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对账!$1:$755</definedName>
  </definedNames>
  <calcPr calcId="144525"/>
</workbook>
</file>

<file path=xl/sharedStrings.xml><?xml version="1.0" encoding="utf-8"?>
<sst xmlns="http://schemas.openxmlformats.org/spreadsheetml/2006/main" count="31855" uniqueCount="7994">
  <si>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</si>
  <si>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</si>
  <si>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</si>
  <si>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</si>
  <si>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</si>
  <si>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</si>
  <si>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</si>
  <si>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</si>
  <si>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</si>
  <si>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</si>
  <si>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</si>
  <si>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</si>
  <si>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</si>
  <si>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</si>
  <si>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</si>
  <si>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</si>
  <si>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</si>
  <si>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</si>
  <si>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</si>
  <si>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</si>
  <si>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</si>
  <si>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</si>
  <si>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</si>
  <si>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</si>
  <si>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</si>
  <si>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23943025419	</t>
  </si>
  <si>
    <t>Ctrip</t>
  </si>
  <si>
    <t>正常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</si>
  <si>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</si>
  <si>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</si>
  <si>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CNY</t>
  </si>
  <si>
    <t>LEE/JUNYONG</t>
  </si>
  <si>
    <t>CA2019230812CNY</t>
  </si>
  <si>
    <t>未提现</t>
  </si>
  <si>
    <t>携程开票</t>
  </si>
  <si>
    <t xml:space="preserve">3310212	</t>
  </si>
  <si>
    <t xml:space="preserve">1293311	</t>
  </si>
  <si>
    <t xml:space="preserve">999223984670550	</t>
  </si>
  <si>
    <t>[新加坡]新加坡客安酒店(The Clan Hotel Singapore by Far East Hospitality)(76296409)</t>
  </si>
  <si>
    <t>豪华房&lt;特惠房&gt;&lt;双人入住&gt;&lt;适用于非澳大利亚/英国客人&gt;&lt;无早&gt;</t>
  </si>
  <si>
    <t>HOU/PEI,CAI/YIQING</t>
  </si>
  <si>
    <t xml:space="preserve">3320358	</t>
  </si>
  <si>
    <t xml:space="preserve">276552160	</t>
  </si>
  <si>
    <t xml:space="preserve">999224082805561	</t>
  </si>
  <si>
    <t>[芭堤雅]芭堤雅遨舍度假酒店(OZO North Pattaya)(105013131)</t>
  </si>
  <si>
    <t>豪华海景特大床房(连住3晚及以上)&lt;今日特价 &gt;&lt;双人入住&gt;&lt;中宾&gt;&lt;双早&gt;</t>
  </si>
  <si>
    <t>LIU/GUIMIN,SUN/ZHIGANG,XU/ZHENG,XU/HAIZHONG,SUN/CHUNJIE</t>
  </si>
  <si>
    <t xml:space="preserve">3350866	</t>
  </si>
  <si>
    <t xml:space="preserve">	</t>
  </si>
  <si>
    <t>取消</t>
  </si>
  <si>
    <t xml:space="preserve">999224318515752	</t>
  </si>
  <si>
    <t>[芭堤雅]芭堤雅盛泰澜幻影海滩度假村(Centara Grand Mirage Beach Resort Pattaya)(1593624)</t>
  </si>
  <si>
    <t>面海甄选豪华房&lt;促销&gt;&lt;三人入住&gt;&lt;中宾&gt;&lt;早餐&gt;</t>
  </si>
  <si>
    <t>WONG/KIT YING ALICE</t>
  </si>
  <si>
    <t xml:space="preserve">3400916	</t>
  </si>
  <si>
    <t xml:space="preserve">999224418752129	</t>
  </si>
  <si>
    <t>[曼谷]曼谷标准酒店 丹德大京都大厦(The Standard, Bangkok Mahanakhon)(91246959)</t>
  </si>
  <si>
    <t>王子标准房&lt;双人入住&gt;&lt;不适用泰国客人&gt;&lt;双早&gt;</t>
  </si>
  <si>
    <t>MUN/HEENAM,CHO/DONGOUK</t>
  </si>
  <si>
    <t xml:space="preserve">3422733	</t>
  </si>
  <si>
    <t xml:space="preserve">999224579825162	</t>
  </si>
  <si>
    <t>[仁川]仁川机场贝斯特韦斯特精品酒店(Best Western Premier Incheon Airport Hotel)(5923817)</t>
  </si>
  <si>
    <t>暖炕大床房&lt;今日特价 &gt;&lt;双人入住&gt;&lt;不适用韩国客人&gt;&lt;无早&gt;</t>
  </si>
  <si>
    <t>YEUNG/HON MAN</t>
  </si>
  <si>
    <t xml:space="preserve">3456855	</t>
  </si>
  <si>
    <t xml:space="preserve">999224610116530	</t>
  </si>
  <si>
    <t>标准特大床房&lt;双人入住&gt;&lt;不适用泰国客人&gt;&lt;限量促销&gt;&lt;双早&gt;</t>
  </si>
  <si>
    <t>GAN/SHU MIN GERMAINE</t>
  </si>
  <si>
    <t xml:space="preserve">3464134	</t>
  </si>
  <si>
    <t xml:space="preserve">999224614931025	</t>
  </si>
  <si>
    <t>[哥打巴鲁]大宏酒店(Grand Riverview Hotel)(5072888)</t>
  </si>
  <si>
    <t>尊贵房&lt;双人入住&gt;&lt;双早&gt;</t>
  </si>
  <si>
    <t>SALEHAN/RUHAIDAH</t>
  </si>
  <si>
    <t xml:space="preserve">3467738	</t>
  </si>
  <si>
    <t xml:space="preserve">247659	</t>
  </si>
  <si>
    <t xml:space="preserve">999224624227139	</t>
  </si>
  <si>
    <t>[新加坡]半岛怡东酒店(Peninsula Excelsior Hotel)(4984383)</t>
  </si>
  <si>
    <t>高级房&lt;特惠专享&gt;&lt;双人入住&gt;&lt;双早&gt;</t>
  </si>
  <si>
    <t>LIEW/EDMUND</t>
  </si>
  <si>
    <t xml:space="preserve">3469766	</t>
  </si>
  <si>
    <t xml:space="preserve">3331843	</t>
  </si>
  <si>
    <t xml:space="preserve">999224698583369	</t>
  </si>
  <si>
    <t>[普吉岛]普吉假日酒店(Holiday Inn Resort Phuket, an IHG Hotel)(3031621)</t>
  </si>
  <si>
    <t>标准房(至少连住2晚及以上)&lt;双人入住&gt;&lt;双早&gt;</t>
  </si>
  <si>
    <t>mu/wenjie,yang/chunpeng,chen/yuanyuan,xu/fei</t>
  </si>
  <si>
    <t xml:space="preserve">3485088	</t>
  </si>
  <si>
    <t xml:space="preserve">999224710188692	</t>
  </si>
  <si>
    <t>[Sala Dan]甲米利亚纳休闲水疗度假村(Layana Resort &amp; Spa)(6462006)</t>
  </si>
  <si>
    <t>花园亭阁特大床房 - 提供往返机场班车服务(连住4晚及以上)&lt;双人入住&gt;&lt;双早&gt;</t>
  </si>
  <si>
    <t>KHANYILE/LUNGANI,LEWIS/TORRI CHAYANNE MARIE</t>
  </si>
  <si>
    <t xml:space="preserve">3488153	</t>
  </si>
  <si>
    <t xml:space="preserve">999224724470643	</t>
  </si>
  <si>
    <t>[曼谷]曼谷安纳塔拉河畔度假酒店(Anantara Riverside Bangkok Resort)(6390209)</t>
  </si>
  <si>
    <t>豪华房(至少连住2晚及以上)&lt;双人入住&gt;&lt;不适用泰国客人&gt;&lt;双早&gt;</t>
  </si>
  <si>
    <t>PARK/HAEIN</t>
  </si>
  <si>
    <t xml:space="preserve">3492409	</t>
  </si>
  <si>
    <t xml:space="preserve">999224763715471	</t>
  </si>
  <si>
    <t>[曼谷]曼谷拉差达宜必思尚品酒店(Ibis Styles Bangkok Ratchada)(46080525)</t>
  </si>
  <si>
    <t>高级大床房(至少连住2晚及以上)&lt;双人入住&gt;&lt;不适用泰国客人&gt;&lt;双早&gt;</t>
  </si>
  <si>
    <t>CHEN/YU XUAN</t>
  </si>
  <si>
    <t xml:space="preserve">3501873	</t>
  </si>
  <si>
    <t xml:space="preserve">999224782425020	</t>
  </si>
  <si>
    <t>[新加坡]新加坡卡尔登酒店(Carlton Hotel Singapore)(4494518)</t>
  </si>
  <si>
    <t>豪华房&lt;特惠&gt;&lt;双人入住&gt;&lt;双早&gt;</t>
  </si>
  <si>
    <t>KONG/DAYEONG</t>
  </si>
  <si>
    <t xml:space="preserve">3506675	</t>
  </si>
  <si>
    <t xml:space="preserve">2842496	</t>
  </si>
  <si>
    <t xml:space="preserve">999224846624292	</t>
  </si>
  <si>
    <t>[普吉岛]普吉岛麦考安纳塔拉别墅度假酒店(Anantara Mai Khao Phuket Villas)(4038225)</t>
  </si>
  <si>
    <t>泳池别墅(至少连住2晚及以上)&lt;特价大促销&gt;&lt;三人入住&gt;&lt;早餐&gt;</t>
  </si>
  <si>
    <t>REN/GUOPING,GUO/JIN,REN/ZICHEN</t>
  </si>
  <si>
    <t xml:space="preserve">3523586	</t>
  </si>
  <si>
    <t xml:space="preserve">62056277	</t>
  </si>
  <si>
    <t xml:space="preserve">999224888479469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</si>
  <si>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</si>
  <si>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</si>
  <si>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NIU/XINWEI,ZHOU/XIAORAN</t>
  </si>
  <si>
    <t xml:space="preserve">3534150	</t>
  </si>
  <si>
    <t xml:space="preserve">8002024	</t>
  </si>
  <si>
    <t xml:space="preserve">999224894563716	</t>
  </si>
  <si>
    <t>行政套房(至少连住2晚及以上)&lt;特别促销&gt;&lt;双人入住&gt;&lt;适用于除泰国的亚洲客人&gt;&lt;双早&gt;</t>
  </si>
  <si>
    <t>CHEN/XIAOQIAN,ZHU/BOYU</t>
  </si>
  <si>
    <t xml:space="preserve">3535381	</t>
  </si>
  <si>
    <t xml:space="preserve">8002030	</t>
  </si>
  <si>
    <t xml:space="preserve">999225009074471	</t>
  </si>
  <si>
    <t>[曼谷]曼谷林布兰套房酒店(Rembrandt Hotel and Suites Bangkok)(28597383)</t>
  </si>
  <si>
    <t>高级房&lt;双人入住&gt;&lt;不适用泰国客人&gt;&lt;无早&gt;</t>
  </si>
  <si>
    <t>KERH/JESS</t>
  </si>
  <si>
    <t xml:space="preserve">3564091	</t>
  </si>
  <si>
    <t xml:space="preserve">999225028154991	</t>
  </si>
  <si>
    <t>[普吉岛]普吉岛苏林酒店(The Surin Phuket)(4654333)</t>
  </si>
  <si>
    <t>一卧室高级小屋&lt;双人入住&gt;&lt;双早&gt;</t>
  </si>
  <si>
    <t>ZHOU/YIMENG,YANG/ZHUOYAN</t>
  </si>
  <si>
    <t xml:space="preserve">3569479	</t>
  </si>
  <si>
    <t xml:space="preserve">999225043013373	</t>
  </si>
  <si>
    <t>[普吉岛]普吉岛铂尔曼阿卡迪亚卡隆海滩酒店(Pullman Phuket Arcadia Karon Beach Resort)(3460018)</t>
  </si>
  <si>
    <t>园景高级双床房(至少连住2晚及以上)&lt;促销&gt;&lt;双人入住&gt;&lt;适用于除泰国的亚洲客人&gt;&lt;双早&gt;</t>
  </si>
  <si>
    <t>HUI/XIAOHAN,XU/MENGHAN</t>
  </si>
  <si>
    <t xml:space="preserve">3573119	</t>
  </si>
  <si>
    <t xml:space="preserve">25056763783	</t>
  </si>
  <si>
    <t>海景豪华双床房(至少连住2晚及以上)&lt;双人入住&gt;&lt;适用于除泰国的亚洲客人&gt;&lt;双早&gt;</t>
  </si>
  <si>
    <t>Jiang/Xiamin,Jiang/Xiazhen</t>
  </si>
  <si>
    <t xml:space="preserve">3576261	</t>
  </si>
  <si>
    <t xml:space="preserve">25063726203	</t>
  </si>
  <si>
    <t>[曼谷]曼谷美蒂雅酒店素坤逸18巷(Maitria Hotel Sukhumvit 18 - A Chatrium Collection Bangkok)(5280489)</t>
  </si>
  <si>
    <t>高级双床一室房&lt;双人入住&gt;&lt;仅适用亚洲客人&gt;&lt;双早&gt;</t>
  </si>
  <si>
    <t>CHEN/WEIYIN,XIE/ANER</t>
  </si>
  <si>
    <t xml:space="preserve">3579024	</t>
  </si>
  <si>
    <t xml:space="preserve">999225077992189	</t>
  </si>
  <si>
    <t>标准特大床房(连住4晚及以上)&lt;双人入住&gt;&lt;不适用泰国客人&gt;&lt;双早&gt;</t>
  </si>
  <si>
    <t>IKEDA/AYANO</t>
  </si>
  <si>
    <t xml:space="preserve">3581809	</t>
  </si>
  <si>
    <t xml:space="preserve">999225088626507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</si>
  <si>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</si>
  <si>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</si>
  <si>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LIM/AI HONG CHEYENNE,SIM/SWEE LIAN,SIM/SOCK HOON AMY</t>
  </si>
  <si>
    <t xml:space="preserve">3583922	</t>
  </si>
  <si>
    <t xml:space="preserve">10011030826	</t>
  </si>
  <si>
    <t xml:space="preserve">999225100802140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</si>
  <si>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</si>
  <si>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</si>
  <si>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Geisthardt/Thomas</t>
  </si>
  <si>
    <t xml:space="preserve">3586820	</t>
  </si>
  <si>
    <t xml:space="preserve">999225101707646	</t>
  </si>
  <si>
    <t>[长滩岛]和南恩泻胡度假酒店(Henann Lagoon Resort)(6406965)</t>
  </si>
  <si>
    <t>豪华房(至少连住2晚及以上)&lt;特价大促销&gt;&lt;三人入住&gt;&lt;早餐&gt;</t>
  </si>
  <si>
    <t>YOUN/HYUNJIN</t>
  </si>
  <si>
    <t xml:space="preserve">3587101	</t>
  </si>
  <si>
    <t xml:space="preserve">HLM192-5186	</t>
  </si>
  <si>
    <t xml:space="preserve">25106031975	</t>
  </si>
  <si>
    <t>泳池别墅(至少连住2晚及以上)&lt;特价大促销&gt;&lt;双人入住&gt;&lt;双早&gt;</t>
  </si>
  <si>
    <t>HEI/RUI,WANG/CHENFEI</t>
  </si>
  <si>
    <t xml:space="preserve">3588339	</t>
  </si>
  <si>
    <t xml:space="preserve">62077582	</t>
  </si>
  <si>
    <t xml:space="preserve">999225106747507	</t>
  </si>
  <si>
    <t>标准房(至少连住2晚及以上)&lt;特价大促销&gt;&lt;双人入住&gt;&lt;双早&gt;</t>
  </si>
  <si>
    <t>DING/QICHUN,TANG/QIANYOU</t>
  </si>
  <si>
    <t xml:space="preserve">3588484	</t>
  </si>
  <si>
    <t xml:space="preserve">25110237634	</t>
  </si>
  <si>
    <t>标准一室房&lt;双人入住&gt;&lt;仅适用亚洲客人&gt;&lt;双早&gt;</t>
  </si>
  <si>
    <t>LIAO/XIAOYING,PAN/YONGQING</t>
  </si>
  <si>
    <t xml:space="preserve">3589683	</t>
  </si>
  <si>
    <t xml:space="preserve">999225117202137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</si>
  <si>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</si>
  <si>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</si>
  <si>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LI/GANG,XU/YUANYUAN</t>
  </si>
  <si>
    <t xml:space="preserve">3590761	</t>
  </si>
  <si>
    <t xml:space="preserve">999225117223086	</t>
  </si>
  <si>
    <t>Tingting/JIN</t>
  </si>
  <si>
    <t xml:space="preserve">3590769	</t>
  </si>
  <si>
    <t xml:space="preserve">999225123260870	</t>
  </si>
  <si>
    <t>[曼谷]曼谷阿玛瑞水门酒店(Amari Watergate Bangkok)(5243310)</t>
  </si>
  <si>
    <t>豪华双床房(至少提前21天预订)(至少连住2晚及以上)&lt;双人入住&gt;&lt;双早&gt;</t>
  </si>
  <si>
    <t>SHIMAMURA/HIDEEKI</t>
  </si>
  <si>
    <t xml:space="preserve">3592499	</t>
  </si>
  <si>
    <t xml:space="preserve">999225133500491	</t>
  </si>
  <si>
    <t>[首尔]首尔大使 - 铂尔曼酒店(The Ambassador Seoul - A Pullman Hotel)(2332004)</t>
  </si>
  <si>
    <t>高级特大床房&lt;促销&gt;&lt;双人入住&gt;&lt;无早&gt;</t>
  </si>
  <si>
    <t>LUO/QIANg</t>
  </si>
  <si>
    <t xml:space="preserve">3594864	</t>
  </si>
  <si>
    <t xml:space="preserve">83412789	</t>
  </si>
  <si>
    <t xml:space="preserve">999225134734281	</t>
  </si>
  <si>
    <t>高级房&lt;双人入住&gt;&lt;不适用泰国客人&gt;&lt;双早&gt;</t>
  </si>
  <si>
    <t>KWON/YOUNGHYEON</t>
  </si>
  <si>
    <t xml:space="preserve">3595224	</t>
  </si>
  <si>
    <t xml:space="preserve">999225144513732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</si>
  <si>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</si>
  <si>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</si>
  <si>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DOMINICI/EVA</t>
  </si>
  <si>
    <t xml:space="preserve">3597381	</t>
  </si>
  <si>
    <t xml:space="preserve">999225146067416	</t>
  </si>
  <si>
    <t>[清迈]清迈香格里拉酒店(Shangri-La Chiang Mai)(3462760)</t>
  </si>
  <si>
    <t>豪华双床房(至少连住2晚及以上)&lt;今日特价 &gt;&lt;双人入住&gt;&lt;中宾&gt;&lt;双早&gt;</t>
  </si>
  <si>
    <t>ZHANG/YI</t>
  </si>
  <si>
    <t xml:space="preserve">3597780	</t>
  </si>
  <si>
    <t xml:space="preserve">37806995	</t>
  </si>
  <si>
    <t xml:space="preserve">999225146245424	</t>
  </si>
  <si>
    <t>YUNG/KA CHEUNG</t>
  </si>
  <si>
    <t xml:space="preserve">3597806	</t>
  </si>
  <si>
    <t xml:space="preserve">37806996	</t>
  </si>
  <si>
    <t xml:space="preserve">999225196587376	</t>
  </si>
  <si>
    <t>池景尊贵房，带阳台&lt;双人入住&gt;&lt;无早&gt;</t>
  </si>
  <si>
    <t>GU/TIANCHENG</t>
  </si>
  <si>
    <t xml:space="preserve">3608082	</t>
  </si>
  <si>
    <t xml:space="preserve">999225209398642	</t>
  </si>
  <si>
    <t>豪华房(至少连住2晚及以上)&lt;双人入住&gt;&lt;适用于除泰国的亚洲客人&gt;&lt;双早&gt;</t>
  </si>
  <si>
    <t>DU/JIACHEN,XU/JIACHEN,QIU/PING,DU/AIMENG,XU/DALI,FAN/LIJUAN</t>
  </si>
  <si>
    <t xml:space="preserve">3610475	</t>
  </si>
  <si>
    <t xml:space="preserve">999225214124826	</t>
  </si>
  <si>
    <t>[普吉岛]普吉岛芭东美爵大酒店(Grand Mercure Phuket Patong)(3627889)</t>
  </si>
  <si>
    <t>豪华特大床房(直通泳池)&lt;双人入住&gt;&lt;双早&gt;</t>
  </si>
  <si>
    <t>SU/XUDONG</t>
  </si>
  <si>
    <t xml:space="preserve">3611289	</t>
  </si>
  <si>
    <t xml:space="preserve">677518	</t>
  </si>
  <si>
    <t xml:space="preserve">999225214154923	</t>
  </si>
  <si>
    <t>HE/PING</t>
  </si>
  <si>
    <t xml:space="preserve">3611292	</t>
  </si>
  <si>
    <t xml:space="preserve">676823	</t>
  </si>
  <si>
    <t xml:space="preserve">999225241052041	</t>
  </si>
  <si>
    <t>[普吉岛]普吉岛芭东彩灯度假村(The Lantern Resorts Patong Phuket)(28689957)</t>
  </si>
  <si>
    <t>景观房(至少连住2晚及以上)&lt;今日特价 &gt;&lt;双人入住&gt;&lt;无早&gt;</t>
  </si>
  <si>
    <t>Hotta/Toranosuke</t>
  </si>
  <si>
    <t xml:space="preserve">3617521	</t>
  </si>
  <si>
    <t xml:space="preserve">84158	</t>
  </si>
  <si>
    <t xml:space="preserve">999225272734045	</t>
  </si>
  <si>
    <t>KOMATSU/IBUKI</t>
  </si>
  <si>
    <t xml:space="preserve">3624546	</t>
  </si>
  <si>
    <t xml:space="preserve">84194	</t>
  </si>
  <si>
    <t xml:space="preserve">999225282403039	</t>
  </si>
  <si>
    <t>[八打灵再也]皇家朱兰白沙罗酒店(Royale Chulan Damansara)(28528087)</t>
  </si>
  <si>
    <t>高级房&lt;双人入住&gt;&lt;双早&gt;</t>
  </si>
  <si>
    <t>SHI/ZHUANZHUAN</t>
  </si>
  <si>
    <t xml:space="preserve">3625915	</t>
  </si>
  <si>
    <t xml:space="preserve">626830	</t>
  </si>
  <si>
    <t xml:space="preserve">999225289149817	</t>
  </si>
  <si>
    <t>[西归浦市]济州帕纳斯酒店(Parnas Hotel Jeju)(106475783)</t>
  </si>
  <si>
    <t>至尊双床家庭房&lt;今日特价 &gt;&lt;三人入住&gt;&lt;不适用韩国客人&gt;&lt;无早&gt;</t>
  </si>
  <si>
    <t>WANG/LINXIN,WANG/MENGCHU</t>
  </si>
  <si>
    <t xml:space="preserve">3627602	</t>
  </si>
  <si>
    <t xml:space="preserve">23071300063	</t>
  </si>
  <si>
    <t xml:space="preserve">25290421781	</t>
  </si>
  <si>
    <t>[吉隆坡]吉隆坡 EQ 酒店(EQ Kuala Lumpur)(67313921)</t>
  </si>
  <si>
    <t>豪华双床房(连住3晚及以上)&lt;双人入住&gt;&lt;双早&gt;</t>
  </si>
  <si>
    <t>YI/DONGXIA</t>
  </si>
  <si>
    <t xml:space="preserve">3627899	</t>
  </si>
  <si>
    <t xml:space="preserve">65923970-1	</t>
  </si>
  <si>
    <t xml:space="preserve">999225308964388	</t>
  </si>
  <si>
    <t>[巴厘岛]土豆头套房和一室公寓(Potato Head Suites &amp; Studios)(100316745)</t>
  </si>
  <si>
    <t>日出工作室&lt;双人入住&gt;&lt;中宾&gt;&lt;双早&gt;</t>
  </si>
  <si>
    <t>ZHANG/SUIYUAN,CHEN/SIHAN</t>
  </si>
  <si>
    <t xml:space="preserve">3631733	</t>
  </si>
  <si>
    <t xml:space="preserve">136664	</t>
  </si>
  <si>
    <t xml:space="preserve">999225320924357	</t>
  </si>
  <si>
    <t>豪华双床房&lt;双人入住&gt;&lt;不适用韩国客人&gt;&lt;无早&gt;</t>
  </si>
  <si>
    <t>HIROSAKA/DERIKU</t>
  </si>
  <si>
    <t xml:space="preserve">3633763	</t>
  </si>
  <si>
    <t xml:space="preserve">23259090	</t>
  </si>
  <si>
    <t xml:space="preserve">999225324537529	</t>
  </si>
  <si>
    <t>[普吉岛]普吉岛芭东英迪格酒店 - IHG 旗下酒店(Hotel Indigo Phuket Patong, an IHG Hotel)(42684109)</t>
  </si>
  <si>
    <t>池景标准双床房(连住3晚及以上)&lt;今日特价 &gt;&lt;双人入住&gt;&lt;双早&gt;</t>
  </si>
  <si>
    <t>WANG/HAI,ZHANG/ZHONG</t>
  </si>
  <si>
    <t xml:space="preserve">999225324952299	</t>
  </si>
  <si>
    <t>至尊双床家庭房&lt;今日特价 &gt;&lt;双人入住&gt;&lt;不适用韩国客人&gt;&lt;无早&gt;</t>
  </si>
  <si>
    <t>ZHAO/ZHENG,zhan/li ang</t>
  </si>
  <si>
    <t xml:space="preserve">3634704	</t>
  </si>
  <si>
    <t xml:space="preserve">23071400149	</t>
  </si>
  <si>
    <t xml:space="preserve">999225356759386	</t>
  </si>
  <si>
    <t>标准房(至少连住2晚及以上)&lt;双人入住&gt;&lt;无早&gt;</t>
  </si>
  <si>
    <t>LIU/HUAJIE,YAO/JIA,LIU/XUESONG,ZHU/HAIYING</t>
  </si>
  <si>
    <t xml:space="preserve">3640791	</t>
  </si>
  <si>
    <t xml:space="preserve">18981047	</t>
  </si>
  <si>
    <t xml:space="preserve">999225356759247	</t>
  </si>
  <si>
    <t>ZHANG/ZHAOYANG,ZHANG/MENGYU</t>
  </si>
  <si>
    <t xml:space="preserve">3640792	</t>
  </si>
  <si>
    <t xml:space="preserve">137215	</t>
  </si>
  <si>
    <t xml:space="preserve">999225369571345	</t>
  </si>
  <si>
    <t>尊贵双人房&lt;双人入住&gt;&lt;不适用韩国客人&gt;&lt;无早&gt;</t>
  </si>
  <si>
    <t>AN/GYEHYUN,CHEN/SHIYA</t>
  </si>
  <si>
    <t xml:space="preserve">3643935	</t>
  </si>
  <si>
    <t xml:space="preserve">23259469	</t>
  </si>
  <si>
    <t xml:space="preserve">999225386058429	</t>
  </si>
  <si>
    <t>[普吉岛]普吉市宜必思尚品酒店(Ibis Styles Phuket City)(28680984)</t>
  </si>
  <si>
    <t>标准双床房(至少连住2晚及以上)&lt;双人入住&gt;&lt;双早&gt;</t>
  </si>
  <si>
    <t>FU/RANSIYAO,MA/QING</t>
  </si>
  <si>
    <t xml:space="preserve">3647579	</t>
  </si>
  <si>
    <t xml:space="preserve">466652	</t>
  </si>
  <si>
    <t xml:space="preserve">999225419026843	</t>
  </si>
  <si>
    <t>[吉隆坡]吉隆坡市中心智选假日酒店(Holiday Inn Express Kuala Lumpur City Centre, an IHG Hotel)(5469987)</t>
  </si>
  <si>
    <t>标准两张单人床房(带沙发床)(至少连住2晚及以上)&lt;特惠&gt;&lt;三人入住&gt;&lt;早餐&gt;</t>
  </si>
  <si>
    <t>YANG/QIN</t>
  </si>
  <si>
    <t xml:space="preserve">3653557	</t>
  </si>
  <si>
    <t xml:space="preserve">383436	</t>
  </si>
  <si>
    <t xml:space="preserve">999225420886920	</t>
  </si>
  <si>
    <t>[普吉岛]阿亚拉卡马拉温泉度假酒店(Ayara Kamala Resort &amp; Spa)(3737806)</t>
  </si>
  <si>
    <t>豪华海景套房(限住3晚)&lt;促销&gt;&lt;双人入住&gt;&lt;无早&gt;</t>
  </si>
  <si>
    <t>WANG/TIANSHU,ZHANG/YANYANG</t>
  </si>
  <si>
    <t xml:space="preserve">3654049	</t>
  </si>
  <si>
    <t xml:space="preserve">RR23003266	</t>
  </si>
  <si>
    <t xml:space="preserve">25422863773	</t>
  </si>
  <si>
    <t>高级特大床房&lt;三人入住&gt;&lt;早餐&gt;</t>
  </si>
  <si>
    <t>LONG/YIXUAN,SHI/CHEN,LONG/GANG</t>
  </si>
  <si>
    <t xml:space="preserve">3654594	</t>
  </si>
  <si>
    <t xml:space="preserve">679068	</t>
  </si>
  <si>
    <t xml:space="preserve">999225423279268	</t>
  </si>
  <si>
    <t>奢华特大床房(至少连住2晚及以上)&lt;今日特惠&gt;&lt;双人入住&gt;&lt;双早&gt;</t>
  </si>
  <si>
    <t>ZHAO/CHENYI</t>
  </si>
  <si>
    <t xml:space="preserve">3654677	</t>
  </si>
  <si>
    <t xml:space="preserve">91000281	</t>
  </si>
  <si>
    <t xml:space="preserve">999225435194024	</t>
  </si>
  <si>
    <t>[曼谷]曼谷素坤逸航站 21 中心酒店(Grande Centre Point Hotel Terminal 21)(5908161)</t>
  </si>
  <si>
    <t>高级房&lt;特惠&gt;&lt;双人入住&gt;&lt;无早&gt;</t>
  </si>
  <si>
    <t>Lin/Chuanhwei</t>
  </si>
  <si>
    <t xml:space="preserve">3656024	</t>
  </si>
  <si>
    <t xml:space="preserve">439566	</t>
  </si>
  <si>
    <t xml:space="preserve">999225448815651	</t>
  </si>
  <si>
    <t>HE/TIANTIAN,ZHANG/HUABIN</t>
  </si>
  <si>
    <t xml:space="preserve">3659075	</t>
  </si>
  <si>
    <t xml:space="preserve">91051089	</t>
  </si>
  <si>
    <t xml:space="preserve">999225448844210	</t>
  </si>
  <si>
    <t>奢华特大床房(至少连住2晚及以上)&lt;特惠价&gt;&lt;双人入住&gt;&lt;双早&gt;</t>
  </si>
  <si>
    <t>HE/LIANLIAN,ZHANG/DONGDONG</t>
  </si>
  <si>
    <t xml:space="preserve">3659084	</t>
  </si>
  <si>
    <t xml:space="preserve">91042603	</t>
  </si>
  <si>
    <t xml:space="preserve">999225458149982	</t>
  </si>
  <si>
    <t>RUAN/DAFANG,XU/ZIXUAN,CHEN/XINYAO,DAI/YUAN</t>
  </si>
  <si>
    <t xml:space="preserve">3659802	</t>
  </si>
  <si>
    <t xml:space="preserve">88135549	</t>
  </si>
  <si>
    <t xml:space="preserve">999225464911414	</t>
  </si>
  <si>
    <t>[首尔]明洞亲爱酒店(Dears Myeongdong)(105594077)</t>
  </si>
  <si>
    <t>布雷夫双床房&lt;双人入住&gt;&lt;不适用韩国客人&gt;&lt;限量抢购&gt;&lt;无早&gt;</t>
  </si>
  <si>
    <t>OUYANG/XUAN,YUAN/CHENJING</t>
  </si>
  <si>
    <t xml:space="preserve">3661030	</t>
  </si>
  <si>
    <t xml:space="preserve">23042170 23042171 23042184 23042192 23042190 23042194 23042197	</t>
  </si>
  <si>
    <t xml:space="preserve">999225470297503	</t>
  </si>
  <si>
    <t>[哥打京那巴鲁]莫诺科洛精品酒店(Monocolo Boutique Hotel)(110109406)</t>
  </si>
  <si>
    <t>豪华房间&lt;三人入住&gt;&lt;无早&gt;</t>
  </si>
  <si>
    <t>CHEN/JIAQI,ZHANG/TING,FENG/HUIXIN</t>
  </si>
  <si>
    <t xml:space="preserve">3662284	</t>
  </si>
  <si>
    <t xml:space="preserve">P2307210541W-005632-F01	</t>
  </si>
  <si>
    <t xml:space="preserve">999225496430059	</t>
  </si>
  <si>
    <t>[芭堤雅]芭堤雅花园海景大酒店(Garden Cliff Resort &amp; Spa Pattaya)(51725609)</t>
  </si>
  <si>
    <t>豪华房&lt;今日特价 &gt;&lt;双人入住&gt;&lt;无早&gt;</t>
  </si>
  <si>
    <t>PANTHIT/JUM</t>
  </si>
  <si>
    <t xml:space="preserve">3667484	</t>
  </si>
  <si>
    <t xml:space="preserve">43193	</t>
  </si>
  <si>
    <t xml:space="preserve">999225518573632	</t>
  </si>
  <si>
    <t>布雷夫双人房&lt;双人入住&gt;&lt;限量抢购&gt;&lt;无早&gt;</t>
  </si>
  <si>
    <t>YAMAMOTO/TOSHIYUKI</t>
  </si>
  <si>
    <t xml:space="preserve">3671227	</t>
  </si>
  <si>
    <t xml:space="preserve">23042196/23042204	</t>
  </si>
  <si>
    <t xml:space="preserve">999225520430428	</t>
  </si>
  <si>
    <t>[曼谷]阿维曼谷河滨凯恩酒店(Away Bangkok Riverside Kene)(104265254)</t>
  </si>
  <si>
    <t>寒房&lt;限时抢购&gt;&lt;特惠&gt;&lt;双人入住&gt;&lt;不适用泰国客人&gt;&lt;双早&gt;</t>
  </si>
  <si>
    <t>PANG/TIAN EN,PANG/YIN YAN</t>
  </si>
  <si>
    <t xml:space="preserve">3671738	</t>
  </si>
  <si>
    <t xml:space="preserve">17666	</t>
  </si>
  <si>
    <t xml:space="preserve">25522565969	</t>
  </si>
  <si>
    <t>标准房(至少提前1天预订)&lt;双人入住&gt;&lt;双早&gt;</t>
  </si>
  <si>
    <t>CHEN/HELIN</t>
  </si>
  <si>
    <t xml:space="preserve">3672378	</t>
  </si>
  <si>
    <t xml:space="preserve">19281047	</t>
  </si>
  <si>
    <t xml:space="preserve">999225529895244	</t>
  </si>
  <si>
    <t>YANG/JIA,NI/SHUANGYUE</t>
  </si>
  <si>
    <t xml:space="preserve">3673489	</t>
  </si>
  <si>
    <t xml:space="preserve">17665	</t>
  </si>
  <si>
    <t xml:space="preserve">999225529952543	</t>
  </si>
  <si>
    <t>CHEN/GUOPING</t>
  </si>
  <si>
    <t xml:space="preserve">3673495	</t>
  </si>
  <si>
    <t xml:space="preserve">17664	</t>
  </si>
  <si>
    <t xml:space="preserve">999225532843525	</t>
  </si>
  <si>
    <t>[苏梅岛]泰拳搏击酒店(Thai Fight Hotel)(100669205)</t>
  </si>
  <si>
    <t>海风豪华大床房(连住3晚及以上)&lt;双人入住&gt;&lt;双早&gt;</t>
  </si>
  <si>
    <t>YUENYING/LAM</t>
  </si>
  <si>
    <t xml:space="preserve">3673948	</t>
  </si>
  <si>
    <t xml:space="preserve">1350	</t>
  </si>
  <si>
    <t xml:space="preserve">999225541047016	</t>
  </si>
  <si>
    <t>[新加坡]樟宜机场皇冠假日酒店  - IHG 旗下酒店(Crowne Plaza Changi Airport, an IHG Hotel)(3104999)</t>
  </si>
  <si>
    <t>宝石翼楼标准特大床房&lt;双人入住&gt;&lt;双早&gt;</t>
  </si>
  <si>
    <t>DAI/KEQI</t>
  </si>
  <si>
    <t xml:space="preserve">3676166	</t>
  </si>
  <si>
    <t xml:space="preserve">65971797	</t>
  </si>
  <si>
    <t xml:space="preserve">999225551851785	</t>
  </si>
  <si>
    <t>[阿噶比亚]盖斯尔奥萨拉安纳塔拉沙漠度假酒店(Anantara Qasr Al Sarab Desert Resort)(108692969)</t>
  </si>
  <si>
    <t>园景豪华房&lt;双人入住&gt;&lt;适用于非阿联酋客人&gt;&lt;双早&gt;</t>
  </si>
  <si>
    <t>XIE/TIANMING</t>
  </si>
  <si>
    <t xml:space="preserve">3678268	</t>
  </si>
  <si>
    <t xml:space="preserve">17346084	</t>
  </si>
  <si>
    <t xml:space="preserve">999225552423212	</t>
  </si>
  <si>
    <t>VANBERGEN/RICHARD VIVIAN,KAVANAGH/HELEN</t>
  </si>
  <si>
    <t xml:space="preserve">3678323	</t>
  </si>
  <si>
    <t xml:space="preserve"> 29832720	</t>
  </si>
  <si>
    <t xml:space="preserve">999225557868896	</t>
  </si>
  <si>
    <t>Liang/Hong</t>
  </si>
  <si>
    <t xml:space="preserve">3679600	</t>
  </si>
  <si>
    <t xml:space="preserve">60624340	</t>
  </si>
  <si>
    <t xml:space="preserve">999225558644163	</t>
  </si>
  <si>
    <t>[普吉岛]普吉翡翠海滩度假村(Phuket Emerald Beach Resort)(108686548)</t>
  </si>
  <si>
    <t>池景豪华房(至少连住2晚及以上)&lt;双人入住&gt;&lt;中宾&gt;&lt;双早&gt;</t>
  </si>
  <si>
    <t>HUO/HUAN</t>
  </si>
  <si>
    <t xml:space="preserve">3679915	</t>
  </si>
  <si>
    <t xml:space="preserve"># 3018	</t>
  </si>
  <si>
    <t xml:space="preserve">999225560687024	</t>
  </si>
  <si>
    <t>[普吉岛]纳玛卡度假卡马拉酒店(Namaka Resort Kamala)(21793296)</t>
  </si>
  <si>
    <t>海景尊贵房(连住3晚及以上)&lt;双人入住&gt;&lt;双早&gt;</t>
  </si>
  <si>
    <t>WAN/HUIFANG,XU/JINCHUN,YANG/XIUGUI,XU/FAQUAN</t>
  </si>
  <si>
    <t xml:space="preserve">3680636	</t>
  </si>
  <si>
    <t xml:space="preserve">999225562290432	</t>
  </si>
  <si>
    <t>[吉隆坡]莱恩酒店(Sleeping Lion Suites)(108711778)</t>
  </si>
  <si>
    <t>高级房&lt;双人入住&gt;&lt;不适用马来西亚客人&gt;&lt;无早&gt;</t>
  </si>
  <si>
    <t>Shek/Chun Hei</t>
  </si>
  <si>
    <t xml:space="preserve">3681107	</t>
  </si>
  <si>
    <t xml:space="preserve">109228	</t>
  </si>
  <si>
    <t xml:space="preserve">999225563880262	</t>
  </si>
  <si>
    <t>ZHANG/WEI,YUAN/PENGWEI</t>
  </si>
  <si>
    <t xml:space="preserve">3681407	</t>
  </si>
  <si>
    <t xml:space="preserve">44595964	</t>
  </si>
  <si>
    <t xml:space="preserve">999225570420596	</t>
  </si>
  <si>
    <t>城景标准特大床房(至少连住2晚及以上)&lt;今日特价 &gt;&lt;双人入住&gt;&lt;双早&gt;</t>
  </si>
  <si>
    <t>SU/LIDA</t>
  </si>
  <si>
    <t xml:space="preserve">3681902	</t>
  </si>
  <si>
    <t xml:space="preserve">168220	</t>
  </si>
  <si>
    <t xml:space="preserve">999225580989303	</t>
  </si>
  <si>
    <t>[曼谷]曼谷 137 Pillars 公寓酒店(137 Pillars Residences Bangkok)(8538553)</t>
  </si>
  <si>
    <t>支柱一卧室公寓(至少连住2晚及以上)&lt;双人入住&gt;&lt;中宾&gt;&lt;双早&gt;</t>
  </si>
  <si>
    <t>HUANG/SHUYAO,ZHANG/HUAN,JIAN/LYUSHI,TANG/CHAO,HUANG/SHUXIN,ZHOU/DONGXING</t>
  </si>
  <si>
    <t xml:space="preserve">3684354	</t>
  </si>
  <si>
    <t xml:space="preserve">222724	</t>
  </si>
  <si>
    <t xml:space="preserve">999225592121458	</t>
  </si>
  <si>
    <t>海滨一室公寓&lt;双人入住&gt;&lt;中宾&gt;&lt;双早&gt;</t>
  </si>
  <si>
    <t>LIN/SZUHAN</t>
  </si>
  <si>
    <t xml:space="preserve">3686343	</t>
  </si>
  <si>
    <t xml:space="preserve"> 139082	</t>
  </si>
  <si>
    <t xml:space="preserve">999225598781459	</t>
  </si>
  <si>
    <t>城景标准双床房(至少连住2晚及以上)&lt;今日特价 &gt;&lt;双人入住&gt;&lt;无早&gt;</t>
  </si>
  <si>
    <t>krongyos/piriyaprut</t>
  </si>
  <si>
    <t xml:space="preserve">3687764	</t>
  </si>
  <si>
    <t xml:space="preserve">86573804	</t>
  </si>
  <si>
    <t xml:space="preserve">999225612148533	</t>
  </si>
  <si>
    <t>[新加坡]庄家酒店(Hotel Boss)(4373844)</t>
  </si>
  <si>
    <t>高级大床房&lt;双人入住&gt;&lt;适用于除印度及次大陆国家客人&gt;&lt;无早&gt;</t>
  </si>
  <si>
    <t>CHEN/YU</t>
  </si>
  <si>
    <t xml:space="preserve">3690288	</t>
  </si>
  <si>
    <t xml:space="preserve">302201811	</t>
  </si>
  <si>
    <t xml:space="preserve">999225613887200	</t>
  </si>
  <si>
    <t>Yu/Jinhua,Liu/Yuhua</t>
  </si>
  <si>
    <t xml:space="preserve">3690724	</t>
  </si>
  <si>
    <t xml:space="preserve">23263053	</t>
  </si>
  <si>
    <t xml:space="preserve">999225616881365	</t>
  </si>
  <si>
    <t>YAN/YAN,ZHANG/SHEN</t>
  </si>
  <si>
    <t xml:space="preserve">3691448	</t>
  </si>
  <si>
    <t xml:space="preserve">290869651	</t>
  </si>
  <si>
    <t xml:space="preserve">999225618781050	</t>
  </si>
  <si>
    <t>豪华双床房&lt;今日特价 &gt;&lt;双人入住&gt;&lt;不适用泰国客人&gt;&lt;无早&gt;</t>
  </si>
  <si>
    <t>WANG/JINQUAN</t>
  </si>
  <si>
    <t xml:space="preserve">3691835	</t>
  </si>
  <si>
    <t xml:space="preserve">290875204	</t>
  </si>
  <si>
    <t xml:space="preserve">999225621095880	</t>
  </si>
  <si>
    <t>豪华好莱坞房&lt;今日特价 &gt;&lt;双人入住&gt;&lt;不适用泰国客人&gt;&lt;无早&gt;</t>
  </si>
  <si>
    <t>CHHUN/TOUCH</t>
  </si>
  <si>
    <t xml:space="preserve">3692337	</t>
  </si>
  <si>
    <t xml:space="preserve">290900591	</t>
  </si>
  <si>
    <t xml:space="preserve">999225620966355	</t>
  </si>
  <si>
    <t>CHHAN/MONY</t>
  </si>
  <si>
    <t xml:space="preserve">3692318	</t>
  </si>
  <si>
    <t xml:space="preserve">290897755	</t>
  </si>
  <si>
    <t xml:space="preserve">25625496085	</t>
  </si>
  <si>
    <t>CHAI/ZHI,LIU/ZHAN</t>
  </si>
  <si>
    <t xml:space="preserve">3693483	</t>
  </si>
  <si>
    <t xml:space="preserve">18026	</t>
  </si>
  <si>
    <t xml:space="preserve">999225636188749	</t>
  </si>
  <si>
    <t>[普吉岛]普吉岛玛丽莎别墅酒店(Malisa Villa’s Kata)(3362868)</t>
  </si>
  <si>
    <t>泳池别墅(至少连住2晚及以上)&lt;双人入住&gt;&lt;双早&gt;</t>
  </si>
  <si>
    <t>Jiang/Shiyu,Shen/Qichen</t>
  </si>
  <si>
    <t xml:space="preserve">3694809	</t>
  </si>
  <si>
    <t xml:space="preserve">79047	</t>
  </si>
  <si>
    <t xml:space="preserve">999225640628876	</t>
  </si>
  <si>
    <t>[邦劳]薄荷海豚湾酒店(Bohol Dolphin Bay Resort)(109169398)</t>
  </si>
  <si>
    <t>豪华双床间&lt;双人入住&gt;&lt;双早&gt;</t>
  </si>
  <si>
    <t>KANG/HYOYOUNG</t>
  </si>
  <si>
    <t xml:space="preserve">3696080	</t>
  </si>
  <si>
    <t xml:space="preserve">CN-0112	</t>
  </si>
  <si>
    <t xml:space="preserve">999225640824280	</t>
  </si>
  <si>
    <t>[新加坡]新加坡卡尔登城市酒店(Carlton City Hotel Singapore)(4409954)</t>
  </si>
  <si>
    <t>豪华特大床房&lt;特惠&gt;&lt;单人入住&gt;&lt;单早&gt;</t>
  </si>
  <si>
    <t>CHOY/TUK HOONG</t>
  </si>
  <si>
    <t xml:space="preserve">3696116	</t>
  </si>
  <si>
    <t xml:space="preserve">826851	</t>
  </si>
  <si>
    <t xml:space="preserve">999225642034893	</t>
  </si>
  <si>
    <t>行政套房(至少连住2晚及以上)&lt;三人入住&gt;&lt;适用于除泰国的亚洲客人&gt;&lt;早餐&gt;</t>
  </si>
  <si>
    <t>CHAN/KA CHEUNG,SO/PO YEE,CHAN/TSZ HUEN BERNADETTE</t>
  </si>
  <si>
    <t xml:space="preserve">3696386	</t>
  </si>
  <si>
    <t xml:space="preserve">8007125	</t>
  </si>
  <si>
    <t xml:space="preserve">999225642327891	</t>
  </si>
  <si>
    <t>[曼谷]贝斯特韦斯特乍都乍酒店(Best Western Chatuchak)(105299013)</t>
  </si>
  <si>
    <t>高级双床房&lt;双人入住&gt;&lt;双早&gt;</t>
  </si>
  <si>
    <t>QIN/PENG,HU/QUANYI</t>
  </si>
  <si>
    <t xml:space="preserve">3696431	</t>
  </si>
  <si>
    <t xml:space="preserve">BK010758	</t>
  </si>
  <si>
    <t xml:space="preserve">999225646276781	</t>
  </si>
  <si>
    <t xml:space="preserve">999225646882220	</t>
  </si>
  <si>
    <t>[依斯干达公主城]双威大盒子酒店(Sunway Hotel Big Box)(91411884)</t>
  </si>
  <si>
    <t>豪华特大床房&lt;单人入住&gt;&lt;单早&gt;</t>
  </si>
  <si>
    <t>Huang/Lei</t>
  </si>
  <si>
    <t xml:space="preserve">3697925	</t>
  </si>
  <si>
    <t xml:space="preserve">92097	</t>
  </si>
  <si>
    <t xml:space="preserve">999225646921398	</t>
  </si>
  <si>
    <t>豪华特大床房(至少连住2晚及以上)&lt;双人入住&gt;&lt;双早&gt;</t>
  </si>
  <si>
    <t>Jin/Ling,Huang/Hui</t>
  </si>
  <si>
    <t xml:space="preserve">3697938	</t>
  </si>
  <si>
    <t xml:space="preserve">92057	</t>
  </si>
  <si>
    <t xml:space="preserve">999225654990895	</t>
  </si>
  <si>
    <t>[芭堤雅]芭堤雅盛捷酒店(Somerset Pattaya)(106796888)</t>
  </si>
  <si>
    <t>标准双床房(至少连住2晚及以上)&lt;双人入住&gt;&lt;不适用泰国客人&gt;&lt;双早&gt;</t>
  </si>
  <si>
    <t>LIN/CHOR CHU,LIN/SHUK SHUEN</t>
  </si>
  <si>
    <t xml:space="preserve">3699463	</t>
  </si>
  <si>
    <t xml:space="preserve">9807611	</t>
  </si>
  <si>
    <t xml:space="preserve">999225656272765	</t>
  </si>
  <si>
    <t>[曼谷]曼谷柏悦酒店(Park Hyatt Bangkok)(8982056)</t>
  </si>
  <si>
    <t>特大床房(至少连住2晚及以上)&lt;特惠专享&gt;&lt;双人入住&gt;&lt;双早&gt;</t>
  </si>
  <si>
    <t>SILVESTRE/MARIO A</t>
  </si>
  <si>
    <t xml:space="preserve">3699653	</t>
  </si>
  <si>
    <t xml:space="preserve">56131967	</t>
  </si>
  <si>
    <t xml:space="preserve">25661504013	</t>
  </si>
  <si>
    <t>[新加坡]欧文之家酒店公寓(Owen House by Hmlet)(105712501)</t>
  </si>
  <si>
    <t>豪华大床房&lt;双人入住&gt;&lt;限量特惠&gt;&lt;无早&gt;</t>
  </si>
  <si>
    <t>YU/TING,ZHANG/YANZI</t>
  </si>
  <si>
    <t xml:space="preserve">3700845	</t>
  </si>
  <si>
    <t xml:space="preserve">ROWEN9836	</t>
  </si>
  <si>
    <t xml:space="preserve">999225674338330	</t>
  </si>
  <si>
    <t>[宿务]宿务蒙特贝罗别墅酒店(Montebello Villa Hotel Cebu)(8235110)</t>
  </si>
  <si>
    <t>标准房&lt;双人入住&gt;&lt;双早&gt;</t>
  </si>
  <si>
    <t>SHIN/AERAN</t>
  </si>
  <si>
    <t xml:space="preserve">3703656	</t>
  </si>
  <si>
    <t xml:space="preserve">4860942815827	</t>
  </si>
  <si>
    <t xml:space="preserve">999225680077365	</t>
  </si>
  <si>
    <t>[薄荷岛]阿莫丽塔度假酒店(Amorita Resort)(5404701)</t>
  </si>
  <si>
    <t>SEO/DONGHEE</t>
  </si>
  <si>
    <t xml:space="preserve">3704975	</t>
  </si>
  <si>
    <t xml:space="preserve">62528	</t>
  </si>
  <si>
    <t xml:space="preserve">999225680759850	</t>
  </si>
  <si>
    <t>[吉隆坡]吉隆坡美利亚酒店(Meliá Kuala Lumpur)(8872508)</t>
  </si>
  <si>
    <t>粹美阁客房(至少连住2晚及以上)&lt;今日特价 &gt;&lt;双人入住&gt;&lt;双早&gt;</t>
  </si>
  <si>
    <t>Guo/Yuxuan</t>
  </si>
  <si>
    <t xml:space="preserve">3705108	</t>
  </si>
  <si>
    <t xml:space="preserve">727519	</t>
  </si>
  <si>
    <t xml:space="preserve">999225681885376	</t>
  </si>
  <si>
    <t>[普吉岛]攀瓦布里海滨度假村(Panwaburi Beachfront Resort)(96362785)</t>
  </si>
  <si>
    <t>豪华双床房&lt;特惠专享&gt;&lt;双人入住&gt;&lt;无早&gt;</t>
  </si>
  <si>
    <t>Alserafi/Rawan</t>
  </si>
  <si>
    <t xml:space="preserve">3705517	</t>
  </si>
  <si>
    <t xml:space="preserve">20313	</t>
  </si>
  <si>
    <t xml:space="preserve">999225685107443	</t>
  </si>
  <si>
    <t>WANG/ZIYU,HUANG/CHENGZE</t>
  </si>
  <si>
    <t xml:space="preserve">3706553	</t>
  </si>
  <si>
    <t xml:space="preserve">23264457	</t>
  </si>
  <si>
    <t xml:space="preserve">999225691180694	</t>
  </si>
  <si>
    <t>[曼谷]曼谷瑞享 BDMS 健康度假村(Mövenpick Bdms Wellness Resort Bangkok)(5281859)</t>
  </si>
  <si>
    <t>豪华特大床套房&lt;三人入住&gt;&lt;适用于除泰国的亚洲客人&gt;&lt;早餐&gt;</t>
  </si>
  <si>
    <t>YAU/HEI TUNG,YAU/CHUN PAN,CHUNG/FUNG PING MAGGIE</t>
  </si>
  <si>
    <t xml:space="preserve">3707063	</t>
  </si>
  <si>
    <t xml:space="preserve">92252445	</t>
  </si>
  <si>
    <t xml:space="preserve">999225700040668	</t>
  </si>
  <si>
    <t>[哥打京那巴鲁]明园酒店及公寓(Ming Garden Hotel &amp; Residences)(5281385)</t>
  </si>
  <si>
    <t>NORRAHMAN/RAHIM</t>
  </si>
  <si>
    <t xml:space="preserve">3709367	</t>
  </si>
  <si>
    <t xml:space="preserve">8644456	</t>
  </si>
  <si>
    <t xml:space="preserve">25700427441	</t>
  </si>
  <si>
    <t>豪华好莱坞房&lt;今日特价 &gt;&lt;双人入住&gt;&lt;不适用泰国客人&gt;&lt;双早&gt;</t>
  </si>
  <si>
    <t>liu/tong an,Su/hongni</t>
  </si>
  <si>
    <t xml:space="preserve">3709449	</t>
  </si>
  <si>
    <t xml:space="preserve">292296959	</t>
  </si>
  <si>
    <t xml:space="preserve">999225701843908	</t>
  </si>
  <si>
    <t>面海甄选豪华房&lt;今日特价 &gt;&lt;双人入住&gt;&lt;中宾&gt;&lt;双早&gt;</t>
  </si>
  <si>
    <t>LEONG/SIO LONG,GUO/QIUYAN,LEONG/IOI TENG,TANG/PEK FONG</t>
  </si>
  <si>
    <t xml:space="preserve">3709975	</t>
  </si>
  <si>
    <t xml:space="preserve"> 292259979	</t>
  </si>
  <si>
    <t xml:space="preserve">999225701859535	</t>
  </si>
  <si>
    <t>[新加坡]新加坡泛太平洋酒店(Pan Pacific Singapore)(1611370)</t>
  </si>
  <si>
    <t>尊贵套房&lt;特惠&gt;&lt;双人入住&gt;&lt;中宾&gt;&lt;双早&gt;</t>
  </si>
  <si>
    <t>ZENG/WEIJING,CHEN/EN</t>
  </si>
  <si>
    <t xml:space="preserve">3709982	</t>
  </si>
  <si>
    <t xml:space="preserve">999225705936030	</t>
  </si>
  <si>
    <t>LEANG/MENGNA</t>
  </si>
  <si>
    <t xml:space="preserve">3711220	</t>
  </si>
  <si>
    <t xml:space="preserve">292374577	</t>
  </si>
  <si>
    <t xml:space="preserve">999225706443305	</t>
  </si>
  <si>
    <t>尊贵滨海湾客房&lt;特惠&gt;&lt;双人入住&gt;&lt;中宾&gt;&lt;双早&gt;</t>
  </si>
  <si>
    <t>WANG/SHUYAN,WANG/DAKUI</t>
  </si>
  <si>
    <t xml:space="preserve">3711315	</t>
  </si>
  <si>
    <t xml:space="preserve">114718488	</t>
  </si>
  <si>
    <t xml:space="preserve">999225714652459	</t>
  </si>
  <si>
    <t>三人房&lt;三人入住&gt;&lt;适用于除印度及次大陆国家客人&gt;&lt;无早&gt;</t>
  </si>
  <si>
    <t>WU/CHIAHUA</t>
  </si>
  <si>
    <t xml:space="preserve">3712119	</t>
  </si>
  <si>
    <t xml:space="preserve">297176743	</t>
  </si>
  <si>
    <t xml:space="preserve">999225716854566	</t>
  </si>
  <si>
    <t>高级房&lt;三人入住&gt;&lt;早餐&gt;</t>
  </si>
  <si>
    <t>YU/WEI,YU/JINGZHU,CHEN/YI</t>
  </si>
  <si>
    <t xml:space="preserve">3712698	</t>
  </si>
  <si>
    <t xml:space="preserve">8644451	</t>
  </si>
  <si>
    <t xml:space="preserve">999225726826683	</t>
  </si>
  <si>
    <t>[曼谷]曼谷玛杜兹酒店(Maduzi Hotel, Bangkok)(16900156)</t>
  </si>
  <si>
    <t>玛杜兹经典房&lt;双人入住&gt;&lt;双早&gt;</t>
  </si>
  <si>
    <t>PAN/QIPENG</t>
  </si>
  <si>
    <t xml:space="preserve">3715458	</t>
  </si>
  <si>
    <t xml:space="preserve">08015672	</t>
  </si>
  <si>
    <t xml:space="preserve">999225727721922	</t>
  </si>
  <si>
    <t>SUN/NIAN</t>
  </si>
  <si>
    <t xml:space="preserve">3715741	</t>
  </si>
  <si>
    <t xml:space="preserve">63432006	</t>
  </si>
  <si>
    <t xml:space="preserve">25733628343	</t>
  </si>
  <si>
    <t>双峰塔景或吉隆坡塔景尊贵特大床房(连住3晚及以上)&lt;双人入住&gt;&lt;双早&gt;</t>
  </si>
  <si>
    <t>HUSSEIN/DIAN HIDAYU</t>
  </si>
  <si>
    <t xml:space="preserve">3716279	</t>
  </si>
  <si>
    <t xml:space="preserve">59879044-1	</t>
  </si>
  <si>
    <t xml:space="preserve">999225735080927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</si>
  <si>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</si>
  <si>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</si>
  <si>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Abdulrahman/Heba</t>
  </si>
  <si>
    <t xml:space="preserve">3716589	</t>
  </si>
  <si>
    <t xml:space="preserve">66889	</t>
  </si>
  <si>
    <t xml:space="preserve">999225738418949	</t>
  </si>
  <si>
    <t>MD RAIS/MOHAMAD SHAHUREEN REZA</t>
  </si>
  <si>
    <t xml:space="preserve">3717319	</t>
  </si>
  <si>
    <t xml:space="preserve">629994	</t>
  </si>
  <si>
    <t xml:space="preserve">999225749719055	</t>
  </si>
  <si>
    <t>[宿务]宿务滨海前线酒店 - 北开垦(Bayfront Hotel Cebu North Reclamation)(8235106)</t>
  </si>
  <si>
    <t>高级房&lt;今日特价 &gt;&lt;三人入住&gt;&lt;早餐&gt;</t>
  </si>
  <si>
    <t>Ofland/Janice</t>
  </si>
  <si>
    <t xml:space="preserve">3720642	</t>
  </si>
  <si>
    <t xml:space="preserve">127665	</t>
  </si>
  <si>
    <t xml:space="preserve">999225757359695	</t>
  </si>
  <si>
    <t>[曼谷]沙吞雅诗阁大使馆酒店(Ascott Embassy Sathorn Bangkok)(110391554)</t>
  </si>
  <si>
    <t>豪华特大床房&lt;特惠专享&gt;&lt;双人入住&gt;&lt;无早&gt;</t>
  </si>
  <si>
    <t>XU/XINJIE</t>
  </si>
  <si>
    <t xml:space="preserve">3721312	</t>
  </si>
  <si>
    <t xml:space="preserve">9841431	</t>
  </si>
  <si>
    <t xml:space="preserve">999225758089341	</t>
  </si>
  <si>
    <t>[乔治市]槟城温宝利酒店(The Wembley – A St Giles Hotel, Penang)(5159731)</t>
  </si>
  <si>
    <t>高级双床房(至少连住2晚及以上)&lt;双人入住&gt;&lt;双早&gt;</t>
  </si>
  <si>
    <t>LIU/LI,WU/YUHUI</t>
  </si>
  <si>
    <t xml:space="preserve">3721550	</t>
  </si>
  <si>
    <t xml:space="preserve">729571	</t>
  </si>
  <si>
    <t xml:space="preserve">999225760562606	</t>
  </si>
  <si>
    <t>ZHANG/YITONG</t>
  </si>
  <si>
    <t xml:space="preserve">3722144	</t>
  </si>
  <si>
    <t xml:space="preserve">9841259	</t>
  </si>
  <si>
    <t xml:space="preserve">999225760993311	</t>
  </si>
  <si>
    <t>HOU/JIANAN</t>
  </si>
  <si>
    <t xml:space="preserve">3722216	</t>
  </si>
  <si>
    <t xml:space="preserve">92522	</t>
  </si>
  <si>
    <t xml:space="preserve">25761059646	</t>
  </si>
  <si>
    <t>[首尔]JK盛开酒店(JK Blossom Hotel)(100345256)</t>
  </si>
  <si>
    <t>城景商务双床房&lt;双人入住&gt;&lt;无早&gt;</t>
  </si>
  <si>
    <t>Guo/Wenjia,Wang/Hui</t>
  </si>
  <si>
    <t xml:space="preserve">3722227	</t>
  </si>
  <si>
    <t xml:space="preserve">23187443	</t>
  </si>
  <si>
    <t xml:space="preserve">999225764288896	</t>
  </si>
  <si>
    <t>[柑林县]金兰阿尔玛度假酒店(Alma Resort Cam Ranh)(104388166)</t>
  </si>
  <si>
    <t>高级一卧室套房&lt;今日特价 &gt;&lt;三人入住&gt;&lt;早餐&gt;</t>
  </si>
  <si>
    <t>KIM/EUNHYE</t>
  </si>
  <si>
    <t xml:space="preserve">3722919	</t>
  </si>
  <si>
    <t xml:space="preserve">152972	</t>
  </si>
  <si>
    <t xml:space="preserve">999225767458881	</t>
  </si>
  <si>
    <t>[芭堤雅]达拉角度假村(Cape Dara Resort)(5470678)</t>
  </si>
  <si>
    <t>豪华房&lt;双人入住&gt;&lt;不适用泰国/印度次大陆客人&gt;&lt;双早&gt;</t>
  </si>
  <si>
    <t>WANG/HAORAN,XIN/XUEYANG</t>
  </si>
  <si>
    <t xml:space="preserve">3723641	</t>
  </si>
  <si>
    <t xml:space="preserve">520873	</t>
  </si>
  <si>
    <t xml:space="preserve">25769657588	</t>
  </si>
  <si>
    <t>[普吉岛]我们的卡塔豪华酒店(Wekata Luxury)(105246585)</t>
  </si>
  <si>
    <t>豪华家庭房 禁烟&lt;三人入住&gt;&lt;无早&gt;</t>
  </si>
  <si>
    <t>WANG/HUAYI,WANG/YUYANG,YANG/LILI</t>
  </si>
  <si>
    <t xml:space="preserve">3724196	</t>
  </si>
  <si>
    <t xml:space="preserve">5498	</t>
  </si>
  <si>
    <t xml:space="preserve">999225779306497	</t>
  </si>
  <si>
    <t>[班邦萨雷]芭堤雅海洋宫(Cross Pattaya Oceanphere - Formerly X2 Pattaya Oceanphere)(100607744)</t>
  </si>
  <si>
    <t>一卧室复式泳池别墅(至少连住2晚及以上)&lt;双人入住&gt;&lt;中宾&gt;&lt;双早&gt;</t>
  </si>
  <si>
    <t>LIU/PEIXING,PARK/JUNSEOK</t>
  </si>
  <si>
    <t xml:space="preserve">3725592	</t>
  </si>
  <si>
    <t xml:space="preserve">75709065-1	</t>
  </si>
  <si>
    <t xml:space="preserve">999225780181393	</t>
  </si>
  <si>
    <t>[哥打京那巴鲁]哥打京那巴鲁皇宫酒店(The Palace Hotel Kota Kinabalu)(9597023)</t>
  </si>
  <si>
    <t>豪华房&lt;今日特价 &gt;&lt;双人入住&gt;&lt;双早&gt;</t>
  </si>
  <si>
    <t>SHAO/WEISHI</t>
  </si>
  <si>
    <t xml:space="preserve">3725750	</t>
  </si>
  <si>
    <t xml:space="preserve">304267978	</t>
  </si>
  <si>
    <t xml:space="preserve">999225780703385	</t>
  </si>
  <si>
    <t>高级特大床房&lt;超值特惠&gt;&lt;双人入住&gt;&lt;无早&gt;</t>
  </si>
  <si>
    <t>CHEN/YUJIA</t>
  </si>
  <si>
    <t xml:space="preserve">3725871	</t>
  </si>
  <si>
    <t xml:space="preserve">94132061	</t>
  </si>
  <si>
    <t xml:space="preserve">999225783095007	</t>
  </si>
  <si>
    <t>[新加坡]新加坡河景福朋喜来登集团酒店(Four Points by Sheraton Singapore, Riverview)(4492702)</t>
  </si>
  <si>
    <t>城景豪华特大床房(至少连住2晚及以上)&lt;单人入住&gt;&lt;单早&gt;</t>
  </si>
  <si>
    <t>MOON/DUKIL</t>
  </si>
  <si>
    <t xml:space="preserve">3726346	</t>
  </si>
  <si>
    <t xml:space="preserve">999225783435913	</t>
  </si>
  <si>
    <t>[哥打京那巴鲁]亚庇凯城酒店(Promenade Hotel Kota Kinabalu)(26353811)</t>
  </si>
  <si>
    <t>城景高级房&lt;特惠房&gt;&lt;双人入住&gt;&lt;双早&gt;</t>
  </si>
  <si>
    <t>ZAINUDIN/HJ MOHD KHIR</t>
  </si>
  <si>
    <t xml:space="preserve">3726392	</t>
  </si>
  <si>
    <t xml:space="preserve">RBA8D1	</t>
  </si>
  <si>
    <t xml:space="preserve">999225783658793	</t>
  </si>
  <si>
    <t>[Na Chom Thian]芭堤雅万丽水疗度假酒店(Renaissance Pattaya Resort &amp; Spa)(11655568)</t>
  </si>
  <si>
    <t>海景豪华客房(带阳台)(至少连住2晚及以上)&lt;双人入住&gt;&lt;中宾&gt;&lt;双早&gt;</t>
  </si>
  <si>
    <t>ZHANG/Chunqing,HUANG/Lutai</t>
  </si>
  <si>
    <t xml:space="preserve">3726439	</t>
  </si>
  <si>
    <t xml:space="preserve">85885220	</t>
  </si>
  <si>
    <t xml:space="preserve">999225783970884	</t>
  </si>
  <si>
    <t>[曼谷]曼谷素坤逸丽亭酒店(Park Plaza Sukhumvit Bangkok)(50429265)</t>
  </si>
  <si>
    <t>豪华转角房&lt;双人入住&gt;&lt;不适用泰国客人&gt;&lt;双早&gt;</t>
  </si>
  <si>
    <t>CHEN/YUTONG,KUO/SHIHTSUNG</t>
  </si>
  <si>
    <t xml:space="preserve">3726630	</t>
  </si>
  <si>
    <t xml:space="preserve">45054354-55	</t>
  </si>
  <si>
    <t xml:space="preserve">999225784327268	</t>
  </si>
  <si>
    <t>[首尔]三井酒店(Hotel Samjung)(28525707)</t>
  </si>
  <si>
    <t>双人床房&lt;双人入住&gt;&lt;双早&gt;</t>
  </si>
  <si>
    <t>SEO/HYUKJUN</t>
  </si>
  <si>
    <t xml:space="preserve">3726676	</t>
  </si>
  <si>
    <t xml:space="preserve">23054110	</t>
  </si>
  <si>
    <t xml:space="preserve">999225784449845	</t>
  </si>
  <si>
    <t>[邦劳]莫达拉海滩度假酒店(Modala Beach Resort)(97897180)</t>
  </si>
  <si>
    <t>陶华房&lt;今日特价 &gt;&lt;双人入住&gt;&lt;双早&gt;</t>
  </si>
  <si>
    <t>LEE/GIL-WON</t>
  </si>
  <si>
    <t xml:space="preserve">3726704	</t>
  </si>
  <si>
    <t xml:space="preserve">46856	</t>
  </si>
  <si>
    <t xml:space="preserve">25784699487	</t>
  </si>
  <si>
    <t>TAN/GUANJIE</t>
  </si>
  <si>
    <t xml:space="preserve">3726753	</t>
  </si>
  <si>
    <t xml:space="preserve">470181	</t>
  </si>
  <si>
    <t xml:space="preserve">999225787122557	</t>
  </si>
  <si>
    <t>[新加坡]新加坡半岛怡东 – 温德姆酒店(Peninsula Excelsior Singapore, A Wyndham Hotel)(4984383)</t>
  </si>
  <si>
    <t>尊贵房&lt;特惠&gt;&lt;双人入住&gt;&lt;双早&gt;</t>
  </si>
  <si>
    <t>IP/DAVIDMANTIN,XIE/YUYUN</t>
  </si>
  <si>
    <t xml:space="preserve">3727346	</t>
  </si>
  <si>
    <t xml:space="preserve">  265464327	</t>
  </si>
  <si>
    <t xml:space="preserve">999225787158782	</t>
  </si>
  <si>
    <t>高级房&lt;今日特价 &gt;&lt;双人入住&gt;&lt;双早&gt;</t>
  </si>
  <si>
    <t>Labbie/Cherry</t>
  </si>
  <si>
    <t xml:space="preserve">3727354	</t>
  </si>
  <si>
    <t xml:space="preserve">127789	</t>
  </si>
  <si>
    <t xml:space="preserve">999225787352895	</t>
  </si>
  <si>
    <t>豪华双床间&lt;双人入住&gt;&lt;无早&gt;</t>
  </si>
  <si>
    <t>ZHANG/XIAOLU,ZHANG/MINGAN,GONG/XIAOMEI,ZHANG/XICHEN</t>
  </si>
  <si>
    <t xml:space="preserve">3727383	</t>
  </si>
  <si>
    <t xml:space="preserve">CN-0190	</t>
  </si>
  <si>
    <t xml:space="preserve">999225788790595	</t>
  </si>
  <si>
    <t>豪华特大床房(至少连住2晚及以上)&lt;双人入住&gt;&lt;限量抢购&gt;&lt;无早&gt;</t>
  </si>
  <si>
    <t>WO/HAIJIE</t>
  </si>
  <si>
    <t xml:space="preserve">3727859	</t>
  </si>
  <si>
    <t xml:space="preserve">9859164	</t>
  </si>
  <si>
    <t xml:space="preserve">999225788814015	</t>
  </si>
  <si>
    <t>LIM/XIN YI</t>
  </si>
  <si>
    <t xml:space="preserve">3727865	</t>
  </si>
  <si>
    <t xml:space="preserve">265461298	</t>
  </si>
  <si>
    <t xml:space="preserve">999225797697309	</t>
  </si>
  <si>
    <t>[巴都丁宜]槟城孤松酒店 - 臻品之选度假村(Lone Pine, the Boutique Hotel by the Beach)(5612626)</t>
  </si>
  <si>
    <t>WANG/YUE,HUANG/RAN,HUANG/JINNIAN,QIAO/FENGGUI,WANG/QIXIANG,MAO/KAIJUN,LU/AI YUAN</t>
  </si>
  <si>
    <t xml:space="preserve">3729950	</t>
  </si>
  <si>
    <t xml:space="preserve">25798853964	</t>
  </si>
  <si>
    <t>[马六甲]马六甲大华酒店(The Majestic Malacca Hotel - Small Luxury Hotels of The World)(28538119)</t>
  </si>
  <si>
    <t>豪华房&lt;双人入住&gt;&lt;双早&gt;</t>
  </si>
  <si>
    <t>Qiu/Yongjie,Ye/Zhifang,Ye/Caimei</t>
  </si>
  <si>
    <t xml:space="preserve">3730064	</t>
  </si>
  <si>
    <t xml:space="preserve"> 293916890	</t>
  </si>
  <si>
    <t xml:space="preserve">999225800335980	</t>
  </si>
  <si>
    <t>城景豪华特大床房(至少连住2晚及以上)&lt;双人入住&gt;&lt;双早&gt;</t>
  </si>
  <si>
    <t>JIN/MI KYOUNG</t>
  </si>
  <si>
    <t xml:space="preserve">3730378	</t>
  </si>
  <si>
    <t xml:space="preserve">5239734	</t>
  </si>
  <si>
    <t xml:space="preserve">999225800542885	</t>
  </si>
  <si>
    <t>LI/XINFEIYANG</t>
  </si>
  <si>
    <t xml:space="preserve">3730414	</t>
  </si>
  <si>
    <t xml:space="preserve">45054418	</t>
  </si>
  <si>
    <t xml:space="preserve">999225788579157	</t>
  </si>
  <si>
    <t>IDRIS/SABRINA</t>
  </si>
  <si>
    <t xml:space="preserve">3727714	</t>
  </si>
  <si>
    <t xml:space="preserve">ROWEN10059	</t>
  </si>
  <si>
    <t xml:space="preserve">999225801554419	</t>
  </si>
  <si>
    <t>SARAGIH/SIMON PETRUS</t>
  </si>
  <si>
    <t xml:space="preserve">3730608	</t>
  </si>
  <si>
    <t xml:space="preserve">111768	</t>
  </si>
  <si>
    <t xml:space="preserve">999225804270772	</t>
  </si>
  <si>
    <t>[河内]杏子酒店(Apricot Hotel)(5695276)</t>
  </si>
  <si>
    <t>素描房&lt;今日特价 &gt;&lt;双人入住&gt;&lt;双早&gt;</t>
  </si>
  <si>
    <t>SANSANG/PRISANA</t>
  </si>
  <si>
    <t xml:space="preserve">3731276	</t>
  </si>
  <si>
    <t xml:space="preserve">221438	</t>
  </si>
  <si>
    <t xml:space="preserve">999225804175938	</t>
  </si>
  <si>
    <t>PIHAKAENDR/CHAYUT,魏雅俐</t>
  </si>
  <si>
    <t xml:space="preserve">3731239	</t>
  </si>
  <si>
    <t xml:space="preserve">265479610	</t>
  </si>
  <si>
    <t xml:space="preserve">999225806552482	</t>
  </si>
  <si>
    <t>[帕西市]马尼拉马哥孛罗奥提加斯酒店(Marco Polo Ortigas Manila)(5424940)</t>
  </si>
  <si>
    <t>高级特大床房&lt;单人入住&gt;&lt;不适用菲律宾客人&gt;&lt;单早&gt;</t>
  </si>
  <si>
    <t>YU/FENGWAN,TAO/YAWEN</t>
  </si>
  <si>
    <t xml:space="preserve">3731612	</t>
  </si>
  <si>
    <t xml:space="preserve"> 2308040045	</t>
  </si>
  <si>
    <t xml:space="preserve">999225806918723	</t>
  </si>
  <si>
    <t>[沙美岛]帕拉迪度假酒店(Paradee Resort)(6503643)</t>
  </si>
  <si>
    <t>花园别墅(至少连住2晚及以上)&lt;全日特价&gt;&lt;双人入住&gt;&lt;不适用泰国/印度次大陆客人&gt;&lt;双早&gt;</t>
  </si>
  <si>
    <t>LIU/YIXIANG</t>
  </si>
  <si>
    <t xml:space="preserve">3731739	</t>
  </si>
  <si>
    <t xml:space="preserve">PD-3731739	</t>
  </si>
  <si>
    <t xml:space="preserve">999225810660298	</t>
  </si>
  <si>
    <t>尊贵房&lt;特价大促销&gt;&lt;双人入住&gt;&lt;双早&gt;</t>
  </si>
  <si>
    <t>BINTI NONSAH/FARIDAH</t>
  </si>
  <si>
    <t xml:space="preserve">3732731	</t>
  </si>
  <si>
    <t xml:space="preserve">249764	</t>
  </si>
  <si>
    <t xml:space="preserve">999225817911244	</t>
  </si>
  <si>
    <t>[乔治市]槟城长荣桂冠酒店(Evergreen Laurel Hotel Penang)(28528115)</t>
  </si>
  <si>
    <t>城景高级双人床房&lt;双人入住&gt;&lt;无早&gt;</t>
  </si>
  <si>
    <t>SU/JINZHONG,WU/WEIYI</t>
  </si>
  <si>
    <t xml:space="preserve">3733458	</t>
  </si>
  <si>
    <t xml:space="preserve">23080526571/72	</t>
  </si>
  <si>
    <t xml:space="preserve">999225818920879	</t>
  </si>
  <si>
    <t>[八打灵再也]阿万特酒店(Avante Hotel)(100419478)</t>
  </si>
  <si>
    <t>高级特大床房&lt;双人入住&gt;&lt;仅适用亚洲客人&gt;&lt;无早&gt;</t>
  </si>
  <si>
    <t>LEE/SIEW PENG</t>
  </si>
  <si>
    <t xml:space="preserve">3733700	</t>
  </si>
  <si>
    <t xml:space="preserve">174083	</t>
  </si>
  <si>
    <t xml:space="preserve">999225819027434	</t>
  </si>
  <si>
    <t>标准双床房(连住3晚及以上)&lt;双人入住&gt;&lt;不适用泰国客人&gt;&lt;双早&gt;</t>
  </si>
  <si>
    <t>YAN/HAIZHU</t>
  </si>
  <si>
    <t xml:space="preserve">3733711	</t>
  </si>
  <si>
    <t xml:space="preserve">9869958	</t>
  </si>
  <si>
    <t xml:space="preserve">999225820015015	</t>
  </si>
  <si>
    <t>寒房&lt;特惠&gt;&lt;双人入住&gt;&lt;不适用泰国客人&gt;&lt;双早&gt;</t>
  </si>
  <si>
    <t>GUO/CAIYAN,HE/AILI,HE/JIABAO,WANG/XIAODAN,WANG/DAKE,ZHANG/LI,WANG/LAIZUO,WANGZHANG/JINGYUE</t>
  </si>
  <si>
    <t xml:space="preserve">3733957	</t>
  </si>
  <si>
    <t xml:space="preserve">18409	</t>
  </si>
  <si>
    <t xml:space="preserve">999225823553033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</si>
  <si>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</si>
  <si>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</si>
  <si>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leklaemlak/atchariya,leklaemlak/atchariya</t>
  </si>
  <si>
    <t xml:space="preserve">3734680	</t>
  </si>
  <si>
    <t xml:space="preserve">312120	</t>
  </si>
  <si>
    <t xml:space="preserve">999225825433561	</t>
  </si>
  <si>
    <t>Chan/Yan Tung,Liu/Ho Chuen</t>
  </si>
  <si>
    <t xml:space="preserve">3735270	</t>
  </si>
  <si>
    <t xml:space="preserve">112161	</t>
  </si>
  <si>
    <t xml:space="preserve">999225826800041	</t>
  </si>
  <si>
    <t>海景豪华房&lt;特惠&gt;&lt;双人入住&gt;&lt;双早&gt;</t>
  </si>
  <si>
    <t>HIEW/CHEE SENG</t>
  </si>
  <si>
    <t xml:space="preserve">3735603	</t>
  </si>
  <si>
    <t xml:space="preserve">RBAB76	</t>
  </si>
  <si>
    <t xml:space="preserve">999225826882872	</t>
  </si>
  <si>
    <t>[曼谷]曼谷湄南河四季酒店(Four Seasons Hotel Bangkok at Chao Phraya River)(57171815)</t>
  </si>
  <si>
    <t>一室家庭套房(连住3晚及以上)&lt;双人入住&gt;&lt;双早&gt;</t>
  </si>
  <si>
    <t>sun/yinyin</t>
  </si>
  <si>
    <t xml:space="preserve">3735611	</t>
  </si>
  <si>
    <t xml:space="preserve">187712	</t>
  </si>
  <si>
    <t xml:space="preserve">999225827478143	</t>
  </si>
  <si>
    <t>[邦劳]阿罗纳海滩赫纳度假村(Henann Resort Alona Beach)(5243777)</t>
  </si>
  <si>
    <t>豪华房&lt;特别促销&gt;&lt;双人入住&gt;&lt;双早&gt;</t>
  </si>
  <si>
    <t>LEE/YOUNGHWAN</t>
  </si>
  <si>
    <t xml:space="preserve">3735752	</t>
  </si>
  <si>
    <t xml:space="preserve">HBLMNL012-3193	</t>
  </si>
  <si>
    <t xml:space="preserve">999225828305344	</t>
  </si>
  <si>
    <t>[迪拜]派拉蒙市中心酒店(Paramount Hotel Midtown)(98510651)</t>
  </si>
  <si>
    <t>一卧室风靡套房&lt;双人入住&gt;&lt;双早&gt;</t>
  </si>
  <si>
    <t>LIANG/XIONG</t>
  </si>
  <si>
    <t xml:space="preserve">3735951	</t>
  </si>
  <si>
    <t xml:space="preserve">6164791	</t>
  </si>
  <si>
    <t xml:space="preserve">999225830597534	</t>
  </si>
  <si>
    <t>[新加坡]新加坡 M Social 酒店(M Social Singapore)(28561345)</t>
  </si>
  <si>
    <t>特色舒适房(至少连住2晚及以上)&lt;今日特惠&gt;&lt;双人入住&gt;&lt;不适用新加坡客人&gt;&lt;双早&gt;</t>
  </si>
  <si>
    <t>SIDIK/SANDRA</t>
  </si>
  <si>
    <t xml:space="preserve">3736613	</t>
  </si>
  <si>
    <t xml:space="preserve">13203480	</t>
  </si>
  <si>
    <t xml:space="preserve">999225831120495	</t>
  </si>
  <si>
    <t>YANG/SHINUO,Hu/Rui</t>
  </si>
  <si>
    <t xml:space="preserve">3736683	</t>
  </si>
  <si>
    <t xml:space="preserve">305035481	</t>
  </si>
  <si>
    <t xml:space="preserve">999225831712492	</t>
  </si>
  <si>
    <t>[曼谷]拉差达 CMYK 我的酒店(Myhotel Cmyk@Ratchada)(28558049)</t>
  </si>
  <si>
    <t>标准房&lt;双人入住&gt;&lt;限量特惠&gt;&lt;无早&gt;</t>
  </si>
  <si>
    <t>YANG/QIN,LU/YUJUN</t>
  </si>
  <si>
    <t xml:space="preserve">3736878	</t>
  </si>
  <si>
    <t xml:space="preserve">999225832187764	</t>
  </si>
  <si>
    <t>[芭堤雅]芭堤雅爱湾海滩度假酒店(A-One Pattaya Beach Resort)(4036978)</t>
  </si>
  <si>
    <t>豪华双床房&lt;双人入住&gt;&lt;不适用印度客人&gt;&lt;双早&gt;</t>
  </si>
  <si>
    <t>ZHANG/Hengli,Chen/Zhipu</t>
  </si>
  <si>
    <t xml:space="preserve">3736948	</t>
  </si>
  <si>
    <t xml:space="preserve">63847	</t>
  </si>
  <si>
    <t xml:space="preserve">999225839134845	</t>
  </si>
  <si>
    <t>[普吉岛]美地概念酒店(Metadee Concept Hotel)(3736816)</t>
  </si>
  <si>
    <t>精致套房带露台&lt;双人入住&gt;&lt;双早&gt;</t>
  </si>
  <si>
    <t>Williams/Alex,Williams/Alex</t>
  </si>
  <si>
    <t xml:space="preserve">3737658	</t>
  </si>
  <si>
    <t xml:space="preserve">17342	</t>
  </si>
  <si>
    <t xml:space="preserve">999225839290609	</t>
  </si>
  <si>
    <t>[曼谷]曼谷艾美酒店(Le Meridien Bangkok)(2778530)</t>
  </si>
  <si>
    <t>城景豪华特大床房(至少连住2晚及以上)&lt;双人入住&gt;&lt;不适用泰国客人&gt;&lt;双早&gt;</t>
  </si>
  <si>
    <t>WU/XINGJUN</t>
  </si>
  <si>
    <t xml:space="preserve">3737672	</t>
  </si>
  <si>
    <t xml:space="preserve">91285953	</t>
  </si>
  <si>
    <t xml:space="preserve">999225841274996	</t>
  </si>
  <si>
    <t>[胡志明市]西贡中心铂尔曼酒店(Pullman Saigon Centre)(6059794)</t>
  </si>
  <si>
    <t>高级特大床房(至少连住2晚及以上)&lt;双人入住&gt;&lt;双早&gt;</t>
  </si>
  <si>
    <t>XU/JIN,ZHOU/WEIMIN</t>
  </si>
  <si>
    <t xml:space="preserve">3738207	</t>
  </si>
  <si>
    <t xml:space="preserve">999225845135963	</t>
  </si>
  <si>
    <t>[曼谷]曼谷MUU酒店(MUU Bangkok Hotel)(28681386)</t>
  </si>
  <si>
    <t>小型套房(至少连住2晚及以上)&lt;今日特价 &gt;&lt;双人入住&gt;&lt;双早&gt;</t>
  </si>
  <si>
    <t>QI/WEIPING,Guo/Mengmeng</t>
  </si>
  <si>
    <t xml:space="preserve">3739036	</t>
  </si>
  <si>
    <t xml:space="preserve">999225845534971	</t>
  </si>
  <si>
    <t>豪华特大床房&lt;今日特价 &gt;&lt;双人入住&gt;&lt;双早&gt;</t>
  </si>
  <si>
    <t>PAN/SUIHONG,PAN/SUIHONG</t>
  </si>
  <si>
    <t xml:space="preserve">3739082	</t>
  </si>
  <si>
    <t xml:space="preserve">305140836	</t>
  </si>
  <si>
    <t xml:space="preserve">999225847504288	</t>
  </si>
  <si>
    <t>标准双床房(连住3晚及以上)&lt;双人入住&gt;&lt;不适用泰国客人&gt;&lt;无早&gt;</t>
  </si>
  <si>
    <t>FU/MIDI,TANG/SHAOHUA</t>
  </si>
  <si>
    <t xml:space="preserve">3739408	</t>
  </si>
  <si>
    <t xml:space="preserve">9875802	</t>
  </si>
  <si>
    <t xml:space="preserve">999225847638293	</t>
  </si>
  <si>
    <t>SU/YUE</t>
  </si>
  <si>
    <t xml:space="preserve">3739585	</t>
  </si>
  <si>
    <t xml:space="preserve">18432	</t>
  </si>
  <si>
    <t xml:space="preserve">999225848489931	</t>
  </si>
  <si>
    <t>[曼谷]曼谷铂尔曼G酒店(Pullman Bangkok Hotel G)(2497067)</t>
  </si>
  <si>
    <t>G豪华双人床房(连住3晚及以上)&lt;双人入住&gt;&lt;中宾&gt;&lt;双早&gt;</t>
  </si>
  <si>
    <t>PEI/RUOYI</t>
  </si>
  <si>
    <t xml:space="preserve">3739786	</t>
  </si>
  <si>
    <t xml:space="preserve">94758698	</t>
  </si>
  <si>
    <t xml:space="preserve">999225848696757	</t>
  </si>
  <si>
    <t>高级双床房&lt;促销&gt;&lt;双人入住&gt;&lt;无早&gt;</t>
  </si>
  <si>
    <t>Shim/Jung soon</t>
  </si>
  <si>
    <t xml:space="preserve">3739861	</t>
  </si>
  <si>
    <t xml:space="preserve">95285523	</t>
  </si>
  <si>
    <t xml:space="preserve">999225849633487	</t>
  </si>
  <si>
    <t>双床房&lt;单人入住&gt;&lt;单早&gt;</t>
  </si>
  <si>
    <t>ZHENG/FEI</t>
  </si>
  <si>
    <t xml:space="preserve">3740132	</t>
  </si>
  <si>
    <t xml:space="preserve">23054309	</t>
  </si>
  <si>
    <t xml:space="preserve">999225845637726	</t>
  </si>
  <si>
    <t>Wong/Phei yean</t>
  </si>
  <si>
    <t xml:space="preserve">3739103	</t>
  </si>
  <si>
    <t xml:space="preserve">RBAC4E	</t>
  </si>
  <si>
    <t xml:space="preserve">999225850894353	</t>
  </si>
  <si>
    <t>LIAN/JIA,ZHU/JIANQIAN</t>
  </si>
  <si>
    <t xml:space="preserve">3740396	</t>
  </si>
  <si>
    <t xml:space="preserve">37813623	</t>
  </si>
  <si>
    <t xml:space="preserve">999225852570958	</t>
  </si>
  <si>
    <t>城景豪华双床房(至少连住2晚及以上)&lt;双人入住&gt;&lt;不适用泰国客人&gt;&lt;双早&gt;</t>
  </si>
  <si>
    <t>ZHANG/YEQIN</t>
  </si>
  <si>
    <t xml:space="preserve">3741020	</t>
  </si>
  <si>
    <t xml:space="preserve">92828306	</t>
  </si>
  <si>
    <t xml:space="preserve">999225852703309	</t>
  </si>
  <si>
    <t>LI/JIA</t>
  </si>
  <si>
    <t xml:space="preserve">3741051	</t>
  </si>
  <si>
    <t xml:space="preserve">174270	</t>
  </si>
  <si>
    <t xml:space="preserve">999225852532130	</t>
  </si>
  <si>
    <t>斯莱德房(至少连住2晚及以上)&lt;今日特价 &gt;&lt;双人入住&gt;&lt;无早&gt;</t>
  </si>
  <si>
    <t>TECHAWONGWARAKUL/WAMILADA</t>
  </si>
  <si>
    <t xml:space="preserve">3740936	</t>
  </si>
  <si>
    <t xml:space="preserve">67218	</t>
  </si>
  <si>
    <t xml:space="preserve">999225853111832	</t>
  </si>
  <si>
    <t>[曼谷]阿特里姆曼谷美居大酒店(Grand Mercure Bangkok Atrium)(4498673)</t>
  </si>
  <si>
    <t>高级双床房&lt;今日特价 &gt;&lt;双人入住&gt;&lt;双早&gt;</t>
  </si>
  <si>
    <t>Chen/Junyang,Li/Xinying</t>
  </si>
  <si>
    <t xml:space="preserve">3741238	</t>
  </si>
  <si>
    <t xml:space="preserve">94965403	</t>
  </si>
  <si>
    <t xml:space="preserve">999225856948087	</t>
  </si>
  <si>
    <t>[普吉岛]卢巴普吉岛芭东旅舍(Lub d Phuket Patong)(7019202)</t>
  </si>
  <si>
    <t>豪华双床房(至少连住2晚及以上)&lt;双人入住&gt;&lt;双早&gt;</t>
  </si>
  <si>
    <t>Alsadiq/Ali,Alsadiq/Ali</t>
  </si>
  <si>
    <t xml:space="preserve">3741307	</t>
  </si>
  <si>
    <t xml:space="preserve">42637	</t>
  </si>
  <si>
    <t xml:space="preserve">999225860441267	</t>
  </si>
  <si>
    <t>池景豪华特大床房(至少连住2晚及以上)&lt;今日特价 &gt;&lt;双人入住&gt;&lt;中宾&gt;&lt;双早&gt;</t>
  </si>
  <si>
    <t>LUO/XIAO,ZHANG/QIONG</t>
  </si>
  <si>
    <t xml:space="preserve">3741781	</t>
  </si>
  <si>
    <t xml:space="preserve">37813701	</t>
  </si>
  <si>
    <t xml:space="preserve">999225860474627	</t>
  </si>
  <si>
    <t>池景豪华双床房(至少连住2晚及以上)&lt;今日特价 &gt;&lt;双人入住&gt;&lt;中宾&gt;&lt;双早&gt;</t>
  </si>
  <si>
    <t>ZHANG/WEN,HAN/JIA</t>
  </si>
  <si>
    <t xml:space="preserve">3741789	</t>
  </si>
  <si>
    <t xml:space="preserve">37813703	</t>
  </si>
  <si>
    <t xml:space="preserve">999225861261987	</t>
  </si>
  <si>
    <t>豪华双床房&lt;今日特价 &gt;&lt;双人入住&gt;&lt;双早&gt;</t>
  </si>
  <si>
    <t>hu/ailing,Chen/Liru</t>
  </si>
  <si>
    <t xml:space="preserve">3741995	</t>
  </si>
  <si>
    <t xml:space="preserve">305385846	</t>
  </si>
  <si>
    <t xml:space="preserve">999225861305359	</t>
  </si>
  <si>
    <t>Zhen/Hui</t>
  </si>
  <si>
    <t xml:space="preserve">3742002	</t>
  </si>
  <si>
    <t xml:space="preserve">305389812	</t>
  </si>
  <si>
    <t xml:space="preserve">25865427619	</t>
  </si>
  <si>
    <t>LIU/JIXIANG,LIU/HUIMEI</t>
  </si>
  <si>
    <t xml:space="preserve">3743131	</t>
  </si>
  <si>
    <t xml:space="preserve">224044	</t>
  </si>
  <si>
    <t xml:space="preserve">999225866185080	</t>
  </si>
  <si>
    <t>LI/ZHIJIE</t>
  </si>
  <si>
    <t xml:space="preserve">3743246	</t>
  </si>
  <si>
    <t xml:space="preserve">305502837	</t>
  </si>
  <si>
    <t xml:space="preserve">999225868777849	</t>
  </si>
  <si>
    <t>标准两张单人床房(至少连住2晚及以上)&lt;双人入住&gt;&lt;不适用泰国客人&gt;&lt;双早&gt;</t>
  </si>
  <si>
    <t>ZHANG/CHENGHAI</t>
  </si>
  <si>
    <t xml:space="preserve">3743967	</t>
  </si>
  <si>
    <t xml:space="preserve">186005	</t>
  </si>
  <si>
    <t xml:space="preserve">999225868838800	</t>
  </si>
  <si>
    <t xml:space="preserve">3743978	</t>
  </si>
  <si>
    <t xml:space="preserve">8063900	</t>
  </si>
  <si>
    <t xml:space="preserve">999225869635303	</t>
  </si>
  <si>
    <t>酷尔房 禁烟(至少连住2晚及以上)&lt;今日特价 &gt;&lt;双人入住&gt;&lt;无早&gt;</t>
  </si>
  <si>
    <t>tae kyoung/oh,tae kyoung/oh</t>
  </si>
  <si>
    <t xml:space="preserve">3744246	</t>
  </si>
  <si>
    <t xml:space="preserve">67261-2	</t>
  </si>
  <si>
    <t xml:space="preserve">999225870588487	</t>
  </si>
  <si>
    <t>Hsiao kang/Aw</t>
  </si>
  <si>
    <t xml:space="preserve">3744520	</t>
  </si>
  <si>
    <t xml:space="preserve">249852	</t>
  </si>
  <si>
    <t xml:space="preserve">999225869561751	</t>
  </si>
  <si>
    <t>[曼谷]曼谷素坤逸 11 巷温德姆华美达酒店(Ramada by Wyndham Bangkok Sukhumvit 11)(28534391)</t>
  </si>
  <si>
    <t>华丽双人房（1 张双人床）, 1 张特大床&lt;今日特价 &gt;&lt;双人入住&gt;&lt;双早&gt;</t>
  </si>
  <si>
    <t>FERNANDEZ/ALBERTO LINO</t>
  </si>
  <si>
    <t xml:space="preserve">3744211	</t>
  </si>
  <si>
    <t xml:space="preserve">265560430	</t>
  </si>
  <si>
    <t xml:space="preserve">999225871650499	</t>
  </si>
  <si>
    <t>ZHONG/XINRONG</t>
  </si>
  <si>
    <t xml:space="preserve">3744766	</t>
  </si>
  <si>
    <t xml:space="preserve">186019	</t>
  </si>
  <si>
    <t xml:space="preserve">999225871786412	</t>
  </si>
  <si>
    <t>LAI/MEE HONG</t>
  </si>
  <si>
    <t xml:space="preserve">3744779	</t>
  </si>
  <si>
    <t xml:space="preserve">23080727683	</t>
  </si>
  <si>
    <t xml:space="preserve">999225872446018	</t>
  </si>
  <si>
    <t>家庭乐趣精致套房(至少连住2晚及以上)&lt;特惠专享&gt;&lt;四人入住&gt;&lt;早餐&gt;</t>
  </si>
  <si>
    <t>WATANABE/KAZUHIRO</t>
  </si>
  <si>
    <t xml:space="preserve">3744960	</t>
  </si>
  <si>
    <t xml:space="preserve">312312	</t>
  </si>
  <si>
    <t xml:space="preserve">999225873373333	</t>
  </si>
  <si>
    <t>[清迈]清迈阿莫拉塔佩酒店(Amora Thapae Hotel Chiang Mai)(6207013)</t>
  </si>
  <si>
    <t>至尊高级房&lt;双人入住&gt;&lt;双早&gt;</t>
  </si>
  <si>
    <t>FENG/JUNHAO,SONG/MIN</t>
  </si>
  <si>
    <t xml:space="preserve">3745248	</t>
  </si>
  <si>
    <t xml:space="preserve">416164	</t>
  </si>
  <si>
    <t xml:space="preserve">999225873743700	</t>
  </si>
  <si>
    <t>[曼谷]宜必思尚品曼谷素坤逸康福酒店(Ibis Styles Bangkok Sukhumvit Phra Khanong)(19680484)</t>
  </si>
  <si>
    <t>豪华双床房&lt;双人入住&gt;&lt;不适用泰国客人&gt;&lt;无早&gt;</t>
  </si>
  <si>
    <t>NG/KHAI SENG</t>
  </si>
  <si>
    <t xml:space="preserve">3745435	</t>
  </si>
  <si>
    <t xml:space="preserve">350380	</t>
  </si>
  <si>
    <t xml:space="preserve">999225877845564	</t>
  </si>
  <si>
    <t>[曼谷]察殿曼谷大酒店(Chatrium Grand Bangkok)(105593534)</t>
  </si>
  <si>
    <t>豪华房(至少连住2晚及以上)&lt;今日特价 &gt;&lt;双人入住&gt;&lt;不适用泰国客人&gt;&lt;双早&gt;</t>
  </si>
  <si>
    <t>OU/YUTING</t>
  </si>
  <si>
    <t xml:space="preserve">3745713	</t>
  </si>
  <si>
    <t xml:space="preserve">305586093	</t>
  </si>
  <si>
    <t xml:space="preserve">999225881479131	</t>
  </si>
  <si>
    <t>[曼谷]曼谷素坤逸50号宜必思尚品酒店(Ibis Styles Bangkok Sukhumvit 50)(28676604)</t>
  </si>
  <si>
    <t>标准双人床房&lt;双人入住&gt;&lt;不适用泰国客人&gt;&lt;双早&gt;</t>
  </si>
  <si>
    <t>THOELING/ROBIN</t>
  </si>
  <si>
    <t xml:space="preserve">3746273	</t>
  </si>
  <si>
    <t xml:space="preserve">217028	</t>
  </si>
  <si>
    <t xml:space="preserve">999225884526952	</t>
  </si>
  <si>
    <t>LI/JING,CHEN/XIAOTIAN</t>
  </si>
  <si>
    <t xml:space="preserve">3746872	</t>
  </si>
  <si>
    <t xml:space="preserve"> 28999426	</t>
  </si>
  <si>
    <t xml:space="preserve">999225885537899	</t>
  </si>
  <si>
    <t>[普吉岛]普吉岛兰草度假酒店(Orchidacea Resort)(45925010)</t>
  </si>
  <si>
    <t>海景豪华房(至少连住2晚及以上)&lt;特惠专享&gt;&lt;双人入住&gt;&lt;双早&gt;</t>
  </si>
  <si>
    <t>GHISAIDOOBE/SOMNATH SWIESHPADARATH,GHISAIDOOBE/SARVAN DEVVRAT</t>
  </si>
  <si>
    <t xml:space="preserve">3747167	</t>
  </si>
  <si>
    <t xml:space="preserve">86619	</t>
  </si>
  <si>
    <t xml:space="preserve">999225889981814	</t>
  </si>
  <si>
    <t>[Batu Buruk]报春花海滩酒店(Primula Beach Hotel)(89000989)</t>
  </si>
  <si>
    <t>豪华双床房&lt;双人入住&gt;&lt;双早&gt;</t>
  </si>
  <si>
    <t>fatihah/ain,fatihah/ain</t>
  </si>
  <si>
    <t xml:space="preserve">3748122	</t>
  </si>
  <si>
    <t xml:space="preserve">129371	</t>
  </si>
  <si>
    <t xml:space="preserve">999225892259768	</t>
  </si>
  <si>
    <t>[曼谷]曼谷伦批尼公园皇冠假日酒店 - IHG 旗下酒店(Crowne Plaza Bangkok Lumpini Park, an IHG Hotel)(2803766)</t>
  </si>
  <si>
    <t>标准双床房-禁烟(至少连住2晚及以上)&lt;双人入住&gt;&lt;仅适用亚洲客人&gt;&lt;双早&gt;</t>
  </si>
  <si>
    <t>ZHANG/YING</t>
  </si>
  <si>
    <t xml:space="preserve">3748875	</t>
  </si>
  <si>
    <t xml:space="preserve">49158379	</t>
  </si>
  <si>
    <t xml:space="preserve">999225892642702	</t>
  </si>
  <si>
    <t>[甲米]滨海快速酒店 - 渔人奥南(Marina Express-Fisherman Aonang)(3705241)</t>
  </si>
  <si>
    <t>豪华房(至少连住2晚及以上)&lt;双人入住&gt;&lt;双早&gt;</t>
  </si>
  <si>
    <t>CALZADILLA NAVAS/ANTONIO</t>
  </si>
  <si>
    <t xml:space="preserve">3749014	</t>
  </si>
  <si>
    <t xml:space="preserve">2301468	</t>
  </si>
  <si>
    <t xml:space="preserve">999225893321774	</t>
  </si>
  <si>
    <t>ZHANG/ZHIQIAN</t>
  </si>
  <si>
    <t xml:space="preserve">3749227	</t>
  </si>
  <si>
    <t xml:space="preserve">89458398	</t>
  </si>
  <si>
    <t xml:space="preserve">999225893882768	</t>
  </si>
  <si>
    <t>MOHD FIKRI/SITI KHALIESAH</t>
  </si>
  <si>
    <t xml:space="preserve">3749317	</t>
  </si>
  <si>
    <t xml:space="preserve">RBAE5D	</t>
  </si>
  <si>
    <t xml:space="preserve">999225895300129	</t>
  </si>
  <si>
    <t>[普吉岛]普吉岛邦涛的希尔顿花园酒店(Hilton Garden Inn Phuket Bang Tao)(99051557)</t>
  </si>
  <si>
    <t>特大床房&lt;双人入住&gt;&lt;中宾&gt;&lt;双早&gt;</t>
  </si>
  <si>
    <t>CHEN/YUJING</t>
  </si>
  <si>
    <t xml:space="preserve">3749740	</t>
  </si>
  <si>
    <t xml:space="preserve">3408949727	</t>
  </si>
  <si>
    <t xml:space="preserve">999225898705283	</t>
  </si>
  <si>
    <t>Roh/Heejae</t>
  </si>
  <si>
    <t xml:space="preserve">3749997	</t>
  </si>
  <si>
    <t xml:space="preserve">95915694	</t>
  </si>
  <si>
    <t xml:space="preserve">999225905392256	</t>
  </si>
  <si>
    <t>标准大床房(至少连住2晚及以上)&lt;双人入住&gt;&lt;不适用泰国客人&gt;&lt;双早&gt;</t>
  </si>
  <si>
    <t>HUANG/YUXUAN</t>
  </si>
  <si>
    <t xml:space="preserve">3751142	</t>
  </si>
  <si>
    <t xml:space="preserve">186499	</t>
  </si>
  <si>
    <t xml:space="preserve">999225905840597	</t>
  </si>
  <si>
    <t>[Bang Chalong]曼谷伊斯汀坦那市高尔夫度假村(Eastin Thana City Golf Resort Bangkok)(100371587)</t>
  </si>
  <si>
    <t>高级甄选双床房&lt;双人入住&gt;&lt;特价&gt;&lt;双早&gt;</t>
  </si>
  <si>
    <t>LI/YUMING,Li/Ling</t>
  </si>
  <si>
    <t xml:space="preserve">3751202	</t>
  </si>
  <si>
    <t xml:space="preserve">72156	</t>
  </si>
  <si>
    <t xml:space="preserve">999225906246887	</t>
  </si>
  <si>
    <t>[碧瑶]碧瑶广场小屋(The Plaza Lodge Baguio)(109455867)</t>
  </si>
  <si>
    <t>华丽双人房（1 张双人床）, 2 张双人床&lt;双人入住&gt;&lt;双早&gt;</t>
  </si>
  <si>
    <t>LIU/PINGPING</t>
  </si>
  <si>
    <t xml:space="preserve">3751378	</t>
  </si>
  <si>
    <t xml:space="preserve">142192	</t>
  </si>
  <si>
    <t xml:space="preserve">999225906392380	</t>
  </si>
  <si>
    <t>[邦帕利]曼谷素旺那普机场诺富特酒店(Novotel Bangkok Suvarnabhumi Airport)(28554892)</t>
  </si>
  <si>
    <t>ZHANG/SHUHUA,WANG/SHIYUAN</t>
  </si>
  <si>
    <t xml:space="preserve">3751389	</t>
  </si>
  <si>
    <t xml:space="preserve">3363885	</t>
  </si>
  <si>
    <t xml:space="preserve">999225906524127	</t>
  </si>
  <si>
    <t>高级特大床房&lt;今日特价 &gt;&lt;双人入住&gt;&lt;双早&gt;</t>
  </si>
  <si>
    <t>LIANG/ZHENNAN</t>
  </si>
  <si>
    <t xml:space="preserve">3751402	</t>
  </si>
  <si>
    <t xml:space="preserve">3363810	</t>
  </si>
  <si>
    <t xml:space="preserve">999225906698949	</t>
  </si>
  <si>
    <t>HU/QIUGUI,HU/XIAOPENG</t>
  </si>
  <si>
    <t xml:space="preserve">3751425	</t>
  </si>
  <si>
    <t xml:space="preserve">37814084	</t>
  </si>
  <si>
    <t xml:space="preserve">999225908133047	</t>
  </si>
  <si>
    <t>豪华海景大床房&lt;今日特价 &gt;&lt;双人入住&gt;&lt;中宾&gt;&lt;双早&gt;</t>
  </si>
  <si>
    <t>HE/JIAWEN,WANG/YUANJING</t>
  </si>
  <si>
    <t xml:space="preserve">3751730	</t>
  </si>
  <si>
    <t xml:space="preserve">295703364	</t>
  </si>
  <si>
    <t xml:space="preserve">999225909792402	</t>
  </si>
  <si>
    <t>高级一卧室套房&lt;双人入住&gt;&lt;双早&gt;</t>
  </si>
  <si>
    <t>Lee/Eunjin,Lee/Eunjin</t>
  </si>
  <si>
    <t xml:space="preserve">3752139	</t>
  </si>
  <si>
    <t xml:space="preserve">156399	</t>
  </si>
  <si>
    <t xml:space="preserve">999225910102754	</t>
  </si>
  <si>
    <t>豪华特大床房(至少连住2晚及以上)&lt;今日特价 &gt;&lt;双人入住&gt;&lt;中宾&gt;&lt;双早&gt;</t>
  </si>
  <si>
    <t>Wang/Xingyu,Zhang/Xiaoqing,Leng/YUMEI</t>
  </si>
  <si>
    <t xml:space="preserve">3752356	</t>
  </si>
  <si>
    <t xml:space="preserve">37814270	</t>
  </si>
  <si>
    <t xml:space="preserve">999225910587059	</t>
  </si>
  <si>
    <t>WANG/YANHAN,BAI/RENJIE</t>
  </si>
  <si>
    <t xml:space="preserve">3752418	</t>
  </si>
  <si>
    <t xml:space="preserve"> 295706070	</t>
  </si>
  <si>
    <t xml:space="preserve">999225911290151	</t>
  </si>
  <si>
    <t>LEE/EUNJIN</t>
  </si>
  <si>
    <t xml:space="preserve">3752506	</t>
  </si>
  <si>
    <t xml:space="preserve">156405	</t>
  </si>
  <si>
    <t xml:space="preserve">999225911904937	</t>
  </si>
  <si>
    <t>豪华房&lt;双人入住&gt;&lt;特价促销&gt;&lt;无早&gt;</t>
  </si>
  <si>
    <t>HAO/HAOZHE,GAO/HONGXING</t>
  </si>
  <si>
    <t xml:space="preserve">3752785	</t>
  </si>
  <si>
    <t xml:space="preserve">999225912110020	</t>
  </si>
  <si>
    <t>JIANG/MEILING,HUANG/JINGYU</t>
  </si>
  <si>
    <t xml:space="preserve">3752830	</t>
  </si>
  <si>
    <t xml:space="preserve">RBAF9A	</t>
  </si>
  <si>
    <t xml:space="preserve">999225913171491	</t>
  </si>
  <si>
    <t>[芭堤雅]芭堤雅贝斯特韦斯特优质尼克森酒店-SHA认证(Best Western Plus Nexen Pattaya)(96263097)</t>
  </si>
  <si>
    <t>池景豪华双床房&lt;双人入住&gt;&lt;不适用泰国客人&gt;&lt;双早&gt;</t>
  </si>
  <si>
    <t>LU/WENHUI,CHEN/QUAN,LUO/XINYI,RUAN/MENGYAO</t>
  </si>
  <si>
    <t xml:space="preserve">3753154	</t>
  </si>
  <si>
    <t xml:space="preserve">BK027899	</t>
  </si>
  <si>
    <t xml:space="preserve">999225913662301	</t>
  </si>
  <si>
    <t>[Na Chom Thian]大海沙滩阳光度假酒店(Sea Sand Sun Resort and Villas)(24007368)</t>
  </si>
  <si>
    <t>豪华凉亭别墅(至少连住2晚及以上)&lt;双人入住&gt;&lt;中宾&gt;&lt;双早&gt;</t>
  </si>
  <si>
    <t>KANG/YI,WANG/HANYAO</t>
  </si>
  <si>
    <t xml:space="preserve">3753334	</t>
  </si>
  <si>
    <t xml:space="preserve">160012	</t>
  </si>
  <si>
    <t xml:space="preserve">999225913689603	</t>
  </si>
  <si>
    <t>ZHANG/SHIXUAN,LI/YANG</t>
  </si>
  <si>
    <t xml:space="preserve">3753339	</t>
  </si>
  <si>
    <t xml:space="preserve">160013	</t>
  </si>
  <si>
    <t xml:space="preserve">999225913843519	</t>
  </si>
  <si>
    <t>城景高级双床房&lt;双人入住&gt;&lt;无早&gt;</t>
  </si>
  <si>
    <t>CHIN/LUCAS</t>
  </si>
  <si>
    <t xml:space="preserve">3753364	</t>
  </si>
  <si>
    <t xml:space="preserve">23080929446	</t>
  </si>
  <si>
    <t xml:space="preserve">999225913896945	</t>
  </si>
  <si>
    <t>ABEYSEKERA/LILY</t>
  </si>
  <si>
    <t xml:space="preserve">3753377	</t>
  </si>
  <si>
    <t xml:space="preserve">23080929450	</t>
  </si>
  <si>
    <t xml:space="preserve">999225914910207	</t>
  </si>
  <si>
    <t>[曼谷]曼谷瑞吉酒店(The St Regis Bangkok)(2866454)</t>
  </si>
  <si>
    <t>高尔夫球场景至尊豪华两张双人床房&lt;今日特价 &gt;&lt;双人入住&gt;&lt;中宾&gt;&lt;双早&gt;</t>
  </si>
  <si>
    <t>LIAO/HAOYUAN,YE/HAIHANG</t>
  </si>
  <si>
    <t xml:space="preserve">3753666	</t>
  </si>
  <si>
    <t xml:space="preserve">999225915427429	</t>
  </si>
  <si>
    <t>[曼谷]曼谷 SO/ 酒店(SO/ Bangkok)(1549427)</t>
  </si>
  <si>
    <t>温馨特大床房&lt;双人入住&gt;&lt;中宾&gt;&lt;双早&gt;</t>
  </si>
  <si>
    <t>LI/YINCHUNG</t>
  </si>
  <si>
    <t xml:space="preserve">3753808	</t>
  </si>
  <si>
    <t xml:space="preserve">945798	</t>
  </si>
  <si>
    <t xml:space="preserve">999225915778571	</t>
  </si>
  <si>
    <t>ABD RAHMAN/LUQMAN HAKIM</t>
  </si>
  <si>
    <t xml:space="preserve">3753929	</t>
  </si>
  <si>
    <t xml:space="preserve">RBAF99	</t>
  </si>
  <si>
    <t xml:space="preserve">999225916704869	</t>
  </si>
  <si>
    <t>甄选双床房-禁烟(至少连住2晚及以上)&lt;双人入住&gt;&lt;仅适用亚洲客人&gt;&lt;双早&gt;</t>
  </si>
  <si>
    <t>ZHAN/Yeuk tong Rita,TANG/Li</t>
  </si>
  <si>
    <t xml:space="preserve">3754246	</t>
  </si>
  <si>
    <t xml:space="preserve">21277045	</t>
  </si>
  <si>
    <t xml:space="preserve">999225916729854	</t>
  </si>
  <si>
    <t>LAO/POU SIN</t>
  </si>
  <si>
    <t xml:space="preserve">3754254	</t>
  </si>
  <si>
    <t xml:space="preserve">306134248	</t>
  </si>
  <si>
    <t xml:space="preserve">999225926567016	</t>
  </si>
  <si>
    <t>ZHANG/YING,WANG/MINWEI</t>
  </si>
  <si>
    <t xml:space="preserve">3754603	</t>
  </si>
  <si>
    <t xml:space="preserve">37814273	</t>
  </si>
  <si>
    <t xml:space="preserve">999225927501780	</t>
  </si>
  <si>
    <t>[普吉岛]皇家普吉城市酒店(Royal Phuket City Hotel)(96408688)</t>
  </si>
  <si>
    <t>LIN/YUYING,Su/Zhiming</t>
  </si>
  <si>
    <t xml:space="preserve">3754657	</t>
  </si>
  <si>
    <t xml:space="preserve">090801	</t>
  </si>
  <si>
    <t xml:space="preserve">999225928621671	</t>
  </si>
  <si>
    <t>[曼谷]曼谷是隆假日酒店 - IHG 旗下酒店(Holiday Inn Bangkok Silom, an IHG Hotel)(2671448)</t>
  </si>
  <si>
    <t>尊贵房(至少连住2晚及以上)&lt;双人入住&gt;&lt;中宾&gt;&lt;无早&gt;</t>
  </si>
  <si>
    <t>WU/LINHAI</t>
  </si>
  <si>
    <t xml:space="preserve">3754815	</t>
  </si>
  <si>
    <t xml:space="preserve">09082023	</t>
  </si>
  <si>
    <t xml:space="preserve">999225929230519	</t>
  </si>
  <si>
    <t>双塔景豪华特大号床间(至少连住2晚及以上)&lt;双人入住&gt;&lt;双早&gt;</t>
  </si>
  <si>
    <t>Li/Ke</t>
  </si>
  <si>
    <t xml:space="preserve">3754883	</t>
  </si>
  <si>
    <t xml:space="preserve">96193709-1	</t>
  </si>
  <si>
    <t xml:space="preserve">999225930770283	</t>
  </si>
  <si>
    <t>WONGVEERADEJKAJON/WANNA</t>
  </si>
  <si>
    <t xml:space="preserve">3755219	</t>
  </si>
  <si>
    <t xml:space="preserve">3364196	</t>
  </si>
  <si>
    <t xml:space="preserve">999225931693898	</t>
  </si>
  <si>
    <t>[曼谷]曼谷素坤逸奥克伍德华庭工作室酒店(Oakwood Studios Sukhumvit Bangkok)(101528701)</t>
  </si>
  <si>
    <t>高级特大床房&lt;特惠专享&gt;&lt;双人入住&gt;&lt;无早&gt;</t>
  </si>
  <si>
    <t>LI/QINGGUO,YU/YAJIE</t>
  </si>
  <si>
    <t xml:space="preserve">3755511	</t>
  </si>
  <si>
    <t xml:space="preserve">9906152	</t>
  </si>
  <si>
    <t xml:space="preserve">999225931737316	</t>
  </si>
  <si>
    <t>jeong/jeongmin,jeong/jeongmin,jeong/jeongmin</t>
  </si>
  <si>
    <t xml:space="preserve">3755520	</t>
  </si>
  <si>
    <t xml:space="preserve">156652	</t>
  </si>
  <si>
    <t xml:space="preserve">999225931743288	</t>
  </si>
  <si>
    <t>Ho/Eugene</t>
  </si>
  <si>
    <t xml:space="preserve">3755524	</t>
  </si>
  <si>
    <t xml:space="preserve">RBB02A	</t>
  </si>
  <si>
    <t xml:space="preserve">999225936472694	</t>
  </si>
  <si>
    <t>[普吉岛]普吉岛迈考美利亚酒店(MELIÁ Phuket Mai Khao)(92000607)</t>
  </si>
  <si>
    <t>一卧室别墅（带私人泳池）&lt;特价大促销&gt;&lt;双人入住&gt;&lt;双早&gt;</t>
  </si>
  <si>
    <t>JIANG/JIANI,CHEN/CHENG</t>
  </si>
  <si>
    <t xml:space="preserve">3757071	</t>
  </si>
  <si>
    <t xml:space="preserve">999225936983874	</t>
  </si>
  <si>
    <t>豪华双人床房&lt;特惠专享&gt;&lt;双人入住&gt;&lt;不适用韩国客人&gt;&lt;无早&gt;</t>
  </si>
  <si>
    <t xml:space="preserve">3757273	</t>
  </si>
  <si>
    <t xml:space="preserve">23171251	</t>
  </si>
  <si>
    <t xml:space="preserve">999225937270401	</t>
  </si>
  <si>
    <t>[云顶高原]云顶高原瑞园酒店及高级公寓(Swiss-Garden Hotel &amp; Residences, Genting Highlands)(101284941)</t>
  </si>
  <si>
    <t>豪华双人房&lt;双人入住&gt;&lt;双早&gt;</t>
  </si>
  <si>
    <t>Balani/Kiran Bhawishay Kumar,Balani/Kiran Bhawishay Kumar</t>
  </si>
  <si>
    <t xml:space="preserve">3757523	</t>
  </si>
  <si>
    <t xml:space="preserve">264918	</t>
  </si>
  <si>
    <t xml:space="preserve">999225937555718	</t>
  </si>
  <si>
    <t>[宿务]宿雾海湾酒店- 国会大厦(Bayfront Hotel Cebu Capitol Site)(82189082)</t>
  </si>
  <si>
    <t>经典房&lt;双人入住&gt;&lt;双早&gt;</t>
  </si>
  <si>
    <t>Escabillas/Leslie Ann,Escabillas/Leslie Ann</t>
  </si>
  <si>
    <t xml:space="preserve">3757595	</t>
  </si>
  <si>
    <t xml:space="preserve">36810	</t>
  </si>
  <si>
    <t xml:space="preserve">999225939170568	</t>
  </si>
  <si>
    <t>[大山脚]槟城标致酒店(Iconic Hotel Penang)(28537947)</t>
  </si>
  <si>
    <t>尊贵房&lt;双人入住&gt;&lt;无早&gt;</t>
  </si>
  <si>
    <t>JU/CHUNYAN</t>
  </si>
  <si>
    <t xml:space="preserve">3758332	</t>
  </si>
  <si>
    <t xml:space="preserve">429157	</t>
  </si>
  <si>
    <t xml:space="preserve">999225939428911	</t>
  </si>
  <si>
    <t>[柑林县]金兰丽笙蓝标度假村(Radisson Blu Resort Cam Ranh)(110365099)</t>
  </si>
  <si>
    <t>海景豪华房&lt;双人入住&gt;&lt;仅适用于中国和韩国客人&gt;&lt;双早&gt;</t>
  </si>
  <si>
    <t>WEN/XUEYI</t>
  </si>
  <si>
    <t xml:space="preserve">3758544	</t>
  </si>
  <si>
    <t xml:space="preserve">161518	</t>
  </si>
  <si>
    <t xml:space="preserve">999225939611918	</t>
  </si>
  <si>
    <t>[长滩岛]长滩岛快乐酒店(Feliz Hotel Boracay)(99048496)</t>
  </si>
  <si>
    <t>豪华两张大床房&lt;双人入住&gt;&lt;双早&gt;</t>
  </si>
  <si>
    <t>lu/xianyang,li/meixiang,wang/kai,zhang/jing</t>
  </si>
  <si>
    <t xml:space="preserve">3758604	</t>
  </si>
  <si>
    <t xml:space="preserve">3953	</t>
  </si>
  <si>
    <t xml:space="preserve">999225939657298	</t>
  </si>
  <si>
    <t>BAO/LINXUAN</t>
  </si>
  <si>
    <t xml:space="preserve">3758619	</t>
  </si>
  <si>
    <t xml:space="preserve">999225940150784	</t>
  </si>
  <si>
    <t>sermsuksan/korakod,sermsuksan/korakod</t>
  </si>
  <si>
    <t xml:space="preserve">3759039	</t>
  </si>
  <si>
    <t xml:space="preserve">9913453	</t>
  </si>
  <si>
    <t xml:space="preserve">999225940166594	</t>
  </si>
  <si>
    <t>[芭堤雅]A-One芭提雅皇家邮轮酒店(A-One the Royal Cruise Hotel Pattaya)(4037063)</t>
  </si>
  <si>
    <t>豪华双人床房&lt;双人入住&gt;&lt;不适用印度客人&gt;&lt;双早&gt;</t>
  </si>
  <si>
    <t>LIU/JIE</t>
  </si>
  <si>
    <t xml:space="preserve">3759057	</t>
  </si>
  <si>
    <t xml:space="preserve">986137	</t>
  </si>
  <si>
    <t xml:space="preserve">999225940189879	</t>
  </si>
  <si>
    <t>[曼谷]曼谷 JW 万豪酒店(JW Marriott Hotel Bangkok)(3031185)</t>
  </si>
  <si>
    <t>豪华双床房&lt;双人入住&gt;&lt;中宾&gt;&lt;无早&gt;&lt;机票面纱&gt;&lt;火酒交叉用户&gt;&lt;交叉用户&gt;&lt;黄金会员&gt;</t>
  </si>
  <si>
    <t>ZHAO/YUNXUE</t>
  </si>
  <si>
    <t xml:space="preserve">3759098	</t>
  </si>
  <si>
    <t xml:space="preserve">71899617	</t>
  </si>
  <si>
    <t xml:space="preserve">25940374713	</t>
  </si>
  <si>
    <t>YAO/DONGMING</t>
  </si>
  <si>
    <t xml:space="preserve">3759111	</t>
  </si>
  <si>
    <t xml:space="preserve">986138	</t>
  </si>
  <si>
    <t xml:space="preserve">25940702603	</t>
  </si>
  <si>
    <t>XU/Binbin</t>
  </si>
  <si>
    <t xml:space="preserve">3759156	</t>
  </si>
  <si>
    <t xml:space="preserve">986135	</t>
  </si>
  <si>
    <t xml:space="preserve">999225941026110	</t>
  </si>
  <si>
    <t>hyeong jun/lee</t>
  </si>
  <si>
    <t xml:space="preserve">3759226	</t>
  </si>
  <si>
    <t xml:space="preserve">9913494	</t>
  </si>
  <si>
    <t xml:space="preserve">999225942772572	</t>
  </si>
  <si>
    <t>[哥打巴鲁]大雷奈酒店(The Grand Renai)(100907063)</t>
  </si>
  <si>
    <t>豪华特大床房 禁烟&lt;双人入住&gt;&lt;双早&gt;</t>
  </si>
  <si>
    <t>MUSTAPHA/WAN NAZMAN</t>
  </si>
  <si>
    <t xml:space="preserve">3759451	</t>
  </si>
  <si>
    <t xml:space="preserve">205597	</t>
  </si>
  <si>
    <t xml:space="preserve">999225944713275	</t>
  </si>
  <si>
    <t>[金边]金边娱乐综合大楼酒店(NagaWorld Hotel &amp; Entertainment Complex)(28762786)</t>
  </si>
  <si>
    <t>高级房&lt;单人入住&gt;&lt;中宾&gt;&lt;单早&gt;</t>
  </si>
  <si>
    <t>XU/XIANGQIN,WU/Dongwei</t>
  </si>
  <si>
    <t xml:space="preserve">3759703	</t>
  </si>
  <si>
    <t xml:space="preserve">921750 / 921751	</t>
  </si>
  <si>
    <t xml:space="preserve">999225945284451	</t>
  </si>
  <si>
    <t>HUANG/ALICE XIWEN</t>
  </si>
  <si>
    <t xml:space="preserve">3759780	</t>
  </si>
  <si>
    <t xml:space="preserve">23042208	</t>
  </si>
  <si>
    <t xml:space="preserve">999225943478727	</t>
  </si>
  <si>
    <t>标准双人间&lt;双人入住&gt;&lt;双早&gt;</t>
  </si>
  <si>
    <t>LOBO/FRANCIS</t>
  </si>
  <si>
    <t xml:space="preserve">3759569	</t>
  </si>
  <si>
    <t xml:space="preserve">265654377	</t>
  </si>
  <si>
    <t xml:space="preserve">25946266267	</t>
  </si>
  <si>
    <t>[甲米]甲米都喜天丽海滨度假酒店(Dusit Thani Krabi Beach Resort)(3666417)</t>
  </si>
  <si>
    <t>豪华间&lt;三人入住&gt;&lt;早餐&gt;</t>
  </si>
  <si>
    <t>LIU/XIN,GU/JINSHA,GU/QINGGUO</t>
  </si>
  <si>
    <t xml:space="preserve">3760006	</t>
  </si>
  <si>
    <t xml:space="preserve">605706	</t>
  </si>
  <si>
    <t xml:space="preserve">999225946588400	</t>
  </si>
  <si>
    <t>CHEN/GUOFENG</t>
  </si>
  <si>
    <t xml:space="preserve">3760042	</t>
  </si>
  <si>
    <t xml:space="preserve">921758	</t>
  </si>
  <si>
    <t xml:space="preserve">999225939341999	</t>
  </si>
  <si>
    <t>KAN/RUIYUAN</t>
  </si>
  <si>
    <t xml:space="preserve">3758523	</t>
  </si>
  <si>
    <t xml:space="preserve">3364655	</t>
  </si>
  <si>
    <t xml:space="preserve">999225939294097	</t>
  </si>
  <si>
    <t>高级特大床房&lt;今日特价 &gt;&lt;单人入住&gt;&lt;单早&gt;</t>
  </si>
  <si>
    <t>LAU/HARRISON</t>
  </si>
  <si>
    <t xml:space="preserve">3758508	</t>
  </si>
  <si>
    <t xml:space="preserve">3364654	</t>
  </si>
  <si>
    <t xml:space="preserve">22865049872	</t>
  </si>
  <si>
    <t>[宿务]宿务滨海前线酒店 - 北开垦(Bayfront Hotel Cebu – North Reclamation)(8235106)</t>
  </si>
  <si>
    <t>NAM/HYUNSOO</t>
  </si>
  <si>
    <t xml:space="preserve">3054183	</t>
  </si>
  <si>
    <t xml:space="preserve">111848	</t>
  </si>
  <si>
    <t xml:space="preserve">999225951498943	</t>
  </si>
  <si>
    <t>[迪拜]迪拜德伊勒温德姆戴斯酒店(Days Hotel by Wyndham Dubai Deira)(106477760)</t>
  </si>
  <si>
    <t>城景高级双床房&lt;双人入住&gt;&lt;双早&gt;</t>
  </si>
  <si>
    <t>ZHANG/MIN,SUN/HONGYUN</t>
  </si>
  <si>
    <t xml:space="preserve">3761111	</t>
  </si>
  <si>
    <t xml:space="preserve">266338	</t>
  </si>
  <si>
    <t xml:space="preserve">999225951686205	</t>
  </si>
  <si>
    <t>豪华双床房&lt;促销&gt;&lt;双人入住&gt;&lt;不适用泰国/印度次大陆客人&gt;&lt;双早&gt;</t>
  </si>
  <si>
    <t>ZHENG/YUXIANG</t>
  </si>
  <si>
    <t xml:space="preserve">3761149	</t>
  </si>
  <si>
    <t xml:space="preserve">522103	</t>
  </si>
  <si>
    <t xml:space="preserve">999225951733078	</t>
  </si>
  <si>
    <t>小型家庭套房&lt;特惠&gt;&lt;三人入住&gt;&lt;不适用泰国/印度次大陆客人&gt;&lt;早餐&gt;</t>
  </si>
  <si>
    <t>SUN/WEI</t>
  </si>
  <si>
    <t xml:space="preserve">3761160	</t>
  </si>
  <si>
    <t xml:space="preserve">522101	</t>
  </si>
  <si>
    <t xml:space="preserve">999225952245276	</t>
  </si>
  <si>
    <t>Zhang/Dingshan</t>
  </si>
  <si>
    <t xml:space="preserve">3761341	</t>
  </si>
  <si>
    <t xml:space="preserve">921881	</t>
  </si>
  <si>
    <t xml:space="preserve">999225952596583	</t>
  </si>
  <si>
    <t>SHI/HONGBIN</t>
  </si>
  <si>
    <t xml:space="preserve">3761408	</t>
  </si>
  <si>
    <t xml:space="preserve">999225952670573	</t>
  </si>
  <si>
    <t>ZHANG/CHAO XIAN,Xie/Kai</t>
  </si>
  <si>
    <t xml:space="preserve">3761426	</t>
  </si>
  <si>
    <t xml:space="preserve">921897 / 921898	</t>
  </si>
  <si>
    <t xml:space="preserve">999225953709143	</t>
  </si>
  <si>
    <t>ZHANG/GUANG</t>
  </si>
  <si>
    <t xml:space="preserve">3761735	</t>
  </si>
  <si>
    <t xml:space="preserve">999222743557361	</t>
  </si>
  <si>
    <t>[普吉岛]普吉岛悦榕庄(政府卫生认证)(Banyan Tree Phuket (SHA Extra Plus))(3707426)</t>
  </si>
  <si>
    <t>两卧室别墅(双泳池)&lt;特别促销&gt;&lt;四人入住&gt;&lt;早餐&gt;</t>
  </si>
  <si>
    <t>chae/jun hwan,chae/jun hwan,chae/jun hwan</t>
  </si>
  <si>
    <t>CA2019230813CNY</t>
  </si>
  <si>
    <t xml:space="preserve">3032733	</t>
  </si>
  <si>
    <t xml:space="preserve">999222939474257	</t>
  </si>
  <si>
    <t>池畔房(至少连住2晚及以上)&lt;今日特价 &gt;&lt;双人入住&gt;&lt;仅适用韩国客人&gt;&lt;双早&gt;</t>
  </si>
  <si>
    <t>KIM/JIAE,KIM/SULAE</t>
  </si>
  <si>
    <t xml:space="preserve">3067348	</t>
  </si>
  <si>
    <t xml:space="preserve">1274700	</t>
  </si>
  <si>
    <t xml:space="preserve">999223283225955	</t>
  </si>
  <si>
    <t>[薄荷岛]贝尔福度假酒店(The Bellevue Resort)(5425269)</t>
  </si>
  <si>
    <t>豪华房&lt;特惠专享&gt;&lt;双人入住&gt;&lt;双早&gt;</t>
  </si>
  <si>
    <t>Espadero/Armiedeth,Espadero/Armiedeth</t>
  </si>
  <si>
    <t xml:space="preserve">3159491	</t>
  </si>
  <si>
    <t xml:space="preserve">20157285	</t>
  </si>
  <si>
    <t xml:space="preserve">999224012780537	</t>
  </si>
  <si>
    <t>[普吉岛]普吉岛班陶海滩瑞享度假村(Mövenpick Resort Bangtao Beach Phuket)(3462137)</t>
  </si>
  <si>
    <t>三卧公寓房(至少连住2晚及以上)&lt;特惠专享&gt;&lt;六人入住&gt;&lt;早餐&gt;</t>
  </si>
  <si>
    <t>EULOGIO DOS REMEDIOS/JOSE ANTONIO</t>
  </si>
  <si>
    <t xml:space="preserve">3329280	</t>
  </si>
  <si>
    <t xml:space="preserve">63325045	</t>
  </si>
  <si>
    <t xml:space="preserve">999224392721409	</t>
  </si>
  <si>
    <t>[普吉岛]普吉岛西奈奢华酒店(Sinae Phuket Luxury Hotel)(86107074)</t>
  </si>
  <si>
    <t>复式泳池别墅 B&lt;促销&gt;&lt;双人入住&gt;&lt;双早&gt;</t>
  </si>
  <si>
    <t>Asiri/Majed</t>
  </si>
  <si>
    <t xml:space="preserve">3417068	</t>
  </si>
  <si>
    <t xml:space="preserve">999224614167999	</t>
  </si>
  <si>
    <t>[曼谷]沙吞伊斯汀大酒店【SHA Extra Plus】(Eastin Grand Hotel Sathorn)(5014959)</t>
  </si>
  <si>
    <t>Radek/Stefanie</t>
  </si>
  <si>
    <t xml:space="preserve">3466810	</t>
  </si>
  <si>
    <t xml:space="preserve">999224690725514	</t>
  </si>
  <si>
    <t>标准特大床房-可吸烟(至少连住2晚及以上)&lt;双人入住&gt;&lt;仅适用亚洲客人&gt;&lt;双早&gt;</t>
  </si>
  <si>
    <t>LOW/SHEN YEW ELIOT,TEH/CHEK SIANG</t>
  </si>
  <si>
    <t xml:space="preserve">3482343	</t>
  </si>
  <si>
    <t xml:space="preserve">67149506	</t>
  </si>
  <si>
    <t xml:space="preserve">999224695007771	</t>
  </si>
  <si>
    <t>[芽庄]芽庄洲际酒店(InterContinental Nha Trang, an IHG Hotel)(4398930)</t>
  </si>
  <si>
    <t>海景经典特大床房&lt;双人入住&gt;&lt;仅适用韩国客人&gt;&lt;双早&gt;</t>
  </si>
  <si>
    <t>AN/HYEONGJUN</t>
  </si>
  <si>
    <t xml:space="preserve">3483707	</t>
  </si>
  <si>
    <t xml:space="preserve">756703	</t>
  </si>
  <si>
    <t xml:space="preserve">999224756423987	</t>
  </si>
  <si>
    <t>[新加坡]新加坡圣淘沙索菲特度假村及水疗中心(Sofitel Singapore Sentosa Resort &amp; Spa (SG Clean))(3737042)</t>
  </si>
  <si>
    <t>ZHU/JINGYUN,YAO/LIZHU</t>
  </si>
  <si>
    <t xml:space="preserve">3501340	</t>
  </si>
  <si>
    <t xml:space="preserve">999224778902425	</t>
  </si>
  <si>
    <t>花园亭阁房 - 提供往返机场班车服务(连住4晚及以上)&lt;双人入住&gt;&lt;双早&gt;</t>
  </si>
  <si>
    <t>Briggs/Stephen</t>
  </si>
  <si>
    <t xml:space="preserve">3505904	</t>
  </si>
  <si>
    <t xml:space="preserve">999224866756732	</t>
  </si>
  <si>
    <t>豪华河景双床房&lt;双人入住&gt;&lt;双早&gt;</t>
  </si>
  <si>
    <t>KIM/MYOSUN,CHOI/EUNSANG</t>
  </si>
  <si>
    <t xml:space="preserve">3528074	</t>
  </si>
  <si>
    <t xml:space="preserve">999224869816027	</t>
  </si>
  <si>
    <t>[巴厘岛]土豆头套房和一室公寓(Potato Head Suites &amp; Studios - Chse Certified)(100316745)</t>
  </si>
  <si>
    <t>日出工作室&lt;特价大促销&gt;&lt;双人入住&gt;&lt;中宾&gt;&lt;双早&gt;</t>
  </si>
  <si>
    <t>Yang/Shuang,Shen/Xin</t>
  </si>
  <si>
    <t xml:space="preserve">999224873095549	</t>
  </si>
  <si>
    <t>[普吉岛]卡隆海滩查纳莱山坡度假村(Chanalai Hillside Resort, Karon Beach)(4409998)</t>
  </si>
  <si>
    <t>KHEGAY/TATYANA,KHEGAY/KRISTINA</t>
  </si>
  <si>
    <t xml:space="preserve">3530564	</t>
  </si>
  <si>
    <t xml:space="preserve">999224895021460	</t>
  </si>
  <si>
    <t>奢华双床房(至少连住2晚及以上)&lt;今日特惠&gt;&lt;三人入住&gt;&lt;早餐&gt;</t>
  </si>
  <si>
    <t>LI/XIAOHIU,WANG/JINGXIANG,HOU/XIN</t>
  </si>
  <si>
    <t xml:space="preserve">3535423	</t>
  </si>
  <si>
    <t xml:space="preserve">999224927772463	</t>
  </si>
  <si>
    <t>[曼谷]素坤逸 S15 酒店(S15 Sukhumvit Hotel)(45699463)</t>
  </si>
  <si>
    <t>简易套房(至少连住2晚及以上)&lt;特惠&gt;&lt;双人入住&gt;&lt;双早&gt;</t>
  </si>
  <si>
    <t>SIN/SZE KA</t>
  </si>
  <si>
    <t xml:space="preserve">3543743	</t>
  </si>
  <si>
    <t xml:space="preserve">999225015778608	</t>
  </si>
  <si>
    <t>[岘港]岘港富丽华大酒店(Furama Resort Danang)(5355967)</t>
  </si>
  <si>
    <t>豪华花园房&lt;双人入住&gt;&lt;双早&gt;</t>
  </si>
  <si>
    <t>NAM/JUNGEUN</t>
  </si>
  <si>
    <t xml:space="preserve">3565296	</t>
  </si>
  <si>
    <t xml:space="preserve">999225016769946	</t>
  </si>
  <si>
    <t>王子标准房&lt;特惠&gt;&lt;双人入住&gt;&lt;不适用泰国客人&gt;&lt;双早&gt;</t>
  </si>
  <si>
    <t>CHAN/JOSEPHINE</t>
  </si>
  <si>
    <t xml:space="preserve">3565441	</t>
  </si>
  <si>
    <t xml:space="preserve">999225049114373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</si>
  <si>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</si>
  <si>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</si>
  <si>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SONG/JINQIAN</t>
  </si>
  <si>
    <t xml:space="preserve">3575250	</t>
  </si>
  <si>
    <t xml:space="preserve">999225049466444	</t>
  </si>
  <si>
    <t>[湄林]拉雅古迹酒店(Raya Heritage)(29548501)</t>
  </si>
  <si>
    <t>仁邦套房(至少提前30天预订)&lt;双人入住&gt;&lt;双早&gt;&lt;机票面纱&gt;&lt;火酒交叉用户&gt;&lt;交叉用户&gt;&lt;黄金会员&gt;</t>
  </si>
  <si>
    <t>FOK/YUK LAM</t>
  </si>
  <si>
    <t xml:space="preserve">3575370	</t>
  </si>
  <si>
    <t xml:space="preserve">999225059080170	</t>
  </si>
  <si>
    <t>[古晋]古晋帝国酒店(Imperial Hotel Kuching)(28527691)</t>
  </si>
  <si>
    <t>Serene/Lee Yuet Ngoh</t>
  </si>
  <si>
    <t xml:space="preserve">3576820	</t>
  </si>
  <si>
    <t xml:space="preserve">25059611309	</t>
  </si>
  <si>
    <t>海景豪华特大床房(至少连住2晚及以上)&lt;双人入住&gt;&lt;适用于除泰国的亚洲客人&gt;&lt;双早&gt;</t>
  </si>
  <si>
    <t>FENG/YINLONG</t>
  </si>
  <si>
    <t xml:space="preserve">3577048	</t>
  </si>
  <si>
    <t xml:space="preserve">999225069236630	</t>
  </si>
  <si>
    <t>KIM/JUNGHO,KIM/JUNGHO</t>
  </si>
  <si>
    <t xml:space="preserve">3579381	</t>
  </si>
  <si>
    <t xml:space="preserve">999225076551973	</t>
  </si>
  <si>
    <t>豪华特大床一室房&lt;双人入住&gt;&lt;仅适用亚洲客人&gt;&lt;双早&gt;</t>
  </si>
  <si>
    <t>LI/GAOZHENG,GUO/LIHONG</t>
  </si>
  <si>
    <t xml:space="preserve">3581119	</t>
  </si>
  <si>
    <t xml:space="preserve">999225076557200	</t>
  </si>
  <si>
    <t>豪华双床一室房&lt;双人入住&gt;&lt;仅适用亚洲客人&gt;&lt;双早&gt;</t>
  </si>
  <si>
    <t>HAO/YUE,LUO/BIHAI</t>
  </si>
  <si>
    <t xml:space="preserve">3581123	</t>
  </si>
  <si>
    <t xml:space="preserve">999225076590018	</t>
  </si>
  <si>
    <t>ZUO/PULEI,SUN/ZHEXIAN</t>
  </si>
  <si>
    <t xml:space="preserve">3581133	</t>
  </si>
  <si>
    <t xml:space="preserve">999225109783297	</t>
  </si>
  <si>
    <t>一卧室别墅（带私人泳池）(连住3晚及以上)&lt;促销&gt;&lt;双人入住&gt;&lt;双早&gt;</t>
  </si>
  <si>
    <t>ZHOU/SIYU</t>
  </si>
  <si>
    <t xml:space="preserve">3589456	</t>
  </si>
  <si>
    <t xml:space="preserve">56428	</t>
  </si>
  <si>
    <t xml:space="preserve">999225132889137	</t>
  </si>
  <si>
    <t>豪华双床房(至少连住2晚及以上)&lt;双人入住&gt;&lt;适用于除泰国的亚洲客人&gt;&lt;双早&gt;</t>
  </si>
  <si>
    <t>YUAN/XUEMING,YUAN/WEIYING</t>
  </si>
  <si>
    <t xml:space="preserve">3594788	</t>
  </si>
  <si>
    <t xml:space="preserve">8003648/8003649	</t>
  </si>
  <si>
    <t xml:space="preserve">999225145445932	</t>
  </si>
  <si>
    <t>豪华双床房&lt;今日特价 &gt;&lt;双人入住&gt;&lt;不适用泰国客人&gt;&lt;双早&gt;</t>
  </si>
  <si>
    <t>ALZAABI/IBRAHIM</t>
  </si>
  <si>
    <t xml:space="preserve">3597504	</t>
  </si>
  <si>
    <t xml:space="preserve">999225137994635	</t>
  </si>
  <si>
    <t>[维川]会安南岸新世界酒店(New World Hoiana Hotel Vietnam)(109375120)</t>
  </si>
  <si>
    <t>高级双床间&lt;双人入住&gt;&lt;中宾&gt;&lt;双早&gt;</t>
  </si>
  <si>
    <t>CHANG/HUI TING</t>
  </si>
  <si>
    <t xml:space="preserve">3596153	</t>
  </si>
  <si>
    <t xml:space="preserve">999225167517811	</t>
  </si>
  <si>
    <t>YAP/HUI MIN,TAN/KIAN BOON</t>
  </si>
  <si>
    <t xml:space="preserve">3602569	</t>
  </si>
  <si>
    <t xml:space="preserve">999225201512405	</t>
  </si>
  <si>
    <t>[岘港]海安海滩Spa酒店(Haian Beach Hotel &amp; Spa)(26866159)</t>
  </si>
  <si>
    <t>部分海景双床房&lt;双人入住&gt;&lt;双早&gt;&lt;新酒店礼盒&gt;</t>
  </si>
  <si>
    <t>SADHWANI/JENNICA,SADHWANI/PREETI VIJAY KUMAR</t>
  </si>
  <si>
    <t xml:space="preserve">3609367	</t>
  </si>
  <si>
    <t xml:space="preserve">999225217852235	</t>
  </si>
  <si>
    <t>[普吉岛]奈涵度假村(The Nai Harn)(5025017)</t>
  </si>
  <si>
    <t>海洋景套房&lt;今日特价 &gt;&lt;双人入住&gt;&lt;中宾&gt;&lt;双早&gt;</t>
  </si>
  <si>
    <t>TANG/YANFEI</t>
  </si>
  <si>
    <t xml:space="preserve">3612022	</t>
  </si>
  <si>
    <t xml:space="preserve">999225219426600	</t>
  </si>
  <si>
    <t>GU/JIANGUO,XU/YINGYING</t>
  </si>
  <si>
    <t xml:space="preserve">3612402	</t>
  </si>
  <si>
    <t xml:space="preserve">86079260	</t>
  </si>
  <si>
    <t xml:space="preserve">999225220568825	</t>
  </si>
  <si>
    <t>俱乐部幻影甄选豪华海景双人床房&lt;双人入住&gt;&lt;中宾&gt;&lt;双早&gt;</t>
  </si>
  <si>
    <t>KHAKHLIUK/SVITLANA</t>
  </si>
  <si>
    <t xml:space="preserve">3612822	</t>
  </si>
  <si>
    <t xml:space="preserve">999225223623139	</t>
  </si>
  <si>
    <t>俱乐部幻影甄选豪华海双床房&lt;双人入住&gt;&lt;中宾&gt;&lt;双早&gt;</t>
  </si>
  <si>
    <t xml:space="preserve">3613925	</t>
  </si>
  <si>
    <t xml:space="preserve">999225232668144	</t>
  </si>
  <si>
    <t>LUO/BAOJIN</t>
  </si>
  <si>
    <t xml:space="preserve">3615131	</t>
  </si>
  <si>
    <t xml:space="preserve">999225269702965	</t>
  </si>
  <si>
    <t>[科伦]有趣之狮度假村(The Funny Lion)(5243468)</t>
  </si>
  <si>
    <t>俱乐部房&lt;今日特价 &gt;&lt;双人入住&gt;&lt;双早&gt;</t>
  </si>
  <si>
    <t>Tsang/Tsz Ting</t>
  </si>
  <si>
    <t xml:space="preserve">3623493	</t>
  </si>
  <si>
    <t xml:space="preserve">13440	</t>
  </si>
  <si>
    <t xml:space="preserve">999225273411435	</t>
  </si>
  <si>
    <t>豪华双人房（直通泳池）&lt;特惠专享&gt;&lt;双人入住&gt;&lt;无早&gt;</t>
  </si>
  <si>
    <t>Song/Haelim,Song/Haelim</t>
  </si>
  <si>
    <t xml:space="preserve">3624826	</t>
  </si>
  <si>
    <t xml:space="preserve">18897	</t>
  </si>
  <si>
    <t xml:space="preserve">25282193006	</t>
  </si>
  <si>
    <t>[普吉岛]马姆提斯度假酒店(Mom Tri's Villa Royale)(4370750)</t>
  </si>
  <si>
    <t>海滩翼套房(至少连住2晚及以上)&lt;三人入住&gt;&lt;适用于除泰国的亚洲客人&gt;&lt;早餐&gt;</t>
  </si>
  <si>
    <t>ZHANG/JIUYUAN,XIANG/SHOUZHU,ZHANG/YIXIN</t>
  </si>
  <si>
    <t xml:space="preserve">3625892	</t>
  </si>
  <si>
    <t xml:space="preserve">PS120723E	</t>
  </si>
  <si>
    <t xml:space="preserve">999225284060609	</t>
  </si>
  <si>
    <t>LIU/SONGLIN,WANG/TING</t>
  </si>
  <si>
    <t xml:space="preserve">3626400	</t>
  </si>
  <si>
    <t xml:space="preserve">999225284362517	</t>
  </si>
  <si>
    <t xml:space="preserve">3626432	</t>
  </si>
  <si>
    <t xml:space="preserve">264871606	</t>
  </si>
  <si>
    <t xml:space="preserve">999225287246418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</si>
  <si>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</si>
  <si>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</si>
  <si>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Khoo/Kelvin</t>
  </si>
  <si>
    <t xml:space="preserve">3627133	</t>
  </si>
  <si>
    <t xml:space="preserve">96262789	</t>
  </si>
  <si>
    <t xml:space="preserve">999225310117992	</t>
  </si>
  <si>
    <t>高级特大床房(至少提前15天预订)&lt;双人入住&gt;&lt;无早&gt;</t>
  </si>
  <si>
    <t>LIU/MENG</t>
  </si>
  <si>
    <t xml:space="preserve">3632103	</t>
  </si>
  <si>
    <t xml:space="preserve">9663680	</t>
  </si>
  <si>
    <t xml:space="preserve">999225330905557	</t>
  </si>
  <si>
    <t>[巴拉望]H Hotel El Nido - Vegetarian Vegan Hotel(110198012)</t>
  </si>
  <si>
    <t>豪华家庭间 - 带阳台&lt;四人入住&gt;</t>
  </si>
  <si>
    <t>HONG/NERISSA MONTERO</t>
  </si>
  <si>
    <t xml:space="preserve">3636543	</t>
  </si>
  <si>
    <t xml:space="preserve">999225336229276	</t>
  </si>
  <si>
    <t>[芭堤雅]芭堤雅安凡尼度假酒店(Avani Pattaya Resort)(5418586)</t>
  </si>
  <si>
    <t>精致套房(带露台)(至少连住2晚及以上)&lt;特惠专享&gt;&lt;双人入住&gt;&lt;中宾&gt;&lt;双早&gt;</t>
  </si>
  <si>
    <t>GREEN/BENJAMIN JOHN</t>
  </si>
  <si>
    <t xml:space="preserve">3636805	</t>
  </si>
  <si>
    <t xml:space="preserve">62083786	</t>
  </si>
  <si>
    <t xml:space="preserve">999225337208749	</t>
  </si>
  <si>
    <t>[哥打京那巴鲁]哥打京那巴鲁凯悦尚萃酒店(Hyatt Centric Kota Kinabalu)(103784833)</t>
  </si>
  <si>
    <t>海景房（2张单人床）&lt;双人入住&gt;&lt;双早&gt;</t>
  </si>
  <si>
    <t>PARK/GIWON</t>
  </si>
  <si>
    <t xml:space="preserve">3636891	</t>
  </si>
  <si>
    <t xml:space="preserve">22415028	</t>
  </si>
  <si>
    <t xml:space="preserve">999225343460176	</t>
  </si>
  <si>
    <t>高级双床房&lt;双人入住&gt;&lt;不适用马来西亚客人&gt;&lt;无早&gt;</t>
  </si>
  <si>
    <t>ARJUNA WIJAYA/KEIKO WAN</t>
  </si>
  <si>
    <t xml:space="preserve">3638296	</t>
  </si>
  <si>
    <t xml:space="preserve">107146	</t>
  </si>
  <si>
    <t xml:space="preserve">999225357942884	</t>
  </si>
  <si>
    <t>一卧室山坡小屋&lt;双人入住&gt;&lt;双早&gt;</t>
  </si>
  <si>
    <t>ZHAO/ZAN,LIU/CHANG</t>
  </si>
  <si>
    <t xml:space="preserve">3640939	</t>
  </si>
  <si>
    <t xml:space="preserve">177573521	</t>
  </si>
  <si>
    <t xml:space="preserve">999225357974244	</t>
  </si>
  <si>
    <t>CHENG/SHAN,SUN/YIMING</t>
  </si>
  <si>
    <t xml:space="preserve">3640944	</t>
  </si>
  <si>
    <t xml:space="preserve">86664312	</t>
  </si>
  <si>
    <t xml:space="preserve">999225366981078	</t>
  </si>
  <si>
    <t>一卧室高级小屋&lt;三人入住&gt;&lt;早餐&gt;</t>
  </si>
  <si>
    <t>WANG/YUEJUN,WANG/HAORONG,LIU/YAN</t>
  </si>
  <si>
    <t xml:space="preserve">3643105	</t>
  </si>
  <si>
    <t xml:space="preserve">177578100	</t>
  </si>
  <si>
    <t xml:space="preserve">999225370208508	</t>
  </si>
  <si>
    <t>豪华特大床房&lt;今日特价 &gt;&lt;双人入住&gt;&lt;不适用韩国客人&gt;&lt;无早&gt;</t>
  </si>
  <si>
    <t>WANG/JINKUAN</t>
  </si>
  <si>
    <t xml:space="preserve">3644364	</t>
  </si>
  <si>
    <t xml:space="preserve">23071700118	</t>
  </si>
  <si>
    <t xml:space="preserve">25386092259	</t>
  </si>
  <si>
    <t>[普吉岛]普吉岛卡塔坦尼海滩度假村(Katathani Phuket Beach Resort)(1549705)</t>
  </si>
  <si>
    <t>精致套房(坦尼楼)&lt;特惠&gt;&lt;双人入住&gt;&lt;双早&gt;</t>
  </si>
  <si>
    <t>GUO/YONG,WANG/NING</t>
  </si>
  <si>
    <t xml:space="preserve">3647587	</t>
  </si>
  <si>
    <t xml:space="preserve">10874367	</t>
  </si>
  <si>
    <t xml:space="preserve">999225392813879	</t>
  </si>
  <si>
    <t>HU/SIYU</t>
  </si>
  <si>
    <t xml:space="preserve">3648321	</t>
  </si>
  <si>
    <t xml:space="preserve">285613161	</t>
  </si>
  <si>
    <t xml:space="preserve">999225393930527	</t>
  </si>
  <si>
    <t>[曼谷]曼谷萨通JC凯文酒店(JC Kevin Sathorn Bangkok Hotel)(4401628)</t>
  </si>
  <si>
    <t>二室套房&lt;特惠专享&gt;&lt;五人入住&gt;&lt;早餐&gt;</t>
  </si>
  <si>
    <t>SAWASHIMA/RYOKO,SAWASHIMA/RYOKO,SAWASHIMA/RYOKO,SAWASHIMA/RYOKO,SAWASHIMA/RYOKO</t>
  </si>
  <si>
    <t xml:space="preserve">3648614	</t>
  </si>
  <si>
    <t xml:space="preserve">999225396015942	</t>
  </si>
  <si>
    <t>[苏梅岛]诺拉布里温泉度假酒店(Nora Buri Resort &amp; Spa)(3668073)</t>
  </si>
  <si>
    <t>海景山坡泳池别墅&lt;今日特价 &gt;&lt;双人入住&gt;&lt;双早&gt;</t>
  </si>
  <si>
    <t>li/lu,Wen/Xiaoya</t>
  </si>
  <si>
    <t xml:space="preserve">3649111	</t>
  </si>
  <si>
    <t xml:space="preserve">91552	</t>
  </si>
  <si>
    <t xml:space="preserve">999225401769303	</t>
  </si>
  <si>
    <t>北塔尊贵家庭房(至少连住2晚及以上)&lt;今日特价 &gt;&lt;三人入住&gt;&lt;不适用泰国客人&gt;&lt;早餐&gt;</t>
  </si>
  <si>
    <t>ZHANG/ANA</t>
  </si>
  <si>
    <t xml:space="preserve">3650477	</t>
  </si>
  <si>
    <t xml:space="preserve">10011036696	</t>
  </si>
  <si>
    <t xml:space="preserve">999225401900843	</t>
  </si>
  <si>
    <t>ONG/AUN CHOOI</t>
  </si>
  <si>
    <t xml:space="preserve">3650503	</t>
  </si>
  <si>
    <t xml:space="preserve">10011036690	</t>
  </si>
  <si>
    <t xml:space="preserve">999225448787476	</t>
  </si>
  <si>
    <t>HE/PEIJIA</t>
  </si>
  <si>
    <t xml:space="preserve">3659069	</t>
  </si>
  <si>
    <t xml:space="preserve">17537	</t>
  </si>
  <si>
    <t xml:space="preserve">999225466457497	</t>
  </si>
  <si>
    <t xml:space="preserve">3661255	</t>
  </si>
  <si>
    <t xml:space="preserve">P2307210542U-005633-F01	</t>
  </si>
  <si>
    <t xml:space="preserve">999225482669257	</t>
  </si>
  <si>
    <t>海滩翼套房(至少连住2晚及以上)&lt;双人入住&gt;&lt;适用于除泰国的亚洲客人&gt;&lt;双早&gt;</t>
  </si>
  <si>
    <t>ZHAO/CHENGHAO,BAN/LUXI</t>
  </si>
  <si>
    <t xml:space="preserve">3664893	</t>
  </si>
  <si>
    <t xml:space="preserve">ps210723	</t>
  </si>
  <si>
    <t xml:space="preserve">999225494269889	</t>
  </si>
  <si>
    <t>CHENG/XIAOJIE</t>
  </si>
  <si>
    <t xml:space="preserve">3667100	</t>
  </si>
  <si>
    <t xml:space="preserve">85432494	</t>
  </si>
  <si>
    <t xml:space="preserve">999225494758429	</t>
  </si>
  <si>
    <t>ZHANG/XINYAO,ZHOU/YAN,YANG/YUHAN</t>
  </si>
  <si>
    <t xml:space="preserve">3667142	</t>
  </si>
  <si>
    <t xml:space="preserve">5081	</t>
  </si>
  <si>
    <t xml:space="preserve">999225495045394	</t>
  </si>
  <si>
    <t>[吉隆坡]吉隆坡四季酒店(Four Seasons Hotel Kuala Lumpur)(17496902)</t>
  </si>
  <si>
    <t>泳池园景房&lt;特惠专享&gt;&lt;双人入住&gt;&lt;双早&gt;</t>
  </si>
  <si>
    <t>CENG/SUZHEN,CHEN/HONGKAI,QIU/CUNYAN,ZHENG/XIAOHONG,CHEN/JIAHAO,CHEN/JIAJUN</t>
  </si>
  <si>
    <t xml:space="preserve">3667173	</t>
  </si>
  <si>
    <t xml:space="preserve">3809900	</t>
  </si>
  <si>
    <t xml:space="preserve">999225503210337	</t>
  </si>
  <si>
    <t>[曼谷]素坤逸爱瑞酒店(Arize Hotel Sukhumvit)(5176581)</t>
  </si>
  <si>
    <t>尊贵豪华房&lt;今日特价 &gt;&lt;双人入住&gt;&lt;无早&gt;</t>
  </si>
  <si>
    <t>Tseng/Tsung kai,Tseng/Tsung kai</t>
  </si>
  <si>
    <t xml:space="preserve">3669062	</t>
  </si>
  <si>
    <t xml:space="preserve">121044	</t>
  </si>
  <si>
    <t xml:space="preserve">999225529788463	</t>
  </si>
  <si>
    <t>池景豪华房(至少连住2晚及以上)&lt;双人入住&gt;&lt;双早&gt;</t>
  </si>
  <si>
    <t>WANG/YAN</t>
  </si>
  <si>
    <t xml:space="preserve">3673438	</t>
  </si>
  <si>
    <t xml:space="preserve"># 2938	</t>
  </si>
  <si>
    <t xml:space="preserve">999225549716412	</t>
  </si>
  <si>
    <t>[普吉岛]邦涛海滩太阳之翼酒店(Sunwing Bangtao Beach)(3106672)</t>
  </si>
  <si>
    <t>皇家工作室&lt;双人入住&gt;&lt;双早&gt;</t>
  </si>
  <si>
    <t>BAI/YUNWEI</t>
  </si>
  <si>
    <t xml:space="preserve">3677819	</t>
  </si>
  <si>
    <t xml:space="preserve">25561759695	</t>
  </si>
  <si>
    <t>豪华房（双人床或双床，直通泳池）(至少连住2晚及以上)&lt;双人入住&gt;&lt;中宾&gt;&lt;双早&gt;</t>
  </si>
  <si>
    <t>WANG/SHICHONG</t>
  </si>
  <si>
    <t xml:space="preserve">3680947	</t>
  </si>
  <si>
    <t xml:space="preserve"># 3019	</t>
  </si>
  <si>
    <t xml:space="preserve">999225563686660	</t>
  </si>
  <si>
    <t>[曼谷]曼谷野餐酒店 - 兰南(Picnic Hotel Bangkok - Rang Nam)(28597427)</t>
  </si>
  <si>
    <t>标准双床房&lt;双人入住&gt;&lt;双早&gt;</t>
  </si>
  <si>
    <t>ZHOU/ZIMENG,NIE/JINGXIN,WANG/YANXI</t>
  </si>
  <si>
    <t xml:space="preserve">3681297	</t>
  </si>
  <si>
    <t xml:space="preserve">237925	</t>
  </si>
  <si>
    <t>过时取消</t>
  </si>
  <si>
    <t xml:space="preserve">999225581806039	</t>
  </si>
  <si>
    <t xml:space="preserve">3684530	</t>
  </si>
  <si>
    <t xml:space="preserve">17347789	</t>
  </si>
  <si>
    <t xml:space="preserve">999225590197282	</t>
  </si>
  <si>
    <t>KIM/EUNSEO</t>
  </si>
  <si>
    <t xml:space="preserve">3685917	</t>
  </si>
  <si>
    <t xml:space="preserve">999225592047683	</t>
  </si>
  <si>
    <t>Gao/Lan,Gao/Zhu,Gao/Yan,Zhu/Ruoning</t>
  </si>
  <si>
    <t xml:space="preserve">999225601990435	</t>
  </si>
  <si>
    <t>[曼谷]曼谷河畔萨利尔酒店(The Salil Hotel Riverside Bangkok)(99980109)</t>
  </si>
  <si>
    <t>Deluxe Pool View Corner(至少连住2晚及以上)&lt;三人入住&gt;&lt;早餐&gt;</t>
  </si>
  <si>
    <t>LAN/WEIWEN</t>
  </si>
  <si>
    <t xml:space="preserve">3688713	</t>
  </si>
  <si>
    <t xml:space="preserve">17260	</t>
  </si>
  <si>
    <t xml:space="preserve">999225603201002	</t>
  </si>
  <si>
    <t>[古晋]美音酒店 - 古晋海滨店(Tune Hotel - Waterfront Kuching)(58593633)</t>
  </si>
  <si>
    <t>大床房(无窗)&lt;双人入住&gt;&lt;无早&gt;</t>
  </si>
  <si>
    <t>ABUTALIB/AIZAMIRA SHAFRIZA</t>
  </si>
  <si>
    <t xml:space="preserve">3689215	</t>
  </si>
  <si>
    <t xml:space="preserve">100830	</t>
  </si>
  <si>
    <t xml:space="preserve">999225604297250	</t>
  </si>
  <si>
    <t>[马卡蒂]阿尔法公寓式酒店 (多用途酒店)(The Alpha Suites)(48244686)</t>
  </si>
  <si>
    <t>两卧室套房&lt;超值特惠&gt;&lt;双人入住&gt;&lt;无早&gt;&lt; DLTZ &gt;</t>
  </si>
  <si>
    <t>ZHANG/TONGTONG</t>
  </si>
  <si>
    <t xml:space="preserve">3689561	</t>
  </si>
  <si>
    <t xml:space="preserve">172843	</t>
  </si>
  <si>
    <t xml:space="preserve">999225609176611	</t>
  </si>
  <si>
    <t>精致套房&lt;特惠专享&gt;&lt;双人入住&gt;&lt;中宾&gt;&lt;无早&gt;</t>
  </si>
  <si>
    <t>FENG/POLIN,WU/PINGRUEI,WU/QINFENG,LIN/MENGYI</t>
  </si>
  <si>
    <t xml:space="preserve">3689846	</t>
  </si>
  <si>
    <t xml:space="preserve">999225613405352	</t>
  </si>
  <si>
    <t>KANG/SIYEON</t>
  </si>
  <si>
    <t xml:space="preserve">3690557	</t>
  </si>
  <si>
    <t xml:space="preserve">519966	</t>
  </si>
  <si>
    <t xml:space="preserve">999225616398659	</t>
  </si>
  <si>
    <t>ZHANG/XINMIAO</t>
  </si>
  <si>
    <t xml:space="preserve">3691383	</t>
  </si>
  <si>
    <t xml:space="preserve">109567	</t>
  </si>
  <si>
    <t xml:space="preserve">999225622678053	</t>
  </si>
  <si>
    <t>乐园特大床套房(至少连住2晚及以上)&lt;特惠专享&gt;&lt;双人入住&gt;&lt;双早&gt;</t>
  </si>
  <si>
    <t>CUI/KEYUAN,FANG/XIAOFEN</t>
  </si>
  <si>
    <t xml:space="preserve">3692696	</t>
  </si>
  <si>
    <t xml:space="preserve">311228	</t>
  </si>
  <si>
    <t xml:space="preserve">999225646900929	</t>
  </si>
  <si>
    <t>[Donggongon]林塔斯白金酒店(Lintas Platinum Hotel)(99790378)</t>
  </si>
  <si>
    <t>豪华特大床房&lt;特价大促销&gt;&lt;双人入住&gt;&lt;双早&gt;</t>
  </si>
  <si>
    <t>Sim/Janice</t>
  </si>
  <si>
    <t xml:space="preserve">3697933	</t>
  </si>
  <si>
    <t xml:space="preserve">116114	</t>
  </si>
  <si>
    <t xml:space="preserve">999225647786367	</t>
  </si>
  <si>
    <t>Zhou/Zirui,Qing/Haiying</t>
  </si>
  <si>
    <t xml:space="preserve">3698234	</t>
  </si>
  <si>
    <t xml:space="preserve">110848	</t>
  </si>
  <si>
    <t xml:space="preserve">999225652702352	</t>
  </si>
  <si>
    <t>豪华房(至少连住2晚及以上)&lt;双人入住&gt;&lt;中宾&gt;&lt;双早&gt;</t>
  </si>
  <si>
    <t>LI/XIANBING,Liu/Hongqi,ZENG/YINGXIA,SHEN/AIMING</t>
  </si>
  <si>
    <t xml:space="preserve">3698825	</t>
  </si>
  <si>
    <t xml:space="preserve">2907	</t>
  </si>
  <si>
    <t xml:space="preserve">999225653589035	</t>
  </si>
  <si>
    <t>[北雅加达]雅加达橡木PIK公寓(Oakwood Apartments Pik Jakarta)(106374849)</t>
  </si>
  <si>
    <t>高级一室房&lt;双人入住&gt;&lt;无早&gt;</t>
  </si>
  <si>
    <t>PING/WEIXIA,PING/QIAOXIA</t>
  </si>
  <si>
    <t xml:space="preserve">3699100	</t>
  </si>
  <si>
    <t xml:space="preserve">131540	</t>
  </si>
  <si>
    <t xml:space="preserve">999225662847552	</t>
  </si>
  <si>
    <t xml:space="preserve">999225672307860	</t>
  </si>
  <si>
    <t>Jeon/YEEUN</t>
  </si>
  <si>
    <t xml:space="preserve">3703194	</t>
  </si>
  <si>
    <t xml:space="preserve">23186543	</t>
  </si>
  <si>
    <t xml:space="preserve">999225673942716	</t>
  </si>
  <si>
    <t>甄选豪华海景双床房&lt;今日特价 &gt;&lt;双人入住&gt;&lt;中宾&gt;&lt;双早&gt;</t>
  </si>
  <si>
    <t>LAM/KUN</t>
  </si>
  <si>
    <t xml:space="preserve">3703598	</t>
  </si>
  <si>
    <t xml:space="preserve">292264508	</t>
  </si>
  <si>
    <t xml:space="preserve">999225675049483	</t>
  </si>
  <si>
    <t>MA/CHUNYA</t>
  </si>
  <si>
    <t xml:space="preserve">3703958	</t>
  </si>
  <si>
    <t xml:space="preserve">61006507	</t>
  </si>
  <si>
    <t xml:space="preserve">999225675052798	</t>
  </si>
  <si>
    <t>Wo/Chunyan</t>
  </si>
  <si>
    <t xml:space="preserve">3703961	</t>
  </si>
  <si>
    <t xml:space="preserve">61829164	</t>
  </si>
  <si>
    <t xml:space="preserve">999225676777979	</t>
  </si>
  <si>
    <t>豪华特大床房&lt;今日特价 &gt;&lt;双人入住&gt;&lt;不适用泰国客人&gt;&lt;双早&gt;</t>
  </si>
  <si>
    <t>Nomoto/Shinji</t>
  </si>
  <si>
    <t xml:space="preserve">3704435	</t>
  </si>
  <si>
    <t xml:space="preserve">291782202	</t>
  </si>
  <si>
    <t xml:space="preserve">999225676939279	</t>
  </si>
  <si>
    <t>[新加坡]旅定酒店(Hotel Traveltine)(110631472)</t>
  </si>
  <si>
    <t>高级房&lt;特惠专享&gt;&lt;双人入住&gt;&lt;无早&gt;</t>
  </si>
  <si>
    <t>CHOW/BEE CHOO</t>
  </si>
  <si>
    <t xml:space="preserve">3704463	</t>
  </si>
  <si>
    <t xml:space="preserve">396914	</t>
  </si>
  <si>
    <t xml:space="preserve">999225680546397	</t>
  </si>
  <si>
    <t>[曼谷]是隆不容错过酒店 by Cross Collection(Haven't Met Bangkok Silom by Cross Collection)(17140699)</t>
  </si>
  <si>
    <t>城市转角房&lt;三人入住&gt;&lt;不适用泰国客人&gt;&lt;无早&gt;</t>
  </si>
  <si>
    <t>Weng/Xun,Weng/Chun,Zhuang/Mixuan</t>
  </si>
  <si>
    <t xml:space="preserve">3705058	</t>
  </si>
  <si>
    <t xml:space="preserve">36049	</t>
  </si>
  <si>
    <t xml:space="preserve">999225681183237	</t>
  </si>
  <si>
    <t>[曼谷]茉莉花豪华公寓(Jasmine Grande Residence)(5175214)</t>
  </si>
  <si>
    <t>两卧室家庭套房&lt;四人入住&gt;</t>
  </si>
  <si>
    <t>WU/WING SUM,CHI/CHING WAH,CHI/YAN HEI</t>
  </si>
  <si>
    <t xml:space="preserve">3705223	</t>
  </si>
  <si>
    <t xml:space="preserve">999225701699516	</t>
  </si>
  <si>
    <t>标准两张单人床房(带沙发床)&lt;三人入住&gt;&lt;早餐&gt;</t>
  </si>
  <si>
    <t>ZHANG/LI</t>
  </si>
  <si>
    <t xml:space="preserve">3709950	</t>
  </si>
  <si>
    <t xml:space="preserve">385709	</t>
  </si>
  <si>
    <t xml:space="preserve">999225721463988	</t>
  </si>
  <si>
    <t>HUANG/XINLIN</t>
  </si>
  <si>
    <t xml:space="preserve">3713992	</t>
  </si>
  <si>
    <t xml:space="preserve">110858	</t>
  </si>
  <si>
    <t xml:space="preserve">999225737421573	</t>
  </si>
  <si>
    <t>豪华特大床房&lt;双人入住&gt;&lt;适用于除泰国的亚洲客人&gt;&lt;双早&gt;</t>
  </si>
  <si>
    <t>DAM/TRUYEN DUC</t>
  </si>
  <si>
    <t xml:space="preserve">3717157	</t>
  </si>
  <si>
    <t xml:space="preserve">92968362	</t>
  </si>
  <si>
    <t xml:space="preserve">999225738611757	</t>
  </si>
  <si>
    <t>高级房(至少连住2晚及以上)&lt;今日特惠&gt;&lt;双人入住&gt;&lt;双早&gt;</t>
  </si>
  <si>
    <t>LI/XUEFENG</t>
  </si>
  <si>
    <t xml:space="preserve">3717353	</t>
  </si>
  <si>
    <t xml:space="preserve">8644758	</t>
  </si>
  <si>
    <t xml:space="preserve">999225739087740	</t>
  </si>
  <si>
    <t>豪华双床房&lt;特惠专享&gt;&lt;双人入住&gt;&lt;不适用韩国客人&gt;&lt;双早&gt;</t>
  </si>
  <si>
    <t>LAI/KE YI</t>
  </si>
  <si>
    <t xml:space="preserve">3717434	</t>
  </si>
  <si>
    <t xml:space="preserve">23170234	</t>
  </si>
  <si>
    <t>退单</t>
  </si>
  <si>
    <t xml:space="preserve">999225739825394	</t>
  </si>
  <si>
    <t>LU/LIJUAN,LIU/XIAO</t>
  </si>
  <si>
    <t xml:space="preserve">3717678	</t>
  </si>
  <si>
    <t xml:space="preserve">93028717	</t>
  </si>
  <si>
    <t xml:space="preserve">999225740672187	</t>
  </si>
  <si>
    <t>[马卡蒂]新世界马卡蒂酒店(New World Makati Hotel)(17488739)</t>
  </si>
  <si>
    <t>CHAN/HOI LING,LEI/KA KEI</t>
  </si>
  <si>
    <t xml:space="preserve">3717821	</t>
  </si>
  <si>
    <t xml:space="preserve">7405959	</t>
  </si>
  <si>
    <t xml:space="preserve">999225522483484	</t>
  </si>
  <si>
    <t>LIU/LILI,TAN/SIYU,YE/JINBIAO,ZHOU/HUIZHEN</t>
  </si>
  <si>
    <t xml:space="preserve">3672357	</t>
  </si>
  <si>
    <t xml:space="preserve">8006441	</t>
  </si>
  <si>
    <t xml:space="preserve">999225760923243	</t>
  </si>
  <si>
    <t>WEI/TAOCHEN</t>
  </si>
  <si>
    <t xml:space="preserve">3722203	</t>
  </si>
  <si>
    <t xml:space="preserve">520833	</t>
  </si>
  <si>
    <t xml:space="preserve">999225761664020	</t>
  </si>
  <si>
    <t>豪华特大床房(至少连住2晚及以上)&lt;特惠&gt;&lt;双人入住&gt;&lt;仅适用亚洲客人&gt;&lt;无早&gt;</t>
  </si>
  <si>
    <t>CHAN/GUOSONG,WANG/XIAPING</t>
  </si>
  <si>
    <t xml:space="preserve">3722393	</t>
  </si>
  <si>
    <t xml:space="preserve">173661	</t>
  </si>
  <si>
    <t xml:space="preserve">999225763425216	</t>
  </si>
  <si>
    <t>MSS/SHEERA LYANA</t>
  </si>
  <si>
    <t xml:space="preserve">3722712	</t>
  </si>
  <si>
    <t xml:space="preserve">173731	</t>
  </si>
  <si>
    <t xml:space="preserve">25769411099	</t>
  </si>
  <si>
    <t>[曼谷]康帕斯酒店集团曼谷素坤逸10巷格乐丽雅酒店(Galleria Sukhumvit 10 Bangkok by Compass Hospitality)(5447351)</t>
  </si>
  <si>
    <t>豪华闲逸双床房(至少连住2晚及以上)&lt;今日特价 &gt;&lt;双人入住&gt;&lt;双早&gt;</t>
  </si>
  <si>
    <t>CUI/JUN,CHEN/JINGYANG</t>
  </si>
  <si>
    <t xml:space="preserve">3724127	</t>
  </si>
  <si>
    <t xml:space="preserve">74463	</t>
  </si>
  <si>
    <t xml:space="preserve">999225771781567	</t>
  </si>
  <si>
    <t>[西归浦市]蓝色海洋酒店(Ocean Blue Hotel)(94885136)</t>
  </si>
  <si>
    <t>标准双人间&lt;双人入住&gt;&lt;无早&gt;</t>
  </si>
  <si>
    <t>KIM/TAE HUN,KIM/TAE HUN</t>
  </si>
  <si>
    <t xml:space="preserve">3724859	</t>
  </si>
  <si>
    <t xml:space="preserve">20230809201	</t>
  </si>
  <si>
    <t xml:space="preserve">999225779771563	</t>
  </si>
  <si>
    <t>MIAO/YUTING</t>
  </si>
  <si>
    <t xml:space="preserve">3725689	</t>
  </si>
  <si>
    <t xml:space="preserve">89165876	</t>
  </si>
  <si>
    <t xml:space="preserve">999225784098920	</t>
  </si>
  <si>
    <t>Raja/Kumar,Raja/Kumar,Raja/Kumar,Raja/Kumar,Raja/Kumar,Raja/Kumar</t>
  </si>
  <si>
    <t xml:space="preserve">3726648	</t>
  </si>
  <si>
    <t xml:space="preserve">630342	</t>
  </si>
  <si>
    <t xml:space="preserve">999225790988992	</t>
  </si>
  <si>
    <t>尊贵双床房(至少连住2晚及以上)&lt;今日特价 &gt;&lt;中宾&gt;&lt;双早&gt;</t>
  </si>
  <si>
    <t>DU/JUNJIE</t>
  </si>
  <si>
    <t xml:space="preserve">3728595	</t>
  </si>
  <si>
    <t xml:space="preserve">37813057	</t>
  </si>
  <si>
    <t xml:space="preserve">999225790998943	</t>
  </si>
  <si>
    <t>CHIN/KENG YEN</t>
  </si>
  <si>
    <t xml:space="preserve">3728597	</t>
  </si>
  <si>
    <t xml:space="preserve">RBA9E3	</t>
  </si>
  <si>
    <t xml:space="preserve">999225804194389	</t>
  </si>
  <si>
    <t>[芭堤雅]芭堤雅阿玛瑞度假酒店(Amari Pattaya)(6311398)</t>
  </si>
  <si>
    <t>豪华海景特大床房(至少连住2晚及以上)&lt;今日特价 &gt;&lt;双人入住&gt;&lt;中宾&gt;&lt;双早&gt;</t>
  </si>
  <si>
    <t>CAO/PEISHU</t>
  </si>
  <si>
    <t xml:space="preserve">3731265	</t>
  </si>
  <si>
    <t xml:space="preserve">6840711	</t>
  </si>
  <si>
    <t xml:space="preserve">999225807235927	</t>
  </si>
  <si>
    <t>[吉隆坡]吉隆坡费尔菲尔德艾伦彭亨酒店(Fairfield by Marriott Kuala Lumpur Jalan Pahang)(109080855)</t>
  </si>
  <si>
    <t>城景标准客房（1张特大床）(至少连住2晚及以上)&lt;双人入住&gt;&lt;双早&gt;</t>
  </si>
  <si>
    <t>KONG/KWAI SHUN</t>
  </si>
  <si>
    <t xml:space="preserve">3731769	</t>
  </si>
  <si>
    <t xml:space="preserve">199290	</t>
  </si>
  <si>
    <t xml:space="preserve">999225808366678	</t>
  </si>
  <si>
    <t>[首尔]明洞大使宜必思酒店(Ibis Ambassador Myeongdong)(5015823)</t>
  </si>
  <si>
    <t>标准大床房&lt;超值特惠&gt;&lt;双人入住&gt;&lt;不适用韩国客人&gt;&lt;无早&gt;</t>
  </si>
  <si>
    <t>JIA/XIAOLEI</t>
  </si>
  <si>
    <t xml:space="preserve">3732053	</t>
  </si>
  <si>
    <t xml:space="preserve">1242994	</t>
  </si>
  <si>
    <t xml:space="preserve">999225808890324	</t>
  </si>
  <si>
    <t>华丽客房, 1 张特大床, 使用泳池, 池畔&lt;双人入住&gt;&lt;无早&gt;</t>
  </si>
  <si>
    <t>WANG/JUNQING</t>
  </si>
  <si>
    <t xml:space="preserve">3732231	</t>
  </si>
  <si>
    <t xml:space="preserve">CN-0216	</t>
  </si>
  <si>
    <t xml:space="preserve">999225809970827	</t>
  </si>
  <si>
    <t>YEONG/WEE LIAM</t>
  </si>
  <si>
    <t xml:space="preserve">3732518	</t>
  </si>
  <si>
    <t xml:space="preserve">427882	</t>
  </si>
  <si>
    <t xml:space="preserve">999225810726474	</t>
  </si>
  <si>
    <t>[曼谷]曼谷素坤逸十一酒店(Eleven Hotel Bangkok Sukhumvit 11)(96059687)</t>
  </si>
  <si>
    <t>豪华双床房&lt;双人入住&gt;&lt;无早&gt;</t>
  </si>
  <si>
    <t>Lakhani/Kunal,Lakhani/Kunal</t>
  </si>
  <si>
    <t xml:space="preserve">3732746	</t>
  </si>
  <si>
    <t xml:space="preserve">49898	</t>
  </si>
  <si>
    <t xml:space="preserve">999225810996922	</t>
  </si>
  <si>
    <t>豪华房&lt;双人入住&gt;&lt;无早&gt;</t>
  </si>
  <si>
    <t>Hj Khairudin/Khairun Amalina</t>
  </si>
  <si>
    <t xml:space="preserve">3732803	</t>
  </si>
  <si>
    <t xml:space="preserve">630554	</t>
  </si>
  <si>
    <t xml:space="preserve">999225810855301	</t>
  </si>
  <si>
    <t>WONG/MING FUNG</t>
  </si>
  <si>
    <t xml:space="preserve">3732770	</t>
  </si>
  <si>
    <t xml:space="preserve">RBAAF7	</t>
  </si>
  <si>
    <t xml:space="preserve">999225811551791	</t>
  </si>
  <si>
    <t>[胡志明市]西贡艾美酒店(Le Méridien Saigon)(5465257)</t>
  </si>
  <si>
    <t>城景尊贵经典特大床房(至少连住2晚及以上)&lt;双人入住&gt;&lt;双早&gt;</t>
  </si>
  <si>
    <t>XIANG/JUNYUAN</t>
  </si>
  <si>
    <t xml:space="preserve">3732912	</t>
  </si>
  <si>
    <t xml:space="preserve">88923143	</t>
  </si>
  <si>
    <t xml:space="preserve">999225811776344	</t>
  </si>
  <si>
    <t>ARASHID/AZRULHADI</t>
  </si>
  <si>
    <t xml:space="preserve">3732971	</t>
  </si>
  <si>
    <t xml:space="preserve">RBAAFA	</t>
  </si>
  <si>
    <t xml:space="preserve">999225820996477	</t>
  </si>
  <si>
    <t>[曼谷]曼谷盛泰乐水门酒店(Centara Watergate Pavillion Hotel Bangkok)(4733674)</t>
  </si>
  <si>
    <t>豪华特大床房(至少连住2晚及以上)&lt;今日特价 &gt;&lt;双人入住&gt;&lt;仅适用亚洲客人&gt;&lt;双早&gt;</t>
  </si>
  <si>
    <t>TAN/JUNG KIAK</t>
  </si>
  <si>
    <t xml:space="preserve">3734094	</t>
  </si>
  <si>
    <t xml:space="preserve">999225831881352	</t>
  </si>
  <si>
    <t>标准特大床房-可吸烟&lt;双人入住&gt;&lt;仅适用亚洲客人&gt;&lt;双早&gt;</t>
  </si>
  <si>
    <t xml:space="preserve">3736898	</t>
  </si>
  <si>
    <t xml:space="preserve">21208341	</t>
  </si>
  <si>
    <t xml:space="preserve">999225831896724	</t>
  </si>
  <si>
    <t>SHI/JINSONG</t>
  </si>
  <si>
    <t xml:space="preserve">3736902	</t>
  </si>
  <si>
    <t xml:space="preserve">25560415	</t>
  </si>
  <si>
    <t xml:space="preserve">25838393237	</t>
  </si>
  <si>
    <t>豪华房&lt;特惠专享&gt;&lt;双人入住&gt;&lt;中宾&gt;&lt;无早&gt;</t>
  </si>
  <si>
    <t>DU/KUN</t>
  </si>
  <si>
    <t xml:space="preserve">3737461	</t>
  </si>
  <si>
    <t xml:space="preserve">999225838871927	</t>
  </si>
  <si>
    <t>KE/KE</t>
  </si>
  <si>
    <t xml:space="preserve">3737621	</t>
  </si>
  <si>
    <t xml:space="preserve">23042205 / 23042201	</t>
  </si>
  <si>
    <t xml:space="preserve">999225839927852	</t>
  </si>
  <si>
    <t>高级特大床房(至少连住2晚及以上)&lt;特惠&gt;&lt;单人入住&gt;&lt;仅适用亚洲客人&gt;&lt;单早&gt;</t>
  </si>
  <si>
    <t>LIANG/HUAIMEI</t>
  </si>
  <si>
    <t xml:space="preserve">3737840	</t>
  </si>
  <si>
    <t xml:space="preserve">174196	</t>
  </si>
  <si>
    <t xml:space="preserve">999225842003476	</t>
  </si>
  <si>
    <t>SUDCHUEN/SUWANNA</t>
  </si>
  <si>
    <t xml:space="preserve">3738286	</t>
  </si>
  <si>
    <t xml:space="preserve">999225845078982	</t>
  </si>
  <si>
    <t>[长滩岛]绯红度假酒店&amp;Spa长滩岛(Crimson Resort and Spa Boracay)(16018621)</t>
  </si>
  <si>
    <t>海景套房(至少连住2晚及以上)&lt;今日特价 &gt;&lt;三人入住&gt;&lt;不适用菲律宾客人&gt;&lt;早餐&gt;</t>
  </si>
  <si>
    <t>LIN/HSUAN</t>
  </si>
  <si>
    <t xml:space="preserve">3738883	</t>
  </si>
  <si>
    <t xml:space="preserve">616375	</t>
  </si>
  <si>
    <t xml:space="preserve">999225845093578	</t>
  </si>
  <si>
    <t>YICK/ADRIANNA KAY YU</t>
  </si>
  <si>
    <t xml:space="preserve">3738936	</t>
  </si>
  <si>
    <t xml:space="preserve">521351	</t>
  </si>
  <si>
    <t xml:space="preserve">999225845789004	</t>
  </si>
  <si>
    <t>HUANG/HUI</t>
  </si>
  <si>
    <t xml:space="preserve">3739118	</t>
  </si>
  <si>
    <t xml:space="preserve">294853825	</t>
  </si>
  <si>
    <t xml:space="preserve">999225845866988	</t>
  </si>
  <si>
    <t>标准城景双床房(至少连住2晚及以上)&lt;特惠专享&gt;&lt;双人入住&gt;&lt;双早&gt;</t>
  </si>
  <si>
    <t>SHI/MINGMING</t>
  </si>
  <si>
    <t xml:space="preserve">3739128	</t>
  </si>
  <si>
    <t xml:space="preserve">45182057	</t>
  </si>
  <si>
    <t xml:space="preserve">999225847959144	</t>
  </si>
  <si>
    <t>[柑林县]金兰温德姆花园度假村(Wyndham Garden Cam Ranh Resort)(107946700)</t>
  </si>
  <si>
    <t>两卧室泳池别墅(连住3晚及以上)&lt;特惠专享&gt;&lt;四人入住&gt;&lt;不适用越南客人&gt;&lt;早餐&gt;</t>
  </si>
  <si>
    <t>AHN/HYEJUN,PARK/JINSUNG,PARK/JUHA</t>
  </si>
  <si>
    <t xml:space="preserve">3739656	</t>
  </si>
  <si>
    <t xml:space="preserve">87006	</t>
  </si>
  <si>
    <t xml:space="preserve">999225848627441	</t>
  </si>
  <si>
    <t>[迪拜]米尔迪夫千禧广场(Millennium Place Mirdif)(107961009)</t>
  </si>
  <si>
    <t>套房&lt;双人入住&gt;&lt;双早&gt;</t>
  </si>
  <si>
    <t>AL AFIONI/OMAR YASSIN</t>
  </si>
  <si>
    <t xml:space="preserve">3739835	</t>
  </si>
  <si>
    <t xml:space="preserve">244687137	</t>
  </si>
  <si>
    <t xml:space="preserve">999225850490696	</t>
  </si>
  <si>
    <t>ZHAO/XUEYIN,PENG/DAN</t>
  </si>
  <si>
    <t xml:space="preserve">3740340	</t>
  </si>
  <si>
    <t xml:space="preserve">999225850735945	</t>
  </si>
  <si>
    <t xml:space="preserve">3740375	</t>
  </si>
  <si>
    <t xml:space="preserve">37813622	</t>
  </si>
  <si>
    <t xml:space="preserve">999225857371666	</t>
  </si>
  <si>
    <t>KIM/SEUNGHAN</t>
  </si>
  <si>
    <t xml:space="preserve">3741330	</t>
  </si>
  <si>
    <t xml:space="preserve">95285525	</t>
  </si>
  <si>
    <t xml:space="preserve">999225857506602	</t>
  </si>
  <si>
    <t>高级房, 1张大床, 城市景观(连住4晚及以上)&lt;双人入住&gt;&lt;无早&gt;</t>
  </si>
  <si>
    <t>Abdul/Mohamed</t>
  </si>
  <si>
    <t xml:space="preserve">3741337	</t>
  </si>
  <si>
    <t xml:space="preserve">265034	</t>
  </si>
  <si>
    <t xml:space="preserve">999225860473885	</t>
  </si>
  <si>
    <t>湖景帆布房 禁烟&lt;双人入住&gt;&lt;双早&gt;</t>
  </si>
  <si>
    <t>SUN/MEIYUN,HE/HUIYING,SUN/YUJIE</t>
  </si>
  <si>
    <t xml:space="preserve">3741788	</t>
  </si>
  <si>
    <t xml:space="preserve">999225865868476	</t>
  </si>
  <si>
    <t>XU/SONGJUN</t>
  </si>
  <si>
    <t xml:space="preserve">3743192	</t>
  </si>
  <si>
    <t xml:space="preserve">81312464	</t>
  </si>
  <si>
    <t xml:space="preserve">999225866864868	</t>
  </si>
  <si>
    <t>高级房&lt;双人入住&gt;&lt;无早&gt;</t>
  </si>
  <si>
    <t>LIM/SOOK CI</t>
  </si>
  <si>
    <t xml:space="preserve">3743478	</t>
  </si>
  <si>
    <t xml:space="preserve">113158	</t>
  </si>
  <si>
    <t xml:space="preserve">999225868310919	</t>
  </si>
  <si>
    <t>豪华特大床房(至少连住2晚及以上)&lt;特惠&gt;&lt;单人入住&gt;&lt;仅适用亚洲客人&gt;&lt;单早&gt;</t>
  </si>
  <si>
    <t>LI/GANG,Lu/Jin</t>
  </si>
  <si>
    <t xml:space="preserve">3743875	</t>
  </si>
  <si>
    <t xml:space="preserve">174352	</t>
  </si>
  <si>
    <t xml:space="preserve">999225868376249	</t>
  </si>
  <si>
    <t>豪华特大床房(至少连住2晚及以上)&lt;双人入住&gt;&lt;中宾&gt;&lt;双早&gt;&lt;机票面纱&gt;&lt;火酒交叉用户&gt;&lt;交叉用户&gt;&lt;黄金会员&gt;</t>
  </si>
  <si>
    <t>JIA/YUHUI</t>
  </si>
  <si>
    <t xml:space="preserve">3743887	</t>
  </si>
  <si>
    <t xml:space="preserve">94127612	</t>
  </si>
  <si>
    <t xml:space="preserve">999225869277192	</t>
  </si>
  <si>
    <t>LIU/HAI</t>
  </si>
  <si>
    <t xml:space="preserve">3744086	</t>
  </si>
  <si>
    <t xml:space="preserve">174354	</t>
  </si>
  <si>
    <t xml:space="preserve">999225869514461	</t>
  </si>
  <si>
    <t>双床房&lt;双人入住&gt;&lt;双早&gt;</t>
  </si>
  <si>
    <t>HEO/JINYOUNG</t>
  </si>
  <si>
    <t xml:space="preserve">3744176	</t>
  </si>
  <si>
    <t xml:space="preserve">23054388	</t>
  </si>
  <si>
    <t xml:space="preserve">999225869679052	</t>
  </si>
  <si>
    <t>[Ulu Kinta]万雅岚温泉度假村(The Banjaran Hotsprings Retreat)(102558673)</t>
  </si>
  <si>
    <t>水上别墅 禁烟&lt;双人入住&gt;&lt;双早&gt;</t>
  </si>
  <si>
    <t>JAILANI/MUHAMMAD HASBI</t>
  </si>
  <si>
    <t xml:space="preserve">3744256	</t>
  </si>
  <si>
    <t xml:space="preserve">294827122	</t>
  </si>
  <si>
    <t xml:space="preserve">999225870337285	</t>
  </si>
  <si>
    <t>[曼谷]曼谷沙通智选假日酒店(Holiday Inn Express Bangkok Sathorn, an IHG Hotel)(5575612)</t>
  </si>
  <si>
    <t>标准房(至少连住2晚及以上)&lt;双人入住&gt;&lt;不适用泰国客人&gt;&lt;双早&gt;</t>
  </si>
  <si>
    <t>ZHAO/ZHIYONG,LI/ZHUWEI</t>
  </si>
  <si>
    <t xml:space="preserve">3744408	</t>
  </si>
  <si>
    <t xml:space="preserve">43337697	</t>
  </si>
  <si>
    <t xml:space="preserve">999225870368459	</t>
  </si>
  <si>
    <t>Fang/Chien Ping</t>
  </si>
  <si>
    <t xml:space="preserve">3744413	</t>
  </si>
  <si>
    <t xml:space="preserve">RBAD33	</t>
  </si>
  <si>
    <t xml:space="preserve">999225874210404	</t>
  </si>
  <si>
    <t>[曼谷]COMO曼谷大都会酒店(COMO Metropolitan Bangkok)(6035972)</t>
  </si>
  <si>
    <t>大都会双床房(至少连住2晚及以上)&lt;特惠&gt;&lt;双人入住&gt;&lt;中宾&gt;&lt;双早&gt;</t>
  </si>
  <si>
    <t>LIN/XIN</t>
  </si>
  <si>
    <t xml:space="preserve">3745542	</t>
  </si>
  <si>
    <t xml:space="preserve">1324617	</t>
  </si>
  <si>
    <t xml:space="preserve">999225878826126	</t>
  </si>
  <si>
    <t>ALICE LOW/ALICE</t>
  </si>
  <si>
    <t xml:space="preserve">3745772	</t>
  </si>
  <si>
    <t xml:space="preserve">630796	</t>
  </si>
  <si>
    <t xml:space="preserve">999225880675085	</t>
  </si>
  <si>
    <t>城景尊贵经典特大床房(至少连住2晚及以上)&lt;单人入住&gt;&lt;单早&gt;</t>
  </si>
  <si>
    <t>Han/Yi</t>
  </si>
  <si>
    <t xml:space="preserve">3746069	</t>
  </si>
  <si>
    <t xml:space="preserve">94418105	</t>
  </si>
  <si>
    <t xml:space="preserve">999225882497011	</t>
  </si>
  <si>
    <t>海景豪华特大床房(连住3晚及以上)&lt;双人入住&gt;&lt;不适用泰国客人&gt;&lt;无早&gt;</t>
  </si>
  <si>
    <t>YAROCH/THOMAS CHARLES</t>
  </si>
  <si>
    <t xml:space="preserve">3746398	</t>
  </si>
  <si>
    <t xml:space="preserve">9890038	</t>
  </si>
  <si>
    <t xml:space="preserve">999225883424030	</t>
  </si>
  <si>
    <t>SHI/YINGDE</t>
  </si>
  <si>
    <t xml:space="preserve">3746635	</t>
  </si>
  <si>
    <t xml:space="preserve">128170	</t>
  </si>
  <si>
    <t xml:space="preserve">999225886962887	</t>
  </si>
  <si>
    <t>[胡志明市]胡志明市百艺酒店(Bay Hotel Ho Chi Minh)(5546536)</t>
  </si>
  <si>
    <t>DENG/WENJIAN,LI/HUIHUI</t>
  </si>
  <si>
    <t xml:space="preserve">3747517	</t>
  </si>
  <si>
    <t xml:space="preserve">070823	</t>
  </si>
  <si>
    <t xml:space="preserve">999225887097945	</t>
  </si>
  <si>
    <t>PENG/YUAN,YUAN/HAITAO,ZHOU/ZHANBIN,FANG/WEIKUN,GUAN/GUANGHUI,LI/JIANGHUA,WANG/XING,YANG/HUI</t>
  </si>
  <si>
    <t xml:space="preserve">3747539	</t>
  </si>
  <si>
    <t xml:space="preserve">999225888817254	</t>
  </si>
  <si>
    <t>[仁川]仁川松岛空中花园酒店(旧.天空公园仁川松岛)(Bridge Hotel Incheon Songdo(Old. Sky Park Incheon Songdo))(28638693)</t>
  </si>
  <si>
    <t>标准双床房&lt;三人入住&gt;&lt;不适用韩国客人&gt;&lt;无早&gt;</t>
  </si>
  <si>
    <t>YIN/HUINA,YIN/JINSHAN</t>
  </si>
  <si>
    <t xml:space="preserve">3747913	</t>
  </si>
  <si>
    <t xml:space="preserve">F1134941	</t>
  </si>
  <si>
    <t xml:space="preserve">999225889453184	</t>
  </si>
  <si>
    <t>Huang/Wenyan,huang/wenyan</t>
  </si>
  <si>
    <t xml:space="preserve">3748011	</t>
  </si>
  <si>
    <t xml:space="preserve">630891	</t>
  </si>
  <si>
    <t xml:space="preserve">999225889528210	</t>
  </si>
  <si>
    <t>[新加坡]亚历山大摩门特斯酒店(Momentus Hotel Alexandra)(107862544)</t>
  </si>
  <si>
    <t>高级大床房&lt;特惠专享&gt;&lt;双人入住&gt;&lt;双早&gt;</t>
  </si>
  <si>
    <t>Khan/Farhan,Gnanasekaran/Sahana</t>
  </si>
  <si>
    <t xml:space="preserve">3748025	</t>
  </si>
  <si>
    <t xml:space="preserve">297922491	</t>
  </si>
  <si>
    <t xml:space="preserve">999225890080191	</t>
  </si>
  <si>
    <t>[吉隆坡]吉隆坡M酒店度假村(M Resort &amp; Hotel Kuala Lumpur)(110047084)</t>
  </si>
  <si>
    <t>高尔夫球场景观豪华房&lt;双人入住&gt;&lt;不适用马来西亚客人&gt;&lt;双早&gt;</t>
  </si>
  <si>
    <t>LU/DINGYONG</t>
  </si>
  <si>
    <t xml:space="preserve">3748143	</t>
  </si>
  <si>
    <t xml:space="preserve">98092	</t>
  </si>
  <si>
    <t xml:space="preserve">999225890395071	</t>
  </si>
  <si>
    <t>[顺化]顺化美利亚珍珠酒店(Melia Vinpearl Hue)(28368545)</t>
  </si>
  <si>
    <t>甄选房&lt;今日特价 &gt;&lt;双人入住&gt;&lt;双早&gt;</t>
  </si>
  <si>
    <t>NG/JUN HONG</t>
  </si>
  <si>
    <t xml:space="preserve">3748301	</t>
  </si>
  <si>
    <t xml:space="preserve">1922975	</t>
  </si>
  <si>
    <t xml:space="preserve">999225890409450	</t>
  </si>
  <si>
    <t>Wang/Susan Shan</t>
  </si>
  <si>
    <t xml:space="preserve">3748308	</t>
  </si>
  <si>
    <t xml:space="preserve">66846656	</t>
  </si>
  <si>
    <t xml:space="preserve">999225892650963	</t>
  </si>
  <si>
    <t>豪华双床房&lt;今日特价 &gt;&lt;双人入住&gt;&lt;中宾&gt;&lt;双早&gt;&lt;机票面纱&gt;&lt;火酒交叉用户&gt;&lt;交叉用户&gt;&lt;黄金会员&gt;</t>
  </si>
  <si>
    <t>YU/QI</t>
  </si>
  <si>
    <t xml:space="preserve">3749016	</t>
  </si>
  <si>
    <t xml:space="preserve">999225894239279	</t>
  </si>
  <si>
    <t>豪华一室房&lt;特惠专享&gt;&lt;双人入住&gt;&lt;双早&gt;</t>
  </si>
  <si>
    <t>Yu/Xiaotian</t>
  </si>
  <si>
    <t xml:space="preserve">3749459	</t>
  </si>
  <si>
    <t xml:space="preserve">9894549	</t>
  </si>
  <si>
    <t xml:space="preserve">999225899814433	</t>
  </si>
  <si>
    <t>Krishna kumar/Barathern</t>
  </si>
  <si>
    <t xml:space="preserve">3750064	</t>
  </si>
  <si>
    <t xml:space="preserve">101616	</t>
  </si>
  <si>
    <t xml:space="preserve">999225900938325	</t>
  </si>
  <si>
    <t>XU/XINKAI</t>
  </si>
  <si>
    <t xml:space="preserve">3750272	</t>
  </si>
  <si>
    <t xml:space="preserve">9895374	</t>
  </si>
  <si>
    <t xml:space="preserve">25684497741	</t>
  </si>
  <si>
    <t>[曼谷]沙吞伊斯汀大酒店(Eastin Grand Hotel Sathorn)(5014959)</t>
  </si>
  <si>
    <t>高级天空房&lt;双人入住&gt;&lt;双早&gt;</t>
  </si>
  <si>
    <t>WEN/YIXIAN</t>
  </si>
  <si>
    <t xml:space="preserve">3706319	</t>
  </si>
  <si>
    <t xml:space="preserve">477506	</t>
  </si>
  <si>
    <t xml:space="preserve">999225904753693	</t>
  </si>
  <si>
    <t>豪华特大床房&lt;双人入住&gt;&lt;双早&gt;</t>
  </si>
  <si>
    <t>YAP/CHOON HAN</t>
  </si>
  <si>
    <t xml:space="preserve">3751048	</t>
  </si>
  <si>
    <t xml:space="preserve">93337	</t>
  </si>
  <si>
    <t xml:space="preserve">999225906020888	</t>
  </si>
  <si>
    <t>TZE/BONG YEE</t>
  </si>
  <si>
    <t xml:space="preserve">3751254	</t>
  </si>
  <si>
    <t xml:space="preserve">RBAF4D	</t>
  </si>
  <si>
    <t xml:space="preserve">999225906977734	</t>
  </si>
  <si>
    <t>[富国岛]富国岛美利亚温佩酒店(Melia Vinpearl Phu Quoc)(23946397)</t>
  </si>
  <si>
    <t>湖景1卧别墅（带私人泳池)&lt;特惠&gt;&lt;双人入住&gt;&lt;不适用韩国客人&gt;&lt;双早&gt;</t>
  </si>
  <si>
    <t>WANG/XIAOLEI</t>
  </si>
  <si>
    <t xml:space="preserve">3751450	</t>
  </si>
  <si>
    <t xml:space="preserve">1924149	</t>
  </si>
  <si>
    <t xml:space="preserve">999225908231060	</t>
  </si>
  <si>
    <t>morni/firdaus</t>
  </si>
  <si>
    <t xml:space="preserve">3751746	</t>
  </si>
  <si>
    <t xml:space="preserve">309213	</t>
  </si>
  <si>
    <t xml:space="preserve">999225400999117	</t>
  </si>
  <si>
    <t>[普吉岛]太阳之翼卡马拉海滩度假村(Sunwing Kamala Beach)(3106741)</t>
  </si>
  <si>
    <t>皇家工作室-直通泳池&lt;双人入住&gt;&lt;仅适用亚洲客人&gt;&lt;限量特惠&gt;&lt;双早&gt;</t>
  </si>
  <si>
    <t>ZHANG/XIAOHAN,ZHANG/TAO</t>
  </si>
  <si>
    <t xml:space="preserve">3650317	</t>
  </si>
  <si>
    <t xml:space="preserve">145412	</t>
  </si>
  <si>
    <t xml:space="preserve">999225909101556	</t>
  </si>
  <si>
    <t>CHOOJINTING/AUSTEN</t>
  </si>
  <si>
    <t xml:space="preserve">3752050	</t>
  </si>
  <si>
    <t xml:space="preserve">18219572	</t>
  </si>
  <si>
    <t xml:space="preserve">999225912399024	</t>
  </si>
  <si>
    <t>[多哈]苏克瓦齐夫精品酒店 - 蒂沃利(Souq Waqif Boutique Hotels - Tivoli)(103992112)</t>
  </si>
  <si>
    <t>穆希里布标准房&lt;双人入住&gt;&lt;无早&gt;</t>
  </si>
  <si>
    <t>Woodward-Pollitt/Lydia</t>
  </si>
  <si>
    <t xml:space="preserve">3752882	</t>
  </si>
  <si>
    <t xml:space="preserve">9226308	</t>
  </si>
  <si>
    <t xml:space="preserve">999225912677324	</t>
  </si>
  <si>
    <t>WONG/KA LAI DOUGLAS,WONG/WING SAN</t>
  </si>
  <si>
    <t xml:space="preserve">3753037	</t>
  </si>
  <si>
    <t xml:space="preserve"> 295708283	</t>
  </si>
  <si>
    <t xml:space="preserve">999225912972675	</t>
  </si>
  <si>
    <t>ZHANG/FENGYI,WONG/CHIKWANRACHEL</t>
  </si>
  <si>
    <t xml:space="preserve">3753101	</t>
  </si>
  <si>
    <t xml:space="preserve">58204098	</t>
  </si>
  <si>
    <t xml:space="preserve">999225914474708	</t>
  </si>
  <si>
    <t>高级大床房&lt;特惠专享&gt;&lt;双人入住&gt;&lt;无早&gt;</t>
  </si>
  <si>
    <t>LEE/MAV</t>
  </si>
  <si>
    <t xml:space="preserve">3753491	</t>
  </si>
  <si>
    <t xml:space="preserve">298316193	</t>
  </si>
  <si>
    <t xml:space="preserve">999225914489440	</t>
  </si>
  <si>
    <t>三人房&lt;特惠专享&gt;&lt;三人入住&gt;&lt;无早&gt;</t>
  </si>
  <si>
    <t>RONG/CHAO,RONG/JIA,HE/HUIFEN</t>
  </si>
  <si>
    <t xml:space="preserve">3753492	</t>
  </si>
  <si>
    <t xml:space="preserve">999225914893119	</t>
  </si>
  <si>
    <t>尊贵大都会套房&lt;今日特价 &gt;&lt;双人入住&gt;&lt;中宾&gt;&lt;双早&gt;</t>
  </si>
  <si>
    <t>XUE/XINCHEN,CHEN/PEIXING</t>
  </si>
  <si>
    <t xml:space="preserve">3753662	</t>
  </si>
  <si>
    <t xml:space="preserve">99450978	</t>
  </si>
  <si>
    <t xml:space="preserve">25915134334	</t>
  </si>
  <si>
    <t>尊贵房(至少连住2晚及以上)&lt;双人入住&gt;&lt;中宾&gt;&lt;双早&gt;</t>
  </si>
  <si>
    <t>CHANG/KAI</t>
  </si>
  <si>
    <t xml:space="preserve">3753708	</t>
  </si>
  <si>
    <t xml:space="preserve">999225917407330	</t>
  </si>
  <si>
    <t>YU/BAOBAO</t>
  </si>
  <si>
    <t xml:space="preserve">3754423	</t>
  </si>
  <si>
    <t xml:space="preserve">295709753	</t>
  </si>
  <si>
    <t xml:space="preserve">999225912437317	</t>
  </si>
  <si>
    <t>HAETTICH/REINHOLD,HAETTICH/HEIKO</t>
  </si>
  <si>
    <t xml:space="preserve">3752981	</t>
  </si>
  <si>
    <t xml:space="preserve">95857771	</t>
  </si>
  <si>
    <t xml:space="preserve">999225926313526	</t>
  </si>
  <si>
    <t>[Ulu Kinta]怡保曦云轩度假村(The Haven All Suite Resort, Ipoh)(28528391)</t>
  </si>
  <si>
    <t>一卧湖景套房&lt;双人入住&gt;&lt;双早&gt;</t>
  </si>
  <si>
    <t>IDRIS/YUSRI</t>
  </si>
  <si>
    <t xml:space="preserve">3754588	</t>
  </si>
  <si>
    <t xml:space="preserve">117164	</t>
  </si>
  <si>
    <t xml:space="preserve">999225929049387	</t>
  </si>
  <si>
    <t>LANONGCAN/JIRAWAN</t>
  </si>
  <si>
    <t xml:space="preserve">3754853	</t>
  </si>
  <si>
    <t xml:space="preserve">17595	</t>
  </si>
  <si>
    <t xml:space="preserve">999225931568666	</t>
  </si>
  <si>
    <t>[梳邦再也]双威金字塔酒店(Sunway Pyramid Hotel)(17055173)</t>
  </si>
  <si>
    <t>LOW/WAI SIN</t>
  </si>
  <si>
    <t xml:space="preserve">3755487	</t>
  </si>
  <si>
    <t xml:space="preserve">296145558	</t>
  </si>
  <si>
    <t xml:space="preserve">999225933753189	</t>
  </si>
  <si>
    <t>至尊河景特大床房(连住3晚及以上)&lt;双人入住&gt;&lt;双早&gt;</t>
  </si>
  <si>
    <t>JIA/JUNFENG</t>
  </si>
  <si>
    <t xml:space="preserve">3756114	</t>
  </si>
  <si>
    <t xml:space="preserve">188640	</t>
  </si>
  <si>
    <t xml:space="preserve">999225937242960	</t>
  </si>
  <si>
    <t>标准双人房&lt;单人入住&gt;&lt;不适用泰国客人&gt;&lt;单早&gt;</t>
  </si>
  <si>
    <t>ZHANG/WEIDA</t>
  </si>
  <si>
    <t xml:space="preserve">3757517	</t>
  </si>
  <si>
    <t xml:space="preserve">350881	</t>
  </si>
  <si>
    <t xml:space="preserve">999225937401473	</t>
  </si>
  <si>
    <t>LI/YINGYING</t>
  </si>
  <si>
    <t xml:space="preserve">3757552	</t>
  </si>
  <si>
    <t xml:space="preserve">34724402	</t>
  </si>
  <si>
    <t xml:space="preserve">999225937507799	</t>
  </si>
  <si>
    <t>LAY/SREYMOM</t>
  </si>
  <si>
    <t xml:space="preserve">3757587	</t>
  </si>
  <si>
    <t xml:space="preserve">65743292	</t>
  </si>
  <si>
    <t xml:space="preserve">999225938515117	</t>
  </si>
  <si>
    <t>柏悦套房(至少连住2晚及以上)&lt;特惠专享&gt;&lt;双人入住&gt;&lt;双早&gt;</t>
  </si>
  <si>
    <t>LIN/ZHIZHONG</t>
  </si>
  <si>
    <t xml:space="preserve">3757969	</t>
  </si>
  <si>
    <t xml:space="preserve">64567859	</t>
  </si>
  <si>
    <t xml:space="preserve">999225938933801	</t>
  </si>
  <si>
    <t>高级房&lt;今日特价 &gt;&lt;双人入住&gt;&lt;无早&gt;</t>
  </si>
  <si>
    <t>YANG/SINAE</t>
  </si>
  <si>
    <t xml:space="preserve">3758249	</t>
  </si>
  <si>
    <t xml:space="preserve">122093	</t>
  </si>
  <si>
    <t xml:space="preserve">999225938964341	</t>
  </si>
  <si>
    <t>CHEN/QIAOLING</t>
  </si>
  <si>
    <t xml:space="preserve">3758263	</t>
  </si>
  <si>
    <t xml:space="preserve">306498312	</t>
  </si>
  <si>
    <t xml:space="preserve">999225939146401	</t>
  </si>
  <si>
    <t>[哥打京那巴鲁]哥打京那巴鲁伊纳姆宜必思尚品酒店(Ibis Styles Kota Kinabalu Inanam)(37490470)</t>
  </si>
  <si>
    <t>高级大床房(至少连住2晚及以上)&lt;双人入住&gt;&lt;中宾&gt;&lt;无早&gt;</t>
  </si>
  <si>
    <t>ZHOU/LIYANG,WANG/FAN</t>
  </si>
  <si>
    <t xml:space="preserve">3758323	</t>
  </si>
  <si>
    <t xml:space="preserve">MPDSCJTV	</t>
  </si>
  <si>
    <t xml:space="preserve">999225939715022	</t>
  </si>
  <si>
    <t>豪华双人床房(至少连住2晚及以上)&lt;双人入住&gt;&lt;不适用印度客人&gt;&lt;双早&gt;</t>
  </si>
  <si>
    <t>PAN/YU,LI/WEI,QIAN/JUNHUA</t>
  </si>
  <si>
    <t xml:space="preserve">3758637	</t>
  </si>
  <si>
    <t xml:space="preserve">985024	</t>
  </si>
  <si>
    <t xml:space="preserve">999225939749813	</t>
  </si>
  <si>
    <t>LI/XIN,ZHONG/JIAHAN</t>
  </si>
  <si>
    <t xml:space="preserve">3758648	</t>
  </si>
  <si>
    <t xml:space="preserve">999225939759967	</t>
  </si>
  <si>
    <t>豪华特大床房(至少连住2晚及以上)&lt;特惠专享&gt;&lt;双人入住&gt;&lt;双早&gt;</t>
  </si>
  <si>
    <t>LI/WENYUE</t>
  </si>
  <si>
    <t xml:space="preserve">3758652	</t>
  </si>
  <si>
    <t xml:space="preserve">999225939791226	</t>
  </si>
  <si>
    <t>[普吉岛]普吉温德姆奈涵海滩大酒店(Wyndham Grand Nai Harn Beach Phuket)(108845807)</t>
  </si>
  <si>
    <t>豪华特大床房&lt;特惠&gt;&lt;双人入住&gt;&lt;中宾&gt;&lt;双早&gt;</t>
  </si>
  <si>
    <t>LIN/QILI</t>
  </si>
  <si>
    <t xml:space="preserve">3758672	</t>
  </si>
  <si>
    <t xml:space="preserve">178035026	</t>
  </si>
  <si>
    <t xml:space="preserve">999225939841990	</t>
  </si>
  <si>
    <t>[芭堤雅]芭堤雅都喜天丽酒店(Dusit Thani Pattaya)(3360627)</t>
  </si>
  <si>
    <t>海景甄选双床房&lt;双人入住&gt;&lt;适用于除泰国的亚洲客人&gt;&lt;双早&gt;</t>
  </si>
  <si>
    <t>LI/YING</t>
  </si>
  <si>
    <t xml:space="preserve">3758808	</t>
  </si>
  <si>
    <t xml:space="preserve">12320859	</t>
  </si>
  <si>
    <t xml:space="preserve">999225939857399	</t>
  </si>
  <si>
    <t>ZHANG/LIQIONG</t>
  </si>
  <si>
    <t xml:space="preserve">3758816	</t>
  </si>
  <si>
    <t xml:space="preserve">12320862	</t>
  </si>
  <si>
    <t xml:space="preserve">999225939896791	</t>
  </si>
  <si>
    <t>POOMMARIN/THEPRUETHAI</t>
  </si>
  <si>
    <t xml:space="preserve">3758839	</t>
  </si>
  <si>
    <t xml:space="preserve">986136	</t>
  </si>
  <si>
    <t xml:space="preserve">999225940134792	</t>
  </si>
  <si>
    <t>标准双人房&lt;双人入住&gt;&lt;不适用泰国客人&gt;&lt;双早&gt;</t>
  </si>
  <si>
    <t>LAM/SAM YUEN,CHEUNG/WING KI</t>
  </si>
  <si>
    <t xml:space="preserve">3759023	</t>
  </si>
  <si>
    <t xml:space="preserve">350880	</t>
  </si>
  <si>
    <t xml:space="preserve">999225941393065	</t>
  </si>
  <si>
    <t>[曼谷]曼谷铂尔曼皇权酒店(Pullman Bangkok King Power)(1586177)</t>
  </si>
  <si>
    <t>豪华双床房&lt;双人入住&gt;&lt;不适用泰国客人&gt;&lt;双早&gt;</t>
  </si>
  <si>
    <t>LIU/WENJIN</t>
  </si>
  <si>
    <t xml:space="preserve">3759285	</t>
  </si>
  <si>
    <t xml:space="preserve">1256561	</t>
  </si>
  <si>
    <t xml:space="preserve">999225941700372	</t>
  </si>
  <si>
    <t>[兰卡威]兰卡威大洋湾豪华度假村酒店(Dayang Bay Resort Langkawi)(28528622)</t>
  </si>
  <si>
    <t>海景豪华房&lt;双人入住&gt;&lt;特价&gt;&lt;双早&gt;</t>
  </si>
  <si>
    <t>AHMAD/YUSUF</t>
  </si>
  <si>
    <t xml:space="preserve">3759341	</t>
  </si>
  <si>
    <t xml:space="preserve">RV31325	</t>
  </si>
  <si>
    <t xml:space="preserve">999225941380421	</t>
  </si>
  <si>
    <t>YEE/WENG TUCK</t>
  </si>
  <si>
    <t xml:space="preserve">3759283	</t>
  </si>
  <si>
    <t xml:space="preserve">RBB104/5/7/8/9	</t>
  </si>
  <si>
    <t xml:space="preserve">25947976461	</t>
  </si>
  <si>
    <t>WANG/JIANG</t>
  </si>
  <si>
    <t xml:space="preserve">3760308	</t>
  </si>
  <si>
    <t xml:space="preserve">306573446	</t>
  </si>
  <si>
    <t xml:space="preserve">999225949071170	</t>
  </si>
  <si>
    <t>豪华凉亭别墅&lt;双人入住&gt;&lt;中宾&gt;&lt;双早&gt;</t>
  </si>
  <si>
    <t>liu/jiantao,liang/haiyuan,luo/ming,zhang/boyang,chen/xiaojing</t>
  </si>
  <si>
    <t xml:space="preserve">3760549	</t>
  </si>
  <si>
    <t xml:space="preserve">160087-160091	</t>
  </si>
  <si>
    <t xml:space="preserve">999225804752834	</t>
  </si>
  <si>
    <t>[釜山]釜山站温德姆安可华美达酒店(Ramada Encore by Wyndham Busan Station)(97388593)</t>
  </si>
  <si>
    <t>尊贵双床房(至少连住2晚及以上)&lt;特惠专享&gt;&lt;双人入住&gt;&lt;不适用韩国客人&gt;&lt;无早&gt;</t>
  </si>
  <si>
    <t>WU/XUEWEN,FENG/SHUO</t>
  </si>
  <si>
    <t xml:space="preserve">3731331	</t>
  </si>
  <si>
    <t xml:space="preserve">23181711	</t>
  </si>
  <si>
    <t xml:space="preserve">999225976507223	</t>
  </si>
  <si>
    <t>JAISWAL/RISHAB</t>
  </si>
  <si>
    <t xml:space="preserve">3764600	</t>
  </si>
  <si>
    <t xml:space="preserve">BK011715/1	</t>
  </si>
  <si>
    <t xml:space="preserve">999225975734129	</t>
  </si>
  <si>
    <t>[芭堤雅]密特酒店(Mytt Hotel Pattaya)(10845455)</t>
  </si>
  <si>
    <t>城市小型套房&lt;双人入住&gt;&lt;不适用印度客人&gt;&lt;特价&gt;&lt;双早&gt;</t>
  </si>
  <si>
    <t>NGUYEN TRAN/NGOC DUNG</t>
  </si>
  <si>
    <t xml:space="preserve">3764255	</t>
  </si>
  <si>
    <t xml:space="preserve">139317	</t>
  </si>
  <si>
    <t xml:space="preserve">999225978069512	</t>
  </si>
  <si>
    <t>Saipun/Neldreana</t>
  </si>
  <si>
    <t xml:space="preserve">3765033	</t>
  </si>
  <si>
    <t xml:space="preserve">RBB222	</t>
  </si>
  <si>
    <t xml:space="preserve">999225978647399	</t>
  </si>
  <si>
    <t>2张单人床标准间&lt;双人入住&gt;&lt;不适用泰国客人&gt;&lt;双早&gt;</t>
  </si>
  <si>
    <t>LI/RUIGUAN,DONG/WANYAN</t>
  </si>
  <si>
    <t xml:space="preserve">3765229	</t>
  </si>
  <si>
    <t xml:space="preserve">43773787	</t>
  </si>
  <si>
    <t xml:space="preserve">999225978761806	</t>
  </si>
  <si>
    <t>[吉隆坡]吉隆坡皇家朱兰酒店(Royale Chulan Kuala Lumpur)(5280527)</t>
  </si>
  <si>
    <t>Syahid/Syahiran</t>
  </si>
  <si>
    <t xml:space="preserve">3765255	</t>
  </si>
  <si>
    <t xml:space="preserve">10010682481	</t>
  </si>
  <si>
    <t xml:space="preserve">999225978765612	</t>
  </si>
  <si>
    <t>SHAHZAD/AAMIR,HAMZA/ALI</t>
  </si>
  <si>
    <t xml:space="preserve">3765257	</t>
  </si>
  <si>
    <t xml:space="preserve">25978970722	</t>
  </si>
  <si>
    <t xml:space="preserve">3765304	</t>
  </si>
  <si>
    <t xml:space="preserve">605948	</t>
  </si>
  <si>
    <t xml:space="preserve">999225978998487	</t>
  </si>
  <si>
    <t>TANG/LIANGQUAN</t>
  </si>
  <si>
    <t xml:space="preserve">3765309	</t>
  </si>
  <si>
    <t xml:space="preserve">999225979343445	</t>
  </si>
  <si>
    <t>[曼谷]摩德沙吞酒店(Mode Sathorn Hotel)(4370772)</t>
  </si>
  <si>
    <t>摩德豪华房&lt;特惠专享&gt;&lt;双人入住&gt;&lt;中宾&gt;&lt;双早&gt;</t>
  </si>
  <si>
    <t>ZHANG/TINGTING</t>
  </si>
  <si>
    <t xml:space="preserve">3765374	</t>
  </si>
  <si>
    <t xml:space="preserve">30449	</t>
  </si>
  <si>
    <t xml:space="preserve">999225979610242	</t>
  </si>
  <si>
    <t>ZHANG/HONGYU,WANG/XINQI</t>
  </si>
  <si>
    <t xml:space="preserve">3765517	</t>
  </si>
  <si>
    <t xml:space="preserve">BK011730/1	</t>
  </si>
  <si>
    <t xml:space="preserve">999225981428793	</t>
  </si>
  <si>
    <t>LU/GANBIAO</t>
  </si>
  <si>
    <t xml:space="preserve">3765984	</t>
  </si>
  <si>
    <t xml:space="preserve">BK011737/1	</t>
  </si>
  <si>
    <t xml:space="preserve">999225982879366	</t>
  </si>
  <si>
    <t>[迪拜]迪拜德拉温德姆酒店(Wyndham Dubai Deira)(106436490)</t>
  </si>
  <si>
    <t>YUAN/DEHUA</t>
  </si>
  <si>
    <t xml:space="preserve">3766577	</t>
  </si>
  <si>
    <t xml:space="preserve">266775	</t>
  </si>
  <si>
    <t xml:space="preserve">999225983084239	</t>
  </si>
  <si>
    <t>ZHONG/YUNXIAO</t>
  </si>
  <si>
    <t xml:space="preserve">3766628	</t>
  </si>
  <si>
    <t xml:space="preserve">266776	</t>
  </si>
  <si>
    <t>CA2019230814CNY</t>
  </si>
  <si>
    <t xml:space="preserve">999223965987673	</t>
  </si>
  <si>
    <t>家庭甄选房&lt;今日特价 &gt;&lt;四人入住&gt;&lt;不适用泰国客人&gt;&lt;早餐&gt;</t>
  </si>
  <si>
    <t>Kar/Sen yee Cindy</t>
  </si>
  <si>
    <t xml:space="preserve">3315033	</t>
  </si>
  <si>
    <t xml:space="preserve">274451809	</t>
  </si>
  <si>
    <t xml:space="preserve">999224042897858	</t>
  </si>
  <si>
    <t>[拉普拉普]蓝水马里巴哥海滩度假村(Bluewater Maribago Beach Resort)(7333668)</t>
  </si>
  <si>
    <t>JANG/YAEJIN</t>
  </si>
  <si>
    <t xml:space="preserve">3338111	</t>
  </si>
  <si>
    <t xml:space="preserve">130032	</t>
  </si>
  <si>
    <t xml:space="preserve">999224182930597	</t>
  </si>
  <si>
    <t>[首尔]明洞PJ酒店(Hotel PJ Myeongdong)(28527739)</t>
  </si>
  <si>
    <t>标准大床房&lt;今日特价 &gt;&lt;双人入住&gt;&lt;不适用韩国客人&gt;&lt;无早&gt;</t>
  </si>
  <si>
    <t>TACHIBANA/YUI,SHIMIZU/KOKORO</t>
  </si>
  <si>
    <t xml:space="preserve">3381661	</t>
  </si>
  <si>
    <t xml:space="preserve">999224355802416	</t>
  </si>
  <si>
    <t>高级特大床房&lt;特惠专享&gt;&lt;双人入住&gt;&lt;双早&gt;</t>
  </si>
  <si>
    <t>HAU/PO YU BOWIE,Ng/Ka Wing</t>
  </si>
  <si>
    <t xml:space="preserve">3406950	</t>
  </si>
  <si>
    <t xml:space="preserve">9179924	</t>
  </si>
  <si>
    <t xml:space="preserve">999224492251185	</t>
  </si>
  <si>
    <t>标准房(至少提前60天预订)&lt;双人入住&gt;&lt;双早&gt;</t>
  </si>
  <si>
    <t>CHOU/YU LIN,CHOU/YI LING,LIN/YA FANG,LIN/WEN HAN,CHOU/YEN LIN,LIN/YA LI,LU/TING WEI,CHOU/CHIEH JEN</t>
  </si>
  <si>
    <t xml:space="preserve">3438351	</t>
  </si>
  <si>
    <t xml:space="preserve">999224591615771	</t>
  </si>
  <si>
    <t>[宿务]宿务莱克斯酒店(Lex Hotel Cebu)(5320426)</t>
  </si>
  <si>
    <t>商务克拉斯特大床房&lt;三人入住&gt;</t>
  </si>
  <si>
    <t>FUSATANI/TOSHIAKI</t>
  </si>
  <si>
    <t xml:space="preserve">3459654	</t>
  </si>
  <si>
    <t xml:space="preserve">999224614991190	</t>
  </si>
  <si>
    <t>至尊特大床套房&lt;特惠&gt;&lt;双人入住&gt;&lt;双早&gt;</t>
  </si>
  <si>
    <t>LEE/KAI YIN FRANKIE</t>
  </si>
  <si>
    <t xml:space="preserve">3467778	</t>
  </si>
  <si>
    <t xml:space="preserve">999224676656858	</t>
  </si>
  <si>
    <t>[曼谷]曼谷京华大酒店(Hotel Royal Bangkok@Chinatown)(17263358)</t>
  </si>
  <si>
    <t>高级房(无窗)(至少连住2晚及以上)&lt;双人入住&gt;&lt;无早&gt;</t>
  </si>
  <si>
    <t>Zhi Wei/Tay,Zhi Wei/Tay</t>
  </si>
  <si>
    <t xml:space="preserve">3478693	</t>
  </si>
  <si>
    <t xml:space="preserve">999224772832876	</t>
  </si>
  <si>
    <t>豪华房&lt;特价大促销&gt;&lt;三人入住&gt;&lt;早餐&gt;</t>
  </si>
  <si>
    <t>KIM/DAJIN</t>
  </si>
  <si>
    <t xml:space="preserve">3504903	</t>
  </si>
  <si>
    <t xml:space="preserve">HBM251-533	</t>
  </si>
  <si>
    <t xml:space="preserve">999224808571090	</t>
  </si>
  <si>
    <t>至尊河景特大床房&lt;双人入住&gt;&lt;双早&gt;</t>
  </si>
  <si>
    <t>HSIAO/CHUN MO,LAI/KA WAI</t>
  </si>
  <si>
    <t xml:space="preserve">3512336	</t>
  </si>
  <si>
    <t xml:space="preserve">176362	</t>
  </si>
  <si>
    <t xml:space="preserve">999224813056718	</t>
  </si>
  <si>
    <t>豪华房(连住3晚及以上)&lt;特价大促销&gt;&lt;三人入住&gt;&lt;早餐&gt;</t>
  </si>
  <si>
    <t>LEE/MINJUNG</t>
  </si>
  <si>
    <t xml:space="preserve">3513537	</t>
  </si>
  <si>
    <t xml:space="preserve">HBM251-545	</t>
  </si>
  <si>
    <t xml:space="preserve">999224834940886	</t>
  </si>
  <si>
    <t>天际线景两卧室套房(连住3晚及以上)&lt;特惠专享&gt;&lt;四人入住&gt;&lt;早餐&gt;</t>
  </si>
  <si>
    <t>Oh/Yoon jung</t>
  </si>
  <si>
    <t xml:space="preserve">3520087	</t>
  </si>
  <si>
    <t xml:space="preserve">999224871932074	</t>
  </si>
  <si>
    <t>[拉普拉普]宿雾白沙度假及Spa酒店(Cebu White Sands Resort and Spa)(8235003)</t>
  </si>
  <si>
    <t>KIM/JUYOUNG</t>
  </si>
  <si>
    <t xml:space="preserve">3529889	</t>
  </si>
  <si>
    <t xml:space="preserve">24906561490	</t>
  </si>
  <si>
    <t>SU/CONGCONG</t>
  </si>
  <si>
    <t xml:space="preserve">3538800	</t>
  </si>
  <si>
    <t xml:space="preserve">999224921993280	</t>
  </si>
  <si>
    <t>池景尊贵房（2张单人床，带阳台）(至少提前30天预订)&lt;双人入住&gt;&lt;双早&gt;</t>
  </si>
  <si>
    <t>LI/SI,LI/WEN,WENG/SHIXUAN,SHENG/KAI</t>
  </si>
  <si>
    <t xml:space="preserve">3542769	</t>
  </si>
  <si>
    <t xml:space="preserve">999224922005082	</t>
  </si>
  <si>
    <t>池景尊贵房（1张特大床，带阳台）(至少提前30天预订)&lt;双人入住&gt;&lt;双早&gt;</t>
  </si>
  <si>
    <t>JIANG/JIANJUN,SHENG/GUOQIANG</t>
  </si>
  <si>
    <t xml:space="preserve">3542772	</t>
  </si>
  <si>
    <t xml:space="preserve">999224977498046	</t>
  </si>
  <si>
    <t>[曼谷]皇家宾佳酒店(Royal Benja Hotel)(109473461)</t>
  </si>
  <si>
    <t>至尊豪华房&lt;单人入住&gt;&lt;单早&gt;</t>
  </si>
  <si>
    <t>Alhammadi/Ahmed</t>
  </si>
  <si>
    <t xml:space="preserve">3556322	</t>
  </si>
  <si>
    <t xml:space="preserve">acknowledged	</t>
  </si>
  <si>
    <t xml:space="preserve">999224970377426	</t>
  </si>
  <si>
    <t>[科伦]科伦韦斯敦泻湖MO2酒店(MO2 Westown Lagoon Coron)(18557170)</t>
  </si>
  <si>
    <t>家庭房&lt;三人入住&gt;&lt;早餐&gt;</t>
  </si>
  <si>
    <t>COELHO/NIGEL ANGELO</t>
  </si>
  <si>
    <t xml:space="preserve">3553910	</t>
  </si>
  <si>
    <t xml:space="preserve">999224985934549	</t>
  </si>
  <si>
    <t>城景甄选特大床房&lt;双人入住&gt;&lt;仅适用韩国客人&gt;&lt;双早&gt;</t>
  </si>
  <si>
    <t>KIM/EUNBI</t>
  </si>
  <si>
    <t xml:space="preserve">3557781	</t>
  </si>
  <si>
    <t xml:space="preserve">768660	</t>
  </si>
  <si>
    <t xml:space="preserve">999224989603953	</t>
  </si>
  <si>
    <t>SUN/JIAHUI</t>
  </si>
  <si>
    <t xml:space="preserve">3558529	</t>
  </si>
  <si>
    <t xml:space="preserve">999225043021098	</t>
  </si>
  <si>
    <t xml:space="preserve">3573122	</t>
  </si>
  <si>
    <t xml:space="preserve">999225074655967	</t>
  </si>
  <si>
    <t>Luan/gege,jeong/howon</t>
  </si>
  <si>
    <t xml:space="preserve">3580471	</t>
  </si>
  <si>
    <t xml:space="preserve">999225088545524	</t>
  </si>
  <si>
    <t>[吉隆坡]铂尔曼吉隆坡城市中心大酒店(Pullman Kuala Lumpur City Centre Hotel &amp; Residences)(5073220)</t>
  </si>
  <si>
    <t>尊享豪华双床房(至少连住2晚及以上)&lt;双人入住&gt;&lt;双早&gt;</t>
  </si>
  <si>
    <t>FAN/BEIBEI</t>
  </si>
  <si>
    <t xml:space="preserve">3583906	</t>
  </si>
  <si>
    <t xml:space="preserve">999225088623226	</t>
  </si>
  <si>
    <t>IKUTA/MAO,IKUTA/YUKI</t>
  </si>
  <si>
    <t xml:space="preserve">3583921	</t>
  </si>
  <si>
    <t xml:space="preserve">999225094249348	</t>
  </si>
  <si>
    <t>Fernandez/Dane</t>
  </si>
  <si>
    <t xml:space="preserve">3586085	</t>
  </si>
  <si>
    <t xml:space="preserve">999225160514190	</t>
  </si>
  <si>
    <t>海岸房(至少提前30天预订)&lt;双人入住&gt;&lt;无早&gt;</t>
  </si>
  <si>
    <t>Kumar/Prachi,Kumar/Prachi</t>
  </si>
  <si>
    <t xml:space="preserve">3600687	</t>
  </si>
  <si>
    <t xml:space="preserve">6150653	</t>
  </si>
  <si>
    <t xml:space="preserve">999225168223210	</t>
  </si>
  <si>
    <t>池景尊贵房（2张单人床，带阳台）(至少连住2晚及以上)&lt;双人入住&gt;&lt;升级特惠&gt;&lt;双早&gt;</t>
  </si>
  <si>
    <t>QI/LIYUN,QI/QIAOYUN</t>
  </si>
  <si>
    <t xml:space="preserve">3602842	</t>
  </si>
  <si>
    <t xml:space="preserve">999225184444128	</t>
  </si>
  <si>
    <t>ZHANG/CAIFEN,ZHANG/CAILAN</t>
  </si>
  <si>
    <t xml:space="preserve">3606056	</t>
  </si>
  <si>
    <t xml:space="preserve">86682283	</t>
  </si>
  <si>
    <t xml:space="preserve">999225191920913	</t>
  </si>
  <si>
    <t>KIM/JAEWOOK</t>
  </si>
  <si>
    <t xml:space="preserve">3607170	</t>
  </si>
  <si>
    <t xml:space="preserve">999225193640325	</t>
  </si>
  <si>
    <t xml:space="preserve">3607373	</t>
  </si>
  <si>
    <t xml:space="preserve">999225247024188	</t>
  </si>
  <si>
    <t xml:space="preserve">3618508	</t>
  </si>
  <si>
    <t xml:space="preserve">176148428	</t>
  </si>
  <si>
    <t xml:space="preserve">999225249531940	</t>
  </si>
  <si>
    <t>标准大床房(至少连住2晚及以上)&lt;超值特惠&gt;&lt;双人入住&gt;&lt;不适用韩国客人&gt;&lt;无早&gt;</t>
  </si>
  <si>
    <t>Till/Paula</t>
  </si>
  <si>
    <t xml:space="preserve">3619014	</t>
  </si>
  <si>
    <t xml:space="preserve">1235254	</t>
  </si>
  <si>
    <t xml:space="preserve">999225257018332	</t>
  </si>
  <si>
    <t>[普吉岛]阿玛塔拉康体度假村(Amatara Wellness Resort)(3362896)</t>
  </si>
  <si>
    <t>湾景套房&lt;今日特价 &gt;&lt;双人入住&gt;&lt;双早&gt;</t>
  </si>
  <si>
    <t>Bouzubar/Abdullah</t>
  </si>
  <si>
    <t xml:space="preserve">3621080	</t>
  </si>
  <si>
    <t xml:space="preserve">23418205	</t>
  </si>
  <si>
    <t xml:space="preserve">999225269263315	</t>
  </si>
  <si>
    <t>[首尔]首尔麻浦格莱德酒店(Glad Hotel Mapo)(28524714)</t>
  </si>
  <si>
    <t>标准双人房(至少连住2晚及以上)&lt;超值特惠&gt;&lt;双人入住&gt;&lt;中宾&gt;&lt;无早&gt;</t>
  </si>
  <si>
    <t>ZHENG/YUHSUAN</t>
  </si>
  <si>
    <t xml:space="preserve">3623397	</t>
  </si>
  <si>
    <t xml:space="preserve">801729	</t>
  </si>
  <si>
    <t xml:space="preserve">999225269619147	</t>
  </si>
  <si>
    <t>城景豪华双人床房&lt;双人入住&gt;&lt;不适用泰国客人&gt;&lt;无早&gt;</t>
  </si>
  <si>
    <t>Tong/York Lit</t>
  </si>
  <si>
    <t xml:space="preserve">3623475	</t>
  </si>
  <si>
    <t xml:space="preserve">bk025143	</t>
  </si>
  <si>
    <t xml:space="preserve">999225270718541	</t>
  </si>
  <si>
    <t>YU/NI,JIN/KEXUAN</t>
  </si>
  <si>
    <t xml:space="preserve">3623858	</t>
  </si>
  <si>
    <t xml:space="preserve">37808756	</t>
  </si>
  <si>
    <t xml:space="preserve">999225270978613	</t>
  </si>
  <si>
    <t>FAN/YING,Xu/Lijun</t>
  </si>
  <si>
    <t xml:space="preserve">3623943	</t>
  </si>
  <si>
    <t xml:space="preserve">999225290577867	</t>
  </si>
  <si>
    <t>[曼谷]曼谷素凯泰酒店(The Sukhothai Bangkok)(4957359)</t>
  </si>
  <si>
    <t>ZHANG/XINXIN</t>
  </si>
  <si>
    <t xml:space="preserve">3627964	</t>
  </si>
  <si>
    <t xml:space="preserve">10625833	</t>
  </si>
  <si>
    <t xml:space="preserve">999225292394631	</t>
  </si>
  <si>
    <t>YANG/LIANG,YANG/ZHIHUA,WANG/JINYAN,JIANG/RUI</t>
  </si>
  <si>
    <t xml:space="preserve">3628864	</t>
  </si>
  <si>
    <t xml:space="preserve">18871048	</t>
  </si>
  <si>
    <t xml:space="preserve">999225306620654	</t>
  </si>
  <si>
    <t>WANG/HAI,ZHANG/ZHONG,YUAN/YING</t>
  </si>
  <si>
    <t xml:space="preserve">3630975	</t>
  </si>
  <si>
    <t xml:space="preserve">166412	</t>
  </si>
  <si>
    <t xml:space="preserve">999225306738146	</t>
  </si>
  <si>
    <t>池景标准特大床房(连住3晚及以上)&lt;今日特价 &gt;&lt;双人入住&gt;&lt;双早&gt;</t>
  </si>
  <si>
    <t>YUAN/YING</t>
  </si>
  <si>
    <t xml:space="preserve">3631006	</t>
  </si>
  <si>
    <t xml:space="preserve">166411	</t>
  </si>
  <si>
    <t xml:space="preserve">999225310067731	</t>
  </si>
  <si>
    <t>CHEN/FENG,ZHOU/LI</t>
  </si>
  <si>
    <t xml:space="preserve">3632090	</t>
  </si>
  <si>
    <t xml:space="preserve">8004959	</t>
  </si>
  <si>
    <t xml:space="preserve">999225330137702	</t>
  </si>
  <si>
    <t>池景尊贵房，带阳台(至少连住2晚及以上)&lt;双人入住&gt;&lt;双早&gt;</t>
  </si>
  <si>
    <t>PAN/DONGYAN,LI/YIRONG,LI/JINGJIE,GE/CHENGBIN</t>
  </si>
  <si>
    <t xml:space="preserve">3636359	</t>
  </si>
  <si>
    <t xml:space="preserve">18941297	</t>
  </si>
  <si>
    <t xml:space="preserve">999225367638651	</t>
  </si>
  <si>
    <t>豪华特大床房(至少连住2晚及以上)&lt;双人入住&gt;&lt;适用于除泰国的亚洲客人&gt;&lt;双早&gt;</t>
  </si>
  <si>
    <t>ZHU/XIAOMING</t>
  </si>
  <si>
    <t xml:space="preserve">3643340	</t>
  </si>
  <si>
    <t xml:space="preserve">8005331	</t>
  </si>
  <si>
    <t xml:space="preserve">999225367650515	</t>
  </si>
  <si>
    <t>ZHANG/HAILUN</t>
  </si>
  <si>
    <t xml:space="preserve">3643342	</t>
  </si>
  <si>
    <t xml:space="preserve">8005332	</t>
  </si>
  <si>
    <t xml:space="preserve">999225369307689	</t>
  </si>
  <si>
    <t>[新加坡]新加坡市中心索菲特酒店(Sofitel Singapore City Centre)(28554871)</t>
  </si>
  <si>
    <t>豪华房，配备 2 张单人床(至少连住2晚及以上)&lt;双人入住&gt;&lt;双早&gt;</t>
  </si>
  <si>
    <t>ZHANG/DAN,LIU/DONGMEI</t>
  </si>
  <si>
    <t xml:space="preserve">3643895	</t>
  </si>
  <si>
    <t xml:space="preserve">735892	</t>
  </si>
  <si>
    <t xml:space="preserve">999225369313233	</t>
  </si>
  <si>
    <t>豪华房，配备 1 张特大床(至少连住2晚及以上)&lt;双人入住&gt;&lt;双早&gt;</t>
  </si>
  <si>
    <t>PENG/FANG</t>
  </si>
  <si>
    <t xml:space="preserve">3643898	</t>
  </si>
  <si>
    <t xml:space="preserve">735891	</t>
  </si>
  <si>
    <t xml:space="preserve">999225381034687	</t>
  </si>
  <si>
    <t>[普吉岛]卡察画廊度假-卡察卡利姆湾(Marina Gallery Resort-Kacha-Kalim Bay)(52661695)</t>
  </si>
  <si>
    <t>XU/ZHENYU,XIAO/FEI,ZHOU/HAO,XIAO/BEI</t>
  </si>
  <si>
    <t xml:space="preserve">3646254	</t>
  </si>
  <si>
    <t xml:space="preserve">RR#2304255	</t>
  </si>
  <si>
    <t xml:space="preserve">999225385440791	</t>
  </si>
  <si>
    <t>Lu/Ningyi,Liu/Juan</t>
  </si>
  <si>
    <t xml:space="preserve">3647480	</t>
  </si>
  <si>
    <t xml:space="preserve">137455	</t>
  </si>
  <si>
    <t xml:space="preserve">999225395227729	</t>
  </si>
  <si>
    <t>LUO/GANGRONG</t>
  </si>
  <si>
    <t xml:space="preserve">3648903	</t>
  </si>
  <si>
    <t xml:space="preserve">999225415543723	</t>
  </si>
  <si>
    <t>[曼谷]宜必思尚品曼谷是隆酒店(Ibis Styles Bangkok Silom)(110362621)</t>
  </si>
  <si>
    <t>标准房, 1 张特大床&lt;双人入住&gt;&lt;双早&gt;</t>
  </si>
  <si>
    <t>AYE/MYA KHAING</t>
  </si>
  <si>
    <t xml:space="preserve">3652755	</t>
  </si>
  <si>
    <t xml:space="preserve">87801187	</t>
  </si>
  <si>
    <t xml:space="preserve">999225422380390	</t>
  </si>
  <si>
    <t>花园特大床别墅&lt;双人入住&gt;&lt;中宾&gt;&lt;双早&gt;</t>
  </si>
  <si>
    <t>WU/ANNA,HE/JIAWEI</t>
  </si>
  <si>
    <t xml:space="preserve">3654343	</t>
  </si>
  <si>
    <t xml:space="preserve">159041	</t>
  </si>
  <si>
    <t xml:space="preserve">999225425028502	</t>
  </si>
  <si>
    <t>SUN/FENG,YANG/YIYAN</t>
  </si>
  <si>
    <t xml:space="preserve">3655109	</t>
  </si>
  <si>
    <t xml:space="preserve">87770570	</t>
  </si>
  <si>
    <t xml:space="preserve">999225434967987	</t>
  </si>
  <si>
    <t>豪华特大床房&lt;单人入住&gt;&lt;不适用菲律宾客人&gt;&lt;单早&gt;</t>
  </si>
  <si>
    <t>LIM/ZHIWEI</t>
  </si>
  <si>
    <t xml:space="preserve">3656010	</t>
  </si>
  <si>
    <t xml:space="preserve">7400238	</t>
  </si>
  <si>
    <t xml:space="preserve">999225436646161	</t>
  </si>
  <si>
    <t>[普吉岛]山顶度假村及泳池别墅(Crest Resort &amp; Pool Villas)(5945906)</t>
  </si>
  <si>
    <t>海景豪华房&lt;促销&gt;&lt;双人入住&gt;&lt;中宾&gt;&lt;双早&gt;</t>
  </si>
  <si>
    <t>xiong/jianfei,du/lixia,peng/long,chen/ding,xiao/xiufeng,luo/yarui</t>
  </si>
  <si>
    <t xml:space="preserve">3656300	</t>
  </si>
  <si>
    <t xml:space="preserve">98947	</t>
  </si>
  <si>
    <t xml:space="preserve">999225438556327	</t>
  </si>
  <si>
    <t>[清迈]清迈宁曼Travelodge酒店(Travelodge Nimman)(106269582)</t>
  </si>
  <si>
    <t>LIU/SIYUAN,ZHENG/WENJING</t>
  </si>
  <si>
    <t xml:space="preserve">3656756	</t>
  </si>
  <si>
    <t xml:space="preserve">9211	</t>
  </si>
  <si>
    <t xml:space="preserve">999225438633548	</t>
  </si>
  <si>
    <t>WU/MEIYAN,WU/JIAJUN</t>
  </si>
  <si>
    <t xml:space="preserve">3656764	</t>
  </si>
  <si>
    <t xml:space="preserve">9212	</t>
  </si>
  <si>
    <t xml:space="preserve">999225443698207	</t>
  </si>
  <si>
    <t>[梳邦再也]双威舄湖酒店（原双威克里奥酒店）(Sunway Lagoon Hotel , Formerly Sunway Clio Hotel)(58462983)</t>
  </si>
  <si>
    <t>园景超豪华行政房&lt;三人入住&gt;&lt;早餐&gt;</t>
  </si>
  <si>
    <t>LEE/YONG HUA</t>
  </si>
  <si>
    <t xml:space="preserve">3657860	</t>
  </si>
  <si>
    <t xml:space="preserve">289760871	</t>
  </si>
  <si>
    <t xml:space="preserve">999225446597752	</t>
  </si>
  <si>
    <t>[首尔]首尔弘大智选假日酒店(Holiday Inn Express Seoul Hongdae, an IHG Hotel)(28670148)</t>
  </si>
  <si>
    <t>家庭房(至少连住2晚及以上)&lt;今日特价 &gt;&lt;三人入住&gt;&lt;中宾&gt;&lt;早餐&gt;</t>
  </si>
  <si>
    <t>WANG/CHENGYANG</t>
  </si>
  <si>
    <t xml:space="preserve">3658542	</t>
  </si>
  <si>
    <t xml:space="preserve">87593076	</t>
  </si>
  <si>
    <t xml:space="preserve">25448366441	</t>
  </si>
  <si>
    <t>Qiao/QianYi,Foley/Sean Patrick</t>
  </si>
  <si>
    <t xml:space="preserve">3659005	</t>
  </si>
  <si>
    <t xml:space="preserve">1330	</t>
  </si>
  <si>
    <t xml:space="preserve">999225450864066	</t>
  </si>
  <si>
    <t>BINTI MUSTAFA/NORSHIDAH,BINTI MUSTAFA/NORSHIDAH</t>
  </si>
  <si>
    <t xml:space="preserve">3659616	</t>
  </si>
  <si>
    <t xml:space="preserve">249123	</t>
  </si>
  <si>
    <t xml:space="preserve">999225456906777	</t>
  </si>
  <si>
    <t>[济州市]琥珀城市酒店(Amber City Hotel)(28693515)</t>
  </si>
  <si>
    <t>标准双床房&lt;超值特惠&gt;&lt;双人入住&gt;&lt;不适用韩国客人&gt;&lt;无早&gt;</t>
  </si>
  <si>
    <t>XIONG/YIN,ZHU/LIUJING</t>
  </si>
  <si>
    <t xml:space="preserve">3659664	</t>
  </si>
  <si>
    <t xml:space="preserve">00000	</t>
  </si>
  <si>
    <t xml:space="preserve">999225457586434	</t>
  </si>
  <si>
    <t>ZENG/ZHI</t>
  </si>
  <si>
    <t xml:space="preserve">3659759	</t>
  </si>
  <si>
    <t xml:space="preserve">366470	</t>
  </si>
  <si>
    <t xml:space="preserve">999225460583145	</t>
  </si>
  <si>
    <t>[null](6059794)</t>
  </si>
  <si>
    <t xml:space="preserve">25460643326	</t>
  </si>
  <si>
    <t>LIN/YANFEN</t>
  </si>
  <si>
    <t xml:space="preserve">3660228	</t>
  </si>
  <si>
    <t xml:space="preserve">88116753	</t>
  </si>
  <si>
    <t xml:space="preserve">999225463133012	</t>
  </si>
  <si>
    <t>YUNUS/HAMIDAH</t>
  </si>
  <si>
    <t xml:space="preserve">3660730	</t>
  </si>
  <si>
    <t xml:space="preserve">90305/90306/90307/90308	</t>
  </si>
  <si>
    <t xml:space="preserve">999225472522880	</t>
  </si>
  <si>
    <t>豪华河景客房(至少连住2晚及以上)&lt;双人入住&gt;&lt;不适用泰国客人&gt;&lt;双早&gt;</t>
  </si>
  <si>
    <t>KIM/SEMI</t>
  </si>
  <si>
    <t xml:space="preserve">3662955	</t>
  </si>
  <si>
    <t xml:space="preserve">71007621	</t>
  </si>
  <si>
    <t xml:space="preserve">999225486761552	</t>
  </si>
  <si>
    <t>高级特大床房(至少连住2晚及以上)&lt;特惠房&gt;&lt;双人入住&gt;&lt;仅适用亚洲客人&gt;&lt;无早&gt;</t>
  </si>
  <si>
    <t>ZHUANG/HUAQIANG,MA/MEIHONG</t>
  </si>
  <si>
    <t xml:space="preserve">3665789	</t>
  </si>
  <si>
    <t xml:space="preserve">171885	</t>
  </si>
  <si>
    <t xml:space="preserve">999225497074164	</t>
  </si>
  <si>
    <t>YOU/HAOXU,Wang/Anqi</t>
  </si>
  <si>
    <t xml:space="preserve">3667698	</t>
  </si>
  <si>
    <t xml:space="preserve">19260298	</t>
  </si>
  <si>
    <t xml:space="preserve">999225498349457	</t>
  </si>
  <si>
    <t>[曼谷]曼谷大仓新颐酒店(The Okura Prestige Bangkok)(4646619)</t>
  </si>
  <si>
    <t>豪华双床房-禁烟&lt;特惠专享&gt;&lt;双人入住&gt;&lt;双早&gt;</t>
  </si>
  <si>
    <t>FUNG/WAI YING</t>
  </si>
  <si>
    <t xml:space="preserve">3668124	</t>
  </si>
  <si>
    <t xml:space="preserve">7088861	</t>
  </si>
  <si>
    <t xml:space="preserve">25512118667	</t>
  </si>
  <si>
    <t>GAO/JIANZHONG</t>
  </si>
  <si>
    <t xml:space="preserve">3670029	</t>
  </si>
  <si>
    <t xml:space="preserve">108347	</t>
  </si>
  <si>
    <t xml:space="preserve">999225515359862	</t>
  </si>
  <si>
    <t>LAI/JUNHONG,BAO/XIAOHONG</t>
  </si>
  <si>
    <t xml:space="preserve">3670650	</t>
  </si>
  <si>
    <t xml:space="preserve">3209265	</t>
  </si>
  <si>
    <t xml:space="preserve">999225520869981	</t>
  </si>
  <si>
    <t>ZAPATA SALINAS/LUIS RAUL,HORDIIENKO/YEVHENIIA</t>
  </si>
  <si>
    <t xml:space="preserve">3671812	</t>
  </si>
  <si>
    <t xml:space="preserve">#2924	</t>
  </si>
  <si>
    <t xml:space="preserve">999225539090628	</t>
  </si>
  <si>
    <t>HE/QIUYANG,Zhang/Chengtian</t>
  </si>
  <si>
    <t xml:space="preserve">3675522	</t>
  </si>
  <si>
    <t xml:space="preserve">PS240723A	</t>
  </si>
  <si>
    <t xml:space="preserve">999225539843436	</t>
  </si>
  <si>
    <t>LIU/XIAO,LIU/LELE</t>
  </si>
  <si>
    <t xml:space="preserve">3675793	</t>
  </si>
  <si>
    <t xml:space="preserve">4095	</t>
  </si>
  <si>
    <t xml:space="preserve">999225541546012	</t>
  </si>
  <si>
    <t>LI/XIAOLIN,LI/YINGYIN,CHEN/WEI</t>
  </si>
  <si>
    <t xml:space="preserve">3676521	</t>
  </si>
  <si>
    <t xml:space="preserve">5162	</t>
  </si>
  <si>
    <t xml:space="preserve">999225541820487	</t>
  </si>
  <si>
    <t>XIE/HONG,ZHANG/JIACHENG</t>
  </si>
  <si>
    <t xml:space="preserve">3676590	</t>
  </si>
  <si>
    <t xml:space="preserve">9744	</t>
  </si>
  <si>
    <t xml:space="preserve">999225542031412	</t>
  </si>
  <si>
    <t>标准房&lt;双人入住&gt;&lt;不适用泰国客人&gt;&lt;双早&gt;</t>
  </si>
  <si>
    <t>FANG/MENG</t>
  </si>
  <si>
    <t xml:space="preserve">3676663	</t>
  </si>
  <si>
    <t xml:space="preserve">26898489	</t>
  </si>
  <si>
    <t xml:space="preserve">999225563072294	</t>
  </si>
  <si>
    <t>[民丹岛]安梦民丹岛度假村(The Anmon Resort Bintan)(106204147)</t>
  </si>
  <si>
    <t>豪华帐篷房  (带天窗）&lt;超值特惠&gt;&lt;双人入住&gt;&lt;双早&gt;</t>
  </si>
  <si>
    <t>LOW/KER YANG</t>
  </si>
  <si>
    <t xml:space="preserve">3681176	</t>
  </si>
  <si>
    <t xml:space="preserve">17367	</t>
  </si>
  <si>
    <t xml:space="preserve">999225575875278	</t>
  </si>
  <si>
    <t>尊享套房(至少连住2晚及以上)&lt;今日特惠&gt;&lt;双人入住&gt;&lt;双早&gt;</t>
  </si>
  <si>
    <t>LIU/BING</t>
  </si>
  <si>
    <t xml:space="preserve">3683126	</t>
  </si>
  <si>
    <t xml:space="preserve">91285324	</t>
  </si>
  <si>
    <t xml:space="preserve">999225584166082	</t>
  </si>
  <si>
    <t>[普吉岛]卡塔岩石酒店(Kata Rocks)(3802266)</t>
  </si>
  <si>
    <t>一卧室天际泳池别墅&lt;今日特价 &gt;&lt;双人入住&gt;&lt;双早&gt;&lt;新酒店礼盒&gt;</t>
  </si>
  <si>
    <t>Zhang/Ningyi</t>
  </si>
  <si>
    <t xml:space="preserve">3685229	</t>
  </si>
  <si>
    <t xml:space="preserve">182776	</t>
  </si>
  <si>
    <t xml:space="preserve">999225588900534	</t>
  </si>
  <si>
    <t>大都会特大床房(连住3晚及以上)&lt;双人入住&gt;&lt;中宾&gt;&lt;双早&gt;</t>
  </si>
  <si>
    <t>FANG/YUE,RU/YU</t>
  </si>
  <si>
    <t xml:space="preserve">3685605	</t>
  </si>
  <si>
    <t xml:space="preserve">1321723	</t>
  </si>
  <si>
    <t xml:space="preserve">999225582026701	</t>
  </si>
  <si>
    <t>[苏梅岛]诺拉海滩度假村及水疗中心(Nora Beach Resort &amp; Spa)(3628414)</t>
  </si>
  <si>
    <t>家庭泳池别墅套房&lt;三人入住&gt;&lt;早餐&gt;</t>
  </si>
  <si>
    <t>CHEN/XIN,FAN/DI,CHEN/JINGHAN</t>
  </si>
  <si>
    <t xml:space="preserve">3684572	</t>
  </si>
  <si>
    <t xml:space="preserve">87269	</t>
  </si>
  <si>
    <t xml:space="preserve">999225597584390	</t>
  </si>
  <si>
    <t>LAI/YUK SUET</t>
  </si>
  <si>
    <t xml:space="preserve">3687492	</t>
  </si>
  <si>
    <t xml:space="preserve">920970	</t>
  </si>
  <si>
    <t xml:space="preserve">999225613499839	</t>
  </si>
  <si>
    <t>豪华特大床房&lt;双人入住&gt;&lt;无早&gt;</t>
  </si>
  <si>
    <t>Mathivet/Mathieu</t>
  </si>
  <si>
    <t xml:space="preserve">3690577	</t>
  </si>
  <si>
    <t xml:space="preserve">49370	</t>
  </si>
  <si>
    <t xml:space="preserve">999225632750960	</t>
  </si>
  <si>
    <t>li/yujiao,pan/mengzhe</t>
  </si>
  <si>
    <t xml:space="preserve">3693982	</t>
  </si>
  <si>
    <t xml:space="preserve">8049585	</t>
  </si>
  <si>
    <t xml:space="preserve">999225635554410	</t>
  </si>
  <si>
    <t>[普吉岛]安达凯拉酒店(Andakira Hotel)(5896444)</t>
  </si>
  <si>
    <t>高级房&lt;双人入住&gt;&lt;中宾&gt;&lt;双早&gt;</t>
  </si>
  <si>
    <t>Zhu/jieying</t>
  </si>
  <si>
    <t xml:space="preserve">3694641	</t>
  </si>
  <si>
    <t xml:space="preserve">116000	</t>
  </si>
  <si>
    <t xml:space="preserve">999225637600185	</t>
  </si>
  <si>
    <t>豪华双人床房&lt;特惠专享&gt;&lt;双人入住&gt;&lt;无早&gt;</t>
  </si>
  <si>
    <t>Benalcazar/Maria</t>
  </si>
  <si>
    <t xml:space="preserve">3695296	</t>
  </si>
  <si>
    <t xml:space="preserve">20154	</t>
  </si>
  <si>
    <t xml:space="preserve">999225646562518	</t>
  </si>
  <si>
    <t>Rojanawattanasuntorn/Kannawat</t>
  </si>
  <si>
    <t xml:space="preserve">3697868	</t>
  </si>
  <si>
    <t xml:space="preserve">121514	</t>
  </si>
  <si>
    <t xml:space="preserve">999225646662951	</t>
  </si>
  <si>
    <t>尊贵豪华房&lt;今日特价 &gt;&lt;双人入住&gt;&lt;双早&gt;</t>
  </si>
  <si>
    <t>KIKUKAWA/YOSHINORI</t>
  </si>
  <si>
    <t xml:space="preserve">3697883	</t>
  </si>
  <si>
    <t xml:space="preserve">121513	</t>
  </si>
  <si>
    <t xml:space="preserve">999225659445953	</t>
  </si>
  <si>
    <t>KHONG/CHING YONG</t>
  </si>
  <si>
    <t xml:space="preserve">3700173	</t>
  </si>
  <si>
    <t xml:space="preserve">92028	</t>
  </si>
  <si>
    <t xml:space="preserve">999225664443361	</t>
  </si>
  <si>
    <t>CHANTAMRONG/PONGPET</t>
  </si>
  <si>
    <t xml:space="preserve">3701709	</t>
  </si>
  <si>
    <t xml:space="preserve">92124173	</t>
  </si>
  <si>
    <t xml:space="preserve">25678932001	</t>
  </si>
  <si>
    <t>[曼谷]德瓦别墅度假酒店(Villa Deva Resort and Hotel)(106796335)</t>
  </si>
  <si>
    <t>豪华特大床房-可直达泳池(至少连住2晚及以上)&lt;双人入住&gt;&lt;不适用泰国客人&gt;&lt;无早&gt;</t>
  </si>
  <si>
    <t>LIU/Ming-Chang</t>
  </si>
  <si>
    <t xml:space="preserve">3704790	</t>
  </si>
  <si>
    <t xml:space="preserve">2992	</t>
  </si>
  <si>
    <t xml:space="preserve">999225683768054	</t>
  </si>
  <si>
    <t>HUI/CHUNGHOI,HUI/KALAM,SZE/SIUFONG,HUI/HINMING,XU/SHUYAN,CHEN/YUNI</t>
  </si>
  <si>
    <t xml:space="preserve">3706099	</t>
  </si>
  <si>
    <t xml:space="preserve">291838876	</t>
  </si>
  <si>
    <t xml:space="preserve">999225685423134	</t>
  </si>
  <si>
    <t>城景豪华特大床房，高楼层(至少连住2晚及以上)&lt;双人入住&gt;&lt;不适用泰国客人&gt;&lt;双早&gt;</t>
  </si>
  <si>
    <t>SHABANA/MITSURU</t>
  </si>
  <si>
    <t xml:space="preserve">3706706	</t>
  </si>
  <si>
    <t xml:space="preserve">76179141	</t>
  </si>
  <si>
    <t xml:space="preserve">999225700856716	</t>
  </si>
  <si>
    <t>HAN/GUOHUA</t>
  </si>
  <si>
    <t xml:space="preserve">3709638	</t>
  </si>
  <si>
    <t xml:space="preserve">303352029	</t>
  </si>
  <si>
    <t xml:space="preserve">999225701377209	</t>
  </si>
  <si>
    <t>HE/JINLIANG,WANG/NAN</t>
  </si>
  <si>
    <t xml:space="preserve">3709738	</t>
  </si>
  <si>
    <t xml:space="preserve">292299376	</t>
  </si>
  <si>
    <t xml:space="preserve">999225701814922	</t>
  </si>
  <si>
    <t>四卧室天际顶层泳池别墅&lt;今日特价 &gt;&lt;八人入住&gt;&lt;早餐&gt;&lt;新酒店礼盒&gt;</t>
  </si>
  <si>
    <t>DONG/JINGMIN</t>
  </si>
  <si>
    <t xml:space="preserve">3709970	</t>
  </si>
  <si>
    <t xml:space="preserve">183241	</t>
  </si>
  <si>
    <t xml:space="preserve">999225701894801	</t>
  </si>
  <si>
    <t>豪华特大床房(连住7晚及以上)&lt;双人入住&gt;&lt;双早&gt;</t>
  </si>
  <si>
    <t>CHAN/KING YU</t>
  </si>
  <si>
    <t xml:space="preserve">3709994	</t>
  </si>
  <si>
    <t xml:space="preserve">293556452	</t>
  </si>
  <si>
    <t xml:space="preserve">999225704246671	</t>
  </si>
  <si>
    <t>[胡志明市]西贡融合套房酒店(Fusion Suites Saigon)(5716739)</t>
  </si>
  <si>
    <t>双床套房(至少连住2晚及以上)&lt;双人入住&gt;&lt;不适用韩国客人&gt;&lt;双早&gt;</t>
  </si>
  <si>
    <t>CHANG/PEICHI</t>
  </si>
  <si>
    <t xml:space="preserve">3710679	</t>
  </si>
  <si>
    <t xml:space="preserve">64403	</t>
  </si>
  <si>
    <t xml:space="preserve">999225713993737	</t>
  </si>
  <si>
    <t>[宿务]瑟达宿务中央集团酒店(Seda Central Bloc Cebu)(102600665)</t>
  </si>
  <si>
    <t>豪华双床房&lt;单人入住&gt;&lt;单早&gt;</t>
  </si>
  <si>
    <t>zheng/huan</t>
  </si>
  <si>
    <t xml:space="preserve">3712038	</t>
  </si>
  <si>
    <t xml:space="preserve">2852690	</t>
  </si>
  <si>
    <t xml:space="preserve">999225717259576	</t>
  </si>
  <si>
    <t>高级特大床房&lt;双人入住&gt;&lt;不适用菲律宾客人&gt;&lt;无早&gt;</t>
  </si>
  <si>
    <t>CHEONG/MAN HOU,LAU/KAI WAI</t>
  </si>
  <si>
    <t xml:space="preserve">3712780	</t>
  </si>
  <si>
    <t xml:space="preserve">7405646	</t>
  </si>
  <si>
    <t xml:space="preserve">999225716887344	</t>
  </si>
  <si>
    <t>高级双床房&lt;双人入住&gt;&lt;不适用菲律宾客人&gt;&lt;无早&gt;</t>
  </si>
  <si>
    <t>LENG/KUONG IOI,CHOI/KUAN IO</t>
  </si>
  <si>
    <t xml:space="preserve">3712787	</t>
  </si>
  <si>
    <t xml:space="preserve">7405648	</t>
  </si>
  <si>
    <t xml:space="preserve">999225718030465	</t>
  </si>
  <si>
    <t>GAO/PING</t>
  </si>
  <si>
    <t xml:space="preserve">3713006	</t>
  </si>
  <si>
    <t xml:space="preserve">3410094069	</t>
  </si>
  <si>
    <t xml:space="preserve">999225721511584	</t>
  </si>
  <si>
    <t>Soo/Simon</t>
  </si>
  <si>
    <t xml:space="preserve">3713998	</t>
  </si>
  <si>
    <t xml:space="preserve">80451126	</t>
  </si>
  <si>
    <t xml:space="preserve">999225723657536	</t>
  </si>
  <si>
    <t>Liang Pin/Loo</t>
  </si>
  <si>
    <t xml:space="preserve">3714397	</t>
  </si>
  <si>
    <t xml:space="preserve">426767	</t>
  </si>
  <si>
    <t xml:space="preserve">999225725780749	</t>
  </si>
  <si>
    <t>YOU/YONGQIANG,CHEN/YULING</t>
  </si>
  <si>
    <t xml:space="preserve">3715105	</t>
  </si>
  <si>
    <t xml:space="preserve">37812549	</t>
  </si>
  <si>
    <t xml:space="preserve">999225738068157	</t>
  </si>
  <si>
    <t>高级房&lt;双人入住&gt;&lt;马来西亚客人专享&gt;&lt;无早&gt;</t>
  </si>
  <si>
    <t>LIT CHEE/YONG</t>
  </si>
  <si>
    <t xml:space="preserve">3717256	</t>
  </si>
  <si>
    <t xml:space="preserve">111119	</t>
  </si>
  <si>
    <t xml:space="preserve">999225743091767	</t>
  </si>
  <si>
    <t>Lausch/Nora</t>
  </si>
  <si>
    <t xml:space="preserve">3718440	</t>
  </si>
  <si>
    <t xml:space="preserve">818488	</t>
  </si>
  <si>
    <t xml:space="preserve">999225747818943	</t>
  </si>
  <si>
    <t>花园亭阁房 - 提供往返机场班车服务(住4晚或4晚的倍数)&lt;双人入住&gt;&lt;双早&gt;</t>
  </si>
  <si>
    <t>Corbino/Davide</t>
  </si>
  <si>
    <t xml:space="preserve">3719852	</t>
  </si>
  <si>
    <t xml:space="preserve">818489	</t>
  </si>
  <si>
    <t xml:space="preserve">999225748752781	</t>
  </si>
  <si>
    <t>HUANG/TING</t>
  </si>
  <si>
    <t xml:space="preserve">3720274	</t>
  </si>
  <si>
    <t xml:space="preserve">999225749660611	</t>
  </si>
  <si>
    <t>KIM/RAEYEONG,MUN/MIJEONG,KIM/SEOON</t>
  </si>
  <si>
    <t xml:space="preserve">3720627	</t>
  </si>
  <si>
    <t xml:space="preserve">152773	</t>
  </si>
  <si>
    <t xml:space="preserve">999225752889457	</t>
  </si>
  <si>
    <t>HOR/WAI MEE</t>
  </si>
  <si>
    <t xml:space="preserve">3720785	</t>
  </si>
  <si>
    <t xml:space="preserve">8645116	</t>
  </si>
  <si>
    <t xml:space="preserve">999225757904633	</t>
  </si>
  <si>
    <t>大都市客房(至少连住2晚及以上)&lt;特惠&gt;&lt;双人入住&gt;&lt;中宾&gt;&lt;双早&gt;</t>
  </si>
  <si>
    <t>Chen/Youou,Li/Suiyan,Yang/Leyi</t>
  </si>
  <si>
    <t xml:space="preserve">3721514	</t>
  </si>
  <si>
    <t xml:space="preserve">1323476	</t>
  </si>
  <si>
    <t xml:space="preserve">999225759429532	</t>
  </si>
  <si>
    <t>高级房(至少连住2晚及以上)&lt;双人入住&gt;&lt;无早&gt;</t>
  </si>
  <si>
    <t>Malayu/Ramlah</t>
  </si>
  <si>
    <t xml:space="preserve">3721880	</t>
  </si>
  <si>
    <t xml:space="preserve">8645114	</t>
  </si>
  <si>
    <t xml:space="preserve">999225760609251	</t>
  </si>
  <si>
    <t>LI/YAJIAO</t>
  </si>
  <si>
    <t xml:space="preserve">3722150	</t>
  </si>
  <si>
    <t xml:space="preserve">23265398	</t>
  </si>
  <si>
    <t xml:space="preserve">999225764398218	</t>
  </si>
  <si>
    <t>[吉隆坡]吉隆坡柏威年酒店 · 悦榕管理(Pavilion Hotel Kuala Lumpur Managed by Banyan Tree)(25469067)</t>
  </si>
  <si>
    <t>俱乐部城市绿洲双床房&lt;双人入住&gt;&lt;双早&gt;</t>
  </si>
  <si>
    <t>GAO/YUE YING,WANG/WENSHAN</t>
  </si>
  <si>
    <t xml:space="preserve">3722934	</t>
  </si>
  <si>
    <t xml:space="preserve">255204	</t>
  </si>
  <si>
    <t xml:space="preserve">999225767513534	</t>
  </si>
  <si>
    <t>标准双人房&lt;三人入住&gt;&lt;不适用泰国客人&gt;&lt;早餐&gt;</t>
  </si>
  <si>
    <t>Hu/Xiaoyue,Hu/Zhangfu,Zhou/Zhimin</t>
  </si>
  <si>
    <t xml:space="preserve">3723649	</t>
  </si>
  <si>
    <t xml:space="preserve">349568	</t>
  </si>
  <si>
    <t xml:space="preserve">999225776094012	</t>
  </si>
  <si>
    <t>YUEN/LAI WUN</t>
  </si>
  <si>
    <t xml:space="preserve">3725163	</t>
  </si>
  <si>
    <t xml:space="preserve">69350964-1	</t>
  </si>
  <si>
    <t xml:space="preserve">999225781336697	</t>
  </si>
  <si>
    <t>XU/CHEN</t>
  </si>
  <si>
    <t xml:space="preserve">3726026	</t>
  </si>
  <si>
    <t xml:space="preserve">08035691	</t>
  </si>
  <si>
    <t xml:space="preserve">999225782951021	</t>
  </si>
  <si>
    <t>[曼谷]曼谷素坤逸11号智选假日酒店(Holiday Inn Express Bangkok Sukhumvit 11)(5553237)</t>
  </si>
  <si>
    <t>标准双床房&lt;双人入住&gt;&lt;不适用泰国客人&gt;&lt;双早&gt;</t>
  </si>
  <si>
    <t>WANG/XIAOHAN,XU/QIN,WANG/YANNI,FEI/XUEYAN</t>
  </si>
  <si>
    <t xml:space="preserve">3726325	</t>
  </si>
  <si>
    <t xml:space="preserve">41096192 65465956	</t>
  </si>
  <si>
    <t xml:space="preserve">999225783108298	</t>
  </si>
  <si>
    <t>TONG/CHEN</t>
  </si>
  <si>
    <t xml:space="preserve">3726349	</t>
  </si>
  <si>
    <t xml:space="preserve">89009786	</t>
  </si>
  <si>
    <t xml:space="preserve">999225783696572	</t>
  </si>
  <si>
    <t>NG/WANGTAT,CHEUNG/MINGHIN</t>
  </si>
  <si>
    <t xml:space="preserve">3726473	</t>
  </si>
  <si>
    <t xml:space="preserve">294225592	</t>
  </si>
  <si>
    <t xml:space="preserve">999225788034937	</t>
  </si>
  <si>
    <t>景观房&lt;今日特价 &gt;&lt;双人入住&gt;&lt;无早&gt;</t>
  </si>
  <si>
    <t>phawasuttinon/suttipong</t>
  </si>
  <si>
    <t xml:space="preserve">3727609	</t>
  </si>
  <si>
    <t xml:space="preserve">84620	</t>
  </si>
  <si>
    <t xml:space="preserve">999225788599524	</t>
  </si>
  <si>
    <t>海景行政房(至少提前7天预订)&lt;双人入住&gt;&lt;仅适用于中国和韩国客人&gt;&lt;双早&gt;</t>
  </si>
  <si>
    <t>CHA/SEUNGHYUN</t>
  </si>
  <si>
    <t xml:space="preserve">3727819	</t>
  </si>
  <si>
    <t xml:space="preserve">159968	</t>
  </si>
  <si>
    <t xml:space="preserve">999225789877821	</t>
  </si>
  <si>
    <t>bin sulaiman/abdul haleem</t>
  </si>
  <si>
    <t xml:space="preserve">3728218	</t>
  </si>
  <si>
    <t xml:space="preserve">630416	</t>
  </si>
  <si>
    <t xml:space="preserve">999225789944184	</t>
  </si>
  <si>
    <t>[米里]米里帝国酒店(Imperial Hotel Miri)(28476284)</t>
  </si>
  <si>
    <t>行政两房公寓&lt;四人入住&gt;&lt;早餐&gt;</t>
  </si>
  <si>
    <t>SHAO/LIEWEN,LI/JUN</t>
  </si>
  <si>
    <t xml:space="preserve">3728238	</t>
  </si>
  <si>
    <t xml:space="preserve">357023	</t>
  </si>
  <si>
    <t xml:space="preserve">999225789071793	</t>
  </si>
  <si>
    <t>BINTI AHMAD/MAIZATUL AKMA</t>
  </si>
  <si>
    <t xml:space="preserve">3727924	</t>
  </si>
  <si>
    <t xml:space="preserve">RBA9A9	</t>
  </si>
  <si>
    <t xml:space="preserve">999225790908173	</t>
  </si>
  <si>
    <t>甄选豪华海景特大床房&lt;今日特价 &gt;&lt;双人入住&gt;&lt;中宾&gt;&lt;双早&gt;</t>
  </si>
  <si>
    <t>XIONG/WEIHE,ZHANG/JINLI</t>
  </si>
  <si>
    <t xml:space="preserve">3728581	</t>
  </si>
  <si>
    <t xml:space="preserve">294149394	</t>
  </si>
  <si>
    <t xml:space="preserve">999225791486744	</t>
  </si>
  <si>
    <t>JIN/ZILI</t>
  </si>
  <si>
    <t xml:space="preserve">3728708	</t>
  </si>
  <si>
    <t xml:space="preserve">32424643	</t>
  </si>
  <si>
    <t xml:space="preserve">999225793554220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</si>
  <si>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</si>
  <si>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</si>
  <si>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WANG/TINGTING</t>
  </si>
  <si>
    <t xml:space="preserve">3729396	</t>
  </si>
  <si>
    <t xml:space="preserve">94393324	</t>
  </si>
  <si>
    <t xml:space="preserve">999225800526714	</t>
  </si>
  <si>
    <t>LIU/PANQIANG,YANG/WENJUAN,LIU/ZILONG,YANG/SHIXIAN</t>
  </si>
  <si>
    <t xml:space="preserve">3730409	</t>
  </si>
  <si>
    <t xml:space="preserve">RBAA76/7F	</t>
  </si>
  <si>
    <t xml:space="preserve">999225802682325	</t>
  </si>
  <si>
    <t>HONG/JIANI,LIANG/YI</t>
  </si>
  <si>
    <t xml:space="preserve">3730918	</t>
  </si>
  <si>
    <t xml:space="preserve">08045710	</t>
  </si>
  <si>
    <t xml:space="preserve">999225805118566	</t>
  </si>
  <si>
    <t>标准房(连住3晚及以上)&lt;双人入住&gt;&lt;不适用泰国客人&gt;&lt;无早&gt;</t>
  </si>
  <si>
    <t>JACKMAN/DAVID</t>
  </si>
  <si>
    <t xml:space="preserve">3731378	</t>
  </si>
  <si>
    <t xml:space="preserve">9875871	</t>
  </si>
  <si>
    <t xml:space="preserve">999225805166520	</t>
  </si>
  <si>
    <t>一室河景套房(连住3晚及以上)&lt;双人入住&gt;&lt;双早&gt;</t>
  </si>
  <si>
    <t>YANG/YEMING</t>
  </si>
  <si>
    <t xml:space="preserve">3731383	</t>
  </si>
  <si>
    <t xml:space="preserve">25806017289	</t>
  </si>
  <si>
    <t>[曼谷]素坤逸 1 巷贝斯特韦斯特优质酒店(Best Western Plus Sukhumvit 1)(28677163)</t>
  </si>
  <si>
    <t>尊贵特大床房(至少连住2晚及以上)&lt;特惠专享&gt;&lt;双人入住&gt;&lt;双早&gt;</t>
  </si>
  <si>
    <t>ZHONG/ZHENYAN,QIU/ZHONGHUI</t>
  </si>
  <si>
    <t xml:space="preserve">3731552	</t>
  </si>
  <si>
    <t xml:space="preserve">PR103497	</t>
  </si>
  <si>
    <t xml:space="preserve">999225806735863	</t>
  </si>
  <si>
    <t>豪华池景房&lt;三人入住&gt;&lt;早餐&gt;</t>
  </si>
  <si>
    <t>ZHANG/ANAN</t>
  </si>
  <si>
    <t xml:space="preserve">3731715	</t>
  </si>
  <si>
    <t xml:space="preserve">17220	</t>
  </si>
  <si>
    <t xml:space="preserve">999225806905620	</t>
  </si>
  <si>
    <t>JUNG JANGHUN</t>
  </si>
  <si>
    <t xml:space="preserve">999225808003128	</t>
  </si>
  <si>
    <t>LIN/WAN TSANG,Ko/Sau mee</t>
  </si>
  <si>
    <t xml:space="preserve">3732003	</t>
  </si>
  <si>
    <t xml:space="preserve">32930055	</t>
  </si>
  <si>
    <t xml:space="preserve">999225806696378	</t>
  </si>
  <si>
    <t>ZULKIFLI/NUR FARAH LIYANA</t>
  </si>
  <si>
    <t xml:space="preserve">3731705	</t>
  </si>
  <si>
    <t xml:space="preserve">RBAA89	</t>
  </si>
  <si>
    <t xml:space="preserve">999225809227742	</t>
  </si>
  <si>
    <t>精致套房带露台&lt;三人入住&gt;&lt;早餐&gt;</t>
  </si>
  <si>
    <t>Abram/Ashleigh,Abram/Ashleigh,Abram/Ashleigh</t>
  </si>
  <si>
    <t xml:space="preserve">3732289	</t>
  </si>
  <si>
    <t xml:space="preserve">17237	</t>
  </si>
  <si>
    <t xml:space="preserve">999225810957203	</t>
  </si>
  <si>
    <t xml:space="preserve">999225821610327	</t>
  </si>
  <si>
    <t>AMOR/JANET TEMPLONUEVO</t>
  </si>
  <si>
    <t xml:space="preserve">3734303	</t>
  </si>
  <si>
    <t xml:space="preserve">36562	</t>
  </si>
  <si>
    <t xml:space="preserve">999225824100114	</t>
  </si>
  <si>
    <t>[首尔]安达仕首尔江南酒店(Andaz Seoul Gangnam)(110852049)</t>
  </si>
  <si>
    <t>特大床房(至少连住2晚及以上)&lt;今日特价 &gt;&lt;双人入住&gt;&lt;中宾&gt;&lt;无早&gt;</t>
  </si>
  <si>
    <t>YAO/ZHIMIN,YUN/HUI</t>
  </si>
  <si>
    <t xml:space="preserve">3734849	</t>
  </si>
  <si>
    <t xml:space="preserve">17831947	</t>
  </si>
  <si>
    <t xml:space="preserve">999225824163006	</t>
  </si>
  <si>
    <t>JIN/WEIJIE,FU/XINGKAI</t>
  </si>
  <si>
    <t xml:space="preserve">3734855	</t>
  </si>
  <si>
    <t xml:space="preserve">61681065	</t>
  </si>
  <si>
    <t xml:space="preserve">999225825409963	</t>
  </si>
  <si>
    <t>玛杜兹转角套房(连住3晚及以上)&lt;双人入住&gt;&lt;双早&gt;</t>
  </si>
  <si>
    <t>Quan/Yuxin,QUAN/TAO</t>
  </si>
  <si>
    <t xml:space="preserve">3735266	</t>
  </si>
  <si>
    <t xml:space="preserve">08055730	</t>
  </si>
  <si>
    <t xml:space="preserve">999225825541263	</t>
  </si>
  <si>
    <t>[岘港]乐卡尔特岘港海滩酒店(A La Carte Da Nang Beach)(4727180)</t>
  </si>
  <si>
    <t>明亮一室特大床房&lt;双人入住&gt;&lt;双早&gt;</t>
  </si>
  <si>
    <t>Low Wei Han/Sherman,Low Wei Han/Sherman</t>
  </si>
  <si>
    <t xml:space="preserve">3735291	</t>
  </si>
  <si>
    <t xml:space="preserve">999225837628419	</t>
  </si>
  <si>
    <t>[中雅加达]雅加达穆利雅史纳延酒店(Hotel Mulia Senayan, Jakarta)(5128029)</t>
  </si>
  <si>
    <t>穆丽雅华丽房(至少连住2晚及以上)&lt;双人入住&gt;&lt;双早&gt;</t>
  </si>
  <si>
    <t>MOHD TAUHID/MOHD AIDIL,NONE/NONE,ABD RAHMAN/MOHD SAFFIAN,YOUSLEE/AYEZAT NULHAKEEM</t>
  </si>
  <si>
    <t xml:space="preserve">3737404	</t>
  </si>
  <si>
    <t xml:space="preserve">3689594	</t>
  </si>
  <si>
    <t xml:space="preserve">999225838315694	</t>
  </si>
  <si>
    <t>布雷夫双床房&lt;双人入住&gt;&lt;限量抢购&gt;&lt;无早&gt;</t>
  </si>
  <si>
    <t>JIN/XUEHUA</t>
  </si>
  <si>
    <t xml:space="preserve">3737449	</t>
  </si>
  <si>
    <t xml:space="preserve">23042199 / 23042200 / 23042207	</t>
  </si>
  <si>
    <t xml:space="preserve">999225841588934	</t>
  </si>
  <si>
    <t>Toh/Chwee Keong</t>
  </si>
  <si>
    <t xml:space="preserve">3738239	</t>
  </si>
  <si>
    <t xml:space="preserve">RBAC57	</t>
  </si>
  <si>
    <t xml:space="preserve">999225844358708	</t>
  </si>
  <si>
    <t>SONG/XIAOXUE,TAN/SHIYU</t>
  </si>
  <si>
    <t xml:space="preserve">3738796	</t>
  </si>
  <si>
    <t xml:space="preserve">305344079	</t>
  </si>
  <si>
    <t xml:space="preserve">999225844840452	</t>
  </si>
  <si>
    <t>WEN/SHIFENG</t>
  </si>
  <si>
    <t xml:space="preserve">3738851	</t>
  </si>
  <si>
    <t xml:space="preserve">10015090	</t>
  </si>
  <si>
    <t xml:space="preserve">999225847426852	</t>
  </si>
  <si>
    <t>LONG/JIA,XIA/HUA</t>
  </si>
  <si>
    <t xml:space="preserve">3739394	</t>
  </si>
  <si>
    <t xml:space="preserve">295196961	</t>
  </si>
  <si>
    <t xml:space="preserve">999225852602409	</t>
  </si>
  <si>
    <t>HAN/YAN</t>
  </si>
  <si>
    <t xml:space="preserve">3741027	</t>
  </si>
  <si>
    <t xml:space="preserve">ROWEN10137	</t>
  </si>
  <si>
    <t xml:space="preserve">999225852804681	</t>
  </si>
  <si>
    <t>WU/RUIYU</t>
  </si>
  <si>
    <t xml:space="preserve">3741068	</t>
  </si>
  <si>
    <t xml:space="preserve">94836364	</t>
  </si>
  <si>
    <t xml:space="preserve">999225857390823	</t>
  </si>
  <si>
    <t>豪华尊贵房(至少连住2晚及以上)&lt;双人入住&gt;&lt;不适用菲律宾客人&gt;&lt;双早&gt;</t>
  </si>
  <si>
    <t>REN/SIYUAN</t>
  </si>
  <si>
    <t xml:space="preserve">3741332	</t>
  </si>
  <si>
    <t xml:space="preserve">616568	</t>
  </si>
  <si>
    <t xml:space="preserve">999225860411655	</t>
  </si>
  <si>
    <t>池景豪华双床房&lt;双人入住&gt;&lt;不适用泰国客人&gt;&lt;无早&gt;</t>
  </si>
  <si>
    <t>YANG/GUOPING</t>
  </si>
  <si>
    <t xml:space="preserve">3741775	</t>
  </si>
  <si>
    <t xml:space="preserve">bk027563	</t>
  </si>
  <si>
    <t xml:space="preserve">999225861516069	</t>
  </si>
  <si>
    <t>海景豪华房&lt;特惠专享&gt;&lt;双人入住&gt;&lt;双早&gt;</t>
  </si>
  <si>
    <t>BOUQUET/MICHEL LOUIS,BOUQUET/MONIQUE FARRAH</t>
  </si>
  <si>
    <t xml:space="preserve">3742026	</t>
  </si>
  <si>
    <t xml:space="preserve">86567	</t>
  </si>
  <si>
    <t xml:space="preserve">25865146055	</t>
  </si>
  <si>
    <t>Peng/Jason</t>
  </si>
  <si>
    <t xml:space="preserve">3742921	</t>
  </si>
  <si>
    <t xml:space="preserve">49792778	</t>
  </si>
  <si>
    <t xml:space="preserve">999225868262715	</t>
  </si>
  <si>
    <t>高级双床房&lt;双人入住&gt;&lt;中宾&gt;&lt;双早&gt;</t>
  </si>
  <si>
    <t>LI/QINGGE,cai/Xiang</t>
  </si>
  <si>
    <t xml:space="preserve">3743863	</t>
  </si>
  <si>
    <t xml:space="preserve">MNZSBXJL	</t>
  </si>
  <si>
    <t xml:space="preserve">999225868277289	</t>
  </si>
  <si>
    <t>MA/HAOTING,HUA/YUNQI</t>
  </si>
  <si>
    <t xml:space="preserve">3743868	</t>
  </si>
  <si>
    <t xml:space="preserve">95099466	</t>
  </si>
  <si>
    <t xml:space="preserve">999225868703197	</t>
  </si>
  <si>
    <t>[吉隆坡]吉隆坡阿玛瑞酒店(Amari Kuala Lumpur)(101016050)</t>
  </si>
  <si>
    <t>华丽客房, 1 张特大床&lt;双人入住&gt;&lt;双早&gt;</t>
  </si>
  <si>
    <t>LIN/DEJUN</t>
  </si>
  <si>
    <t xml:space="preserve">3743954	</t>
  </si>
  <si>
    <t xml:space="preserve">305508242	</t>
  </si>
  <si>
    <t xml:space="preserve">999225870533232	</t>
  </si>
  <si>
    <t>豪华池景房&lt;特惠&gt;&lt;双人入住&gt;&lt;双早&gt;</t>
  </si>
  <si>
    <t>Yang/Fan,Guo/Ruixia,LI/PENGFEI,LI/YIXUAN</t>
  </si>
  <si>
    <t xml:space="preserve">3744510	</t>
  </si>
  <si>
    <t xml:space="preserve">999225871271207	</t>
  </si>
  <si>
    <t>Yang/Fan,LI/YIXUAN,LI/PENGFEI,Guo/Ruixia</t>
  </si>
  <si>
    <t xml:space="preserve">3744711	</t>
  </si>
  <si>
    <t xml:space="preserve">17436	</t>
  </si>
  <si>
    <t xml:space="preserve">999225872663239	</t>
  </si>
  <si>
    <t>BAHAROM/MOHD ADZHARUDDIEN,AHMAD SALLEH/SARPINEE</t>
  </si>
  <si>
    <t xml:space="preserve">3744997	</t>
  </si>
  <si>
    <t xml:space="preserve">RBAD54/55	</t>
  </si>
  <si>
    <t xml:space="preserve">999225873281737	</t>
  </si>
  <si>
    <t>CHO/JUN DONG</t>
  </si>
  <si>
    <t xml:space="preserve">3745238	</t>
  </si>
  <si>
    <t xml:space="preserve">95651351	</t>
  </si>
  <si>
    <t xml:space="preserve">999225873545201	</t>
  </si>
  <si>
    <t>高级双床房(至少连住2晚及以上)&lt;特惠专享&gt;&lt;双人入住&gt;&lt;仅适用亚洲客人&gt;&lt;双早&gt;</t>
  </si>
  <si>
    <t>NUMBUREE/VARITHA</t>
  </si>
  <si>
    <t xml:space="preserve">3745283	</t>
  </si>
  <si>
    <t xml:space="preserve">9884769	</t>
  </si>
  <si>
    <t xml:space="preserve">999225870574498	</t>
  </si>
  <si>
    <t>[迪拜]迪拜拉套房酒店公寓(La Suite Dubai Hotel &amp; Apartments)(5917884)</t>
  </si>
  <si>
    <t>一室房&lt;双人入住&gt;&lt;不适用阿联酋客人&gt;&lt;双早&gt;</t>
  </si>
  <si>
    <t>Ghaleh/Reza</t>
  </si>
  <si>
    <t xml:space="preserve">3744517	</t>
  </si>
  <si>
    <t xml:space="preserve">6204806	</t>
  </si>
  <si>
    <t xml:space="preserve">25878707737	</t>
  </si>
  <si>
    <t>HAN/XIA</t>
  </si>
  <si>
    <t xml:space="preserve">3745762	</t>
  </si>
  <si>
    <t xml:space="preserve">999225883171082	</t>
  </si>
  <si>
    <t>DENG/DIANHUA</t>
  </si>
  <si>
    <t xml:space="preserve">3746599	</t>
  </si>
  <si>
    <t xml:space="preserve">25884216318	</t>
  </si>
  <si>
    <t xml:space="preserve">3746847	</t>
  </si>
  <si>
    <t xml:space="preserve">999225884533113	</t>
  </si>
  <si>
    <t>城景豪华双床房(至少连住2晚及以上)&lt;特惠房&gt;&lt;双人入住&gt;&lt;双早&gt;</t>
  </si>
  <si>
    <t>SUN/SHUFENG,SUN/RUI</t>
  </si>
  <si>
    <t xml:space="preserve">3746874	</t>
  </si>
  <si>
    <t xml:space="preserve">5255309	</t>
  </si>
  <si>
    <t xml:space="preserve">25840180810	</t>
  </si>
  <si>
    <t>SHEN/HANG</t>
  </si>
  <si>
    <t xml:space="preserve">3737927	</t>
  </si>
  <si>
    <t xml:space="preserve">428328	</t>
  </si>
  <si>
    <t xml:space="preserve">999225887832543	</t>
  </si>
  <si>
    <t>SONG/ZHANPING</t>
  </si>
  <si>
    <t xml:space="preserve">3747776	</t>
  </si>
  <si>
    <t xml:space="preserve">305847772	</t>
  </si>
  <si>
    <t xml:space="preserve">999225888520863	</t>
  </si>
  <si>
    <t>至尊河景特大床房&lt;双人入住&gt;&lt;无早&gt;</t>
  </si>
  <si>
    <t>XIAN/XIAOTAO</t>
  </si>
  <si>
    <t xml:space="preserve">3747859	</t>
  </si>
  <si>
    <t xml:space="preserve">188379	</t>
  </si>
  <si>
    <t xml:space="preserve">999225889775069	</t>
  </si>
  <si>
    <t>WANG/JIEFEI,WANG/YUE</t>
  </si>
  <si>
    <t xml:space="preserve">3748078	</t>
  </si>
  <si>
    <t xml:space="preserve">40638788	</t>
  </si>
  <si>
    <t xml:space="preserve">999225890353291	</t>
  </si>
  <si>
    <t>[拉普拉普]康斯特白拉热带海滩度假村(Costabella Tropical Beach Hotel)(8235061)</t>
  </si>
  <si>
    <t>两卧海滨套房&lt;特价大促销&gt;&lt;四人入住&gt;&lt;早餐&gt;</t>
  </si>
  <si>
    <t>LEE/KOOKRO</t>
  </si>
  <si>
    <t xml:space="preserve">3748290	</t>
  </si>
  <si>
    <t xml:space="preserve">999225890436148	</t>
  </si>
  <si>
    <t>DIDON/GIDEON LAU</t>
  </si>
  <si>
    <t xml:space="preserve">3748310	</t>
  </si>
  <si>
    <t xml:space="preserve">101601	</t>
  </si>
  <si>
    <t xml:space="preserve">999225891578252	</t>
  </si>
  <si>
    <t>ASBAL/NOORASLIZA</t>
  </si>
  <si>
    <t xml:space="preserve">3748569	</t>
  </si>
  <si>
    <t xml:space="preserve">RBAE34	</t>
  </si>
  <si>
    <t xml:space="preserve">999225891911219	</t>
  </si>
  <si>
    <t>[依斯干达公主城]特立尼达公主港套房酒店(Trinidad Suites Puteri Harbour)(99959221)</t>
  </si>
  <si>
    <t>尊贵一室房&lt;双人入住&gt;&lt;双早&gt;</t>
  </si>
  <si>
    <t>AIMI/IZA FAZLYN</t>
  </si>
  <si>
    <t xml:space="preserve">3748683	</t>
  </si>
  <si>
    <t xml:space="preserve">17847	</t>
  </si>
  <si>
    <t xml:space="preserve">999225895422940	</t>
  </si>
  <si>
    <t>[曼谷]曼谷华昌传承酒店(Hua Chang Heritage Hotel)(4494789)</t>
  </si>
  <si>
    <t>尊贵豪华房(连住3晚及以上)&lt;今日特价 &gt;&lt;双人入住&gt;&lt;无早&gt;</t>
  </si>
  <si>
    <t>LEE/JAEHYUNG</t>
  </si>
  <si>
    <t xml:space="preserve">3749761	</t>
  </si>
  <si>
    <t xml:space="preserve">158528	</t>
  </si>
  <si>
    <t xml:space="preserve">999225899554564	</t>
  </si>
  <si>
    <t>LIU/YUHUI,LIU/YINGCONG</t>
  </si>
  <si>
    <t xml:space="preserve">3750043	</t>
  </si>
  <si>
    <t xml:space="preserve">10015126	</t>
  </si>
  <si>
    <t xml:space="preserve">999225902170151	</t>
  </si>
  <si>
    <t>Limvoranant/Pradch,Limvoranant/Pradch</t>
  </si>
  <si>
    <t xml:space="preserve">3750485	</t>
  </si>
  <si>
    <t xml:space="preserve">399044	</t>
  </si>
  <si>
    <t xml:space="preserve">999225808240116	</t>
  </si>
  <si>
    <t>HUANG/SHENG,Huang/Yaorong</t>
  </si>
  <si>
    <t xml:space="preserve">3732036	</t>
  </si>
  <si>
    <t xml:space="preserve"> 64336401	</t>
  </si>
  <si>
    <t xml:space="preserve">999225904958139	</t>
  </si>
  <si>
    <t>[曼谷]于拉查达阿曼塔酒店(Amanta Hotel &amp; Residence Ratchada)(28679148)</t>
  </si>
  <si>
    <t>一卧室城景豪华套房(至少连住2晚及以上)&lt;双人入住&gt;&lt;无早&gt;</t>
  </si>
  <si>
    <t>nedivi/Raanan</t>
  </si>
  <si>
    <t xml:space="preserve">3751079	</t>
  </si>
  <si>
    <t xml:space="preserve">77990485-1	</t>
  </si>
  <si>
    <t xml:space="preserve">999225912709109	</t>
  </si>
  <si>
    <t>YANG/MING,ZHENG/TAO,JIN/NA,LYU/ZISHUO,ZHANG/QIONGYUE,XUE/HAORAN,DUO/GUOJIN,LUO/QIHANG,LI/YUEDAN</t>
  </si>
  <si>
    <t xml:space="preserve">3753046	</t>
  </si>
  <si>
    <t xml:space="preserve">999225915590251	</t>
  </si>
  <si>
    <t>LIU/XIAOTING</t>
  </si>
  <si>
    <t xml:space="preserve">3753850	</t>
  </si>
  <si>
    <t xml:space="preserve">999225916253473	</t>
  </si>
  <si>
    <t>[宿务]宿务格勒里亚山峰酒店(Summit Galleria Cebu - Multiple Use Hotel)(28525181)</t>
  </si>
  <si>
    <t>SABEJON/MELANNIE BASUBAS</t>
  </si>
  <si>
    <t xml:space="preserve">3754105	</t>
  </si>
  <si>
    <t xml:space="preserve">SGC0059058	</t>
  </si>
  <si>
    <t xml:space="preserve">999225926488389	</t>
  </si>
  <si>
    <t>华丽双人房（2 张单人床）, 2 张单人床&lt;双人入住&gt;&lt;双早&gt;</t>
  </si>
  <si>
    <t>TANG/XUANNAN,GUO/CHAO</t>
  </si>
  <si>
    <t xml:space="preserve">3754595	</t>
  </si>
  <si>
    <t xml:space="preserve">306504574	</t>
  </si>
  <si>
    <t xml:space="preserve">999225934444863	</t>
  </si>
  <si>
    <t>小型套房(连住3晚及以上)&lt;双人入住&gt;&lt;双早&gt;</t>
  </si>
  <si>
    <t>KANG/EDWIN SE MIN,KANG/EDWIN SE MIN</t>
  </si>
  <si>
    <t xml:space="preserve">3756369	</t>
  </si>
  <si>
    <t xml:space="preserve">8072150	</t>
  </si>
  <si>
    <t xml:space="preserve">999225935807287	</t>
  </si>
  <si>
    <t>HONG/PINGFA,LIN/SHANHU</t>
  </si>
  <si>
    <t xml:space="preserve">3756798	</t>
  </si>
  <si>
    <t xml:space="preserve">999225936213283	</t>
  </si>
  <si>
    <t>[吉隆坡]吉隆坡大华酒店，傲途格精选酒店(The Majestic Hotel Kuala Lumpur, Autograph Collection)(4213294)</t>
  </si>
  <si>
    <t>ZHANG/XIAOLONG</t>
  </si>
  <si>
    <t xml:space="preserve">3756950	</t>
  </si>
  <si>
    <t xml:space="preserve">295784945	</t>
  </si>
  <si>
    <t xml:space="preserve">999225936782551	</t>
  </si>
  <si>
    <t>CHIN/CHLOE</t>
  </si>
  <si>
    <t xml:space="preserve">3757234	</t>
  </si>
  <si>
    <t xml:space="preserve">309324	</t>
  </si>
  <si>
    <t xml:space="preserve">999225938089868	</t>
  </si>
  <si>
    <t>高级双床房(至少连住2晚及以上)&lt;双人入住&gt;&lt;中宾&gt;&lt;无早&gt;</t>
  </si>
  <si>
    <t>LI/HUCHUAN,ZHANG/CHUHAN</t>
  </si>
  <si>
    <t xml:space="preserve">3757847	</t>
  </si>
  <si>
    <t xml:space="preserve">MPDSCJHC	</t>
  </si>
  <si>
    <t xml:space="preserve">999225939738447	</t>
  </si>
  <si>
    <t>[热浪岛]塔拉斯海滩Spa度假酒店(The Taaras Beach &amp; Spa Resort)(5493151)</t>
  </si>
  <si>
    <t>花园套房&lt;双人入住&gt;&lt;双早&gt;</t>
  </si>
  <si>
    <t>JIN/FENJUAN,CHEN/CHUNQUAN</t>
  </si>
  <si>
    <t xml:space="preserve">3758645	</t>
  </si>
  <si>
    <t xml:space="preserve">1585953	</t>
  </si>
  <si>
    <t xml:space="preserve">999225939755696	</t>
  </si>
  <si>
    <t>FANG/YIPING,CHEN/HUANXIN</t>
  </si>
  <si>
    <t xml:space="preserve">3758650	</t>
  </si>
  <si>
    <t xml:space="preserve">1585954	</t>
  </si>
  <si>
    <t xml:space="preserve">999225939786079	</t>
  </si>
  <si>
    <t>Seng/Goh Chin,Seng/Goh Chin</t>
  </si>
  <si>
    <t xml:space="preserve">3758667	</t>
  </si>
  <si>
    <t xml:space="preserve">23081031127	</t>
  </si>
  <si>
    <t xml:space="preserve">999225943680551	</t>
  </si>
  <si>
    <t>TAKAMURA/TOWAKO,SUGAYA/TAKEHIRO</t>
  </si>
  <si>
    <t xml:space="preserve">3759595	</t>
  </si>
  <si>
    <t xml:space="preserve">SGC0059139	</t>
  </si>
  <si>
    <t xml:space="preserve">999225945703252	</t>
  </si>
  <si>
    <t>KIM/SEAYOUN,PARK/JINSEOK</t>
  </si>
  <si>
    <t xml:space="preserve">3759931	</t>
  </si>
  <si>
    <t xml:space="preserve">3364592	</t>
  </si>
  <si>
    <t xml:space="preserve">999225945434958	</t>
  </si>
  <si>
    <t>CHU/CHUN KIT</t>
  </si>
  <si>
    <t xml:space="preserve">3759801	</t>
  </si>
  <si>
    <t xml:space="preserve">306538960	</t>
  </si>
  <si>
    <t xml:space="preserve">999225948686712	</t>
  </si>
  <si>
    <t>[碧瑶]勒莫奈酒店(Le Monet Hotel)(28356267)</t>
  </si>
  <si>
    <t>园景豪华双床房(至少提前1天预订)&lt;三人入住&gt;&lt;早餐&gt;</t>
  </si>
  <si>
    <t>Abrasado/Rolando,Abrasado/Rolando,Abrasado/Rolando</t>
  </si>
  <si>
    <t xml:space="preserve">3760510	</t>
  </si>
  <si>
    <t xml:space="preserve">5769411	</t>
  </si>
  <si>
    <t xml:space="preserve">999225949135238	</t>
  </si>
  <si>
    <t>精致套房&lt;双人入住&gt;&lt;限量特惠&gt;&lt;双早&gt;</t>
  </si>
  <si>
    <t>HUNKAEOCHOMPHU/PHARIYAPHON</t>
  </si>
  <si>
    <t xml:space="preserve">3760566	</t>
  </si>
  <si>
    <t xml:space="preserve">999225949380778	</t>
  </si>
  <si>
    <t>[普吉岛]普吉岛安达曼卡纳西尔度假村(Andaman Cannacia Resort &amp; Spa Phuket)(4984010)</t>
  </si>
  <si>
    <t>lu/dang phong andy</t>
  </si>
  <si>
    <t xml:space="preserve">3760597	</t>
  </si>
  <si>
    <t xml:space="preserve">999225951596786	</t>
  </si>
  <si>
    <t>[曼谷]曼谷素坤逸 15 瑞享饭店(Mövenpick Hotel Sukhumvit 15 Bangkok)(5281523)</t>
  </si>
  <si>
    <t>Vinzenz/Michael</t>
  </si>
  <si>
    <t xml:space="preserve">3761131	</t>
  </si>
  <si>
    <t xml:space="preserve">734998	</t>
  </si>
  <si>
    <t xml:space="preserve">999225952291027	</t>
  </si>
  <si>
    <t>豪华特大床房&lt;双人入住&gt;&lt;不适用泰国客人&gt;&lt;双早&gt;</t>
  </si>
  <si>
    <t>Altug/Hakan</t>
  </si>
  <si>
    <t xml:space="preserve">3761350	</t>
  </si>
  <si>
    <t xml:space="preserve">734996	</t>
  </si>
  <si>
    <t xml:space="preserve">999225953057054	</t>
  </si>
  <si>
    <t>[Khok Kloi]攀牙温泉海滩度假酒店(The Hotspring Beach Resort &amp; Spa)(28410662)</t>
  </si>
  <si>
    <t>豪华房&lt;双人入住&gt;&lt;中宾&gt;&lt;双早&gt;</t>
  </si>
  <si>
    <t>HUANG/YING,chen/jiaming,chen/yuanhua</t>
  </si>
  <si>
    <t xml:space="preserve">3761608	</t>
  </si>
  <si>
    <t xml:space="preserve">28332	</t>
  </si>
  <si>
    <t xml:space="preserve">999225953571688	</t>
  </si>
  <si>
    <t>chai/yongfen,chai/yongfen,chai/yongfen,chai/yongfen</t>
  </si>
  <si>
    <t xml:space="preserve">3761713	</t>
  </si>
  <si>
    <t xml:space="preserve">399515 399514	</t>
  </si>
  <si>
    <t xml:space="preserve">999225953812770	</t>
  </si>
  <si>
    <t>CHEN/XUCONG,Fan/Dongqing,Chen/Qitong,Fan/Dongxue,CHEN/YIYUN,CHEN/JINGYUN,Chen/Xubin,Chen/Xiaofeng</t>
  </si>
  <si>
    <t xml:space="preserve">3761753	</t>
  </si>
  <si>
    <t xml:space="preserve">17685	</t>
  </si>
  <si>
    <t xml:space="preserve">999225954646943	</t>
  </si>
  <si>
    <t>标准房&lt;今日特价 &gt;&lt;双人入住&gt;&lt;双早&gt;</t>
  </si>
  <si>
    <t>CHEN/SIJIN</t>
  </si>
  <si>
    <t xml:space="preserve">3762022	</t>
  </si>
  <si>
    <t xml:space="preserve">999225955977499	</t>
  </si>
  <si>
    <t>尊贵泳池别墅(至少连住2晚及以上)&lt;双人入住&gt;&lt;双早&gt;</t>
  </si>
  <si>
    <t>WU/BIHUA</t>
  </si>
  <si>
    <t xml:space="preserve">3762417	</t>
  </si>
  <si>
    <t xml:space="preserve">79387	</t>
  </si>
  <si>
    <t xml:space="preserve">999225958643337	</t>
  </si>
  <si>
    <t>ZHANG/JIQIANG,ZHAO/RUOYU</t>
  </si>
  <si>
    <t xml:space="preserve">3763364	</t>
  </si>
  <si>
    <t xml:space="preserve">24673968	</t>
  </si>
  <si>
    <t xml:space="preserve">999225973916790	</t>
  </si>
  <si>
    <t>高层海景两卧室小屋&lt;四人入住&gt;&lt;早餐&gt;</t>
  </si>
  <si>
    <t>LEE/SUNAH</t>
  </si>
  <si>
    <t xml:space="preserve">3763712	</t>
  </si>
  <si>
    <t xml:space="preserve">157290	</t>
  </si>
  <si>
    <t xml:space="preserve">999225974861116	</t>
  </si>
  <si>
    <t>[曼谷]升丽大酒店(Zenith Sukhumvit Hotel)(28689966)</t>
  </si>
  <si>
    <t>高级双床房&lt;双人入住&gt;&lt;不适用于印度&amp;次大陆&amp;中东客人&gt;&lt;双早&gt;</t>
  </si>
  <si>
    <t>LI/YONGXIN,ZHU/SIYUAN</t>
  </si>
  <si>
    <t xml:space="preserve">3763906	</t>
  </si>
  <si>
    <t xml:space="preserve">186162	</t>
  </si>
  <si>
    <t xml:space="preserve">999225974984256	</t>
  </si>
  <si>
    <t>高级特大床房&lt;双人入住&gt;&lt;不适用于印度&amp;次大陆&amp;中东客人&gt;&lt;双早&gt;</t>
  </si>
  <si>
    <t>ZHU/XUEYE</t>
  </si>
  <si>
    <t xml:space="preserve">3764074	</t>
  </si>
  <si>
    <t xml:space="preserve">186159	</t>
  </si>
  <si>
    <t xml:space="preserve">999225975386361	</t>
  </si>
  <si>
    <t>2张单人床标准间(至少连住2晚及以上)&lt;双人入住&gt;&lt;不适用泰国客人&gt;&lt;双早&gt;</t>
  </si>
  <si>
    <t>GRG/SID</t>
  </si>
  <si>
    <t xml:space="preserve">3764131	</t>
  </si>
  <si>
    <t xml:space="preserve">999225975496188	</t>
  </si>
  <si>
    <t xml:space="preserve">3764169	</t>
  </si>
  <si>
    <t xml:space="preserve">11082023	</t>
  </si>
  <si>
    <t xml:space="preserve">999225975519189	</t>
  </si>
  <si>
    <t>JIANG/XIN</t>
  </si>
  <si>
    <t xml:space="preserve">3764176	</t>
  </si>
  <si>
    <t xml:space="preserve">999225975958614	</t>
  </si>
  <si>
    <t>Wu/Nan</t>
  </si>
  <si>
    <t xml:space="preserve">3764372	</t>
  </si>
  <si>
    <t xml:space="preserve">48066405	</t>
  </si>
  <si>
    <t xml:space="preserve">999225975968009	</t>
  </si>
  <si>
    <t>LIU/CHENGLONG</t>
  </si>
  <si>
    <t xml:space="preserve">3764376	</t>
  </si>
  <si>
    <t xml:space="preserve">40265117	</t>
  </si>
  <si>
    <t xml:space="preserve">999225976802289	</t>
  </si>
  <si>
    <t>Li/Ke,Liu/Feng</t>
  </si>
  <si>
    <t xml:space="preserve">3764705	</t>
  </si>
  <si>
    <t xml:space="preserve">78897008-1	</t>
  </si>
  <si>
    <t xml:space="preserve">999225977143121	</t>
  </si>
  <si>
    <t>YUAN/YUAN</t>
  </si>
  <si>
    <t xml:space="preserve">3764809	</t>
  </si>
  <si>
    <t xml:space="preserve">3365133	</t>
  </si>
  <si>
    <t xml:space="preserve">999225977609438	</t>
  </si>
  <si>
    <t>LAUNCHING/SITI NORSARAHNI</t>
  </si>
  <si>
    <t xml:space="preserve">3764888	</t>
  </si>
  <si>
    <t xml:space="preserve">25978087404	</t>
  </si>
  <si>
    <t>Tao/Yuanyuan,Yu/Junchao</t>
  </si>
  <si>
    <t xml:space="preserve">3765039	</t>
  </si>
  <si>
    <t xml:space="preserve">306911434	</t>
  </si>
  <si>
    <t xml:space="preserve">999225978469857	</t>
  </si>
  <si>
    <t>Manapongpun/Pattawut,Manapongpun/Pattawut,Manapongpun/Pattawut</t>
  </si>
  <si>
    <t xml:space="preserve">3765113	</t>
  </si>
  <si>
    <t xml:space="preserve">399595	</t>
  </si>
  <si>
    <t xml:space="preserve">999225979393753	</t>
  </si>
  <si>
    <t>标准大床间(至少连住2晚及以上)&lt;双人入住&gt;&lt;不适用泰国客人&gt;&lt;双早&gt;</t>
  </si>
  <si>
    <t>PENG/KUN,GUO/CHENGLIN</t>
  </si>
  <si>
    <t xml:space="preserve">3765382	</t>
  </si>
  <si>
    <t xml:space="preserve">83908185	</t>
  </si>
  <si>
    <t xml:space="preserve">999225980183327	</t>
  </si>
  <si>
    <t>[沙美岛]沙美岛奥普劳度假村(Ao Prao Resort)(6608860)</t>
  </si>
  <si>
    <t>尊贵海景房&lt;今日特价 &gt;&lt;双人入住&gt;&lt;不适用泰国/印度次大陆客人&gt;&lt;双早&gt;</t>
  </si>
  <si>
    <t>LI/JING,Ouyang/Oscar</t>
  </si>
  <si>
    <t xml:space="preserve">3765608	</t>
  </si>
  <si>
    <t xml:space="preserve">999225980181924	</t>
  </si>
  <si>
    <t>精致套房&lt;双人入住&gt;&lt;限量特惠&gt;&lt;无早&gt;</t>
  </si>
  <si>
    <t>NA/KAIMOOK</t>
  </si>
  <si>
    <t xml:space="preserve">3765607	</t>
  </si>
  <si>
    <t xml:space="preserve">999225980185036	</t>
  </si>
  <si>
    <t>Ward Holmes Murcott/Turi,Ward Holmes Murcott/Turi</t>
  </si>
  <si>
    <t xml:space="preserve">3765609	</t>
  </si>
  <si>
    <t xml:space="preserve">17717	</t>
  </si>
  <si>
    <t xml:space="preserve">999225980882623	</t>
  </si>
  <si>
    <t>标准大床间&lt;双人入住&gt;&lt;不适用泰国客人&gt;&lt;双早&gt;</t>
  </si>
  <si>
    <t>HUANG/XUAN</t>
  </si>
  <si>
    <t xml:space="preserve">3765838	</t>
  </si>
  <si>
    <t xml:space="preserve">43785767	</t>
  </si>
  <si>
    <t xml:space="preserve">25981383813	</t>
  </si>
  <si>
    <t>豪华两张大床房(至少提前1天预订)&lt;今日特价 &gt;&lt;双人入住&gt;&lt;双早&gt;</t>
  </si>
  <si>
    <t>XIE/BIYING,XIE/RIZHEN</t>
  </si>
  <si>
    <t xml:space="preserve">3765973	</t>
  </si>
  <si>
    <t xml:space="preserve">FHBI 3993	</t>
  </si>
  <si>
    <t xml:space="preserve">999225982382503	</t>
  </si>
  <si>
    <t>[曼谷]索菲特曼谷素坤逸酒店(Sofitel Bangkok Sukhumvit)(4119444)</t>
  </si>
  <si>
    <t>奢华双床房(至少连住2晚及以上)&lt;特惠专享&gt;&lt;双人入住&gt;&lt;不适用于泰国和韩国市场&gt;&lt;双早&gt;</t>
  </si>
  <si>
    <t>HADDAD/ANTOINE</t>
  </si>
  <si>
    <t xml:space="preserve">3766334	</t>
  </si>
  <si>
    <t xml:space="preserve">999225983102118	</t>
  </si>
  <si>
    <t>LIM/BENJAMIN</t>
  </si>
  <si>
    <t xml:space="preserve">3766635	</t>
  </si>
  <si>
    <t xml:space="preserve">296753058	</t>
  </si>
  <si>
    <t xml:space="preserve">999225983980177	</t>
  </si>
  <si>
    <t>FAN/MENGXUE,PENG/SHUANG</t>
  </si>
  <si>
    <t xml:space="preserve">3767101	</t>
  </si>
  <si>
    <t xml:space="preserve">CN-0318	</t>
  </si>
  <si>
    <t xml:space="preserve">999225984817868	</t>
  </si>
  <si>
    <t>DING/JIAYUAN,QIU/PANPAN</t>
  </si>
  <si>
    <t xml:space="preserve">3767449	</t>
  </si>
  <si>
    <t xml:space="preserve">296645634	</t>
  </si>
  <si>
    <t xml:space="preserve">999225984938383	</t>
  </si>
  <si>
    <t>标准双床房&lt;双人入住&gt;&lt;不适用泰国客人&gt;&lt;无早&gt;</t>
  </si>
  <si>
    <t>NASOMFUN/ARISSA</t>
  </si>
  <si>
    <t xml:space="preserve">3767640	</t>
  </si>
  <si>
    <t xml:space="preserve">537876	</t>
  </si>
  <si>
    <t xml:space="preserve">999225985926770	</t>
  </si>
  <si>
    <t>两卧室家庭小屋&lt;特价大促销&gt;&lt;四人入住&gt;&lt;早餐&gt;</t>
  </si>
  <si>
    <t>ZHANG/JIAJUN</t>
  </si>
  <si>
    <t xml:space="preserve">3767849	</t>
  </si>
  <si>
    <t xml:space="preserve">999225988529993	</t>
  </si>
  <si>
    <t>[曼谷]金玉素万那普酒店(Golden Jade Suvarnabhumi)(28680143)</t>
  </si>
  <si>
    <t>三人房&lt;三人入住&gt;&lt;无早&gt;</t>
  </si>
  <si>
    <t>ZHAN/WEI</t>
  </si>
  <si>
    <t xml:space="preserve">3768130	</t>
  </si>
  <si>
    <t xml:space="preserve">999225989788365	</t>
  </si>
  <si>
    <t>XU/YUNFEI</t>
  </si>
  <si>
    <t xml:space="preserve">3768342	</t>
  </si>
  <si>
    <t xml:space="preserve">186216	</t>
  </si>
  <si>
    <t xml:space="preserve">999225991793794	</t>
  </si>
  <si>
    <t>[岘港]Voco Ma Belle Danang, an IHG Hotel(108443655)</t>
  </si>
  <si>
    <t>海景豪华特大床间 - 带阳台&lt;双人入住&gt;&lt;双早&gt;</t>
  </si>
  <si>
    <t>PAN/BIHE,HUO/CHONLONG</t>
  </si>
  <si>
    <t xml:space="preserve">3768945	</t>
  </si>
  <si>
    <t xml:space="preserve">999225991915210	</t>
  </si>
  <si>
    <t>海景豪华房（2张单人床，带阳台）&lt;双人入住&gt;&lt;双早&gt;</t>
  </si>
  <si>
    <t>PAN/HANJIE,XIAO/ZHIMIN,PAN/GUANJIE,LIANG/YANPING</t>
  </si>
  <si>
    <t xml:space="preserve">3768965	</t>
  </si>
  <si>
    <t xml:space="preserve">999225991957743	</t>
  </si>
  <si>
    <t xml:space="preserve">3768986	</t>
  </si>
  <si>
    <t xml:space="preserve">999225992431697	</t>
  </si>
  <si>
    <t>豪华特大床房&lt;双人入住&gt;&lt;中宾&gt;&lt;无早&gt;&lt;机票面纱&gt;&lt;火酒交叉用户&gt;&lt;交叉用户&gt;&lt;黄金会员&gt;</t>
  </si>
  <si>
    <t xml:space="preserve">3769124	</t>
  </si>
  <si>
    <t xml:space="preserve">76915484	</t>
  </si>
  <si>
    <t xml:space="preserve">999225993244413	</t>
  </si>
  <si>
    <t>ZOU/JINGWEI</t>
  </si>
  <si>
    <t xml:space="preserve">3769335	</t>
  </si>
  <si>
    <t xml:space="preserve">922569	</t>
  </si>
  <si>
    <t xml:space="preserve">999225993723659	</t>
  </si>
  <si>
    <t>SAIPUN/NELDREANA</t>
  </si>
  <si>
    <t xml:space="preserve">3769393	</t>
  </si>
  <si>
    <t xml:space="preserve">999225994254352	</t>
  </si>
  <si>
    <t>LI/JING</t>
  </si>
  <si>
    <t xml:space="preserve">3769511	</t>
  </si>
  <si>
    <t xml:space="preserve">AO-3342359	</t>
  </si>
  <si>
    <t xml:space="preserve">999225994765835	</t>
  </si>
  <si>
    <t>TING/WOH HUAT</t>
  </si>
  <si>
    <t xml:space="preserve">3769647	</t>
  </si>
  <si>
    <t xml:space="preserve">999225995130930	</t>
  </si>
  <si>
    <t>PAN/BIHE,HUO/CHONLONG,PAN/HANJIE,XIAO/ZHIMIN,PAN/GUANJIE,LIANG/YANPING</t>
  </si>
  <si>
    <t xml:space="preserve">3769690	</t>
  </si>
  <si>
    <t xml:space="preserve">999225995131518	</t>
  </si>
  <si>
    <t>SAIMIN/JULIZA</t>
  </si>
  <si>
    <t xml:space="preserve">3769691	</t>
  </si>
  <si>
    <t xml:space="preserve">999225996316131	</t>
  </si>
  <si>
    <t>HUANG/YANHUI</t>
  </si>
  <si>
    <t xml:space="preserve">3769920	</t>
  </si>
  <si>
    <t xml:space="preserve">3732897	</t>
  </si>
  <si>
    <t xml:space="preserve">999225996587599	</t>
  </si>
  <si>
    <t>[巴洛克]皇家朱兰车拉汀木屋酒店(Royale Chulan Cherating Chalet)(67235956)</t>
  </si>
  <si>
    <t>双人床小木屋&lt;特价大促销&gt;&lt;双人入住&gt;&lt;双早&gt;</t>
  </si>
  <si>
    <t>Mahmood Azmy/Aisyah Mardhiah,Mahmood Azmy/Aisyah Mardhiah</t>
  </si>
  <si>
    <t xml:space="preserve">3769944	</t>
  </si>
  <si>
    <t xml:space="preserve">999225996900442	</t>
  </si>
  <si>
    <t>双床小木屋&lt;特价大促销&gt;&lt;双人入住&gt;&lt;双早&gt;</t>
  </si>
  <si>
    <t>Akmaluddin/Ali,Akmaluddin/Ali</t>
  </si>
  <si>
    <t xml:space="preserve">3769981	</t>
  </si>
  <si>
    <t xml:space="preserve">999225996943137	</t>
  </si>
  <si>
    <t>[苏梅岛]苏梅岛W酒店(W Koh Samui)(3363512)</t>
  </si>
  <si>
    <t>丛林绿洲特大床别墅&lt;今日特价 &gt;&lt;双人入住&gt;&lt;双早&gt;</t>
  </si>
  <si>
    <t>li/zhenghao</t>
  </si>
  <si>
    <t xml:space="preserve">3769994	</t>
  </si>
  <si>
    <t xml:space="preserve">77119105	</t>
  </si>
  <si>
    <t xml:space="preserve">999225998510603	</t>
  </si>
  <si>
    <t>[Racha Thewa]阿玛拉素万那普酒店(Amaranth Suvarnabhumi Hotel  Certified)(4984706)</t>
  </si>
  <si>
    <t>豪华房&lt;特惠专享&gt;&lt;单人入住&gt;&lt;单早&gt;</t>
  </si>
  <si>
    <t>LIU/JUN</t>
  </si>
  <si>
    <t xml:space="preserve">3770406	</t>
  </si>
  <si>
    <t xml:space="preserve">73498	</t>
  </si>
  <si>
    <t xml:space="preserve">999225998837227	</t>
  </si>
  <si>
    <t>[曼谷]曼谷麦卡桑美居酒店(Mercure Bangkok Makkasan)(28680497)</t>
  </si>
  <si>
    <t>Dominguez Ramirez/Juan Manuel</t>
  </si>
  <si>
    <t xml:space="preserve">3770613	</t>
  </si>
  <si>
    <t xml:space="preserve">931812	</t>
  </si>
  <si>
    <t xml:space="preserve">999225799013979	</t>
  </si>
  <si>
    <t>LANG/XIAOLONG,ZHANG/WENSHUANG</t>
  </si>
  <si>
    <t xml:space="preserve">3730082	</t>
  </si>
  <si>
    <t xml:space="preserve">304611085	</t>
  </si>
  <si>
    <t xml:space="preserve">999225999347788	</t>
  </si>
  <si>
    <t>[普吉岛]普吉岛蓝色卡瑞娜酒店(普吉镇店）(Blue Carina Inn Hotel)(110604759)</t>
  </si>
  <si>
    <t>豪华房&lt;超值特惠&gt;&lt;双人入住&gt;&lt;无早&gt;</t>
  </si>
  <si>
    <t>wan/peng</t>
  </si>
  <si>
    <t xml:space="preserve">3770852	</t>
  </si>
  <si>
    <t xml:space="preserve">12082023	</t>
  </si>
  <si>
    <t xml:space="preserve">999225999353363	</t>
  </si>
  <si>
    <t>hang/xiaoli</t>
  </si>
  <si>
    <t xml:space="preserve">3770854	</t>
  </si>
  <si>
    <t xml:space="preserve">999225999356424	</t>
  </si>
  <si>
    <t>DONG/YALI</t>
  </si>
  <si>
    <t xml:space="preserve">3770857	</t>
  </si>
  <si>
    <t xml:space="preserve">999225999359297	</t>
  </si>
  <si>
    <t>XUE/XIAOQIAN</t>
  </si>
  <si>
    <t xml:space="preserve">3770859	</t>
  </si>
  <si>
    <t xml:space="preserve">999225999361975	</t>
  </si>
  <si>
    <t>YAO/HENG</t>
  </si>
  <si>
    <t xml:space="preserve">3770860	</t>
  </si>
  <si>
    <t xml:space="preserve">999226000984528	</t>
  </si>
  <si>
    <t>GUO/DEWEI</t>
  </si>
  <si>
    <t xml:space="preserve">3771515	</t>
  </si>
  <si>
    <t xml:space="preserve">999225974357549	</t>
  </si>
  <si>
    <t>TANG/DONNY</t>
  </si>
  <si>
    <t xml:space="preserve">3763751	</t>
  </si>
  <si>
    <t xml:space="preserve">116964	</t>
  </si>
  <si>
    <t>，</t>
  </si>
  <si>
    <t>直采</t>
  </si>
  <si>
    <t>此单实际是订单999225306620654 申请修改姓名：dong/yingying，xiao/xingmei，chen/guoliang，wu/xincheng，li/xinlin，改名费的订单，盼回复、 。</t>
  </si>
  <si>
    <t>携程：客人已下补款单999225646276781</t>
  </si>
  <si>
    <t>此单999224406900111的改期费 。</t>
  </si>
  <si>
    <t xml:space="preserve">3680947 出账改 10650.00THB，入账不变，另建工单收款300RMB（补款单号25662847488）/999225662847552 </t>
  </si>
  <si>
    <t>7月27日 Alice 3419945 请建工单收款200RMB，补款单订单号999225592047683</t>
  </si>
  <si>
    <t>本期收回420元</t>
  </si>
  <si>
    <t>本期收回4620元</t>
  </si>
  <si>
    <t>本期收回4204元</t>
  </si>
  <si>
    <t>已取消</t>
  </si>
  <si>
    <t>本期扣款766元</t>
  </si>
  <si>
    <t>本期扣款3832元</t>
  </si>
  <si>
    <t>原单未结算，本期扣款468元</t>
  </si>
  <si>
    <t>3671812 出入账不变，另建工单收款 1400 RMB，补款单 999225691546965</t>
  </si>
  <si>
    <t>本期扣款1400元</t>
  </si>
  <si>
    <t>关于这份预订，我们的客人接受收取1428元修改入住日期为8月9日至8月10日。已下补款单999225810957203，该订单目前在不可取消修改的政策下，但希望贵处可以尽量协调达成客人诉求，若无法免费修改，烦请告知是否可以申请免费取消？我司后续会跟进此事件的处理情况，若有任何进展，直接回复本邮件即可，谢谢。</t>
  </si>
  <si>
    <t>此单是25514185744 的改期收费单。999225514197170</t>
  </si>
  <si>
    <t>本期扣款2527元</t>
  </si>
  <si>
    <t>问题单</t>
  </si>
  <si>
    <t>原单未结算，本期扣款578元</t>
  </si>
  <si>
    <t>原单未结算，本期扣款2500元</t>
  </si>
  <si>
    <t>本期扣款350元</t>
  </si>
  <si>
    <t>已关闭</t>
  </si>
  <si>
    <t>A230814115018481</t>
  </si>
  <si>
    <t>A230814115200481</t>
  </si>
  <si>
    <t>A230814115306481</t>
  </si>
  <si>
    <t>A230814115356481</t>
  </si>
  <si>
    <t>A230814115438481</t>
  </si>
  <si>
    <t>A230814115521481</t>
  </si>
  <si>
    <t>A230814115631481</t>
  </si>
  <si>
    <t>CNY / HKD 当前参考汇率: 1.074891867</t>
  </si>
  <si>
    <t>总计：1626921 CNY/
1748764.15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</si>
  <si>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</si>
  <si>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</si>
  <si>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</si>
  <si>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</si>
  <si>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</si>
  <si>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</si>
  <si>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</si>
  <si>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</si>
  <si>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</si>
  <si>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</si>
  <si>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</si>
  <si>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</si>
  <si>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</si>
  <si>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</si>
  <si>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</si>
  <si>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</si>
  <si>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</si>
  <si>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</si>
  <si>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</si>
  <si>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2023-02-22</t>
  </si>
  <si>
    <t>3054183</t>
  </si>
  <si>
    <t>宿务滨海前线酒店 - 北开垦</t>
  </si>
  <si>
    <t>NAM HYUNSOO</t>
  </si>
  <si>
    <t>2023-08-10</t>
  </si>
  <si>
    <t>2023-08-11</t>
  </si>
  <si>
    <t>退房日周结</t>
  </si>
  <si>
    <t>444.00</t>
  </si>
  <si>
    <t>RMB</t>
  </si>
  <si>
    <t>0</t>
  </si>
  <si>
    <t>0.00</t>
  </si>
  <si>
    <t>携程国际直连(DD)</t>
  </si>
  <si>
    <t>01.011174</t>
  </si>
  <si>
    <t>2023-02-22 10:54:04</t>
  </si>
  <si>
    <t>否</t>
  </si>
  <si>
    <t>汇智国际旅游发展有限公司</t>
  </si>
  <si>
    <t>菲律宾</t>
  </si>
  <si>
    <t>2023-02-26</t>
  </si>
  <si>
    <t>3067348</t>
  </si>
  <si>
    <t>种植园湾水疗度假村</t>
  </si>
  <si>
    <t>KIM JIAE,KIM SULAE</t>
  </si>
  <si>
    <t>2023-08-08</t>
  </si>
  <si>
    <t>6832.00</t>
  </si>
  <si>
    <t>2023-02-28 17:38:01</t>
  </si>
  <si>
    <t>2023-03-21</t>
  </si>
  <si>
    <t>3159491</t>
  </si>
  <si>
    <t>贝尔福度假酒店</t>
  </si>
  <si>
    <t>Espadero Armiedeth,Espadero Armiedeth</t>
  </si>
  <si>
    <t>2023-08-07</t>
  </si>
  <si>
    <t>2364.00</t>
  </si>
  <si>
    <t>2023-03-21 13:05:33</t>
  </si>
  <si>
    <t>2023-04-01</t>
  </si>
  <si>
    <t>3189923</t>
  </si>
  <si>
    <t>曼谷盛泰澜中央世界商业中心酒店  (SHA Plus+)</t>
  </si>
  <si>
    <t>Chan Wai Shing</t>
  </si>
  <si>
    <t>2023-08-13</t>
  </si>
  <si>
    <t>2904.00</t>
  </si>
  <si>
    <t>2023-04-01 17:38:57</t>
  </si>
  <si>
    <t>泰国</t>
  </si>
  <si>
    <t>2023-04-21</t>
  </si>
  <si>
    <t>3264716</t>
  </si>
  <si>
    <t>纳曼度假村</t>
  </si>
  <si>
    <t>LEE YOUNGHOON</t>
  </si>
  <si>
    <t>3888.00</t>
  </si>
  <si>
    <t>2023-04-21 13:02:11</t>
  </si>
  <si>
    <t>越南</t>
  </si>
  <si>
    <t>3266900</t>
  </si>
  <si>
    <t>德瓦别墅度假酒店</t>
  </si>
  <si>
    <t>CHAN CHUNGFAN</t>
  </si>
  <si>
    <t>2023-08-12</t>
  </si>
  <si>
    <t>1656.00</t>
  </si>
  <si>
    <t>2023-04-24 15:46:49</t>
  </si>
  <si>
    <t>3267230</t>
  </si>
  <si>
    <t>CHAN SIU HO</t>
  </si>
  <si>
    <t>2023-04-24 15:47:06</t>
  </si>
  <si>
    <t>2023-04-30</t>
  </si>
  <si>
    <t>3310212</t>
  </si>
  <si>
    <t>LEE JUNYONG</t>
  </si>
  <si>
    <t>2023-08-09</t>
  </si>
  <si>
    <t>2796.00</t>
  </si>
  <si>
    <t>2023-05-04 10:56:55</t>
  </si>
  <si>
    <t>2023-05-02</t>
  </si>
  <si>
    <t>3315033</t>
  </si>
  <si>
    <t>Kar Sen yee Cindy</t>
  </si>
  <si>
    <t>2023-08-06</t>
  </si>
  <si>
    <t>7330.00</t>
  </si>
  <si>
    <t>2023-05-02 10:25:08</t>
  </si>
  <si>
    <t>2023-05-03</t>
  </si>
  <si>
    <t>3320358</t>
  </si>
  <si>
    <t>新加坡客安酒店 (SG Clean)</t>
  </si>
  <si>
    <t>HOU PEI,CAI YIQING</t>
  </si>
  <si>
    <t>3170.00</t>
  </si>
  <si>
    <t>2023-05-03 20:24:37</t>
  </si>
  <si>
    <t>新加坡</t>
  </si>
  <si>
    <t>2023-05-05</t>
  </si>
  <si>
    <t>3329280</t>
  </si>
  <si>
    <t>普吉岛班陶海滩瑞享度假村</t>
  </si>
  <si>
    <t>EULOGIO DOS REMEDIOS JOSE ANTONIO</t>
  </si>
  <si>
    <t>10316.00</t>
  </si>
  <si>
    <t>2023-05-07 17:36:27</t>
  </si>
  <si>
    <t>3329402</t>
  </si>
  <si>
    <t>华欣瑞斯迪尔酒店</t>
  </si>
  <si>
    <t>CHEN YICHEN,CHEN PUSHENG,CHEN HOSHUN</t>
  </si>
  <si>
    <t>7380.00</t>
  </si>
  <si>
    <t>2023-05-05 17:23:25</t>
  </si>
  <si>
    <t>2023-05-07</t>
  </si>
  <si>
    <t>3338111</t>
  </si>
  <si>
    <t>宿务迈瑞柏高碧海度假村</t>
  </si>
  <si>
    <t>JANG YAEJIN</t>
  </si>
  <si>
    <t>1814.00</t>
  </si>
  <si>
    <t>2023-05-10 12:26:17</t>
  </si>
  <si>
    <t>1111111999225994254352,</t>
  </si>
  <si>
    <t>2023-05-08</t>
  </si>
  <si>
    <t>3342359</t>
  </si>
  <si>
    <t>沙美岛奥普劳度假村 (政府卫生认证)</t>
  </si>
  <si>
    <t>LI JING</t>
  </si>
  <si>
    <t>2023-08-12 12:35:18</t>
  </si>
  <si>
    <t>2023-05-10</t>
  </si>
  <si>
    <t>3350874</t>
  </si>
  <si>
    <t>曼谷维伊 - 美憬阁酒店</t>
  </si>
  <si>
    <t>LIU GUIMIN,SUN ZHIGANG,XU ZHENG</t>
  </si>
  <si>
    <t>4050.00</t>
  </si>
  <si>
    <t>2023-05-10 17:53:00</t>
  </si>
  <si>
    <t>2023-05-15</t>
  </si>
  <si>
    <t>3376796</t>
  </si>
  <si>
    <t>宿务白沙滩度假村及水疗中心</t>
  </si>
  <si>
    <t>WATANABE GIGIROSE IGNACIO</t>
  </si>
  <si>
    <t>9200.00</t>
  </si>
  <si>
    <t>2023-05-16 10:05:55</t>
  </si>
  <si>
    <t>3377776</t>
  </si>
  <si>
    <t>曼谷水门伯克利酒店</t>
  </si>
  <si>
    <t>YEP CHAU CHIEK</t>
  </si>
  <si>
    <t>4164.00</t>
  </si>
  <si>
    <t>2023-05-16 10:13:12</t>
  </si>
  <si>
    <t>2023-05-16</t>
  </si>
  <si>
    <t>3381661</t>
  </si>
  <si>
    <t>明洞PJ酒店</t>
  </si>
  <si>
    <t>TACHIBANA YUI,SHIMIZU KOKORO</t>
  </si>
  <si>
    <t>2288.00</t>
  </si>
  <si>
    <t>2023-05-18 16:02:27</t>
  </si>
  <si>
    <t>韩国</t>
  </si>
  <si>
    <t>2023-05-19</t>
  </si>
  <si>
    <t>3394935</t>
  </si>
  <si>
    <t>邦劳岛水蓝度假村</t>
  </si>
  <si>
    <t>CHEN CHIH MING</t>
  </si>
  <si>
    <t>1110.00</t>
  </si>
  <si>
    <t>2023-05-19 15:49:37</t>
  </si>
  <si>
    <t>2023-05-20</t>
  </si>
  <si>
    <t>3399135</t>
  </si>
  <si>
    <t>吉隆坡柏威年酒店 · 悦榕庄管理</t>
  </si>
  <si>
    <t>YIOW CHOY FONG</t>
  </si>
  <si>
    <t>2500.00</t>
  </si>
  <si>
    <t>2023-05-25 15:31:00</t>
  </si>
  <si>
    <t>马来西亚</t>
  </si>
  <si>
    <t>3399439</t>
  </si>
  <si>
    <t>胡志明市西贡柏悦酒店</t>
  </si>
  <si>
    <t>HIRAO RIKA</t>
  </si>
  <si>
    <t>2486.00</t>
  </si>
  <si>
    <t>2023-05-20 16:32:28</t>
  </si>
  <si>
    <t>2023-05-22</t>
  </si>
  <si>
    <t>3404088</t>
  </si>
  <si>
    <t>标准酒店 - 曼谷大都会大厦</t>
  </si>
  <si>
    <t>LEE SUGANG</t>
  </si>
  <si>
    <t>1082.00</t>
  </si>
  <si>
    <t>2023-05-22 11:37:38</t>
  </si>
  <si>
    <t>3406950</t>
  </si>
  <si>
    <t>曼谷素坤逸奥克伍德华庭工作室酒店</t>
  </si>
  <si>
    <t>HAU PO YU BOWIE,Ng Ka Wing</t>
  </si>
  <si>
    <t>892.00</t>
  </si>
  <si>
    <t>2023-05-23 11:25:17</t>
  </si>
  <si>
    <t>3407808</t>
  </si>
  <si>
    <t>阿罗纳海滩赫纳度假村</t>
  </si>
  <si>
    <t>Kim Wuyeong Kailey,LEE YOUNGHWAN</t>
  </si>
  <si>
    <t>2023-08-05 11:38:22</t>
  </si>
  <si>
    <t>3408016</t>
  </si>
  <si>
    <t>仁川永宗岛天空酒店</t>
  </si>
  <si>
    <t>KO SANGMI</t>
  </si>
  <si>
    <t>510.00</t>
  </si>
  <si>
    <t>2023-05-23 12:12:49</t>
  </si>
  <si>
    <t>2023-05-23</t>
  </si>
  <si>
    <t>3412250</t>
  </si>
  <si>
    <t>康斯特白拉热带海滩度假村</t>
  </si>
  <si>
    <t>KIM JAEHEON</t>
  </si>
  <si>
    <t>1396.00</t>
  </si>
  <si>
    <t>2023-05-24 10:17:54</t>
  </si>
  <si>
    <t>3412618</t>
  </si>
  <si>
    <t>曼谷杜斯特套房酒店式公寓</t>
  </si>
  <si>
    <t>LAU KIN MING</t>
  </si>
  <si>
    <t>8025.00</t>
  </si>
  <si>
    <t>2023-05-24 10:05:59</t>
  </si>
  <si>
    <t>2023-05-24</t>
  </si>
  <si>
    <t>3414909</t>
  </si>
  <si>
    <t>曼谷素坤逸十一酒店 (政府卫生认证)</t>
  </si>
  <si>
    <t>Almazrouei Rrshed,Almazrouei Rrshed</t>
  </si>
  <si>
    <t>2023-07-28</t>
  </si>
  <si>
    <t>5700.00</t>
  </si>
  <si>
    <t>2023-05-25 13:33:53</t>
  </si>
  <si>
    <t>3415231</t>
  </si>
  <si>
    <t>拉雅古迹酒店 (SHA Extra Plus)</t>
  </si>
  <si>
    <t>LU YI,Wu Yinglan</t>
  </si>
  <si>
    <t>1944.00</t>
  </si>
  <si>
    <t>2023-05-25 01:22:07</t>
  </si>
  <si>
    <t>3417068</t>
  </si>
  <si>
    <t>普吉岛西奈奢华酒店(SHA Extra Plus)</t>
  </si>
  <si>
    <t>Asiri Majed</t>
  </si>
  <si>
    <t>6054.00</t>
  </si>
  <si>
    <t>2023-05-25 11:52:47</t>
  </si>
  <si>
    <t>2023-05-25</t>
  </si>
  <si>
    <t>3419945</t>
  </si>
  <si>
    <t>土豆头套房和一室公寓</t>
  </si>
  <si>
    <t>Gao Lan,Gao Zhu,Gao Yan,Zhu Ruoning</t>
  </si>
  <si>
    <t>8250.00</t>
  </si>
  <si>
    <t>8750.00</t>
  </si>
  <si>
    <t>500</t>
  </si>
  <si>
    <t>2023-05-26 11:29:37</t>
  </si>
  <si>
    <t>印度尼西亚</t>
  </si>
  <si>
    <t>2023-05-26</t>
  </si>
  <si>
    <t>3422733</t>
  </si>
  <si>
    <t>MUN HEENAM,CHO DONGOUK</t>
  </si>
  <si>
    <t>3228.00</t>
  </si>
  <si>
    <t>2023-05-26 15:08:16</t>
  </si>
  <si>
    <t>2023-05-28</t>
  </si>
  <si>
    <t>3433060</t>
  </si>
  <si>
    <t>阿尔法公寓式酒店</t>
  </si>
  <si>
    <t>NAO YAHAGI</t>
  </si>
  <si>
    <t>1175.00</t>
  </si>
  <si>
    <t>2023-05-29 09:10:42</t>
  </si>
  <si>
    <t>3433109</t>
  </si>
  <si>
    <t>宜必思尚品曼谷素坤逸康福酒店</t>
  </si>
  <si>
    <t>HTIKE ZAW NAN</t>
  </si>
  <si>
    <t>720.00</t>
  </si>
  <si>
    <t>2023-06-13 19:46:05</t>
  </si>
  <si>
    <t>2023-05-30</t>
  </si>
  <si>
    <t>3438075</t>
  </si>
  <si>
    <t>曼谷阿玛瑞水门酒店  (SHA Plus+)</t>
  </si>
  <si>
    <t>SOO YONG KANG AMOS,THAM VALARIE YU YAN</t>
  </si>
  <si>
    <t>3116.00</t>
  </si>
  <si>
    <t>2023-05-31 14:25:48</t>
  </si>
  <si>
    <t>3438351</t>
  </si>
  <si>
    <t>普吉假日酒店 (政府卫生认证)</t>
  </si>
  <si>
    <t>CHOU YU LIN,CHOU YI LING,LIN YA FANG,LIN WEN HAN,CHOU YEN LIN,LIN YA LI,LU TING WEI,CHOU CHIEH JEN</t>
  </si>
  <si>
    <t>8112.00</t>
  </si>
  <si>
    <t>2023-05-30 18:00:32</t>
  </si>
  <si>
    <t>2023-05-31</t>
  </si>
  <si>
    <t>3441661</t>
  </si>
  <si>
    <t>SHA HONGFEI,WANG JIAZHI,QIU WENBIN,HUANG JIAYANG</t>
  </si>
  <si>
    <t>3270.00</t>
  </si>
  <si>
    <t>2023-05-31 10:19:08</t>
  </si>
  <si>
    <t>3441667</t>
  </si>
  <si>
    <t>XU CHAOQUN,CHEN XIAO</t>
  </si>
  <si>
    <t>1635.00</t>
  </si>
  <si>
    <t>2023-05-31 10:17:43</t>
  </si>
  <si>
    <t>2023-06-01</t>
  </si>
  <si>
    <t>3447048</t>
  </si>
  <si>
    <t>莫达拉海滩度假酒店</t>
  </si>
  <si>
    <t>Xiang Yang,LI WENJUN</t>
  </si>
  <si>
    <t>5755.00</t>
  </si>
  <si>
    <t>2023-06-02 08:52:40</t>
  </si>
  <si>
    <t>2023-06-03</t>
  </si>
  <si>
    <t>3456855</t>
  </si>
  <si>
    <t>仁川机场贝斯特韦斯特精品酒店</t>
  </si>
  <si>
    <t>YEUNG HON MAN</t>
  </si>
  <si>
    <t>958.00</t>
  </si>
  <si>
    <t>2023-06-05 09:18:08</t>
  </si>
  <si>
    <t>3459085</t>
  </si>
  <si>
    <t>曼谷长荣桂冠酒店</t>
  </si>
  <si>
    <t>Chang Cheng-Hsun</t>
  </si>
  <si>
    <t>1520.00</t>
  </si>
  <si>
    <t>2023-06-04 09:57:53</t>
  </si>
  <si>
    <t>2023-06-04</t>
  </si>
  <si>
    <t>3459654</t>
  </si>
  <si>
    <t>宿务雷克斯贝斯特韦斯特优质酒店</t>
  </si>
  <si>
    <t>FUSATANI TOSHIAKI</t>
  </si>
  <si>
    <t>690.00</t>
  </si>
  <si>
    <t>2023-06-04 10:57:47</t>
  </si>
  <si>
    <t>2023-06-05</t>
  </si>
  <si>
    <t>3464134</t>
  </si>
  <si>
    <t>GAN SHU MIN GERMAINE</t>
  </si>
  <si>
    <t>2023-08-05</t>
  </si>
  <si>
    <t>4748.00</t>
  </si>
  <si>
    <t>2023-06-05 15:20:57</t>
  </si>
  <si>
    <t>3465838</t>
  </si>
  <si>
    <t>客莱福雅秀酒店 (政府卫生认证)</t>
  </si>
  <si>
    <t>lao teng teng,lao teng teng</t>
  </si>
  <si>
    <t>1960.00</t>
  </si>
  <si>
    <t>2023-06-06 12:25:32</t>
  </si>
  <si>
    <t>2023-06-06</t>
  </si>
  <si>
    <t>3466810</t>
  </si>
  <si>
    <t>沙通易思婷大酒店</t>
  </si>
  <si>
    <t>Radek Stefanie</t>
  </si>
  <si>
    <t>1378.00</t>
  </si>
  <si>
    <t>2023-06-06 13:46:11</t>
  </si>
  <si>
    <t>999225375560416,</t>
  </si>
  <si>
    <t>3467438</t>
  </si>
  <si>
    <t>曼谷素坤逸航站 21 中心酒店 (政府卫生认证)</t>
  </si>
  <si>
    <t>CHONG MEI LIN,NALINEE SAEAOW</t>
  </si>
  <si>
    <t>2023-07-17 14:38:11</t>
  </si>
  <si>
    <t>999225801655812，</t>
  </si>
  <si>
    <t>3467542</t>
  </si>
  <si>
    <t>CHAN SO WA</t>
  </si>
  <si>
    <t>2023-08-04 18:00:56</t>
  </si>
  <si>
    <t>3467738</t>
  </si>
  <si>
    <t>大宏酒店</t>
  </si>
  <si>
    <t>SALEHAN RUHAIDAH</t>
  </si>
  <si>
    <t>612.00</t>
  </si>
  <si>
    <t>2023-06-06 11:29:38</t>
  </si>
  <si>
    <t>3467778</t>
  </si>
  <si>
    <t>LEE KAI YIN FRANKIE</t>
  </si>
  <si>
    <t>5136.00</t>
  </si>
  <si>
    <t>2023-06-06 19:14:00</t>
  </si>
  <si>
    <t>3469766</t>
  </si>
  <si>
    <t>新加坡半岛怡东酒店</t>
  </si>
  <si>
    <t>LIEW EDMUND</t>
  </si>
  <si>
    <t>3213.00</t>
  </si>
  <si>
    <t>2023-06-07 15:11:02</t>
  </si>
  <si>
    <t>3470391</t>
  </si>
  <si>
    <t>KIM GWANWOO</t>
  </si>
  <si>
    <t>1812.00</t>
  </si>
  <si>
    <t>2023-06-07 12:54:20</t>
  </si>
  <si>
    <t>2023-06-07</t>
  </si>
  <si>
    <t>3471440</t>
  </si>
  <si>
    <t>吉隆坡四季酒店</t>
  </si>
  <si>
    <t>SAITO MICHIKO</t>
  </si>
  <si>
    <t>15066.00</t>
  </si>
  <si>
    <t>2023-06-07 14:08:21</t>
  </si>
  <si>
    <t>3473289</t>
  </si>
  <si>
    <t>HUANG YICHIEH,TU YICHEN</t>
  </si>
  <si>
    <t>380.00</t>
  </si>
  <si>
    <t>2023-06-07 17:53:59</t>
  </si>
  <si>
    <t>3473454</t>
  </si>
  <si>
    <t>兰卡威彩虹度假酒店</t>
  </si>
  <si>
    <t>GU YI,ZHANG YUANXUN,CHEN MEIDI,ZHANG MINGXIN</t>
  </si>
  <si>
    <t>5292.00</t>
  </si>
  <si>
    <t>2023-06-07 19:56:40</t>
  </si>
  <si>
    <t>999225799452589,</t>
  </si>
  <si>
    <t>2023-06-08</t>
  </si>
  <si>
    <t>3476765</t>
  </si>
  <si>
    <t>Lewell Clarissa,Lewell Clarissa</t>
  </si>
  <si>
    <t>2023-08-04 11:09:53</t>
  </si>
  <si>
    <t>999225288557441,</t>
  </si>
  <si>
    <t>3477637</t>
  </si>
  <si>
    <t>普吉岛苏林酒店(政府卫生认证)</t>
  </si>
  <si>
    <t>Yu Han,Jiang Zedong</t>
  </si>
  <si>
    <t>2023-07-13 11:35:11</t>
  </si>
  <si>
    <t>3478693</t>
  </si>
  <si>
    <t>曼谷京华大酒店</t>
  </si>
  <si>
    <t>Zhi Wei Tay,Zhi Wei Tay</t>
  </si>
  <si>
    <t>490.00</t>
  </si>
  <si>
    <t>2023-06-09 09:49:44</t>
  </si>
  <si>
    <t>2023-06-09</t>
  </si>
  <si>
    <t>3482343</t>
  </si>
  <si>
    <t>曼谷伦批尼公园皇冠假日酒店</t>
  </si>
  <si>
    <t>LOW SHEN YEW ELIOT,TEH CHEK SIANG</t>
  </si>
  <si>
    <t>2023-08-03</t>
  </si>
  <si>
    <t>6783.00</t>
  </si>
  <si>
    <t>2023-06-09 18:56:15</t>
  </si>
  <si>
    <t>3483707</t>
  </si>
  <si>
    <t>芽庄洲际酒店</t>
  </si>
  <si>
    <t>AN HYEONGJUN</t>
  </si>
  <si>
    <t>2348.00</t>
  </si>
  <si>
    <t>2023-06-10 16:50:25</t>
  </si>
  <si>
    <t>2023-06-10</t>
  </si>
  <si>
    <t>3485088</t>
  </si>
  <si>
    <t>mu wenjie,yang chunpeng,chen yuanyuan,xu fei</t>
  </si>
  <si>
    <t>6400.00</t>
  </si>
  <si>
    <t>2023-06-10 17:20:59</t>
  </si>
  <si>
    <t>3488153</t>
  </si>
  <si>
    <t>甲米利亚纳休闲水疗度假村(SHA Extra Plus)</t>
  </si>
  <si>
    <t>KHANYILE LUNGANI,LEWIS TORRI CHAYANNE MARIE</t>
  </si>
  <si>
    <t>4206.00</t>
  </si>
  <si>
    <t>2023-06-11 10:05:51</t>
  </si>
  <si>
    <t>2023-06-11</t>
  </si>
  <si>
    <t>3492409</t>
  </si>
  <si>
    <t>曼谷安纳塔拉河畔度假酒店</t>
  </si>
  <si>
    <t>PARK HAEIN</t>
  </si>
  <si>
    <t>2160.00</t>
  </si>
  <si>
    <t>2023-06-11 22:01:03</t>
  </si>
  <si>
    <t>3492786</t>
  </si>
  <si>
    <t>摩德沙吞酒店 (政府卫生认证)</t>
  </si>
  <si>
    <t>LAO UNMENG</t>
  </si>
  <si>
    <t>504.00</t>
  </si>
  <si>
    <t>100.80</t>
  </si>
  <si>
    <t>-403</t>
  </si>
  <si>
    <t>2023-06-12 11:21:43</t>
  </si>
  <si>
    <t>2023-06-12</t>
  </si>
  <si>
    <t>3493559</t>
  </si>
  <si>
    <t>曼谷大仓新颐饭店</t>
  </si>
  <si>
    <t>SO CHIUSHING,KWAN MICHELLEKARHANG</t>
  </si>
  <si>
    <t>4443.00</t>
  </si>
  <si>
    <t>2023-06-12 10:26:10</t>
  </si>
  <si>
    <t>3496747</t>
  </si>
  <si>
    <t>迪拜范思哲宫殿酒店</t>
  </si>
  <si>
    <t>YURUSOV ALEXANDER</t>
  </si>
  <si>
    <t>2362.00</t>
  </si>
  <si>
    <t>2023-06-13 00:48:13</t>
  </si>
  <si>
    <t>阿拉伯联合酋长国</t>
  </si>
  <si>
    <t>2023-06-13</t>
  </si>
  <si>
    <t>3498167</t>
  </si>
  <si>
    <t>KIM WONJIN,KIM JONGHO</t>
  </si>
  <si>
    <t>480.00</t>
  </si>
  <si>
    <t>2023-06-13 19:47:03</t>
  </si>
  <si>
    <t>2023-06-14</t>
  </si>
  <si>
    <t>3501340</t>
  </si>
  <si>
    <t>新加坡圣淘沙索菲特度假村及水疗中心 (Staycation Approved)</t>
  </si>
  <si>
    <t>ZHU JINGYUN,YAO LIZHU</t>
  </si>
  <si>
    <t>8600.00</t>
  </si>
  <si>
    <t>2023-06-14 09:44:36</t>
  </si>
  <si>
    <t>3501873</t>
  </si>
  <si>
    <t>曼谷拉差达宜必思尚品酒店</t>
  </si>
  <si>
    <t>CHEN YU XUAN</t>
  </si>
  <si>
    <t>1290.00</t>
  </si>
  <si>
    <t>2023-06-14 11:54:22</t>
  </si>
  <si>
    <t>3504903</t>
  </si>
  <si>
    <t>KIM DAJIN</t>
  </si>
  <si>
    <t>1700.00</t>
  </si>
  <si>
    <t>2023-06-15 11:28:06</t>
  </si>
  <si>
    <t>2023-06-15</t>
  </si>
  <si>
    <t>3505904</t>
  </si>
  <si>
    <t>Briggs Stephen</t>
  </si>
  <si>
    <t>2023-07-31</t>
  </si>
  <si>
    <t>7120.00</t>
  </si>
  <si>
    <t>2023-06-15 15:04:40</t>
  </si>
  <si>
    <t>2023-06-16</t>
  </si>
  <si>
    <t>3511106</t>
  </si>
  <si>
    <t>普吉翡翠海滩度假村</t>
  </si>
  <si>
    <t>Chen Houxiamiao,ZHU JIXI,ZHU YANWENXIAO</t>
  </si>
  <si>
    <t>3640.00</t>
  </si>
  <si>
    <t>2023-06-16 22:55:13</t>
  </si>
  <si>
    <t>是</t>
  </si>
  <si>
    <t>999225264209885,</t>
  </si>
  <si>
    <t>3511760</t>
  </si>
  <si>
    <t>邦咯岛绿中海度假村</t>
  </si>
  <si>
    <t>zhou chunxiu,shao guofeng</t>
  </si>
  <si>
    <t>2023-07-14 17:29:16</t>
  </si>
  <si>
    <t>25805453553,</t>
  </si>
  <si>
    <t>3512057</t>
  </si>
  <si>
    <t>月之影度假村</t>
  </si>
  <si>
    <t>XUE JING</t>
  </si>
  <si>
    <t>2023-08-04 18:06:48</t>
  </si>
  <si>
    <t>3512336</t>
  </si>
  <si>
    <t>曼谷湄南河四季酒店 (SHA Plus+)</t>
  </si>
  <si>
    <t>HSIAO CHUN MO,LAI KA WAI</t>
  </si>
  <si>
    <t>4670.00</t>
  </si>
  <si>
    <t>2023-06-17 16:13:31</t>
  </si>
  <si>
    <t>2023-06-17</t>
  </si>
  <si>
    <t>3513537</t>
  </si>
  <si>
    <t>LEE MINJUNG</t>
  </si>
  <si>
    <t>10998.00</t>
  </si>
  <si>
    <t>2023-06-19 13:31:42</t>
  </si>
  <si>
    <t>2023-06-18</t>
  </si>
  <si>
    <t>3519627</t>
  </si>
  <si>
    <t>EE JIN LIANG,HE SIJIN</t>
  </si>
  <si>
    <t>1542.00</t>
  </si>
  <si>
    <t>2023-06-18 21:42:09</t>
  </si>
  <si>
    <t>3520087</t>
  </si>
  <si>
    <t>曼谷萨通JC凯文酒店</t>
  </si>
  <si>
    <t>Oh Yoon jung</t>
  </si>
  <si>
    <t>2295.00</t>
  </si>
  <si>
    <t>2023-06-18 21:46:14</t>
  </si>
  <si>
    <t>3520591</t>
  </si>
  <si>
    <t>CAI LIANG,DAI ZHENNI</t>
  </si>
  <si>
    <t>1756.00</t>
  </si>
  <si>
    <t>2023-06-18 17:16:24</t>
  </si>
  <si>
    <t>3520595</t>
  </si>
  <si>
    <t>ZHANG QI,ZHU JIA,ZHA WEI,ZHU YUANQING,ZHANG ZHEYU,ZHA HAO</t>
  </si>
  <si>
    <t>5268.00</t>
  </si>
  <si>
    <t>2023-06-18 17:23:56</t>
  </si>
  <si>
    <t>2023-06-19</t>
  </si>
  <si>
    <t>3523586</t>
  </si>
  <si>
    <t>普吉岛麦考安纳塔拉别墅度假酒店</t>
  </si>
  <si>
    <t>REN GUOPING,GUO JIN,REN ZICHEN</t>
  </si>
  <si>
    <t>7710.00</t>
  </si>
  <si>
    <t>2023-06-19 15:52:30</t>
  </si>
  <si>
    <t>3523626</t>
  </si>
  <si>
    <t>贝斯特韦斯特乍都乍酒店</t>
  </si>
  <si>
    <t>chan chun ho</t>
  </si>
  <si>
    <t>4620.00</t>
  </si>
  <si>
    <t>2023-06-19 15:38:05</t>
  </si>
  <si>
    <t>947375028999225401703421,</t>
  </si>
  <si>
    <t>3526461</t>
  </si>
  <si>
    <t>Ko Suk Jeong</t>
  </si>
  <si>
    <t>2023-07-18 12:53:25</t>
  </si>
  <si>
    <t>2023-06-20</t>
  </si>
  <si>
    <t>3528074</t>
  </si>
  <si>
    <t>KIM MYOSUN,CHOI EUNSANG</t>
  </si>
  <si>
    <t>4223.00</t>
  </si>
  <si>
    <t>2023-06-20 17:03:07</t>
  </si>
  <si>
    <t>3529244</t>
  </si>
  <si>
    <t>薄荷岛隆重度假村</t>
  </si>
  <si>
    <t>WON BORA</t>
  </si>
  <si>
    <t>5432.00</t>
  </si>
  <si>
    <t>2023-06-21 15:53:58</t>
  </si>
  <si>
    <t>3529273</t>
  </si>
  <si>
    <t>Park Jeongeun</t>
  </si>
  <si>
    <t>6278.00</t>
  </si>
  <si>
    <t>2023-06-20 18:13:04</t>
  </si>
  <si>
    <t>3529889</t>
  </si>
  <si>
    <t>KIM JUYOUNG</t>
  </si>
  <si>
    <t>3060.00</t>
  </si>
  <si>
    <t>2023-06-21 09:46:16</t>
  </si>
  <si>
    <t>3530564</t>
  </si>
  <si>
    <t>普吉岛查纳莱山边度假酒店</t>
  </si>
  <si>
    <t>KHEGAY TATYANA,KHEGAY KRISTINA</t>
  </si>
  <si>
    <t>436.00</t>
  </si>
  <si>
    <t>2023-06-21 17:28:11</t>
  </si>
  <si>
    <t>2023-06-21</t>
  </si>
  <si>
    <t>3531938</t>
  </si>
  <si>
    <t>吉隆坡斯特格酒店</t>
  </si>
  <si>
    <t>Chan Ming Khee</t>
  </si>
  <si>
    <t>1275.00</t>
  </si>
  <si>
    <t>2023-07-12 12:52:10</t>
  </si>
  <si>
    <t>3532000</t>
  </si>
  <si>
    <t>Lau Hooi Fren</t>
  </si>
  <si>
    <t>2023-07-12 12:49:59</t>
  </si>
  <si>
    <t>3534150</t>
  </si>
  <si>
    <t>NIU XINWEI,ZHOU XIAORAN</t>
  </si>
  <si>
    <t>3512.00</t>
  </si>
  <si>
    <t>2023-06-22 10:02:59</t>
  </si>
  <si>
    <t>3535381</t>
  </si>
  <si>
    <t>CHEN XIAOQIAN,ZHU BOYU</t>
  </si>
  <si>
    <t>4052.00</t>
  </si>
  <si>
    <t>2023-06-22 12:24:18</t>
  </si>
  <si>
    <t>3535423</t>
  </si>
  <si>
    <t>LI XIAOHIU,WANG JINGXIANG,HOU XIN</t>
  </si>
  <si>
    <t>6000.00</t>
  </si>
  <si>
    <t>2023-06-22 14:56:01</t>
  </si>
  <si>
    <t>2023-06-22</t>
  </si>
  <si>
    <t>3538800</t>
  </si>
  <si>
    <t>SU CONGCONG</t>
  </si>
  <si>
    <t>5556.00</t>
  </si>
  <si>
    <t>2023-06-24 11:33:51</t>
  </si>
  <si>
    <t>2023-06-23</t>
  </si>
  <si>
    <t>3542769</t>
  </si>
  <si>
    <t>LI SI,LI WEN,WENG SHIXUAN,SHENG KAI</t>
  </si>
  <si>
    <t>6690.00</t>
  </si>
  <si>
    <t>2023-06-24 10:30:38</t>
  </si>
  <si>
    <t>3542772</t>
  </si>
  <si>
    <t>JIANG JIANJUN,SHENG GUOQIANG</t>
  </si>
  <si>
    <t>3345.00</t>
  </si>
  <si>
    <t>2023-06-24 10:37:42</t>
  </si>
  <si>
    <t>3543743</t>
  </si>
  <si>
    <t>素坤逸15巷酒店</t>
  </si>
  <si>
    <t>SIN SZE KA</t>
  </si>
  <si>
    <t>1066.00</t>
  </si>
  <si>
    <t>2023-06-24 13:06:53</t>
  </si>
  <si>
    <t>2023-06-25</t>
  </si>
  <si>
    <t>3550837</t>
  </si>
  <si>
    <t>HUNG YING YIN RONITA,HUNG YING YUNG</t>
  </si>
  <si>
    <t>3082.00</t>
  </si>
  <si>
    <t>2023-06-26 12:30:02</t>
  </si>
  <si>
    <t>999225848425958,,</t>
  </si>
  <si>
    <t>2023-06-26</t>
  </si>
  <si>
    <t>3552671</t>
  </si>
  <si>
    <t>普吉岛卡塔坦尼海滩度假村(SHA Extra Plus)</t>
  </si>
  <si>
    <t>LIU LEI,CHEN CHEN</t>
  </si>
  <si>
    <t>2023-08-06 12:30:19</t>
  </si>
  <si>
    <t>999225664364713,</t>
  </si>
  <si>
    <t>3552673</t>
  </si>
  <si>
    <t>XU JINMING,SHI yuehua</t>
  </si>
  <si>
    <t>2023-08-03 16:55:20</t>
  </si>
  <si>
    <t>3553389</t>
  </si>
  <si>
    <t>黑姆雷兵营酒店</t>
  </si>
  <si>
    <t>SINGH ANURAG</t>
  </si>
  <si>
    <t>2023-07-15</t>
  </si>
  <si>
    <t>21476.00</t>
  </si>
  <si>
    <t>2023-06-27 12:54:03</t>
  </si>
  <si>
    <t>3553910</t>
  </si>
  <si>
    <t>科伦韦斯敦泻湖MO2酒店</t>
  </si>
  <si>
    <t>COELHO NIGEL ANGELO</t>
  </si>
  <si>
    <t>1740.00</t>
  </si>
  <si>
    <t>2023-06-27 09:41:46</t>
  </si>
  <si>
    <t>999225632671299,</t>
  </si>
  <si>
    <t>3554746</t>
  </si>
  <si>
    <t>ZHANG NAN,JIANG YUNDI</t>
  </si>
  <si>
    <t>2023-07-28 14:55:26</t>
  </si>
  <si>
    <t>2023-06-27</t>
  </si>
  <si>
    <t>3556322</t>
  </si>
  <si>
    <t>皇家宾佳酒店</t>
  </si>
  <si>
    <t>Alhammadi Ahmed</t>
  </si>
  <si>
    <t>2640.00</t>
  </si>
  <si>
    <t>2023-07-24 17:28:29</t>
  </si>
  <si>
    <t>999225245000384,</t>
  </si>
  <si>
    <t>3557057</t>
  </si>
  <si>
    <t>CHANG YAHUI</t>
  </si>
  <si>
    <t>2023-07-14 10:51:06</t>
  </si>
  <si>
    <t>3557781</t>
  </si>
  <si>
    <t>KIM EUNBI</t>
  </si>
  <si>
    <t>1130.00</t>
  </si>
  <si>
    <t>2023-06-27 19:04:45</t>
  </si>
  <si>
    <t>3558529</t>
  </si>
  <si>
    <t>SUN JIAHUI</t>
  </si>
  <si>
    <t>3273.00</t>
  </si>
  <si>
    <t>2023-06-27 16:35:40</t>
  </si>
  <si>
    <t>999225848425958,</t>
  </si>
  <si>
    <t>3558881</t>
  </si>
  <si>
    <t>2023-08-06 12:30:34</t>
  </si>
  <si>
    <t>3558914</t>
  </si>
  <si>
    <t>新加坡河景福朋喜来登集团酒店</t>
  </si>
  <si>
    <t>Yang Luanran</t>
  </si>
  <si>
    <t>10122.00</t>
  </si>
  <si>
    <t>2023-06-27 19:39:17</t>
  </si>
  <si>
    <t>3559168</t>
  </si>
  <si>
    <t>马六甲大华酒店</t>
  </si>
  <si>
    <t>SUN LIJUAN,QIAN CHIWEN</t>
  </si>
  <si>
    <t>1744.00</t>
  </si>
  <si>
    <t>2023-06-30 17:55:44</t>
  </si>
  <si>
    <t>3559197</t>
  </si>
  <si>
    <t>帝宫大酒店</t>
  </si>
  <si>
    <t>Azwan Nizzar</t>
  </si>
  <si>
    <t>644.00</t>
  </si>
  <si>
    <t>2023-06-28 12:40:45</t>
  </si>
  <si>
    <t>2023-06-28</t>
  </si>
  <si>
    <t>3564091</t>
  </si>
  <si>
    <t>曼谷瑞博朗得酒店</t>
  </si>
  <si>
    <t>KERH JESS</t>
  </si>
  <si>
    <t>2023-08-04</t>
  </si>
  <si>
    <t>1375.00</t>
  </si>
  <si>
    <t>2023-06-28 18:51:55</t>
  </si>
  <si>
    <t>3565078</t>
  </si>
  <si>
    <t>洛杉矶圣加布里埃尔希尔顿酒店</t>
  </si>
  <si>
    <t>FENG ZHIMIN,HU LINGLING,CHU DONGJUN</t>
  </si>
  <si>
    <t>5052.00</t>
  </si>
  <si>
    <t>2023-06-28 23:34:08</t>
  </si>
  <si>
    <t>美国</t>
  </si>
  <si>
    <t>3565296</t>
  </si>
  <si>
    <t>岘港富丽华大酒店</t>
  </si>
  <si>
    <t>NAM JUNGEUN</t>
  </si>
  <si>
    <t>2930.00</t>
  </si>
  <si>
    <t>2023-06-28 22:41:05</t>
  </si>
  <si>
    <t>3565441</t>
  </si>
  <si>
    <t>CHAN Suet Fun</t>
  </si>
  <si>
    <t>1100.00</t>
  </si>
  <si>
    <t>2023-06-29 10:19:55</t>
  </si>
  <si>
    <t>2023-06-29</t>
  </si>
  <si>
    <t>3566046</t>
  </si>
  <si>
    <t>芭堤雅硬石酒店</t>
  </si>
  <si>
    <t>HUI CHI WAI,LI WAI SZE</t>
  </si>
  <si>
    <t>2156.00</t>
  </si>
  <si>
    <t>2023-06-29 14:06:50</t>
  </si>
  <si>
    <t>3566205</t>
  </si>
  <si>
    <t>Lai Yandan</t>
  </si>
  <si>
    <t>2023-06-29 14:17:09</t>
  </si>
  <si>
    <t>3567419</t>
  </si>
  <si>
    <t>Huang shuwa</t>
  </si>
  <si>
    <t>2023-06-29 15:24:33</t>
  </si>
  <si>
    <t>3567583</t>
  </si>
  <si>
    <t>吉隆坡EQ酒店</t>
  </si>
  <si>
    <t>TANG CHI WAI DESMOND</t>
  </si>
  <si>
    <t>2931.00</t>
  </si>
  <si>
    <t>2023-06-29 16:42:24</t>
  </si>
  <si>
    <t>3569479</t>
  </si>
  <si>
    <t>ZHOU YIMENG,YANG ZHUOYAN</t>
  </si>
  <si>
    <t>3610.00</t>
  </si>
  <si>
    <t>2023-06-29 19:00:23</t>
  </si>
  <si>
    <t>2023-06-30</t>
  </si>
  <si>
    <t>3573119</t>
  </si>
  <si>
    <t>普吉岛铂尔曼阿卡迪亚卡隆海滩酒店</t>
  </si>
  <si>
    <t>HUI XIAOHAN,XU MENGHAN</t>
  </si>
  <si>
    <t>1460.00</t>
  </si>
  <si>
    <t>2023-06-30 15:43:11</t>
  </si>
  <si>
    <t>3573122</t>
  </si>
  <si>
    <t>1600.00</t>
  </si>
  <si>
    <t>2023-07-01 10:52:41</t>
  </si>
  <si>
    <t>3575250</t>
  </si>
  <si>
    <t>金普顿基塔莱苏梅岛酒店 - 洲际酒店集团旗下</t>
  </si>
  <si>
    <t>SONG JINQIAN</t>
  </si>
  <si>
    <t>10000.00</t>
  </si>
  <si>
    <t>2023-07-01 10:41:52</t>
  </si>
  <si>
    <t>3575317</t>
  </si>
  <si>
    <t>马尼拉梦之城凯悦酒店</t>
  </si>
  <si>
    <t>LEE JIN BAE</t>
  </si>
  <si>
    <t>3738.00</t>
  </si>
  <si>
    <t>2023-07-01 16:13:32</t>
  </si>
  <si>
    <t>3575370</t>
  </si>
  <si>
    <t>FOK YUK LAM</t>
  </si>
  <si>
    <t>4190.00</t>
  </si>
  <si>
    <t>2023-07-01 13:58:06</t>
  </si>
  <si>
    <t>3575394</t>
  </si>
  <si>
    <t>CHOI KWANGSEOK,KIM JUNGJIN,CHOI YEOWON</t>
  </si>
  <si>
    <t>7700.00</t>
  </si>
  <si>
    <t>2023-07-01 12:07:55</t>
  </si>
  <si>
    <t>3575396</t>
  </si>
  <si>
    <t>KIM SUNMI,LEE YOSUB,LEE JOOSANG</t>
  </si>
  <si>
    <t>2023-07-01 12:55:50</t>
  </si>
  <si>
    <t>2023-07-01</t>
  </si>
  <si>
    <t>3576261</t>
  </si>
  <si>
    <t>Jiang Xiamin,Jiang Xiazhen</t>
  </si>
  <si>
    <t>2730.00</t>
  </si>
  <si>
    <t>2023-07-01 12:14:52</t>
  </si>
  <si>
    <t>3576493</t>
  </si>
  <si>
    <t>清迈阿基拉马诺尔酒店</t>
  </si>
  <si>
    <t>YEN CHENGHUA,CHEN WEISHENG</t>
  </si>
  <si>
    <t>1450.00</t>
  </si>
  <si>
    <t>2023-07-02 09:27:56</t>
  </si>
  <si>
    <t>3576820</t>
  </si>
  <si>
    <t>Serene Lee Yuet Ngoh</t>
  </si>
  <si>
    <t>322.00</t>
  </si>
  <si>
    <t>2023-07-01 13:09:07</t>
  </si>
  <si>
    <t>3577048</t>
  </si>
  <si>
    <t>FENG YINLONG</t>
  </si>
  <si>
    <t>2023-07-01 13:23:33</t>
  </si>
  <si>
    <t>3577381</t>
  </si>
  <si>
    <t>MI GU,ZHAO YUHUA</t>
  </si>
  <si>
    <t>3543.00</t>
  </si>
  <si>
    <t>2023-07-02 09:32:45</t>
  </si>
  <si>
    <t>3577456</t>
  </si>
  <si>
    <t>Ahmad Nuriskandar</t>
  </si>
  <si>
    <t>2565.00</t>
  </si>
  <si>
    <t>2023-07-02 12:08:08</t>
  </si>
  <si>
    <t>3579024</t>
  </si>
  <si>
    <t>曼谷美蒂雅酒店素坤逸18巷</t>
  </si>
  <si>
    <t>CHEN WEIYIN,XIE ANER</t>
  </si>
  <si>
    <t>2023-08-02</t>
  </si>
  <si>
    <t>2954.00</t>
  </si>
  <si>
    <t>2023-07-03 13:54:23</t>
  </si>
  <si>
    <t>3579381</t>
  </si>
  <si>
    <t>KIM JUNGHO,KIM JUNGHO</t>
  </si>
  <si>
    <t>1063.00</t>
  </si>
  <si>
    <t>2023-07-02 12:06:54</t>
  </si>
  <si>
    <t>2023-07-02</t>
  </si>
  <si>
    <t>3580471</t>
  </si>
  <si>
    <t>Luan gege,jeong howon</t>
  </si>
  <si>
    <t>652.00</t>
  </si>
  <si>
    <t>2023-07-03 17:32:01</t>
  </si>
  <si>
    <t>3581119</t>
  </si>
  <si>
    <t>LI GAOZHENG,GUO LIHONG</t>
  </si>
  <si>
    <t>3080.00</t>
  </si>
  <si>
    <t>2023-07-03 14:03:51</t>
  </si>
  <si>
    <t>3581123</t>
  </si>
  <si>
    <t>HAO YUE,LUO BIHAI</t>
  </si>
  <si>
    <t>2023-07-03 14:07:32</t>
  </si>
  <si>
    <t>3581133</t>
  </si>
  <si>
    <t>ZUO PULEI,SUN ZHEXIAN</t>
  </si>
  <si>
    <t>2023-07-03 14:10:51</t>
  </si>
  <si>
    <t>3581809</t>
  </si>
  <si>
    <t>IKEDA AYANO</t>
  </si>
  <si>
    <t>4972.00</t>
  </si>
  <si>
    <t>2023-07-02 18:48:25</t>
  </si>
  <si>
    <t>3582070</t>
  </si>
  <si>
    <t>曼谷盛泰乐水门酒店</t>
  </si>
  <si>
    <t>SEAH JIA TONG,SEAH YI ZONG</t>
  </si>
  <si>
    <t>1500.00</t>
  </si>
  <si>
    <t>2023-07-02 17:48:12</t>
  </si>
  <si>
    <t>3583906</t>
  </si>
  <si>
    <t>铂尔曼吉隆坡城市中心大酒店</t>
  </si>
  <si>
    <t>FAN BEIBEI</t>
  </si>
  <si>
    <t>2118.00</t>
  </si>
  <si>
    <t>2023-07-03 08:47:33</t>
  </si>
  <si>
    <t>3583908</t>
  </si>
  <si>
    <t>CHEN YAN,CHEN SUFEN,LIU HANYU</t>
  </si>
  <si>
    <t>20760.00</t>
  </si>
  <si>
    <t>2023-07-03 15:14:34</t>
  </si>
  <si>
    <t>3583921</t>
  </si>
  <si>
    <t>IKUTA MAO,IKUTA YUKI</t>
  </si>
  <si>
    <t>1545.00</t>
  </si>
  <si>
    <t>2023-07-03 08:01:28</t>
  </si>
  <si>
    <t>3583922</t>
  </si>
  <si>
    <t>LIM AI HONG CHEYENNE,SIM SWEE LIAN,SIM SOCK HOON AMY</t>
  </si>
  <si>
    <t>3884.00</t>
  </si>
  <si>
    <t>2023-07-03 12:09:30</t>
  </si>
  <si>
    <t>2023-07-03</t>
  </si>
  <si>
    <t>3585216</t>
  </si>
  <si>
    <t>NAM YURI,JO EUNBI</t>
  </si>
  <si>
    <t>1518.00</t>
  </si>
  <si>
    <t>2023-07-03 20:53:17</t>
  </si>
  <si>
    <t>3586820</t>
  </si>
  <si>
    <t>Geisthardt Thomas</t>
  </si>
  <si>
    <t>1003.00</t>
  </si>
  <si>
    <t>2023-07-03 18:05:19</t>
  </si>
  <si>
    <t>3587101</t>
  </si>
  <si>
    <t>和南恩泻胡度假酒店</t>
  </si>
  <si>
    <t>YOUN HYUNJIN</t>
  </si>
  <si>
    <t>4220.00</t>
  </si>
  <si>
    <t>2023-07-04 10:35:32</t>
  </si>
  <si>
    <t>3588003</t>
  </si>
  <si>
    <t>曼谷利特酒店</t>
  </si>
  <si>
    <t>FEBIANTI DEWI INTAN</t>
  </si>
  <si>
    <t>2023-07-05 11:33:15</t>
  </si>
  <si>
    <t>3588339</t>
  </si>
  <si>
    <t>HEI RUI,WANG CHENFEI</t>
  </si>
  <si>
    <t>7720.00</t>
  </si>
  <si>
    <t>2023-07-10 12:30:03</t>
  </si>
  <si>
    <t>3588484</t>
  </si>
  <si>
    <t>DING QICHUN,TANG QIANYOU</t>
  </si>
  <si>
    <t>3200.00</t>
  </si>
  <si>
    <t>2023-07-04 11:37:19</t>
  </si>
  <si>
    <t>3588598</t>
  </si>
  <si>
    <t>普吉岛乐谷浪都喜天丽酒店 (SHA Plus+)</t>
  </si>
  <si>
    <t>Lee Catherine</t>
  </si>
  <si>
    <t>2481.00</t>
  </si>
  <si>
    <t>2023-07-04 13:05:40</t>
  </si>
  <si>
    <t>2023-07-04</t>
  </si>
  <si>
    <t>3588706</t>
  </si>
  <si>
    <t>LEE JONGWON</t>
  </si>
  <si>
    <t>2023-07-04 13:36:36</t>
  </si>
  <si>
    <t>3588789</t>
  </si>
  <si>
    <t>CHOI YOUJIN</t>
  </si>
  <si>
    <t>3912.00</t>
  </si>
  <si>
    <t>2023-07-04 10:40:42</t>
  </si>
  <si>
    <t>3589238</t>
  </si>
  <si>
    <t>WIJAYA INDAH,TEH JAYNER QIAO ER,AUH HOOI CHIN,CHOO ANDERENE ZENG HUI</t>
  </si>
  <si>
    <t>2023-07-04 14:37:36</t>
  </si>
  <si>
    <t>3589241</t>
  </si>
  <si>
    <t>HO WEI SONG</t>
  </si>
  <si>
    <t>2023-07-04 14:47:17</t>
  </si>
  <si>
    <t>3589430</t>
  </si>
  <si>
    <t>曼谷香格里拉大酒店</t>
  </si>
  <si>
    <t>CHEUK WING MAN,KWONG SIN TANG</t>
  </si>
  <si>
    <t>4278.00</t>
  </si>
  <si>
    <t>2023-07-05 11:17:54</t>
  </si>
  <si>
    <t>3589456</t>
  </si>
  <si>
    <t>普吉岛迈考美丽亚酒店(SHA Extra Plus)</t>
  </si>
  <si>
    <t>ZHOU SIYU</t>
  </si>
  <si>
    <t>6008.00</t>
  </si>
  <si>
    <t>2023-07-04 11:51:00</t>
  </si>
  <si>
    <t>3589683</t>
  </si>
  <si>
    <t>LIAO XIAOYING,PAN YONGQING</t>
  </si>
  <si>
    <t>2814.00</t>
  </si>
  <si>
    <t>2023-07-04 15:53:39</t>
  </si>
  <si>
    <t>3589747</t>
  </si>
  <si>
    <t>乌布阿卡萨里度假村 - 伊妮薇款待酒店 - CHSE 认证</t>
  </si>
  <si>
    <t>Yee Cheong,Yee Cheong</t>
  </si>
  <si>
    <t>3046.00</t>
  </si>
  <si>
    <t>2023-07-04 11:54:32</t>
  </si>
  <si>
    <t>3590761</t>
  </si>
  <si>
    <t>LI GANG,XU YUANYUAN</t>
  </si>
  <si>
    <t>6460.00</t>
  </si>
  <si>
    <t>2023-07-04 16:20:29</t>
  </si>
  <si>
    <t>3590769</t>
  </si>
  <si>
    <t>Tingting JIN</t>
  </si>
  <si>
    <t>2023-07-04 16:16:09</t>
  </si>
  <si>
    <t>3592499</t>
  </si>
  <si>
    <t>SHIMAMURA HIDEEKI</t>
  </si>
  <si>
    <t>1720.00</t>
  </si>
  <si>
    <t>2023-07-05 12:43:19</t>
  </si>
  <si>
    <t>2023-07-05</t>
  </si>
  <si>
    <t>3594788</t>
  </si>
  <si>
    <t>YUAN XUEMING,YUAN WEIYING</t>
  </si>
  <si>
    <t>3352.00</t>
  </si>
  <si>
    <t>400.00</t>
  </si>
  <si>
    <t>-2952</t>
  </si>
  <si>
    <t>2023-07-05 13:41:10</t>
  </si>
  <si>
    <t>3594864</t>
  </si>
  <si>
    <t>首尔大使铂尔曼酒店</t>
  </si>
  <si>
    <t>LUO QIANg</t>
  </si>
  <si>
    <t>5219.00</t>
  </si>
  <si>
    <t>2023-07-05 14:07:21</t>
  </si>
  <si>
    <t>3595224</t>
  </si>
  <si>
    <t>KWON YOUNGHYEON</t>
  </si>
  <si>
    <t>328.00</t>
  </si>
  <si>
    <t>2023-07-06 18:54:32</t>
  </si>
  <si>
    <t>3595348</t>
  </si>
  <si>
    <t>清迈香格里拉酒店</t>
  </si>
  <si>
    <t>REN MINGYU</t>
  </si>
  <si>
    <t>8520.00</t>
  </si>
  <si>
    <t>2023-07-05 21:30:52</t>
  </si>
  <si>
    <t>3596153</t>
  </si>
  <si>
    <t>会安南岸新世界酒店</t>
  </si>
  <si>
    <t>CHANG HUI TING</t>
  </si>
  <si>
    <t>2172.00</t>
  </si>
  <si>
    <t>2023-07-06 00:28:30</t>
  </si>
  <si>
    <t>3596342</t>
  </si>
  <si>
    <t>曼谷素坤逸 15 瑞享饭店 (SHA Plus+)</t>
  </si>
  <si>
    <t>HAN LINGSHSN,ZHENG TAISHUN</t>
  </si>
  <si>
    <t>2360.00</t>
  </si>
  <si>
    <t>2023-07-06 14:12:32</t>
  </si>
  <si>
    <t>3596688</t>
  </si>
  <si>
    <t>HUANG ZHIQIANG,YANG LANPING,HUANG YALING,LIN XIAOYING</t>
  </si>
  <si>
    <t>2023-07-15 20:25:42</t>
  </si>
  <si>
    <t>3597381</t>
  </si>
  <si>
    <t>江南贝斯特韦斯特精品酒店</t>
  </si>
  <si>
    <t>DOMINICI EVA</t>
  </si>
  <si>
    <t>1968.00</t>
  </si>
  <si>
    <t>2023-07-06 07:24:11</t>
  </si>
  <si>
    <t>3597504</t>
  </si>
  <si>
    <t>ALZAABI IBRAHIM</t>
  </si>
  <si>
    <t>1174.00</t>
  </si>
  <si>
    <t>2023-07-06 10:34:27</t>
  </si>
  <si>
    <t>2023-07-06</t>
  </si>
  <si>
    <t>3597780</t>
  </si>
  <si>
    <t>ZHANG YI</t>
  </si>
  <si>
    <t>4260.00</t>
  </si>
  <si>
    <t>2023-07-06 12:24:15</t>
  </si>
  <si>
    <t>3597806</t>
  </si>
  <si>
    <t>YUNG KA CHEUNG</t>
  </si>
  <si>
    <t>2023-07-06 12:25:08</t>
  </si>
  <si>
    <t>3600593</t>
  </si>
  <si>
    <t>新加坡丽思卡尔顿美年酒店 (Staycation Approved)</t>
  </si>
  <si>
    <t>TAO YANG,CHEN JUN</t>
  </si>
  <si>
    <t>10757.00</t>
  </si>
  <si>
    <t>2023-07-07 16:13:56</t>
  </si>
  <si>
    <t>3600687</t>
  </si>
  <si>
    <t>迪拜中城派拉蒙酒店</t>
  </si>
  <si>
    <t>Kumar Prachi,Kumar Prachi</t>
  </si>
  <si>
    <t>2023-07-08 20:48:31</t>
  </si>
  <si>
    <t>2023-07-07</t>
  </si>
  <si>
    <t>3601859</t>
  </si>
  <si>
    <t>曼谷素坤逸丽亭酒店</t>
  </si>
  <si>
    <t>LI YAO,KAWAMURA TARO</t>
  </si>
  <si>
    <t>1260.00</t>
  </si>
  <si>
    <t>2023-07-07 10:36:41</t>
  </si>
  <si>
    <t>3602569</t>
  </si>
  <si>
    <t>YAP HUI MIN,TAN KIAN BOON</t>
  </si>
  <si>
    <t>2006.00</t>
  </si>
  <si>
    <t>2023-07-07 11:02:01</t>
  </si>
  <si>
    <t>3602842</t>
  </si>
  <si>
    <t>QI LIYUN,QI QIAOYUN</t>
  </si>
  <si>
    <t>7200.00</t>
  </si>
  <si>
    <t>2023-07-07 12:21:18</t>
  </si>
  <si>
    <t>3604558</t>
  </si>
  <si>
    <t>吉隆坡大洲酒店</t>
  </si>
  <si>
    <t>SIDDALINGAPPA MOHAN KUMAR,SIDDALINGAPPA MOHAN KUMAR</t>
  </si>
  <si>
    <t>301.00</t>
  </si>
  <si>
    <t>2023-07-07 19:33:50</t>
  </si>
  <si>
    <t>3606056</t>
  </si>
  <si>
    <t>ZHANG CAIFEN,ZHANG CAILAN</t>
  </si>
  <si>
    <t>4800.00</t>
  </si>
  <si>
    <t>2023-07-16 14:06:10</t>
  </si>
  <si>
    <t>2023-07-08</t>
  </si>
  <si>
    <t>3606425</t>
  </si>
  <si>
    <t>曼谷素坤逸11号智选假日酒店</t>
  </si>
  <si>
    <t>GUO CHILIAN,TAN HAIMEI</t>
  </si>
  <si>
    <t>2023-07-10 10:42:30</t>
  </si>
  <si>
    <t>3608082</t>
  </si>
  <si>
    <t>GU TIANCHENG</t>
  </si>
  <si>
    <t>2023-07-08 17:33:44</t>
  </si>
  <si>
    <t>3608184</t>
  </si>
  <si>
    <t>新加坡樟宜机场皇冠假日酒店</t>
  </si>
  <si>
    <t>HU XIAOLIANG</t>
  </si>
  <si>
    <t>2208.00</t>
  </si>
  <si>
    <t>2023-07-11 14:12:25</t>
  </si>
  <si>
    <t>3609367</t>
  </si>
  <si>
    <t>海安水疗海滩酒店</t>
  </si>
  <si>
    <t>SADHWANI JENNICA,SADHWANI PREETI VIJAY KUMAR</t>
  </si>
  <si>
    <t>1200.00</t>
  </si>
  <si>
    <t>2023-07-08 19:06:08</t>
  </si>
  <si>
    <t>2023-07-09</t>
  </si>
  <si>
    <t>3610475</t>
  </si>
  <si>
    <t>DU JIACHEN,XU JIACHEN,QIU PING,DU AIMENG,XU DALI,FAN LIJUAN</t>
  </si>
  <si>
    <t>7515.00</t>
  </si>
  <si>
    <t>2023-07-09 10:27:29</t>
  </si>
  <si>
    <t>3611163</t>
  </si>
  <si>
    <t>长滩岛摄政沙滩水疗度假村</t>
  </si>
  <si>
    <t>ROMANES CHRISTINE</t>
  </si>
  <si>
    <t>2280.00</t>
  </si>
  <si>
    <t>2023-07-10 11:12:28</t>
  </si>
  <si>
    <t>3611289</t>
  </si>
  <si>
    <t>普吉岛芭东美爵大酒店(政府卫生认证)</t>
  </si>
  <si>
    <t>SU XUDONG</t>
  </si>
  <si>
    <t>2490.00</t>
  </si>
  <si>
    <t>2023-07-12 11:51:47</t>
  </si>
  <si>
    <t>3611292</t>
  </si>
  <si>
    <t>HE PING</t>
  </si>
  <si>
    <t>2023-07-09 12:48:57</t>
  </si>
  <si>
    <t>3611548</t>
  </si>
  <si>
    <t>ZHANG YING,MAO AIQI</t>
  </si>
  <si>
    <t>5895.00</t>
  </si>
  <si>
    <t>2023-07-11 11:40:12</t>
  </si>
  <si>
    <t>3612022</t>
  </si>
  <si>
    <t>普吉岛奈涵度假村</t>
  </si>
  <si>
    <t>TANG YANFEI</t>
  </si>
  <si>
    <t>4317.00</t>
  </si>
  <si>
    <t>2023-07-09 15:57:00</t>
  </si>
  <si>
    <t>3612402</t>
  </si>
  <si>
    <t>GU JIANGUO,XU YINGYING</t>
  </si>
  <si>
    <t>2023-07-11 14:20:12</t>
  </si>
  <si>
    <t>2023-07-10</t>
  </si>
  <si>
    <t>3614956</t>
  </si>
  <si>
    <t>JANG JEONGHYUN</t>
  </si>
  <si>
    <t>2023-07-10 11:37:55</t>
  </si>
  <si>
    <t>3615131</t>
  </si>
  <si>
    <t>LUO BAOJIN</t>
  </si>
  <si>
    <t>522.00</t>
  </si>
  <si>
    <t>2023-07-10 10:46:14</t>
  </si>
  <si>
    <t>3617451</t>
  </si>
  <si>
    <t>WANG JIANGCHI</t>
  </si>
  <si>
    <t>3105.00</t>
  </si>
  <si>
    <t>2023-07-10 19:27:17</t>
  </si>
  <si>
    <t>3617457</t>
  </si>
  <si>
    <t>QIU XIN</t>
  </si>
  <si>
    <t>2023-07-10 19:28:57</t>
  </si>
  <si>
    <t>3617521</t>
  </si>
  <si>
    <t>普吉岛芭东彩灯度假村</t>
  </si>
  <si>
    <t>Hotta Toranosuke</t>
  </si>
  <si>
    <t>718.00</t>
  </si>
  <si>
    <t>2023-07-11 15:42:40</t>
  </si>
  <si>
    <t>3617833</t>
  </si>
  <si>
    <t>智选假日酒店首尔弘大</t>
  </si>
  <si>
    <t>LEE LAI KUEN</t>
  </si>
  <si>
    <t>2610.00</t>
  </si>
  <si>
    <t>2023-07-11 12:35:34</t>
  </si>
  <si>
    <t>3618118</t>
  </si>
  <si>
    <t>2564.00</t>
  </si>
  <si>
    <t>2023-07-14 10:51:21</t>
  </si>
  <si>
    <t>3618508</t>
  </si>
  <si>
    <t>ZHAO ZAN,LIU CHANG</t>
  </si>
  <si>
    <t>1900.00</t>
  </si>
  <si>
    <t>2023-07-11 17:17:07</t>
  </si>
  <si>
    <t>2023-07-11</t>
  </si>
  <si>
    <t>3619014</t>
  </si>
  <si>
    <t>明洞大使宜必思酒店</t>
  </si>
  <si>
    <t>Till Paula</t>
  </si>
  <si>
    <t>1442.00</t>
  </si>
  <si>
    <t>2023-07-11 10:06:07</t>
  </si>
  <si>
    <t>3621080</t>
  </si>
  <si>
    <t>阿玛塔拉康体度假村</t>
  </si>
  <si>
    <t>Bouzubar Abdullah</t>
  </si>
  <si>
    <t>1059.00</t>
  </si>
  <si>
    <t>2023-07-12 15:58:23</t>
  </si>
  <si>
    <t>3622036</t>
  </si>
  <si>
    <t>3400.00</t>
  </si>
  <si>
    <t>2023-07-14 17:29:20</t>
  </si>
  <si>
    <t>2023-07-12</t>
  </si>
  <si>
    <t>3623397</t>
  </si>
  <si>
    <t>首尔麻浦格莱德酒店</t>
  </si>
  <si>
    <t>ZHENG YUHSUAN</t>
  </si>
  <si>
    <t>2031.00</t>
  </si>
  <si>
    <t>2023-07-12 12:56:20</t>
  </si>
  <si>
    <t>3623475</t>
  </si>
  <si>
    <t>芭堤雅贝斯特韦斯特优质尼克森酒店-SHA认证</t>
  </si>
  <si>
    <t>Tong York Lit</t>
  </si>
  <si>
    <t>230.00</t>
  </si>
  <si>
    <t>2023-07-12 10:41:25</t>
  </si>
  <si>
    <t>3623493</t>
  </si>
  <si>
    <t>有趣之狮度假村</t>
  </si>
  <si>
    <t>Tsang Tsz Ting</t>
  </si>
  <si>
    <t>2250.00</t>
  </si>
  <si>
    <t>2023-07-13 18:41:22</t>
  </si>
  <si>
    <t>3623858</t>
  </si>
  <si>
    <t>YU NI,JIN KEXUAN</t>
  </si>
  <si>
    <t>5830.00</t>
  </si>
  <si>
    <t>2023-07-12 13:18:49</t>
  </si>
  <si>
    <t>3624546</t>
  </si>
  <si>
    <t>KOMATSU IBUKI</t>
  </si>
  <si>
    <t>2023-07-13 17:09:11</t>
  </si>
  <si>
    <t>3624826</t>
  </si>
  <si>
    <t>攀瓦布里海滨度假村(SHA Extra Plus)</t>
  </si>
  <si>
    <t>Song Haelim,Song Haelim</t>
  </si>
  <si>
    <t>1098.00</t>
  </si>
  <si>
    <t>2023-07-12 13:05:41</t>
  </si>
  <si>
    <t>3625149</t>
  </si>
  <si>
    <t>wong leon</t>
  </si>
  <si>
    <t>549.00</t>
  </si>
  <si>
    <t>2023-07-12 14:09:56</t>
  </si>
  <si>
    <t>3625892</t>
  </si>
  <si>
    <t>马姆提斯度假酒店</t>
  </si>
  <si>
    <t>ZHANG JIUYUAN,XIANG SHOUZHU,ZHANG YIXIN</t>
  </si>
  <si>
    <t>8150.00</t>
  </si>
  <si>
    <t>2023-07-12 16:40:19</t>
  </si>
  <si>
    <t>3625915</t>
  </si>
  <si>
    <t>吉隆坡白沙罗皇家朱兰酒店</t>
  </si>
  <si>
    <t>SHI ZHUANZHUAN</t>
  </si>
  <si>
    <t>740.00</t>
  </si>
  <si>
    <t>2023-07-12 16:59:33</t>
  </si>
  <si>
    <t>3626432</t>
  </si>
  <si>
    <t>LIU SONGLIN,WANG TING</t>
  </si>
  <si>
    <t>1335.00</t>
  </si>
  <si>
    <t>2023-07-17 09:11:34</t>
  </si>
  <si>
    <t>3626845</t>
  </si>
  <si>
    <t>吉隆坡大华酒店 - 傲途格精选酒店</t>
  </si>
  <si>
    <t>HAMDI HAZIM BIN</t>
  </si>
  <si>
    <t>2740.00</t>
  </si>
  <si>
    <t>2023-07-13 11:30:45</t>
  </si>
  <si>
    <t>3627133</t>
  </si>
  <si>
    <t>首尔广场傲途格精选酒店</t>
  </si>
  <si>
    <t>Khoo Kelvin</t>
  </si>
  <si>
    <t>2790.00</t>
  </si>
  <si>
    <t>2023-07-13 12:12:20</t>
  </si>
  <si>
    <t>3627501</t>
  </si>
  <si>
    <t>2023-07-13 11:35:24</t>
  </si>
  <si>
    <t>3627602</t>
  </si>
  <si>
    <t>济州帕纳斯酒店</t>
  </si>
  <si>
    <t>WANG LINXIN,WANG MENGCHU</t>
  </si>
  <si>
    <t>5800.00</t>
  </si>
  <si>
    <t>2023-07-13 11:44:23</t>
  </si>
  <si>
    <t>2023-07-13</t>
  </si>
  <si>
    <t>3627899</t>
  </si>
  <si>
    <t>YI DONGXIA</t>
  </si>
  <si>
    <t>2979.00</t>
  </si>
  <si>
    <t>2023-07-13 10:38:03</t>
  </si>
  <si>
    <t>3627964</t>
  </si>
  <si>
    <t>曼谷素凯泰酒店</t>
  </si>
  <si>
    <t>ZHANG XINXIN,yuan / xu en</t>
  </si>
  <si>
    <t>2810.00</t>
  </si>
  <si>
    <t>2023-07-13 13:43:08</t>
  </si>
  <si>
    <t>3628864</t>
  </si>
  <si>
    <t>YANG LIANG,YANG ZHIHUA,WANG JINYAN,JIANG RUI</t>
  </si>
  <si>
    <t>5282.00</t>
  </si>
  <si>
    <t>2023-07-13 12:06:38</t>
  </si>
  <si>
    <t>3630975</t>
  </si>
  <si>
    <t>普吉芭东英迪格酒店 - IHG 酒店 (SHA PLUS+)</t>
  </si>
  <si>
    <t>Dong Yingying,Xiao Xingmei,Chen Guoliang,Wu Xincheng,Li Xinlin</t>
  </si>
  <si>
    <t>7812.00</t>
  </si>
  <si>
    <t>8012.00</t>
  </si>
  <si>
    <t>200</t>
  </si>
  <si>
    <t>2023-07-13 19:59:35</t>
  </si>
  <si>
    <t>3631006</t>
  </si>
  <si>
    <t>YUAN YING</t>
  </si>
  <si>
    <t>2604.00</t>
  </si>
  <si>
    <t>2023-07-13 19:53:55</t>
  </si>
  <si>
    <t>3631656</t>
  </si>
  <si>
    <t>KIM CHAEHYEON,CHOI HOJO</t>
  </si>
  <si>
    <t>6612.00</t>
  </si>
  <si>
    <t>2023-07-14 09:34:14</t>
  </si>
  <si>
    <t>3631733</t>
  </si>
  <si>
    <t>ZHANG SUIYUAN,CHEN SIHAN</t>
  </si>
  <si>
    <t>3234.00</t>
  </si>
  <si>
    <t>2023-07-14 15:13:01</t>
  </si>
  <si>
    <t>3632090</t>
  </si>
  <si>
    <t>CHEN FENG,ZHOU LI</t>
  </si>
  <si>
    <t>1670.00</t>
  </si>
  <si>
    <t>2023-07-14 15:04:02</t>
  </si>
  <si>
    <t>3632103</t>
  </si>
  <si>
    <t>LIU MENG</t>
  </si>
  <si>
    <t>382.00</t>
  </si>
  <si>
    <t>2023-07-14 11:51:38</t>
  </si>
  <si>
    <t>2023-07-14</t>
  </si>
  <si>
    <t>3633164</t>
  </si>
  <si>
    <t>FANG LI,LIM PEI HONGWINSTON</t>
  </si>
  <si>
    <t>14500.00</t>
  </si>
  <si>
    <t>2023-07-14 12:33:11</t>
  </si>
  <si>
    <t>3633763</t>
  </si>
  <si>
    <t>HIROSAKA DERIKU</t>
  </si>
  <si>
    <t>506.00</t>
  </si>
  <si>
    <t>2023-07-14 14:05:25</t>
  </si>
  <si>
    <t>3634651</t>
  </si>
  <si>
    <t>CHA IN YOUNG</t>
  </si>
  <si>
    <t>2023-07-14 16:32:30</t>
  </si>
  <si>
    <t>3634704</t>
  </si>
  <si>
    <t>ZHAO ZHENG,zhan li ang</t>
  </si>
  <si>
    <t>2893.00</t>
  </si>
  <si>
    <t>2023-07-14 16:48:30</t>
  </si>
  <si>
    <t>3636194</t>
  </si>
  <si>
    <t>Seo Suyeon</t>
  </si>
  <si>
    <t>2023-07-15 16:16:39</t>
  </si>
  <si>
    <t>3636359</t>
  </si>
  <si>
    <t>PAN DONGYAN,LI YIRONG,LI JINGJIE,GE CHENGBIN</t>
  </si>
  <si>
    <t>6300.00</t>
  </si>
  <si>
    <t>2023-07-15 11:02:33</t>
  </si>
  <si>
    <t>3636543</t>
  </si>
  <si>
    <t>H Hotel El Nido - Vegetarian Vegan Hotel</t>
  </si>
  <si>
    <t>HONG NERISSA MONTERO</t>
  </si>
  <si>
    <t>5721.00</t>
  </si>
  <si>
    <t>2023-07-15 19:58:05</t>
  </si>
  <si>
    <t>3636805</t>
  </si>
  <si>
    <t>芭堤雅阿瓦尼度假酒店</t>
  </si>
  <si>
    <t>GREEN BENJAMIN JOHN</t>
  </si>
  <si>
    <t>4041.00</t>
  </si>
  <si>
    <t>2023-07-15 19:17:55</t>
  </si>
  <si>
    <t>3636840</t>
  </si>
  <si>
    <t>首尔大使费尔蒙酒店</t>
  </si>
  <si>
    <t>YOU HANYU,CHI HYUNWOO</t>
  </si>
  <si>
    <t>4556.00</t>
  </si>
  <si>
    <t>2023-07-17 17:21:16</t>
  </si>
  <si>
    <t>3636891</t>
  </si>
  <si>
    <t>哥打京那巴鲁凯悦尚萃酒店</t>
  </si>
  <si>
    <t>PARK GIWON</t>
  </si>
  <si>
    <t>3561.00</t>
  </si>
  <si>
    <t>2023-07-17 15:44:47</t>
  </si>
  <si>
    <t>3638296</t>
  </si>
  <si>
    <t>莱恩酒店</t>
  </si>
  <si>
    <t>ARJUNA WIJAYA KEIKO WAN</t>
  </si>
  <si>
    <t>1376.00</t>
  </si>
  <si>
    <t>2023-07-18 12:30:11</t>
  </si>
  <si>
    <t>3638914</t>
  </si>
  <si>
    <t>Bohol Dolphin Bay Resort</t>
  </si>
  <si>
    <t>CHAN KAMKUAN,WANG ZHISHAN</t>
  </si>
  <si>
    <t>7020.00</t>
  </si>
  <si>
    <t>2023-07-17 14:00:03</t>
  </si>
  <si>
    <t>3640791</t>
  </si>
  <si>
    <t>LIU HUAJIE,YAO JIA,LIU XUESONG,ZHU HAIYING</t>
  </si>
  <si>
    <t>2023-07-16 10:58:00</t>
  </si>
  <si>
    <t>3640792</t>
  </si>
  <si>
    <t>ZHANG ZHAOYANG,ZHANG MENGYU</t>
  </si>
  <si>
    <t>2023-07-17 16:10:58</t>
  </si>
  <si>
    <t>3640939</t>
  </si>
  <si>
    <t>2000.00</t>
  </si>
  <si>
    <t>2023-07-16 12:29:12</t>
  </si>
  <si>
    <t>3640944</t>
  </si>
  <si>
    <t>CHENG SHAN,SUN YIMING</t>
  </si>
  <si>
    <t>6800.00</t>
  </si>
  <si>
    <t>2023-07-16 13:12:44</t>
  </si>
  <si>
    <t>2023-07-16</t>
  </si>
  <si>
    <t>3641039</t>
  </si>
  <si>
    <t>Chung Nicholas</t>
  </si>
  <si>
    <t>1053.00</t>
  </si>
  <si>
    <t>210.60</t>
  </si>
  <si>
    <t>-842</t>
  </si>
  <si>
    <t>2023-07-18 11:09:40</t>
  </si>
  <si>
    <t>3641789</t>
  </si>
  <si>
    <t>莫诺科洛精品酒店</t>
  </si>
  <si>
    <t>ZENG MINGHUI,ZHANG TINGTING</t>
  </si>
  <si>
    <t>251.00</t>
  </si>
  <si>
    <t>2023-07-16 12:39:56</t>
  </si>
  <si>
    <t>3642436</t>
  </si>
  <si>
    <t>WANG HAILONG,LYU JUAN</t>
  </si>
  <si>
    <t>770.00</t>
  </si>
  <si>
    <t>2023-07-17 09:52:18</t>
  </si>
  <si>
    <t>3643061</t>
  </si>
  <si>
    <t>LEE YEJIN,LEE YEJIN</t>
  </si>
  <si>
    <t>2023-07-16 22:01:55</t>
  </si>
  <si>
    <t>3643105</t>
  </si>
  <si>
    <t>WANG YUEJUN,WANG HAORONG,LIU YAN</t>
  </si>
  <si>
    <t>4860.00</t>
  </si>
  <si>
    <t>2023-07-16 16:39:41</t>
  </si>
  <si>
    <t>3643340</t>
  </si>
  <si>
    <t>ZHU XIAOMING</t>
  </si>
  <si>
    <t>1692.00</t>
  </si>
  <si>
    <t>2023-07-16 19:00:11</t>
  </si>
  <si>
    <t>3643342</t>
  </si>
  <si>
    <t>ZHANG HAILUN</t>
  </si>
  <si>
    <t>1676.00</t>
  </si>
  <si>
    <t>2023-07-16 19:05:05</t>
  </si>
  <si>
    <t>3643895</t>
  </si>
  <si>
    <t>新加坡市中心索菲特酒店</t>
  </si>
  <si>
    <t>ZHANG DAN,LIU DONGMEI</t>
  </si>
  <si>
    <t>7185.00</t>
  </si>
  <si>
    <t>2023-07-16 19:50:24</t>
  </si>
  <si>
    <t>3643898</t>
  </si>
  <si>
    <t>PENG FANG</t>
  </si>
  <si>
    <t>2023-07-16 19:28:12</t>
  </si>
  <si>
    <t>3643935</t>
  </si>
  <si>
    <t>AN GYEHYUN,CHEN SHIYA</t>
  </si>
  <si>
    <t>2023-07-17 09:05:47</t>
  </si>
  <si>
    <t>3644364</t>
  </si>
  <si>
    <t>WANG JINKUAN</t>
  </si>
  <si>
    <t>4569.00</t>
  </si>
  <si>
    <t>2023-07-17 16:19:05</t>
  </si>
  <si>
    <t>3644994</t>
  </si>
  <si>
    <t>2518.00</t>
  </si>
  <si>
    <t>2023-07-17 14:38:18</t>
  </si>
  <si>
    <t>2023-07-17</t>
  </si>
  <si>
    <t>3645446</t>
  </si>
  <si>
    <t>辉盛凯贝丽</t>
  </si>
  <si>
    <t>XU XIYANG,QIU LINGKAI</t>
  </si>
  <si>
    <t>1146.00</t>
  </si>
  <si>
    <t>2023-07-17 09:26:49</t>
  </si>
  <si>
    <t>3646254</t>
  </si>
  <si>
    <t>卡察画廊度假-卡察卡利姆湾(SHA Plus+)</t>
  </si>
  <si>
    <t>XU ZHENYU,XIAO FEI,ZHOU HAO,XIAO BEI</t>
  </si>
  <si>
    <t>2824.00</t>
  </si>
  <si>
    <t>2023-07-17 12:06:35</t>
  </si>
  <si>
    <t>3647480</t>
  </si>
  <si>
    <t>Lu Ningyi,Liu Juan</t>
  </si>
  <si>
    <t>6332.00</t>
  </si>
  <si>
    <t>2023-07-18 14:42:25</t>
  </si>
  <si>
    <t>3647579</t>
  </si>
  <si>
    <t>普吉市宜必思尚品酒店</t>
  </si>
  <si>
    <t>FU RANSIYAO,MA QING</t>
  </si>
  <si>
    <t>735.00</t>
  </si>
  <si>
    <t>2023-07-18 10:09:55</t>
  </si>
  <si>
    <t>3647587</t>
  </si>
  <si>
    <t>GUO YONG,WANG NING</t>
  </si>
  <si>
    <t>4200.00</t>
  </si>
  <si>
    <t>2023-07-17 18:24:31</t>
  </si>
  <si>
    <t>3648321</t>
  </si>
  <si>
    <t>HU SIYU</t>
  </si>
  <si>
    <t>1091.00</t>
  </si>
  <si>
    <t>2023-07-17 19:07:24</t>
  </si>
  <si>
    <t>3648614</t>
  </si>
  <si>
    <t>SAWASHIMA RYOKO,SAWASHIMA RYOKO,SAWASHIMA RYOKO,SAWASHIMA RYOKO,SAWASHIMA RYOKO</t>
  </si>
  <si>
    <t>4040.00</t>
  </si>
  <si>
    <t>2023-07-17 21:55:59</t>
  </si>
  <si>
    <t>3649097</t>
  </si>
  <si>
    <t>AZIZ AZZAHIRAH</t>
  </si>
  <si>
    <t>336.00</t>
  </si>
  <si>
    <t>2023-07-18 12:02:12</t>
  </si>
  <si>
    <t>3649111</t>
  </si>
  <si>
    <t>诺拉布里温泉度假酒店 (SHA Plus+)</t>
  </si>
  <si>
    <t>li lu,Wen Xiaoya</t>
  </si>
  <si>
    <t>1680.00</t>
  </si>
  <si>
    <t>2023-07-18 13:04:41</t>
  </si>
  <si>
    <t>3649128</t>
  </si>
  <si>
    <t>2023-07-18 13:18:11</t>
  </si>
  <si>
    <t>2023-07-18</t>
  </si>
  <si>
    <t>3650317</t>
  </si>
  <si>
    <t>太阳之翼卡马拉海滩度假村</t>
  </si>
  <si>
    <t>ZHANG XIAOHAN,ZHANG TAO</t>
  </si>
  <si>
    <t>3832.00</t>
  </si>
  <si>
    <t>-3832</t>
  </si>
  <si>
    <t>2023-07-18 21:50:26</t>
  </si>
  <si>
    <t>3650465</t>
  </si>
  <si>
    <t>2598.00</t>
  </si>
  <si>
    <t>2023-07-18 11:40:12</t>
  </si>
  <si>
    <t>3650477</t>
  </si>
  <si>
    <t>ZHANG ANA</t>
  </si>
  <si>
    <t>1715.00</t>
  </si>
  <si>
    <t>2023-07-18 10:54:37</t>
  </si>
  <si>
    <t>3650503</t>
  </si>
  <si>
    <t>ONG AUN CHOOI</t>
  </si>
  <si>
    <t>2023-07-18 10:46:35</t>
  </si>
  <si>
    <t>3650522</t>
  </si>
  <si>
    <t>LYU BING,LYU LIBO</t>
  </si>
  <si>
    <t>2514.00</t>
  </si>
  <si>
    <t>2023-07-18 18:17:29</t>
  </si>
  <si>
    <t>3651498</t>
  </si>
  <si>
    <t>芭东普吉岛艾维斯塔度假村美憬阁酒店 (政府卫生认证)</t>
  </si>
  <si>
    <t>CHEN FEI,ZHOU JUN</t>
  </si>
  <si>
    <t>1400.00</t>
  </si>
  <si>
    <t>2023-07-18 14:00:14</t>
  </si>
  <si>
    <t>3652207</t>
  </si>
  <si>
    <t>YU JINYANG</t>
  </si>
  <si>
    <t>344.00</t>
  </si>
  <si>
    <t>2023-07-20 15:18:39</t>
  </si>
  <si>
    <t>3652243</t>
  </si>
  <si>
    <t>SHI TIAN,SHI TIAN</t>
  </si>
  <si>
    <t>2023-07-20 15:27:51</t>
  </si>
  <si>
    <t>3652755</t>
  </si>
  <si>
    <t>宜必思尚品曼谷是隆酒店</t>
  </si>
  <si>
    <t>AYE MYA KHAING</t>
  </si>
  <si>
    <t>1904.00</t>
  </si>
  <si>
    <t>2023-07-20 08:08:06</t>
  </si>
  <si>
    <t>3652842</t>
  </si>
  <si>
    <t>Liu Lian,Li Fanfan,Lu Min</t>
  </si>
  <si>
    <t>502.00</t>
  </si>
  <si>
    <t>2023-07-18 19:14:00</t>
  </si>
  <si>
    <t>3652870</t>
  </si>
  <si>
    <t>hao na,ZHANG JIN,ZHANG YI CHEN</t>
  </si>
  <si>
    <t>2023-07-19 15:51:33</t>
  </si>
  <si>
    <t>3653557</t>
  </si>
  <si>
    <t>吉隆坡市中心智选假日酒店</t>
  </si>
  <si>
    <t>YANG QIN</t>
  </si>
  <si>
    <t>840.00</t>
  </si>
  <si>
    <t>2023-07-19 11:49:10</t>
  </si>
  <si>
    <t>3653647</t>
  </si>
  <si>
    <t>丁索度假村</t>
  </si>
  <si>
    <t>XU WEIJIE,Tang Jiani</t>
  </si>
  <si>
    <t>3980.00</t>
  </si>
  <si>
    <t>2023-07-19 18:49:30</t>
  </si>
  <si>
    <t>3653650</t>
  </si>
  <si>
    <t>SUN QUANHUI,WANG YONGZHE,JIANG JING,WANG JINQING,WANG JINZHOU</t>
  </si>
  <si>
    <t>7800.00</t>
  </si>
  <si>
    <t>2023-07-19 12:03:30</t>
  </si>
  <si>
    <t>3653701</t>
  </si>
  <si>
    <t>YANG DANQING,Chen YiDan</t>
  </si>
  <si>
    <t>360.00</t>
  </si>
  <si>
    <t>2023-07-20 16:17:25</t>
  </si>
  <si>
    <t>3654049</t>
  </si>
  <si>
    <t>阿亚拉卡马拉温泉度假酒店(SHA Extra Plus)</t>
  </si>
  <si>
    <t>WANG TIANSHU,ZHANG YANYANG</t>
  </si>
  <si>
    <t>1650.00</t>
  </si>
  <si>
    <t>2023-07-19 12:48:54</t>
  </si>
  <si>
    <t>2023-07-19</t>
  </si>
  <si>
    <t>3654343</t>
  </si>
  <si>
    <t>大海沙滩阳光度假酒店</t>
  </si>
  <si>
    <t>WU ANNA,HE JIAWEI</t>
  </si>
  <si>
    <t>2023-07-19 14:05:13</t>
  </si>
  <si>
    <t>3654594</t>
  </si>
  <si>
    <t>LONG YIXUAN,SHI CHEN,LONG GANG</t>
  </si>
  <si>
    <t>3960.00</t>
  </si>
  <si>
    <t>2023-07-19 09:25:24</t>
  </si>
  <si>
    <t>3654602</t>
  </si>
  <si>
    <t>YAO JIACHENG,WANG ZIZHU</t>
  </si>
  <si>
    <t>2023-07-20 10:45:47</t>
  </si>
  <si>
    <t>3654606</t>
  </si>
  <si>
    <t>ZHU KAIDI,ZHU YING</t>
  </si>
  <si>
    <t>2023-07-20 16:40:02</t>
  </si>
  <si>
    <t>3654677</t>
  </si>
  <si>
    <t>ZHAO CHENYI</t>
  </si>
  <si>
    <t>4336.00</t>
  </si>
  <si>
    <t>2023-07-27 17:38:21</t>
  </si>
  <si>
    <t>3654809</t>
  </si>
  <si>
    <t>Rather Huma</t>
  </si>
  <si>
    <t>4470.00</t>
  </si>
  <si>
    <t>2023-07-19 11:14:03</t>
  </si>
  <si>
    <t>3655109</t>
  </si>
  <si>
    <t>SUN FENG,YANG YIYAN</t>
  </si>
  <si>
    <t>6998.00</t>
  </si>
  <si>
    <t>2023-07-19 14:59:25</t>
  </si>
  <si>
    <t>3656010</t>
  </si>
  <si>
    <t>马尼拉新世界酒店</t>
  </si>
  <si>
    <t>LIM ZHIWEI</t>
  </si>
  <si>
    <t>1077.00</t>
  </si>
  <si>
    <t>2023-07-20 08:48:15</t>
  </si>
  <si>
    <t>3656024</t>
  </si>
  <si>
    <t>Lin Chuanhwei</t>
  </si>
  <si>
    <t>4772.00</t>
  </si>
  <si>
    <t>2023-07-19 18:04:29</t>
  </si>
  <si>
    <t>3656300</t>
  </si>
  <si>
    <t>山顶度假村及泳池别墅 - SHA Extra Plus 认证</t>
  </si>
  <si>
    <t>xiong jianfei,du lixia,peng long,chen ding,xiao xiufeng,luo yarui</t>
  </si>
  <si>
    <t>3396.00</t>
  </si>
  <si>
    <t>2023-07-19 19:43:53</t>
  </si>
  <si>
    <t>3656756</t>
  </si>
  <si>
    <t>宁曼旅游旅馆</t>
  </si>
  <si>
    <t>LIU SIYUAN,ZHENG WENJING</t>
  </si>
  <si>
    <t>2023-07-19 17:55:56</t>
  </si>
  <si>
    <t>3656764</t>
  </si>
  <si>
    <t>WU MEIYAN,WU JIAJUN</t>
  </si>
  <si>
    <t>2023-07-19 18:00:27</t>
  </si>
  <si>
    <t>3657272</t>
  </si>
  <si>
    <t>ALYA NUR ALYA IZZATI BINTI IBRAHIM</t>
  </si>
  <si>
    <t>403.00</t>
  </si>
  <si>
    <t>2023-07-20 11:31:48</t>
  </si>
  <si>
    <t>3657791</t>
  </si>
  <si>
    <t>DAI ZHILIN,YE YUNHAN</t>
  </si>
  <si>
    <t>1402.00</t>
  </si>
  <si>
    <t>2023-07-20 12:25:15</t>
  </si>
  <si>
    <t>3657860</t>
  </si>
  <si>
    <t>双威克里奥酒店</t>
  </si>
  <si>
    <t>LEE YONG HUA</t>
  </si>
  <si>
    <t>1932.00</t>
  </si>
  <si>
    <t>2023-07-23 18:34:49</t>
  </si>
  <si>
    <t>3658429</t>
  </si>
  <si>
    <t>LIU XU,WANG QI</t>
  </si>
  <si>
    <t>4910.00</t>
  </si>
  <si>
    <t>2023-07-27 17:19:55</t>
  </si>
  <si>
    <t>3658542</t>
  </si>
  <si>
    <t>WANG CHENGYANG</t>
  </si>
  <si>
    <t>6240.00</t>
  </si>
  <si>
    <t>2023-07-20 14:14:24</t>
  </si>
  <si>
    <t>2023-07-20</t>
  </si>
  <si>
    <t>3659005</t>
  </si>
  <si>
    <t>泰费特酒店</t>
  </si>
  <si>
    <t>Qiao QianYi,Foley Sean Patrick</t>
  </si>
  <si>
    <t>2023-07-20 09:12:11</t>
  </si>
  <si>
    <t>3659069</t>
  </si>
  <si>
    <t>安维河滨凯恩曼谷酒店</t>
  </si>
  <si>
    <t>HE PEIJIA</t>
  </si>
  <si>
    <t>1280.00</t>
  </si>
  <si>
    <t>2023-07-21 16:07:43</t>
  </si>
  <si>
    <t>3659075</t>
  </si>
  <si>
    <t>HE TIANTIAN,ZHANG HUABIN</t>
  </si>
  <si>
    <t>4360.00</t>
  </si>
  <si>
    <t>2023-07-27 17:52:52</t>
  </si>
  <si>
    <t>3659084</t>
  </si>
  <si>
    <t>HE LIANLIAN,ZHANG DONGDONG</t>
  </si>
  <si>
    <t>2023-07-27 17:33:46</t>
  </si>
  <si>
    <t>3659616</t>
  </si>
  <si>
    <t>BINTI MUSTAFA NORSHIDAH,BINTI MUSTAFA NORSHIDAH</t>
  </si>
  <si>
    <t>308.00</t>
  </si>
  <si>
    <t>2023-07-20 09:50:52</t>
  </si>
  <si>
    <t>3659664</t>
  </si>
  <si>
    <t>琥珀城市酒店</t>
  </si>
  <si>
    <t>XIONG YIN,ZHU LIUJING</t>
  </si>
  <si>
    <t>1152.00</t>
  </si>
  <si>
    <t>2023-07-20 10:45:52</t>
  </si>
  <si>
    <t>3659759</t>
  </si>
  <si>
    <t>ZENG ZHI</t>
  </si>
  <si>
    <t>1265.00</t>
  </si>
  <si>
    <t>2023-07-20 11:24:15</t>
  </si>
  <si>
    <t>3659802</t>
  </si>
  <si>
    <t>RUAN DAFANG,XU ZIXUAN,CHEN XINYAO,DAI YUAN</t>
  </si>
  <si>
    <t>8720.00</t>
  </si>
  <si>
    <t>2023-07-20 13:50:33</t>
  </si>
  <si>
    <t>3660228</t>
  </si>
  <si>
    <t>西贡中心铂尔曼酒店</t>
  </si>
  <si>
    <t>LIN YANFEN</t>
  </si>
  <si>
    <t>1610.00</t>
  </si>
  <si>
    <t>2023-07-20 12:27:41</t>
  </si>
  <si>
    <t>3660730</t>
  </si>
  <si>
    <t>双威大盒子酒店</t>
  </si>
  <si>
    <t>YUNUS HAMIDAH</t>
  </si>
  <si>
    <t>2023-07-20 14:21:38</t>
  </si>
  <si>
    <t>3660787</t>
  </si>
  <si>
    <t>芭堤雅盛捷酒店</t>
  </si>
  <si>
    <t>NAKAMICHI KOTARO</t>
  </si>
  <si>
    <t>7679.00</t>
  </si>
  <si>
    <t>700.00</t>
  </si>
  <si>
    <t>-6979</t>
  </si>
  <si>
    <t>2023-07-20 18:14:57</t>
  </si>
  <si>
    <t>3661030</t>
  </si>
  <si>
    <t>Dears Myeongdong</t>
  </si>
  <si>
    <t>OUYANG XUAN,YUAN CHENJING</t>
  </si>
  <si>
    <t>5346.00</t>
  </si>
  <si>
    <t>2023-07-20 15:53:26</t>
  </si>
  <si>
    <t>3661037</t>
  </si>
  <si>
    <t>岘港洲际阳光半岛度假酒店</t>
  </si>
  <si>
    <t>CHIU YI WEI,ELKARIF AMIR</t>
  </si>
  <si>
    <t>24395.00</t>
  </si>
  <si>
    <t>2023-07-21 18:27:14</t>
  </si>
  <si>
    <t>3661255</t>
  </si>
  <si>
    <t>CHEN JIAQI,ZHANG TING,FENG HUIXIN</t>
  </si>
  <si>
    <t>2023-07-21 13:43:26</t>
  </si>
  <si>
    <t>3661413</t>
  </si>
  <si>
    <t>KUAN IAT CHI</t>
  </si>
  <si>
    <t>2080.00</t>
  </si>
  <si>
    <t>2023-07-20 18:30:57</t>
  </si>
  <si>
    <t>3662284</t>
  </si>
  <si>
    <t>2023-07-21 13:42:56</t>
  </si>
  <si>
    <t>3662903</t>
  </si>
  <si>
    <t>吉隆坡5元素酒店</t>
  </si>
  <si>
    <t>Ling Ling Tan,Ling Ling Tan,Ling Ling Tan,Ling Ling Tan</t>
  </si>
  <si>
    <t>1572.00</t>
  </si>
  <si>
    <t>2023-07-20 22:29:46</t>
  </si>
  <si>
    <t>3662955</t>
  </si>
  <si>
    <t>KIM SEMI</t>
  </si>
  <si>
    <t>2460.00</t>
  </si>
  <si>
    <t>2023-07-21 12:57:05</t>
  </si>
  <si>
    <t>2023-07-21</t>
  </si>
  <si>
    <t>3663548</t>
  </si>
  <si>
    <t>LIAO BINGHAO,XU HUIQIAN</t>
  </si>
  <si>
    <t>1725.00</t>
  </si>
  <si>
    <t>2023-07-21 09:27:11</t>
  </si>
  <si>
    <t>3664058</t>
  </si>
  <si>
    <t>WU MIN</t>
  </si>
  <si>
    <t>12565.00</t>
  </si>
  <si>
    <t>2023-07-21 12:31:10</t>
  </si>
  <si>
    <t>3664189</t>
  </si>
  <si>
    <t>HUANG ZIXIN</t>
  </si>
  <si>
    <t>1698.00</t>
  </si>
  <si>
    <t>2023-07-21 09:55:14</t>
  </si>
  <si>
    <t>3664533</t>
  </si>
  <si>
    <t>阿玛拉素万那普酒店</t>
  </si>
  <si>
    <t>JENG HONG SHZE</t>
  </si>
  <si>
    <t>1584.00</t>
  </si>
  <si>
    <t>2023-07-21 13:53:20</t>
  </si>
  <si>
    <t>3664614</t>
  </si>
  <si>
    <t>TAN LAY HUA,TEO TAIK JIN</t>
  </si>
  <si>
    <t>1012.00</t>
  </si>
  <si>
    <t>2023-07-21 11:54:30</t>
  </si>
  <si>
    <t>3664893</t>
  </si>
  <si>
    <t>ZHAO CHENGHAO,BAN LUXI</t>
  </si>
  <si>
    <t>3600.00</t>
  </si>
  <si>
    <t>2023-07-21 13:18:18</t>
  </si>
  <si>
    <t>3665789</t>
  </si>
  <si>
    <t>阿万特酒店</t>
  </si>
  <si>
    <t>ZHUANG HUAQIANG,MA MEIHONG</t>
  </si>
  <si>
    <t>880.00</t>
  </si>
  <si>
    <t>2023-07-21 19:31:58</t>
  </si>
  <si>
    <t>3666073</t>
  </si>
  <si>
    <t>曼谷素坤逸55号通罗中心点大酒店 (政府卫生认证)</t>
  </si>
  <si>
    <t>LI LING,ZHU RUIJIN,ZHANG TIAN</t>
  </si>
  <si>
    <t>1789.00</t>
  </si>
  <si>
    <t>2023-07-21 18:18:06</t>
  </si>
  <si>
    <t>3666788</t>
  </si>
  <si>
    <t>LI ZHIBO</t>
  </si>
  <si>
    <t>2300.00</t>
  </si>
  <si>
    <t>2023-07-24 17:25:19</t>
  </si>
  <si>
    <t>3667100</t>
  </si>
  <si>
    <t>CHENG XIAOJIE</t>
  </si>
  <si>
    <t>2650.00</t>
  </si>
  <si>
    <t>2023-07-24 17:27:17</t>
  </si>
  <si>
    <t>3667142</t>
  </si>
  <si>
    <t>我们的卡塔豪华酒店</t>
  </si>
  <si>
    <t>ZHANG XINYAO,ZHOU YAN,YANG YUHAN</t>
  </si>
  <si>
    <t>1094.00</t>
  </si>
  <si>
    <t>2023-07-22 10:45:02</t>
  </si>
  <si>
    <t>3667173</t>
  </si>
  <si>
    <t>CENG SUZHEN,CHEN HONGKAI,QIU CUNYAN,ZHENG XIAOHONG,CHEN JIAHAO,CHEN JIAJUN</t>
  </si>
  <si>
    <t>2023-07-26 17:15:08</t>
  </si>
  <si>
    <t>3667484</t>
  </si>
  <si>
    <t>芭堤雅花园海景大酒店</t>
  </si>
  <si>
    <t>PANTHIT JUM</t>
  </si>
  <si>
    <t>276.00</t>
  </si>
  <si>
    <t>2023-07-22 09:38:20</t>
  </si>
  <si>
    <t>3667698</t>
  </si>
  <si>
    <t>YOU HAOXU,Wang Anqi,Lin/Zimo,Lin/Tengzhou</t>
  </si>
  <si>
    <t>5200.00</t>
  </si>
  <si>
    <t>2023-07-23 10:03:41</t>
  </si>
  <si>
    <t>2023-07-22</t>
  </si>
  <si>
    <t>3668107</t>
  </si>
  <si>
    <t>HE AURELIA NUOYI,ZOU GUI XIANG</t>
  </si>
  <si>
    <t>2512.00</t>
  </si>
  <si>
    <t>2023-07-22 08:52:21</t>
  </si>
  <si>
    <t>3668124</t>
  </si>
  <si>
    <t>FUNG WAI YING</t>
  </si>
  <si>
    <t>4485.00</t>
  </si>
  <si>
    <t>2023-07-23 12:32:03</t>
  </si>
  <si>
    <t>3668562</t>
  </si>
  <si>
    <t>WU LING,XIE BIN</t>
  </si>
  <si>
    <t>1426.00</t>
  </si>
  <si>
    <t>2023-07-22 13:05:52</t>
  </si>
  <si>
    <t>3669062</t>
  </si>
  <si>
    <t>素坤逸爱瑞酒店</t>
  </si>
  <si>
    <t>Tseng Tsung kai,Tseng Tsung kai</t>
  </si>
  <si>
    <t>984.00</t>
  </si>
  <si>
    <t>2023-07-22 12:39:28</t>
  </si>
  <si>
    <t>3669587</t>
  </si>
  <si>
    <t>RAMZEEN ANEZA,DING LEE HOON</t>
  </si>
  <si>
    <t>688.00</t>
  </si>
  <si>
    <t>2023-07-22 15:11:17</t>
  </si>
  <si>
    <t>3669895</t>
  </si>
  <si>
    <t>TIAN ZHU,GENG MING</t>
  </si>
  <si>
    <t>2023-07-22 16:22:02</t>
  </si>
  <si>
    <t>3669940</t>
  </si>
  <si>
    <t>ZHANG SUHUAN,LIU QING</t>
  </si>
  <si>
    <t>2023-07-22 16:23:43</t>
  </si>
  <si>
    <t>3670029</t>
  </si>
  <si>
    <t>GAO JIANZHONG</t>
  </si>
  <si>
    <t>352.00</t>
  </si>
  <si>
    <t>2023-07-22 17:34:29</t>
  </si>
  <si>
    <t>3670200</t>
  </si>
  <si>
    <t>曼谷柏悦酒店</t>
  </si>
  <si>
    <t>BAO FENG,LUO WEIPENG</t>
  </si>
  <si>
    <t>2023-07-23 15:01:34</t>
  </si>
  <si>
    <t>3670373</t>
  </si>
  <si>
    <t>325.00</t>
  </si>
  <si>
    <t>375.00</t>
  </si>
  <si>
    <t>50</t>
  </si>
  <si>
    <t>2023-07-24 11:56:02</t>
  </si>
  <si>
    <t>3670484</t>
  </si>
  <si>
    <t>LI CHENGXI,He Zhangyi</t>
  </si>
  <si>
    <t>2023-07-24 11:57:54</t>
  </si>
  <si>
    <t>3670650</t>
  </si>
  <si>
    <t>LAI JUNHONG,BAO XIAOHONG</t>
  </si>
  <si>
    <t>2023-07-23 09:37:28</t>
  </si>
  <si>
    <t>3670652</t>
  </si>
  <si>
    <t>安梦民丹岛度假村</t>
  </si>
  <si>
    <t>HE CALVIN,NG WEN CHING</t>
  </si>
  <si>
    <t>2680.00</t>
  </si>
  <si>
    <t>2023-07-22 19:19:55</t>
  </si>
  <si>
    <t>3670660</t>
  </si>
  <si>
    <t>哥打京那巴鲁皇宫酒店</t>
  </si>
  <si>
    <t>YUE JINHUI,FAN HAIHAI,yue/sitong,yue/mingxuan,shen/yuhao</t>
  </si>
  <si>
    <t>3056.00</t>
  </si>
  <si>
    <t>4056.00</t>
  </si>
  <si>
    <t>1000</t>
  </si>
  <si>
    <t>2023-07-23 12:00:54</t>
  </si>
  <si>
    <t>3671227</t>
  </si>
  <si>
    <t>YAMAMOTO TOSHIYUKI</t>
  </si>
  <si>
    <t>1414.00</t>
  </si>
  <si>
    <t>2023-07-22 21:08:53</t>
  </si>
  <si>
    <t>3671738</t>
  </si>
  <si>
    <t>PANG TIAN EN,PANG YIN YAN</t>
  </si>
  <si>
    <t>3250.00</t>
  </si>
  <si>
    <t>2023-07-23 19:59:36</t>
  </si>
  <si>
    <t>3671812</t>
  </si>
  <si>
    <t>ZAPATA SALINAS LUIS RAUL,HORDIIENKO YEVHENIIA</t>
  </si>
  <si>
    <t>6677.00</t>
  </si>
  <si>
    <t>8077.00</t>
  </si>
  <si>
    <t>1400</t>
  </si>
  <si>
    <t>2023-07-23 10:10:04</t>
  </si>
  <si>
    <t>2023-07-23</t>
  </si>
  <si>
    <t>3672357</t>
  </si>
  <si>
    <t>LIU LILI,TAN SIYU,YE JINBIAO,ZHOU HUIZHEN已发取消</t>
  </si>
  <si>
    <t>2023-08-07 18:07:55</t>
  </si>
  <si>
    <t>3672378</t>
  </si>
  <si>
    <t>CHEN HELIN</t>
  </si>
  <si>
    <t>1030.00</t>
  </si>
  <si>
    <t>2023-07-23 18:02:38</t>
  </si>
  <si>
    <t>3672388</t>
  </si>
  <si>
    <t>YANG ZHENG,SU HAOJIE</t>
  </si>
  <si>
    <t>1821.00</t>
  </si>
  <si>
    <t>2023-07-23 10:01:34</t>
  </si>
  <si>
    <t>3673438</t>
  </si>
  <si>
    <t>WANG YAN</t>
  </si>
  <si>
    <t>1214.00</t>
  </si>
  <si>
    <t>2023-07-23 16:41:13</t>
  </si>
  <si>
    <t>3673489</t>
  </si>
  <si>
    <t>YANG JIA,NI SHUANGYUE</t>
  </si>
  <si>
    <t>2023-07-23 19:56:09</t>
  </si>
  <si>
    <t>3673495</t>
  </si>
  <si>
    <t>CHEN GUOPING</t>
  </si>
  <si>
    <t>2023-07-23 19:54:44</t>
  </si>
  <si>
    <t>3673558</t>
  </si>
  <si>
    <t>曼谷兰开斯特</t>
  </si>
  <si>
    <t>Aneja Parul,Aneja Parul,Aneja Parul</t>
  </si>
  <si>
    <t>932.00</t>
  </si>
  <si>
    <t>2023-07-24 12:24:54</t>
  </si>
  <si>
    <t>3673948</t>
  </si>
  <si>
    <t>YUENYING LAM</t>
  </si>
  <si>
    <t>4566.00</t>
  </si>
  <si>
    <t>2023-07-23 15:48:32</t>
  </si>
  <si>
    <t>3674392</t>
  </si>
  <si>
    <t>Zhang Zhihan,Han Siqi,Xia Zhixin,Wang Yufang,Shu Zhenhang,Zhang Junxi,Chen Yanbo</t>
  </si>
  <si>
    <t>6224.00</t>
  </si>
  <si>
    <t>2023-07-24 15:24:35</t>
  </si>
  <si>
    <t>3674881</t>
  </si>
  <si>
    <t>ZHONG SHUYING,DENG XUEBING</t>
  </si>
  <si>
    <t>2023-07-26 12:19:52</t>
  </si>
  <si>
    <t>3675176</t>
  </si>
  <si>
    <t>CHENG JIAMING,YANG XIN</t>
  </si>
  <si>
    <t>713.00</t>
  </si>
  <si>
    <t>2023-07-24 10:03:39</t>
  </si>
  <si>
    <t>3675505</t>
  </si>
  <si>
    <t>WATANABE/KEN</t>
  </si>
  <si>
    <t>650.00</t>
  </si>
  <si>
    <t>2023-07-27 15:54:32</t>
  </si>
  <si>
    <t>3675522</t>
  </si>
  <si>
    <t>HE QIUYANG,Zhang Chengtian</t>
  </si>
  <si>
    <t>2400.00</t>
  </si>
  <si>
    <t>2023-07-24 08:59:32</t>
  </si>
  <si>
    <t>3675566</t>
  </si>
  <si>
    <t>ZHANG LEI</t>
  </si>
  <si>
    <t>2310.00</t>
  </si>
  <si>
    <t>2023-07-24 13:32:39</t>
  </si>
  <si>
    <t>3675793</t>
  </si>
  <si>
    <t>LIU XIAO,LIU LELE</t>
  </si>
  <si>
    <t>5820.00</t>
  </si>
  <si>
    <t>2023-07-24 15:48:51</t>
  </si>
  <si>
    <t>3676026</t>
  </si>
  <si>
    <t>CHEN XIAOMAN,ZHANG QI</t>
  </si>
  <si>
    <t>2023-07-24 22:29:18</t>
  </si>
  <si>
    <t>3676028</t>
  </si>
  <si>
    <t>PENG XIAOJIE,HE YULIANG</t>
  </si>
  <si>
    <t>2023-07-24 22:37:31</t>
  </si>
  <si>
    <t>3676033</t>
  </si>
  <si>
    <t>LUO MENGQIN,HE PEILIN</t>
  </si>
  <si>
    <t>2023-07-24 22:45:26</t>
  </si>
  <si>
    <t>3676062</t>
  </si>
  <si>
    <t>芭堤雅爱湾皇家巡航酒店 (SHA Extra Plus)</t>
  </si>
  <si>
    <t>CHAN KAI FAT PHILIP</t>
  </si>
  <si>
    <t>730.00</t>
  </si>
  <si>
    <t>2023-07-24 09:36:20</t>
  </si>
  <si>
    <t>3676166</t>
  </si>
  <si>
    <t>DAI KEQI</t>
  </si>
  <si>
    <t>2023-07-24 17:09:34</t>
  </si>
  <si>
    <t>2023-07-24</t>
  </si>
  <si>
    <t>3676521</t>
  </si>
  <si>
    <t>LI XIAOLIN,LI YINGYIN,CHEN WEI</t>
  </si>
  <si>
    <t>2023-07-24 13:04:14</t>
  </si>
  <si>
    <t>3676579</t>
  </si>
  <si>
    <t>YU YUPING,CHEN CAIXIA</t>
  </si>
  <si>
    <t>410.00</t>
  </si>
  <si>
    <t>2023-07-24 10:27:22</t>
  </si>
  <si>
    <t>3676590</t>
  </si>
  <si>
    <t>XIE HONG,ZHANG JIACHENG</t>
  </si>
  <si>
    <t>2023-07-24 13:16:40</t>
  </si>
  <si>
    <t>3676663</t>
  </si>
  <si>
    <t>曼谷沙通智选假日酒店</t>
  </si>
  <si>
    <t>FANG MENG</t>
  </si>
  <si>
    <t>810.00</t>
  </si>
  <si>
    <t>2023-07-24 09:02:45</t>
  </si>
  <si>
    <t>3677570</t>
  </si>
  <si>
    <t>1682.00</t>
  </si>
  <si>
    <t>2023-07-24 12:47:37</t>
  </si>
  <si>
    <t>3677819</t>
  </si>
  <si>
    <t>邦涛海滩太阳之翼酒店</t>
  </si>
  <si>
    <t>BAI YUNWEI,ZHU QIAN,ZHU ZIYAN</t>
  </si>
  <si>
    <t>3825.00</t>
  </si>
  <si>
    <t>2023-07-24 13:34:48</t>
  </si>
  <si>
    <t>3677958</t>
  </si>
  <si>
    <t>YANG BING,ZHANG CHUNYU</t>
  </si>
  <si>
    <t>5762.00</t>
  </si>
  <si>
    <t>2023-07-25 14:54:02</t>
  </si>
  <si>
    <t>3678261</t>
  </si>
  <si>
    <t>MAHAROBIN MARIAM</t>
  </si>
  <si>
    <t>2023-07-24 16:39:24</t>
  </si>
  <si>
    <t>3678268</t>
  </si>
  <si>
    <t>阿布扎比安纳塔拉盖斯尔阿萨拉沙漠度假村</t>
  </si>
  <si>
    <t>XIE TIANMING</t>
  </si>
  <si>
    <t>1975.00</t>
  </si>
  <si>
    <t>2023-07-24 15:18:35</t>
  </si>
  <si>
    <t>3678319</t>
  </si>
  <si>
    <t>TANG MARVIN CHAK YUEN</t>
  </si>
  <si>
    <t>1299.00</t>
  </si>
  <si>
    <t>2023-07-25 09:01:23</t>
  </si>
  <si>
    <t>3678323</t>
  </si>
  <si>
    <t>VANBERGEN RICHARD VIVIAN,KAVANAGH HELEN</t>
  </si>
  <si>
    <t>4700.00</t>
  </si>
  <si>
    <t>2023-07-30 21:31:22</t>
  </si>
  <si>
    <t>3678412</t>
  </si>
  <si>
    <t>LI YINLAI,LI JIANGHAI</t>
  </si>
  <si>
    <t>2023-07-30</t>
  </si>
  <si>
    <t>4840.00</t>
  </si>
  <si>
    <t>2023-07-24 15:43:54</t>
  </si>
  <si>
    <t>3678962</t>
  </si>
  <si>
    <t>Qi Shaowei,Zhang Licui</t>
  </si>
  <si>
    <t>623.00</t>
  </si>
  <si>
    <t>2023-07-25 16:02:51</t>
  </si>
  <si>
    <t>3679600</t>
  </si>
  <si>
    <t>Liang Hong</t>
  </si>
  <si>
    <t>2550.00</t>
  </si>
  <si>
    <t>2023-07-30 21:34:13</t>
  </si>
  <si>
    <t>3679915</t>
  </si>
  <si>
    <t>HUO HUAN</t>
  </si>
  <si>
    <t>2023-07-25 19:35:32</t>
  </si>
  <si>
    <t>3679938</t>
  </si>
  <si>
    <t>NODA CHINATSU,NODA SAKURA</t>
  </si>
  <si>
    <t>1417.00</t>
  </si>
  <si>
    <t>2023-07-25 08:34:44</t>
  </si>
  <si>
    <t>3680036</t>
  </si>
  <si>
    <t>LI JIE</t>
  </si>
  <si>
    <t>5100.00</t>
  </si>
  <si>
    <t>2023-07-28 12:02:00</t>
  </si>
  <si>
    <t>3680339</t>
  </si>
  <si>
    <t>YI ZIYAN,LIU YUNQI</t>
  </si>
  <si>
    <t>1528.00</t>
  </si>
  <si>
    <t>2023-07-25 10:37:53</t>
  </si>
  <si>
    <t>3680947</t>
  </si>
  <si>
    <t>WANG SHICHONG,HUANG JIE,WANG ZIQI</t>
  </si>
  <si>
    <t>2427.00</t>
  </si>
  <si>
    <t>2727.00</t>
  </si>
  <si>
    <t>300</t>
  </si>
  <si>
    <t>2023-07-25 21:12:25</t>
  </si>
  <si>
    <t>2023-07-25</t>
  </si>
  <si>
    <t>3681107</t>
  </si>
  <si>
    <t>Shek Chun Hei</t>
  </si>
  <si>
    <t>1399.00</t>
  </si>
  <si>
    <t>2023-07-26 12:30:25</t>
  </si>
  <si>
    <t>3681176</t>
  </si>
  <si>
    <t>LOW KER YANG</t>
  </si>
  <si>
    <t>2023-07-25 10:22:15</t>
  </si>
  <si>
    <t>3681297</t>
  </si>
  <si>
    <t>曼谷野餐酒店曼谷</t>
  </si>
  <si>
    <t>ZHOU ZIMENG,NIE JINGXIN,WANG YANXI</t>
  </si>
  <si>
    <t>1008.00</t>
  </si>
  <si>
    <t>2023-07-25 11:25:20</t>
  </si>
  <si>
    <t>3681407</t>
  </si>
  <si>
    <t>ZHANG WEI,YUAN PENGWEI</t>
  </si>
  <si>
    <t>2023-07-30 21:36:39</t>
  </si>
  <si>
    <t>3681902</t>
  </si>
  <si>
    <t>SU LIDA,Xu Guoxian,XU Ziyue,Xu Shiche</t>
  </si>
  <si>
    <t>2023-07-25 12:03:28</t>
  </si>
  <si>
    <t>3683126</t>
  </si>
  <si>
    <t>LIU BING</t>
  </si>
  <si>
    <t>7708.00</t>
  </si>
  <si>
    <t>2023-07-28 11:46:15</t>
  </si>
  <si>
    <t>3683473</t>
  </si>
  <si>
    <t>MEI YIFEI</t>
  </si>
  <si>
    <t>6834.00</t>
  </si>
  <si>
    <t>2023-07-26 18:15:14</t>
  </si>
  <si>
    <t>3684354</t>
  </si>
  <si>
    <t>曼谷137柱公寓酒店</t>
  </si>
  <si>
    <t>HUANG SHUYAO,ZHANG HUAN,JIAN LYUSHI,TANG CHAO,HUANG SHUXIN,ZHOU DONGXING</t>
  </si>
  <si>
    <t>13509.00</t>
  </si>
  <si>
    <t>2023-07-26 10:05:56</t>
  </si>
  <si>
    <t>3684456</t>
  </si>
  <si>
    <t>首尔三井酒店</t>
  </si>
  <si>
    <t>CHOI JEONGYOUL,HA JIAN</t>
  </si>
  <si>
    <t>736.00</t>
  </si>
  <si>
    <t>2023-07-27 20:08:46</t>
  </si>
  <si>
    <t>3684530</t>
  </si>
  <si>
    <t>1966.00</t>
  </si>
  <si>
    <t>2023-07-27 22:21:59</t>
  </si>
  <si>
    <t>3684572</t>
  </si>
  <si>
    <t>苏梅岛诺拉海滩度假村</t>
  </si>
  <si>
    <t>CHEN XIN,FAN DI,CHEN JINGHAN</t>
  </si>
  <si>
    <t>5560.00</t>
  </si>
  <si>
    <t>2023-07-26 11:47:00</t>
  </si>
  <si>
    <t>3685229</t>
  </si>
  <si>
    <t>普吉岛卡塔磐石度假村</t>
  </si>
  <si>
    <t>Zhang Ningyi</t>
  </si>
  <si>
    <t>3571.00</t>
  </si>
  <si>
    <t>2023-07-26 14:27:13</t>
  </si>
  <si>
    <t>2023-07-26</t>
  </si>
  <si>
    <t>3685605</t>
  </si>
  <si>
    <t>COMO曼谷大都会酒店</t>
  </si>
  <si>
    <t>FANG YUE,RU YU</t>
  </si>
  <si>
    <t>3480.00</t>
  </si>
  <si>
    <t>2023-07-26 13:37:22</t>
  </si>
  <si>
    <t>3686051</t>
  </si>
  <si>
    <t>清迈宁曼枢纽诺富特酒店</t>
  </si>
  <si>
    <t>WANG YING,CHEN XIWEN,TAO CONGYUAN,TAO CHEN</t>
  </si>
  <si>
    <t>3592.00</t>
  </si>
  <si>
    <t>2023-07-26 10:57:15</t>
  </si>
  <si>
    <t>3686343</t>
  </si>
  <si>
    <t>LIN SZUHAN</t>
  </si>
  <si>
    <t>14000.00</t>
  </si>
  <si>
    <t>2023-07-26 17:56:10</t>
  </si>
  <si>
    <t>3686618</t>
  </si>
  <si>
    <t>HUNG YI KI,SHEK CHUN HEI</t>
  </si>
  <si>
    <t>390.00</t>
  </si>
  <si>
    <t>2023-07-26 12:43:07</t>
  </si>
  <si>
    <t>3686671</t>
  </si>
  <si>
    <t>历山德拉动力酒店</t>
  </si>
  <si>
    <t>REN SHAONI,WANG QI</t>
  </si>
  <si>
    <t>10004.00</t>
  </si>
  <si>
    <t>2023-07-27 16:03:05</t>
  </si>
  <si>
    <t>3687492</t>
  </si>
  <si>
    <t>LAI YUK SUET</t>
  </si>
  <si>
    <t>543.00</t>
  </si>
  <si>
    <t>2023-07-26 15:22:12</t>
  </si>
  <si>
    <t>3688113</t>
  </si>
  <si>
    <t>WEI YINGYING</t>
  </si>
  <si>
    <t>1472.00</t>
  </si>
  <si>
    <t>2023-07-27 22:34:35</t>
  </si>
  <si>
    <t>3688577</t>
  </si>
  <si>
    <t>SUN MIN,SHI SI</t>
  </si>
  <si>
    <t>2023-07-27 22:35:07</t>
  </si>
  <si>
    <t>3688713</t>
  </si>
  <si>
    <t>曼谷河畔萨利尔酒店</t>
  </si>
  <si>
    <t>LAN WEIWEN</t>
  </si>
  <si>
    <t>3580.00</t>
  </si>
  <si>
    <t>2023-07-26 19:17:53</t>
  </si>
  <si>
    <t>3689215</t>
  </si>
  <si>
    <t>河滨区途恩酒店</t>
  </si>
  <si>
    <t>ABUTALIB AIZAMIRA SHAFRIZA</t>
  </si>
  <si>
    <t>260.00</t>
  </si>
  <si>
    <t>2023-07-27 20:35:22</t>
  </si>
  <si>
    <t>3689530</t>
  </si>
  <si>
    <t>SHI SHANSHAN,SHI NANYU,ZHANG LIPING,SHI QISHENG</t>
  </si>
  <si>
    <t>12030.00</t>
  </si>
  <si>
    <t>2023-07-27 13:22:42</t>
  </si>
  <si>
    <t>3689561</t>
  </si>
  <si>
    <t>ZHANG TONGTONG</t>
  </si>
  <si>
    <t>7904.00</t>
  </si>
  <si>
    <t>2023-07-27 09:43:41</t>
  </si>
  <si>
    <t>3689846</t>
  </si>
  <si>
    <t>CMYK我的酒店@拉查达店</t>
  </si>
  <si>
    <t>FENG POLIN,WU PINGRUEI,WU QINFENG,LIN MENGYI</t>
  </si>
  <si>
    <t>4560.00</t>
  </si>
  <si>
    <t>2023-07-26 22:43:28</t>
  </si>
  <si>
    <t>3689915</t>
  </si>
  <si>
    <t>WONG KAYEE</t>
  </si>
  <si>
    <t>2236.00</t>
  </si>
  <si>
    <t>2023-07-27 13:17:49</t>
  </si>
  <si>
    <t>3689929</t>
  </si>
  <si>
    <t>宿务蒙特贝罗别墅酒店</t>
  </si>
  <si>
    <t>LEE YONGBOON,BAEK SEONGMIN,BAEK SEONGDAE</t>
  </si>
  <si>
    <t>635.00</t>
  </si>
  <si>
    <t>2023-07-27 08:07:20</t>
  </si>
  <si>
    <t>3690288</t>
  </si>
  <si>
    <t>新加坡庄家大酒店</t>
  </si>
  <si>
    <t>CHEN YU</t>
  </si>
  <si>
    <t>1512.00</t>
  </si>
  <si>
    <t>2023-07-27 17:53:12</t>
  </si>
  <si>
    <t>2023-07-27</t>
  </si>
  <si>
    <t>3690372</t>
  </si>
  <si>
    <t>SUN YUANLIUYI,TAN YU</t>
  </si>
  <si>
    <t>7203.00</t>
  </si>
  <si>
    <t>2023-07-27 14:06:20</t>
  </si>
  <si>
    <t>3690482</t>
  </si>
  <si>
    <t>JEHDERAKI FIRSAN</t>
  </si>
  <si>
    <t>804.00</t>
  </si>
  <si>
    <t>2023-07-27 11:52:02</t>
  </si>
  <si>
    <t>3690557</t>
  </si>
  <si>
    <t>达拉海角度假酒店</t>
  </si>
  <si>
    <t>KANG SIYEON</t>
  </si>
  <si>
    <t>5595.00</t>
  </si>
  <si>
    <t>2023-07-27 10:20:27</t>
  </si>
  <si>
    <t>3690577</t>
  </si>
  <si>
    <t>Mathivet Mathieu</t>
  </si>
  <si>
    <t>385.00</t>
  </si>
  <si>
    <t>2023-07-27 12:54:39</t>
  </si>
  <si>
    <t>3690724</t>
  </si>
  <si>
    <t>Yu Jinhua,Liu Yuhua</t>
  </si>
  <si>
    <t>513.00</t>
  </si>
  <si>
    <t>2023-07-27 08:41:17</t>
  </si>
  <si>
    <t>3690849</t>
  </si>
  <si>
    <t>双威金字塔酒店</t>
  </si>
  <si>
    <t>Ooi Aik Keong</t>
  </si>
  <si>
    <t>1134.00</t>
  </si>
  <si>
    <t>2023-07-27 12:23:56</t>
  </si>
  <si>
    <t>3691383</t>
  </si>
  <si>
    <t>ZHANG XINMIAO</t>
  </si>
  <si>
    <t>1104.00</t>
  </si>
  <si>
    <t>2023-07-27 12:53:05</t>
  </si>
  <si>
    <t>3691448</t>
  </si>
  <si>
    <t>YAN YAN,ZHANG SHEN</t>
  </si>
  <si>
    <t>1032.00</t>
  </si>
  <si>
    <t>2023-07-27 17:01:23</t>
  </si>
  <si>
    <t>3691835</t>
  </si>
  <si>
    <t>WANG JINQUAN</t>
  </si>
  <si>
    <t>1118.00</t>
  </si>
  <si>
    <t>2023-07-27 17:14:02</t>
  </si>
  <si>
    <t>3692318</t>
  </si>
  <si>
    <t>CHHAN MONY</t>
  </si>
  <si>
    <t>3354.00</t>
  </si>
  <si>
    <t>2023-07-27 18:08:08</t>
  </si>
  <si>
    <t>3692337</t>
  </si>
  <si>
    <t>CHHUN TOUCH</t>
  </si>
  <si>
    <t>2023-07-27 18:14:49</t>
  </si>
  <si>
    <t>3692353</t>
  </si>
  <si>
    <t>LIEW MEI WOON</t>
  </si>
  <si>
    <t>2023-07-27 14:38:47</t>
  </si>
  <si>
    <t>3692696</t>
  </si>
  <si>
    <t>目的地度假普吉岛卡隆海滩(政府卫生认证)</t>
  </si>
  <si>
    <t>CUI KEYUAN,FANG XIAOFEN</t>
  </si>
  <si>
    <t>1004.00</t>
  </si>
  <si>
    <t>2023-07-27 16:27:21</t>
  </si>
  <si>
    <t>3692707</t>
  </si>
  <si>
    <t>Moon Sung Hoon</t>
  </si>
  <si>
    <t>1606.00</t>
  </si>
  <si>
    <t>2023-07-29 16:13:29</t>
  </si>
  <si>
    <t>3693483</t>
  </si>
  <si>
    <t>CHAI ZHI,LIU ZHAN</t>
  </si>
  <si>
    <t>648.00</t>
  </si>
  <si>
    <t>2023-07-28 12:28:51</t>
  </si>
  <si>
    <t>3693671</t>
  </si>
  <si>
    <t>ZHANG YIYUN</t>
  </si>
  <si>
    <t>2023-07-28 11:29:35</t>
  </si>
  <si>
    <t>3693976</t>
  </si>
  <si>
    <t>1800.00</t>
  </si>
  <si>
    <t>540.00</t>
  </si>
  <si>
    <t>-1260</t>
  </si>
  <si>
    <t>2023-07-28 14:55:40</t>
  </si>
  <si>
    <t>3693982</t>
  </si>
  <si>
    <t>li yujiao,pan mengzhe</t>
  </si>
  <si>
    <t>7012.00</t>
  </si>
  <si>
    <t>2023-07-31 09:57:19</t>
  </si>
  <si>
    <t>3693986</t>
  </si>
  <si>
    <t>LI WEI,QIAN JUNHUA</t>
  </si>
  <si>
    <t>2023-08-10 09:51:41</t>
  </si>
  <si>
    <t>3694641</t>
  </si>
  <si>
    <t>安达凯拉酒店</t>
  </si>
  <si>
    <t>Zhu jieying</t>
  </si>
  <si>
    <t>624.00</t>
  </si>
  <si>
    <t>2023-07-28 12:18:41</t>
  </si>
  <si>
    <t>3694809</t>
  </si>
  <si>
    <t>普吉岛玛丽莎别墅酒店(SHA Plus+)</t>
  </si>
  <si>
    <t>Jiang Shiyu,Shen Qichen</t>
  </si>
  <si>
    <t>3567.00</t>
  </si>
  <si>
    <t>2023-07-28 12:50:36</t>
  </si>
  <si>
    <t>3695296</t>
  </si>
  <si>
    <t>Benalcazar Maria</t>
  </si>
  <si>
    <t>402.00</t>
  </si>
  <si>
    <t>2023-07-28 12:00:12</t>
  </si>
  <si>
    <t>3695401</t>
  </si>
  <si>
    <t>YUAN LI,XI CAO</t>
  </si>
  <si>
    <t>966.00</t>
  </si>
  <si>
    <t>2023-07-28 12:35:28</t>
  </si>
  <si>
    <t>3695624</t>
  </si>
  <si>
    <t>HU QILONG</t>
  </si>
  <si>
    <t>4995.00</t>
  </si>
  <si>
    <t>2023-07-28 21:34:22</t>
  </si>
  <si>
    <t>3696080</t>
  </si>
  <si>
    <t>KANG HYOYOUNG</t>
  </si>
  <si>
    <t>2023-07-28 10:29:27</t>
  </si>
  <si>
    <t>3696116</t>
  </si>
  <si>
    <t>新加坡卡尔顿城市酒店</t>
  </si>
  <si>
    <t>CHOY TUK HOONG</t>
  </si>
  <si>
    <t>1796.00</t>
  </si>
  <si>
    <t>2023-07-28 15:21:09</t>
  </si>
  <si>
    <t>3696329</t>
  </si>
  <si>
    <t>TANG RONG,HU HAOXIN</t>
  </si>
  <si>
    <t>2023-08-01 09:00:53</t>
  </si>
  <si>
    <t>3696386</t>
  </si>
  <si>
    <t>CHAN KA CHEUNG,SO PO YEE,CHAN TSZ HUEN BERNADETTE</t>
  </si>
  <si>
    <t>2023-07-28 16:27:11</t>
  </si>
  <si>
    <t>3696431</t>
  </si>
  <si>
    <t>QIN PENG,HU QUANYI</t>
  </si>
  <si>
    <t>2023-07-28 15:28:04</t>
  </si>
  <si>
    <t>3697219</t>
  </si>
  <si>
    <t>PAN YU</t>
  </si>
  <si>
    <t>2023-08-10 09:52:18</t>
  </si>
  <si>
    <t>3697279</t>
  </si>
  <si>
    <t>BAEK MINYOUNG</t>
  </si>
  <si>
    <t>2023-07-28 15:37:33</t>
  </si>
  <si>
    <t>3697585</t>
  </si>
  <si>
    <t>XIONG MINJUN,AZHI NISHIMEI,SUN HUINENG,NIE YOUZHUO</t>
  </si>
  <si>
    <t>3711.00</t>
  </si>
  <si>
    <t>2023-07-28 17:58:47</t>
  </si>
  <si>
    <t>3697868</t>
  </si>
  <si>
    <t>Rojanawattanasuntorn Kannawat</t>
  </si>
  <si>
    <t>1312.00</t>
  </si>
  <si>
    <t>2023-07-30 17:52:50</t>
  </si>
  <si>
    <t>3697883</t>
  </si>
  <si>
    <t>KIKUKAWA YOSHINORI</t>
  </si>
  <si>
    <t>2023-07-30 17:49:47</t>
  </si>
  <si>
    <t>3697894</t>
  </si>
  <si>
    <t>YAU FUNG PO,YUEN KIN YIP</t>
  </si>
  <si>
    <t>2023-07-28 17:53:46</t>
  </si>
  <si>
    <t>3697925</t>
  </si>
  <si>
    <t>Huang Lei</t>
  </si>
  <si>
    <t>790.00</t>
  </si>
  <si>
    <t>2023-07-31 17:22:15</t>
  </si>
  <si>
    <t>3697933</t>
  </si>
  <si>
    <t>灵狮铂金酒店</t>
  </si>
  <si>
    <t>Sim Janice</t>
  </si>
  <si>
    <t>520.00</t>
  </si>
  <si>
    <t>2023-07-28 18:16:03</t>
  </si>
  <si>
    <t>3697938</t>
  </si>
  <si>
    <t>Jin Ling,Huang Hui</t>
  </si>
  <si>
    <t>1748.00</t>
  </si>
  <si>
    <t>2023-07-31 15:02:56</t>
  </si>
  <si>
    <t>3698134</t>
  </si>
  <si>
    <t>SU TIAN,CHEN XIAODAN</t>
  </si>
  <si>
    <t>4830.00</t>
  </si>
  <si>
    <t>2023-07-28 17:47:11</t>
  </si>
  <si>
    <t>3698156</t>
  </si>
  <si>
    <t>曼谷瑞享 BDMS 健康度假村</t>
  </si>
  <si>
    <t>TANG JUN</t>
  </si>
  <si>
    <t>2023-07-29 15:51:27</t>
  </si>
  <si>
    <t>3698234</t>
  </si>
  <si>
    <t>Zhou Zirui,Qing Haiying</t>
  </si>
  <si>
    <t>726.00</t>
  </si>
  <si>
    <t>300.00</t>
  </si>
  <si>
    <t>-426</t>
  </si>
  <si>
    <t>2023-08-01 11:18:12</t>
  </si>
  <si>
    <t>3698424</t>
  </si>
  <si>
    <t>ZHAO LEI,ZHAO SICHEN,LU DI</t>
  </si>
  <si>
    <t>900.00</t>
  </si>
  <si>
    <t>2023-08-05 11:25:53</t>
  </si>
  <si>
    <t>3698425</t>
  </si>
  <si>
    <t>LU SHUGUANG,HU PING</t>
  </si>
  <si>
    <t>640.00</t>
  </si>
  <si>
    <t>2023-08-01 10:57:21</t>
  </si>
  <si>
    <t>3698825</t>
  </si>
  <si>
    <t>曼谷是隆假日酒店 - IHG 旗下酒店</t>
  </si>
  <si>
    <t>LI XIANBING,Liu Hongqi,ZENG YINGXIA,SHEN AIMING</t>
  </si>
  <si>
    <t>4160.00</t>
  </si>
  <si>
    <t>2023-07-29 12:16:19</t>
  </si>
  <si>
    <t>3699100</t>
  </si>
  <si>
    <t>雅加达橡木PIK公寓</t>
  </si>
  <si>
    <t>PING WEIXIA,PING QIAOXIA</t>
  </si>
  <si>
    <t>1186.00</t>
  </si>
  <si>
    <t>2023-07-29 07:46:43</t>
  </si>
  <si>
    <t>3699426</t>
  </si>
  <si>
    <t>Cheung Pang Fei,Cheung Chi Wai Ronald</t>
  </si>
  <si>
    <t>920.00</t>
  </si>
  <si>
    <t>2023-07-29 12:38:17</t>
  </si>
  <si>
    <t>3699463</t>
  </si>
  <si>
    <t>LIN CHOR CHU,LIN SHUK SHUEN</t>
  </si>
  <si>
    <t>1452.00</t>
  </si>
  <si>
    <t>2023-07-29 21:21:56</t>
  </si>
  <si>
    <t>3699653</t>
  </si>
  <si>
    <t>SILVESTRE MARIO A</t>
  </si>
  <si>
    <t>9064.00</t>
  </si>
  <si>
    <t>2023-07-29 21:39:35</t>
  </si>
  <si>
    <t>3699740</t>
  </si>
  <si>
    <t>盛泰澜芭堤雅幻影度假村</t>
  </si>
  <si>
    <t>CAO BIN,HUANG CAILIAN,CAO YURONG</t>
  </si>
  <si>
    <t>2840.00</t>
  </si>
  <si>
    <t>2023-07-30 12:02:55</t>
  </si>
  <si>
    <t>3699746</t>
  </si>
  <si>
    <t>CHANTHASENSACK ALIYA,LOUANGPASEUTH ALISA</t>
  </si>
  <si>
    <t>2023-07-29 08:50:09</t>
  </si>
  <si>
    <t>3699857</t>
  </si>
  <si>
    <t>HUANG LYUDI,ZHANG HUJUN</t>
  </si>
  <si>
    <t>1794.00</t>
  </si>
  <si>
    <t>2023-07-31 16:37:57</t>
  </si>
  <si>
    <t>2023-07-29</t>
  </si>
  <si>
    <t>3700173</t>
  </si>
  <si>
    <t>KHONG CHING YONG</t>
  </si>
  <si>
    <t>852.00</t>
  </si>
  <si>
    <t>2023-07-31 10:28:10</t>
  </si>
  <si>
    <t>3700184</t>
  </si>
  <si>
    <t>YUEN HOI YEE ESTHER</t>
  </si>
  <si>
    <t>1477.00</t>
  </si>
  <si>
    <t>2023-07-29 12:40:15</t>
  </si>
  <si>
    <t>3700845</t>
  </si>
  <si>
    <t>欧文之家酒店公寓</t>
  </si>
  <si>
    <t>YU TING,ZHANG YANZI</t>
  </si>
  <si>
    <t>2023-07-29 16:19:42</t>
  </si>
  <si>
    <t>3700858</t>
  </si>
  <si>
    <t>MUI KA KAN,WONG FONG MEI,LAM HEI MAN ROSITA</t>
  </si>
  <si>
    <t>2760.00</t>
  </si>
  <si>
    <t>2023-07-29 10:46:46</t>
  </si>
  <si>
    <t>3701298</t>
  </si>
  <si>
    <t>AU RITA LAI PING</t>
  </si>
  <si>
    <t>1099.00</t>
  </si>
  <si>
    <t>2023-08-01 11:27:21</t>
  </si>
  <si>
    <t>3701562</t>
  </si>
  <si>
    <t>槟城市途恩酒店</t>
  </si>
  <si>
    <t>LIM SAU LOON</t>
  </si>
  <si>
    <t>278.00</t>
  </si>
  <si>
    <t>2023-07-29 12:01:19</t>
  </si>
  <si>
    <t>3701648</t>
  </si>
  <si>
    <t>亚庇凯城酒店</t>
  </si>
  <si>
    <t>HUANG YIYI,ZHENG ZHAOJUN</t>
  </si>
  <si>
    <t>764.00</t>
  </si>
  <si>
    <t>2023-08-01 10:08:44</t>
  </si>
  <si>
    <t>3701692</t>
  </si>
  <si>
    <t>2023-08-03 16:55:33</t>
  </si>
  <si>
    <t>3701709</t>
  </si>
  <si>
    <t>CHANTAMRONG PONGPET</t>
  </si>
  <si>
    <t>2023-07-30 12:17:24</t>
  </si>
  <si>
    <t>3702244</t>
  </si>
  <si>
    <t>Wo Shengqi,Feng Jun,Lu heping</t>
  </si>
  <si>
    <t>6600.00</t>
  </si>
  <si>
    <t>2023-07-29 16:01:27</t>
  </si>
  <si>
    <t>3702386</t>
  </si>
  <si>
    <t>YAO XIAOYAN,HAN JIN</t>
  </si>
  <si>
    <t>1780.00</t>
  </si>
  <si>
    <t>2023-07-29 18:05:56</t>
  </si>
  <si>
    <t>3703181</t>
  </si>
  <si>
    <t>Chan Kwok sun</t>
  </si>
  <si>
    <t>2023-07-29 17:09:33</t>
  </si>
  <si>
    <t>3703194</t>
  </si>
  <si>
    <t>首尔JK花儿酒店</t>
  </si>
  <si>
    <t>Jeon YEEUN</t>
  </si>
  <si>
    <t>430.00</t>
  </si>
  <si>
    <t>2023-07-30 18:51:12</t>
  </si>
  <si>
    <t>3703598</t>
  </si>
  <si>
    <t>LAM KUN</t>
  </si>
  <si>
    <t>4600.00</t>
  </si>
  <si>
    <t>2023-07-31 11:06:15</t>
  </si>
  <si>
    <t>3703656</t>
  </si>
  <si>
    <t>SHIN AERAN</t>
  </si>
  <si>
    <t>2023-07-31 13:23:47</t>
  </si>
  <si>
    <t>3703919</t>
  </si>
  <si>
    <t>WONG REEVE,TOH EN LE</t>
  </si>
  <si>
    <t>878.00</t>
  </si>
  <si>
    <t>2023-07-29 21:13:59</t>
  </si>
  <si>
    <t>3703958</t>
  </si>
  <si>
    <t>MA CHUNYA</t>
  </si>
  <si>
    <t>2850.00</t>
  </si>
  <si>
    <t>2023-07-30 21:49:51</t>
  </si>
  <si>
    <t>3703961</t>
  </si>
  <si>
    <t>Wo Chunyan</t>
  </si>
  <si>
    <t>2023-07-30 21:52:21</t>
  </si>
  <si>
    <t>3704435</t>
  </si>
  <si>
    <t>Nomoto Shinji</t>
  </si>
  <si>
    <t>1203.00</t>
  </si>
  <si>
    <t>2023-07-30 10:23:53</t>
  </si>
  <si>
    <t>3704463</t>
  </si>
  <si>
    <t>旅定酒店</t>
  </si>
  <si>
    <t>CHOW BEE CHOO</t>
  </si>
  <si>
    <t>3153.00</t>
  </si>
  <si>
    <t>2023-07-30 10:12:49</t>
  </si>
  <si>
    <t>3704711</t>
  </si>
  <si>
    <t>HU TINGTING,MA CHENGYU</t>
  </si>
  <si>
    <t>2023-07-30 11:35:30</t>
  </si>
  <si>
    <t>3704790</t>
  </si>
  <si>
    <t>LIU Ming-Chang</t>
  </si>
  <si>
    <t>3256.00</t>
  </si>
  <si>
    <t>2023-07-31 11:48:01</t>
  </si>
  <si>
    <t>3704975</t>
  </si>
  <si>
    <t>阿莫丽塔度假酒店</t>
  </si>
  <si>
    <t>SEO DONGHEE</t>
  </si>
  <si>
    <t>5600.00</t>
  </si>
  <si>
    <t>2023-08-01 10:24:50</t>
  </si>
  <si>
    <t>3705058</t>
  </si>
  <si>
    <t>是隆不容错过酒店 by Cross Collection</t>
  </si>
  <si>
    <t>Weng Xun,Weng Chun,Zhuang Mixuan</t>
  </si>
  <si>
    <t>860.00</t>
  </si>
  <si>
    <t>2023-07-30 16:08:19</t>
  </si>
  <si>
    <t>3705108</t>
  </si>
  <si>
    <t>吉隆坡美利亚酒店</t>
  </si>
  <si>
    <t>Guo Yuxuan</t>
  </si>
  <si>
    <t>1268.00</t>
  </si>
  <si>
    <t>2023-07-31 18:07:49</t>
  </si>
  <si>
    <t>3705517</t>
  </si>
  <si>
    <t>Alserafi Rawan</t>
  </si>
  <si>
    <t>2023-07-30 12:44:41</t>
  </si>
  <si>
    <t>3705956</t>
  </si>
  <si>
    <t>BI LU,Liang XiaoJun</t>
  </si>
  <si>
    <t>5145.00</t>
  </si>
  <si>
    <t>2023-07-30 15:04:33</t>
  </si>
  <si>
    <t>3706016</t>
  </si>
  <si>
    <t>ZHU TIANXIU</t>
  </si>
  <si>
    <t>2450.00</t>
  </si>
  <si>
    <t>2023-08-01 09:35:06</t>
  </si>
  <si>
    <t>3706041</t>
  </si>
  <si>
    <t>HUANG SHUIYING,HUANG BINGYAN</t>
  </si>
  <si>
    <t>1750.00</t>
  </si>
  <si>
    <t>2023-07-30 15:50:26</t>
  </si>
  <si>
    <t>3706099</t>
  </si>
  <si>
    <t>HUI CHUNGHOI,HUI KALAM,SZE SIUFONG,HUI HINMING,XU SHUYAN,CHEN YUNI</t>
  </si>
  <si>
    <t>3096.00</t>
  </si>
  <si>
    <t>2023-07-30 12:02:47</t>
  </si>
  <si>
    <t>3706191</t>
  </si>
  <si>
    <t>HUI CHUNGHOI,HUI HINMING,SZE SIUFONG,WU BAOZHU,XU SHUYAN,CHEN YUNI</t>
  </si>
  <si>
    <t>2023-07-30 12:04:56</t>
  </si>
  <si>
    <t>3706219</t>
  </si>
  <si>
    <t>2023-08-01 09:28:34</t>
  </si>
  <si>
    <t>3706264</t>
  </si>
  <si>
    <t>碧瑶阿德利亚公寓酒店</t>
  </si>
  <si>
    <t>Encarnacion Rachel,Encarnacion Rachel</t>
  </si>
  <si>
    <t>2023-08-01 14:52:09</t>
  </si>
  <si>
    <t>3706319</t>
  </si>
  <si>
    <t>WEN YIXIAN</t>
  </si>
  <si>
    <t>766.00</t>
  </si>
  <si>
    <t>-766</t>
  </si>
  <si>
    <t>2023-07-30 15:33:14</t>
  </si>
  <si>
    <t>3706488</t>
  </si>
  <si>
    <t>BIN AHMAD MUHAMMAD DANIAL</t>
  </si>
  <si>
    <t>3384.00</t>
  </si>
  <si>
    <t>2023-07-30 15:07:28</t>
  </si>
  <si>
    <t>3706490</t>
  </si>
  <si>
    <t>Soh Eric,Soh Eric,Soh Eric,Soh Eric</t>
  </si>
  <si>
    <t>2444.00</t>
  </si>
  <si>
    <t>2023-07-31 22:29:28</t>
  </si>
  <si>
    <t>3706553</t>
  </si>
  <si>
    <t>WANG ZIYU,HUANG CHENGZE</t>
  </si>
  <si>
    <t>2023-07-31 09:35:14</t>
  </si>
  <si>
    <t>3706706</t>
  </si>
  <si>
    <t>曼谷艾美酒店</t>
  </si>
  <si>
    <t>SHABANA MITSURU</t>
  </si>
  <si>
    <t>2023-07-30 15:11:13</t>
  </si>
  <si>
    <t>3706816</t>
  </si>
  <si>
    <t>LOH YUEXIN</t>
  </si>
  <si>
    <t>2023-08-01 11:23:11</t>
  </si>
  <si>
    <t>3707063</t>
  </si>
  <si>
    <t>YAU HEI TUNG,YAU CHUN PAN,CHUNG FUNG PING MAGGIE</t>
  </si>
  <si>
    <t>5400.00</t>
  </si>
  <si>
    <t>2023-07-30 17:24:47</t>
  </si>
  <si>
    <t>3707299</t>
  </si>
  <si>
    <t>GAO KAITONG,WU QIJING</t>
  </si>
  <si>
    <t>2023-08-01 16:40:37</t>
  </si>
  <si>
    <t>3708264</t>
  </si>
  <si>
    <t>WANG YUZHAO</t>
  </si>
  <si>
    <t>2023-07-31 21:47:04</t>
  </si>
  <si>
    <t>3708906</t>
  </si>
  <si>
    <t>REN SI,GU QINGHONG</t>
  </si>
  <si>
    <t>2023-07-31 11:57:00</t>
  </si>
  <si>
    <t>3709367</t>
  </si>
  <si>
    <t>哥打京那巴鲁元明大酒店</t>
  </si>
  <si>
    <t>NORRAHMAN RAHIM</t>
  </si>
  <si>
    <t>259.00</t>
  </si>
  <si>
    <t>2023-07-31 20:53:24</t>
  </si>
  <si>
    <t>3709449</t>
  </si>
  <si>
    <t>liu tong an,Su hongni</t>
  </si>
  <si>
    <t>3609.00</t>
  </si>
  <si>
    <t>2023-07-31 12:17:45</t>
  </si>
  <si>
    <t>3709628</t>
  </si>
  <si>
    <t>TAN LOK SZE</t>
  </si>
  <si>
    <t>2023-07-31 12:44:56</t>
  </si>
  <si>
    <t>3709638</t>
  </si>
  <si>
    <t>HAN GUOHUA</t>
  </si>
  <si>
    <t>291.00</t>
  </si>
  <si>
    <t>2023-07-31 13:49:24</t>
  </si>
  <si>
    <t>3709738</t>
  </si>
  <si>
    <t>HE JINLIANG,WANG NAN</t>
  </si>
  <si>
    <t>2023-07-31 12:22:56</t>
  </si>
  <si>
    <t>3709970</t>
  </si>
  <si>
    <t>DONG JINGMIN</t>
  </si>
  <si>
    <t>7137.00</t>
  </si>
  <si>
    <t>8565.00</t>
  </si>
  <si>
    <t>1428</t>
  </si>
  <si>
    <t>2023-08-01 11:11:52</t>
  </si>
  <si>
    <t>3709975</t>
  </si>
  <si>
    <t>LEONG SIO LONG,GUO QIUYAN,LEONG IOI TENG,TANG PEK FONG</t>
  </si>
  <si>
    <t>4400.00</t>
  </si>
  <si>
    <t>2023-07-31 11:01:57</t>
  </si>
  <si>
    <t>3709994</t>
  </si>
  <si>
    <t>CHAN KING YU</t>
  </si>
  <si>
    <t>3668.00</t>
  </si>
  <si>
    <t>2023-08-03 17:56:07</t>
  </si>
  <si>
    <t>3710094</t>
  </si>
  <si>
    <t>兰珂悦榕庄</t>
  </si>
  <si>
    <t>CAROL WONG</t>
  </si>
  <si>
    <t>2023-07-31 11:37:58</t>
  </si>
  <si>
    <t>3710679</t>
  </si>
  <si>
    <t>胡志明西贡融合套房酒店</t>
  </si>
  <si>
    <t>CHANG PEICHI</t>
  </si>
  <si>
    <t>1338.00</t>
  </si>
  <si>
    <t>2023-07-31 13:27:12</t>
  </si>
  <si>
    <t>3711220</t>
  </si>
  <si>
    <t>LEANG MENGNA</t>
  </si>
  <si>
    <t>4472.00</t>
  </si>
  <si>
    <t>2023-07-31 15:23:26</t>
  </si>
  <si>
    <t>3711272</t>
  </si>
  <si>
    <t>槟城温宝利酒店 (槟城对抗新冠肺炎认证)</t>
  </si>
  <si>
    <t>Zou Zhijun,Zhu Lixia</t>
  </si>
  <si>
    <t>1684.00</t>
  </si>
  <si>
    <t>2023-07-31 14:38:15</t>
  </si>
  <si>
    <t>3711315</t>
  </si>
  <si>
    <t>新加坡泛太平洋酒店</t>
  </si>
  <si>
    <t>WANG SHUYAN,WANG DAKUI</t>
  </si>
  <si>
    <t>9068.00</t>
  </si>
  <si>
    <t>2023-07-31 17:20:59</t>
  </si>
  <si>
    <t>3712038</t>
  </si>
  <si>
    <t>瑟达宿务中央集团酒店</t>
  </si>
  <si>
    <t>zheng huan</t>
  </si>
  <si>
    <t>2103.00</t>
  </si>
  <si>
    <t>2023-08-01 09:58:06</t>
  </si>
  <si>
    <t>3712119</t>
  </si>
  <si>
    <t>WU CHIAHUA</t>
  </si>
  <si>
    <t>3800.00</t>
  </si>
  <si>
    <t>2023-08-05 09:47:45</t>
  </si>
  <si>
    <t>3712123</t>
  </si>
  <si>
    <t>FUNG KA LOK,TSOI WING CHING,YANG JINLING,TSOI WING HANG</t>
  </si>
  <si>
    <t>2023-08-01 14:59:33</t>
  </si>
  <si>
    <t>3712477</t>
  </si>
  <si>
    <t>甜蜜滨海度假酒店 - 艺术 - 卡伦海滩</t>
  </si>
  <si>
    <t>HUANG FEIBIN,MENG YANBOQIAN,HUANG FEIBIN,SHAN CHAN</t>
  </si>
  <si>
    <t>2023-08-01 11:17:13</t>
  </si>
  <si>
    <t>3712698</t>
  </si>
  <si>
    <t>YU WEI,YU JINGZHU,CHEN YI</t>
  </si>
  <si>
    <t>792.00</t>
  </si>
  <si>
    <t>2023-07-31 18:51:39</t>
  </si>
  <si>
    <t>3712706</t>
  </si>
  <si>
    <t>YU WEI,CHEN YI,YU JINGZHU</t>
  </si>
  <si>
    <t>396.00</t>
  </si>
  <si>
    <t>2023-07-31 18:57:17</t>
  </si>
  <si>
    <t>3712780</t>
  </si>
  <si>
    <t>CHEONG MAN HOU,LAU KAI WAI</t>
  </si>
  <si>
    <t>5358.00</t>
  </si>
  <si>
    <t>2023-08-01 10:23:29</t>
  </si>
  <si>
    <t>3712787</t>
  </si>
  <si>
    <t>LENG KUONG IOI,CHOI KUAN IO</t>
  </si>
  <si>
    <t>2679.00</t>
  </si>
  <si>
    <t>2023-08-01 10:39:25</t>
  </si>
  <si>
    <t>3713006</t>
  </si>
  <si>
    <t>普吉岛邦涛的希尔顿花园酒店 (SHA Extra Plus)</t>
  </si>
  <si>
    <t>GAO PING</t>
  </si>
  <si>
    <t>572.00</t>
  </si>
  <si>
    <t>2023-07-31 18:28:09</t>
  </si>
  <si>
    <t>999225790960423，</t>
  </si>
  <si>
    <t>3713025</t>
  </si>
  <si>
    <t>Xu Jinghai,JI YINFENG,LYU Weinan</t>
  </si>
  <si>
    <t>2023-08-04 13:38:20</t>
  </si>
  <si>
    <t>999225790960423,,</t>
  </si>
  <si>
    <t>3713030</t>
  </si>
  <si>
    <t>2023-08-04 13:38:13</t>
  </si>
  <si>
    <t>3713440</t>
  </si>
  <si>
    <t>Yang Wenqing</t>
  </si>
  <si>
    <t>3450.00</t>
  </si>
  <si>
    <t>2023-08-01 14:46:44</t>
  </si>
  <si>
    <t>3713992</t>
  </si>
  <si>
    <t>HUANG XINLIN</t>
  </si>
  <si>
    <t>2023-08-01 11:42:00</t>
  </si>
  <si>
    <t>3713998</t>
  </si>
  <si>
    <t>槟城松园酒店 (槟城对抗新冠肺炎认证)</t>
  </si>
  <si>
    <t>Soo Simon</t>
  </si>
  <si>
    <t>2023-08-01 16:19:14</t>
  </si>
  <si>
    <t>3714020</t>
  </si>
  <si>
    <t>YE XIAOHU,YE WANLING</t>
  </si>
  <si>
    <t>4950.00</t>
  </si>
  <si>
    <t>2023-08-01 09:39:28</t>
  </si>
  <si>
    <t>3714156</t>
  </si>
  <si>
    <t>Voco Ma Belle Danang, an IHG Hotel</t>
  </si>
  <si>
    <t>HAN JIANYUN,ZHANG JUN</t>
  </si>
  <si>
    <t>775.00</t>
  </si>
  <si>
    <t>2023-08-01 20:59:32</t>
  </si>
  <si>
    <t>3714164</t>
  </si>
  <si>
    <t>芭堤雅单庭院酒店 (SHA Extra Plus)</t>
  </si>
  <si>
    <t>HE JIE,XIE JIANGKE</t>
  </si>
  <si>
    <t>1239.00</t>
  </si>
  <si>
    <t>2023-08-02 12:50:36</t>
  </si>
  <si>
    <t>3714397</t>
  </si>
  <si>
    <t>槟城标致酒店 (槟城对抗新冠肺炎认证)</t>
  </si>
  <si>
    <t>Liang Pin Loo</t>
  </si>
  <si>
    <t>2023-08-01 10:02:22</t>
  </si>
  <si>
    <t>3714427</t>
  </si>
  <si>
    <t>SHARIFAH SYAFEELA AFIQAH</t>
  </si>
  <si>
    <t>127.00</t>
  </si>
  <si>
    <t>2023-08-01 22:37:03</t>
  </si>
  <si>
    <t>3714520</t>
  </si>
  <si>
    <t>XIE TIANYUN</t>
  </si>
  <si>
    <t>679.00</t>
  </si>
  <si>
    <t>2023-08-01 18:37:34</t>
  </si>
  <si>
    <t>2023-08-01</t>
  </si>
  <si>
    <t>3714744</t>
  </si>
  <si>
    <t>TEO ANGELA</t>
  </si>
  <si>
    <t>2023-08-01 11:24:45</t>
  </si>
  <si>
    <t>3715105</t>
  </si>
  <si>
    <t>YOU YONGQIANG,CHEN YULING</t>
  </si>
  <si>
    <t>2130.00</t>
  </si>
  <si>
    <t>2023-08-01 18:24:40</t>
  </si>
  <si>
    <t>3715458</t>
  </si>
  <si>
    <t>曼谷玛杜兹酒店</t>
  </si>
  <si>
    <t>PAN QIPENG</t>
  </si>
  <si>
    <t>1964.00</t>
  </si>
  <si>
    <t>2023-08-01 11:43:05</t>
  </si>
  <si>
    <t>3715526</t>
  </si>
  <si>
    <t>SHEN MENGQI,Wang Haiyang</t>
  </si>
  <si>
    <t>524.00</t>
  </si>
  <si>
    <t>2023-08-01 11:47:59</t>
  </si>
  <si>
    <t>3715727</t>
  </si>
  <si>
    <t>LAGMAN TERENCE</t>
  </si>
  <si>
    <t>5008.00</t>
  </si>
  <si>
    <t>2023-08-01 15:05:39</t>
  </si>
  <si>
    <t>3715741</t>
  </si>
  <si>
    <t>SUN NIAN</t>
  </si>
  <si>
    <t>2600.00</t>
  </si>
  <si>
    <t>2023-08-02 20:53:55</t>
  </si>
  <si>
    <t>3716279</t>
  </si>
  <si>
    <t>HUSSEIN DIAN HIDAYU</t>
  </si>
  <si>
    <t>4380.00</t>
  </si>
  <si>
    <t>2023-08-01 17:01:26</t>
  </si>
  <si>
    <t>3716589</t>
  </si>
  <si>
    <t>曼谷格乐丽雅12酒店</t>
  </si>
  <si>
    <t>Abdulrahman Heba</t>
  </si>
  <si>
    <t>1872.00</t>
  </si>
  <si>
    <t>2023-08-01 15:33:12</t>
  </si>
  <si>
    <t>3717157</t>
  </si>
  <si>
    <t>DAM TRUYEN DUC</t>
  </si>
  <si>
    <t>2023-08-01 15:36:37</t>
  </si>
  <si>
    <t>3717200</t>
  </si>
  <si>
    <t>HUA NAN</t>
  </si>
  <si>
    <t>2023-08-03 09:08:34</t>
  </si>
  <si>
    <t>3717256</t>
  </si>
  <si>
    <t>LIT CHEE YONG</t>
  </si>
  <si>
    <t>2023-08-02 11:43:11</t>
  </si>
  <si>
    <t>3717319</t>
  </si>
  <si>
    <t>MD RAIS MOHAMAD SHAHUREEN REZA</t>
  </si>
  <si>
    <t>772.00</t>
  </si>
  <si>
    <t>2023-08-01 16:41:38</t>
  </si>
  <si>
    <t>3717353</t>
  </si>
  <si>
    <t>LI XUEFENG</t>
  </si>
  <si>
    <t>514.00</t>
  </si>
  <si>
    <t>2023-08-01 17:14:42</t>
  </si>
  <si>
    <t>3717434</t>
  </si>
  <si>
    <t>LAI KE YI</t>
  </si>
  <si>
    <t>2697.00</t>
  </si>
  <si>
    <t>2023-08-01 16:40:19</t>
  </si>
  <si>
    <t>3717515</t>
  </si>
  <si>
    <t>PARK KYEONGJIN</t>
  </si>
  <si>
    <t>9978.00</t>
  </si>
  <si>
    <t>2023-08-02 16:04:49</t>
  </si>
  <si>
    <t>3717678</t>
  </si>
  <si>
    <t>LU LIJUAN,LIU XIAO</t>
  </si>
  <si>
    <t>4970.00</t>
  </si>
  <si>
    <t>2023-08-01 17:36:25</t>
  </si>
  <si>
    <t>3717792</t>
  </si>
  <si>
    <t>民丹岛悦榕庄</t>
  </si>
  <si>
    <t>JOR TSANG YAN</t>
  </si>
  <si>
    <t>6072.00</t>
  </si>
  <si>
    <t>2023-08-02 16:29:52</t>
  </si>
  <si>
    <t>3717821</t>
  </si>
  <si>
    <t>CHAN HOI LING,LEI KA KEI</t>
  </si>
  <si>
    <t>3996.00</t>
  </si>
  <si>
    <t>2023-08-01 19:35:28</t>
  </si>
  <si>
    <t>3718014</t>
  </si>
  <si>
    <t>苏梅岛W酒店</t>
  </si>
  <si>
    <t>PENG HAOCHEN,Wang Menghan</t>
  </si>
  <si>
    <t>6155.00</t>
  </si>
  <si>
    <t>2023-08-01 19:01:46</t>
  </si>
  <si>
    <t>3718087</t>
  </si>
  <si>
    <t>thuy dao thu,thuy dao thu,thuy dao thu,thuy dao thu</t>
  </si>
  <si>
    <t>2124.00</t>
  </si>
  <si>
    <t>2023-08-01 19:01:20</t>
  </si>
  <si>
    <t>3718440</t>
  </si>
  <si>
    <t>Lausch Nora</t>
  </si>
  <si>
    <t>4440.00</t>
  </si>
  <si>
    <t>2023-08-02 09:17:37</t>
  </si>
  <si>
    <t>3718740</t>
  </si>
  <si>
    <t>WANG BINGJIANG</t>
  </si>
  <si>
    <t>2023-08-02 10:44:13</t>
  </si>
  <si>
    <t>3718753</t>
  </si>
  <si>
    <t>JOO YOU JIN</t>
  </si>
  <si>
    <t>406.00</t>
  </si>
  <si>
    <t>2023-08-02 10:58:30</t>
  </si>
  <si>
    <t>3718791</t>
  </si>
  <si>
    <t>吉隆坡瑞园酒店</t>
  </si>
  <si>
    <t>TAM POYAN,TAM CHIFAI,YUEN LAISIU,TAM SIUHEI</t>
  </si>
  <si>
    <t>5950.00</t>
  </si>
  <si>
    <t>2023-08-02 12:29:44</t>
  </si>
  <si>
    <t>3719734</t>
  </si>
  <si>
    <t>HUANG JIN,BU SISHI</t>
  </si>
  <si>
    <t>1420.00</t>
  </si>
  <si>
    <t>2023-08-02 09:46:32</t>
  </si>
  <si>
    <t>3719852</t>
  </si>
  <si>
    <t>Corbino Davide</t>
  </si>
  <si>
    <t>2848.00</t>
  </si>
  <si>
    <t>2023-08-02 09:17:18</t>
  </si>
  <si>
    <t>3720010</t>
  </si>
  <si>
    <t>LEE ERJIN</t>
  </si>
  <si>
    <t>4512.00</t>
  </si>
  <si>
    <t>2023-08-02 10:16:35</t>
  </si>
  <si>
    <t>3720143</t>
  </si>
  <si>
    <t>沙吞雅诗阁大使馆酒店</t>
  </si>
  <si>
    <t>HU DONGHUI,MOU XINGYU</t>
  </si>
  <si>
    <t>2448.00</t>
  </si>
  <si>
    <t>2023-08-02 14:35:10</t>
  </si>
  <si>
    <t>3720306</t>
  </si>
  <si>
    <t>Meftah Belouchi Rachid</t>
  </si>
  <si>
    <t>2023-08-02 16:07:08</t>
  </si>
  <si>
    <t>3720627</t>
  </si>
  <si>
    <t>金兰阿尔玛度假酒店</t>
  </si>
  <si>
    <t>KIM RAEYEONG,MUN MIJEONG,KIM SEOON</t>
  </si>
  <si>
    <t>3369.00</t>
  </si>
  <si>
    <t>2023-08-02 12:24:00</t>
  </si>
  <si>
    <t>3720642</t>
  </si>
  <si>
    <t>Ofland Janice</t>
  </si>
  <si>
    <t>1688.00</t>
  </si>
  <si>
    <t>2023-08-02 09:34:50</t>
  </si>
  <si>
    <t>3720785</t>
  </si>
  <si>
    <t>HOR WAI MEE</t>
  </si>
  <si>
    <t>2023-08-02 16:50:05</t>
  </si>
  <si>
    <t>3721045</t>
  </si>
  <si>
    <t>甲米奥南海滩假日度假村酒店</t>
  </si>
  <si>
    <t>YANG YU,YIN JIAXI</t>
  </si>
  <si>
    <t>1377.00</t>
  </si>
  <si>
    <t>2023-08-02 14:41:53</t>
  </si>
  <si>
    <t>3721312</t>
  </si>
  <si>
    <t>XU XINJIE</t>
  </si>
  <si>
    <t>2269.00</t>
  </si>
  <si>
    <t>2023-08-02 15:35:03</t>
  </si>
  <si>
    <t>3721514</t>
  </si>
  <si>
    <t>Chen Youou,Li Suiyan,Yang Leyi</t>
  </si>
  <si>
    <t>2023-08-02 22:30:05</t>
  </si>
  <si>
    <t>3721550</t>
  </si>
  <si>
    <t>LIU LI,WU YUHUI</t>
  </si>
  <si>
    <t>2023-08-02 14:03:09</t>
  </si>
  <si>
    <t>3721880</t>
  </si>
  <si>
    <t>Malayu Ramlah</t>
  </si>
  <si>
    <t>2023-08-02 16:42:55</t>
  </si>
  <si>
    <t>3722144</t>
  </si>
  <si>
    <t>ZHANG YITONG</t>
  </si>
  <si>
    <t>4537.00</t>
  </si>
  <si>
    <t>2023-08-02 15:17:20</t>
  </si>
  <si>
    <t>3722150</t>
  </si>
  <si>
    <t>LI YAJIAO</t>
  </si>
  <si>
    <t>2023-08-02 15:00:57</t>
  </si>
  <si>
    <t>3722203</t>
  </si>
  <si>
    <t>WEI TAOCHEN</t>
  </si>
  <si>
    <t>2002.00</t>
  </si>
  <si>
    <t>2023-08-02 14:46:26</t>
  </si>
  <si>
    <t>3722216</t>
  </si>
  <si>
    <t>HOU JIANAN</t>
  </si>
  <si>
    <t>2023-08-03 15:52:30</t>
  </si>
  <si>
    <t>3722227</t>
  </si>
  <si>
    <t>Guo Wenjia,Wang Hui</t>
  </si>
  <si>
    <t>2023-08-02 15:43:17</t>
  </si>
  <si>
    <t>3722393</t>
  </si>
  <si>
    <t>CHAN GUOSONG,WANG XIAPING</t>
  </si>
  <si>
    <t>1860.00</t>
  </si>
  <si>
    <t>2023-08-02 15:18:38</t>
  </si>
  <si>
    <t>3722648</t>
  </si>
  <si>
    <t>曼谷四翼酒店</t>
  </si>
  <si>
    <t>YUNG KA KI</t>
  </si>
  <si>
    <t>370.00</t>
  </si>
  <si>
    <t>2023-08-02 16:23:59</t>
  </si>
  <si>
    <t>3722661</t>
  </si>
  <si>
    <t>Huang Yueni,Zhuge Huilin</t>
  </si>
  <si>
    <t>950.00</t>
  </si>
  <si>
    <t>2023-08-03 10:43:34</t>
  </si>
  <si>
    <t>3722712</t>
  </si>
  <si>
    <t>MSS SHEERA LYANA</t>
  </si>
  <si>
    <t>445.00</t>
  </si>
  <si>
    <t>2023-08-02 21:08:35</t>
  </si>
  <si>
    <t>3722914</t>
  </si>
  <si>
    <t>zhang qingjun,SHANG YU</t>
  </si>
  <si>
    <t>768.00</t>
  </si>
  <si>
    <t>2023-08-02 18:42:48</t>
  </si>
  <si>
    <t>3722919</t>
  </si>
  <si>
    <t>KIM EUNHYE</t>
  </si>
  <si>
    <t>2023-08-02 20:23:01</t>
  </si>
  <si>
    <t>3722934</t>
  </si>
  <si>
    <t>GAO YUE YING,WANG WENSHAN</t>
  </si>
  <si>
    <t>3570.00</t>
  </si>
  <si>
    <t>2023-08-03 09:00:53</t>
  </si>
  <si>
    <t>3723580</t>
  </si>
  <si>
    <t>SUN YUANYUAN,DU RUIXIU</t>
  </si>
  <si>
    <t>1155.00</t>
  </si>
  <si>
    <t>2023-08-03 17:58:15</t>
  </si>
  <si>
    <t>3723590</t>
  </si>
  <si>
    <t>LAU SUNG HOI</t>
  </si>
  <si>
    <t>3880.00</t>
  </si>
  <si>
    <t>2023-08-03 15:45:09</t>
  </si>
  <si>
    <t>3723604</t>
  </si>
  <si>
    <t>NIU ZIXI,LIU YING</t>
  </si>
  <si>
    <t>2023-08-03 17:57:34</t>
  </si>
  <si>
    <t>3723641</t>
  </si>
  <si>
    <t>WANG HAORAN,XIN XUEYANG</t>
  </si>
  <si>
    <t>2023-08-02 20:02:12</t>
  </si>
  <si>
    <t>3723649</t>
  </si>
  <si>
    <t>Hu Xiaoyue,Hu Zhangfu,Zhou Zhimin</t>
  </si>
  <si>
    <t>1590.00</t>
  </si>
  <si>
    <t>2023-08-03 11:17:44</t>
  </si>
  <si>
    <t>3724072</t>
  </si>
  <si>
    <t>LI ZHIWEI,HU JINFEI</t>
  </si>
  <si>
    <t>16200.00</t>
  </si>
  <si>
    <t>2023-08-02 21:28:00</t>
  </si>
  <si>
    <t>3724103</t>
  </si>
  <si>
    <t>CHEN SUICHENG,GUO WEI,CHEN CHANGCHENG,SU HONG</t>
  </si>
  <si>
    <t>1830.00</t>
  </si>
  <si>
    <t>2023-08-03 10:47:22</t>
  </si>
  <si>
    <t>3724104</t>
  </si>
  <si>
    <t>YU RUN,XIAO CHANGSHENG</t>
  </si>
  <si>
    <t>2023-08-02 21:31:19</t>
  </si>
  <si>
    <t>3724127</t>
  </si>
  <si>
    <t>曼谷格乐丽雅10酒店</t>
  </si>
  <si>
    <t>CUI JUN,CHEN JINGYANG</t>
  </si>
  <si>
    <t>1050.00</t>
  </si>
  <si>
    <t>2023-08-03 11:55:28</t>
  </si>
  <si>
    <t>3724196</t>
  </si>
  <si>
    <t>WANG HUAYI,WANG YUYANG,YANG LILI</t>
  </si>
  <si>
    <t>547.00</t>
  </si>
  <si>
    <t>2023-08-03 09:37:29</t>
  </si>
  <si>
    <t>3724228</t>
  </si>
  <si>
    <t>XIN RUI,Jiang Kan</t>
  </si>
  <si>
    <t>2716.00</t>
  </si>
  <si>
    <t>2023-08-03 21:41:07</t>
  </si>
  <si>
    <t>3724859</t>
  </si>
  <si>
    <t>中文海洋蓝酒店</t>
  </si>
  <si>
    <t>KIM TAE HUN,KIM TAE HUN</t>
  </si>
  <si>
    <t>303.00</t>
  </si>
  <si>
    <t>2023-08-03 09:45:03</t>
  </si>
  <si>
    <t>3724904</t>
  </si>
  <si>
    <t>MA YANLONG</t>
  </si>
  <si>
    <t>655.00</t>
  </si>
  <si>
    <t>2023-08-03 10:45:56</t>
  </si>
  <si>
    <t>3724919</t>
  </si>
  <si>
    <t>ZHOU JIAWEI</t>
  </si>
  <si>
    <t>3430.00</t>
  </si>
  <si>
    <t>2023-08-03 11:01:33</t>
  </si>
  <si>
    <t>3725163</t>
  </si>
  <si>
    <t>X2 芭堤雅海洋宫</t>
  </si>
  <si>
    <t>YUEN LAI WUN</t>
  </si>
  <si>
    <t>5340.00</t>
  </si>
  <si>
    <t>2023-08-03 09:27:39</t>
  </si>
  <si>
    <t>3725592</t>
  </si>
  <si>
    <t>LIU PEIXING,PARK JUNSEOK</t>
  </si>
  <si>
    <t>2670.00</t>
  </si>
  <si>
    <t>2023-08-03 09:29:35</t>
  </si>
  <si>
    <t>3725689</t>
  </si>
  <si>
    <t>MIAO YUTING</t>
  </si>
  <si>
    <t>3050.00</t>
  </si>
  <si>
    <t>2023-08-04 10:07:32</t>
  </si>
  <si>
    <t>3725750</t>
  </si>
  <si>
    <t>SHAO WEISHI</t>
  </si>
  <si>
    <t>583.00</t>
  </si>
  <si>
    <t>2023-08-03 10:44:28</t>
  </si>
  <si>
    <t>3725871</t>
  </si>
  <si>
    <t>CHEN YUJIA</t>
  </si>
  <si>
    <t>4866.00</t>
  </si>
  <si>
    <t>2023-08-03 12:12:01</t>
  </si>
  <si>
    <t>3726026</t>
  </si>
  <si>
    <t>XU CHEN</t>
  </si>
  <si>
    <t>2596.00</t>
  </si>
  <si>
    <t>2023-08-03 10:15:13</t>
  </si>
  <si>
    <t>3726325</t>
  </si>
  <si>
    <t>WANG XIAOHAN,XU QIN,WANG YANNI,FEI XUEYAN</t>
  </si>
  <si>
    <t>2023-08-03 11:55:49</t>
  </si>
  <si>
    <t>3726349</t>
  </si>
  <si>
    <t>TONG CHEN</t>
  </si>
  <si>
    <t>1170.00</t>
  </si>
  <si>
    <t>2023-08-03 11:57:55</t>
  </si>
  <si>
    <t>3726369</t>
  </si>
  <si>
    <t>WENG MINGZHOU</t>
  </si>
  <si>
    <t>743.00</t>
  </si>
  <si>
    <t>2023-08-04 22:40:49</t>
  </si>
  <si>
    <t>3726392</t>
  </si>
  <si>
    <t>ZAINUDIN HJ MOHD KHIR</t>
  </si>
  <si>
    <t>704.00</t>
  </si>
  <si>
    <t>2023-08-03 15:18:45</t>
  </si>
  <si>
    <t>3726439</t>
  </si>
  <si>
    <t>芭堤雅万丽水疗度假酒店 - SHA Extra Plus 认证</t>
  </si>
  <si>
    <t>ZHANG Chunqing,HUANG Lutai</t>
  </si>
  <si>
    <t>5068.00</t>
  </si>
  <si>
    <t>2023-08-03 12:57:45</t>
  </si>
  <si>
    <t>3726473</t>
  </si>
  <si>
    <t>CHEUNG MINGHIN,NG WANGTAT</t>
  </si>
  <si>
    <t>2620.00</t>
  </si>
  <si>
    <t>2023-08-05 14:59:02</t>
  </si>
  <si>
    <t>3726630</t>
  </si>
  <si>
    <t>CHEN YUTONG,KUO SHIHTSUNG</t>
  </si>
  <si>
    <t>5000.00</t>
  </si>
  <si>
    <t>2023-08-03 12:38:31</t>
  </si>
  <si>
    <t>3726648</t>
  </si>
  <si>
    <t>Raja Kumar,Raja Kumar,Raja Kumar,Raja Kumar,Raja Kumar,Raja Kumar</t>
  </si>
  <si>
    <t>4632.00</t>
  </si>
  <si>
    <t>2023-08-03 16:32:52</t>
  </si>
  <si>
    <t>3726676</t>
  </si>
  <si>
    <t>SEO HYUKJUN</t>
  </si>
  <si>
    <t>2272.00</t>
  </si>
  <si>
    <t>2023-08-03 14:09:40</t>
  </si>
  <si>
    <t>3726700</t>
  </si>
  <si>
    <t>新加坡凯煌大酒店</t>
  </si>
  <si>
    <t>HE WEI,Lu JIA,ZHANG HANG,SHI YUANMING</t>
  </si>
  <si>
    <t>9336.00</t>
  </si>
  <si>
    <t>2023-08-03 14:59:13</t>
  </si>
  <si>
    <t>3726704</t>
  </si>
  <si>
    <t>LEE GIL-WON</t>
  </si>
  <si>
    <t>4790.00</t>
  </si>
  <si>
    <t>2023-08-04 14:56:00</t>
  </si>
  <si>
    <t>3726753</t>
  </si>
  <si>
    <t>TAN GUANJIE</t>
  </si>
  <si>
    <t>2023-08-03 14:07:57</t>
  </si>
  <si>
    <t>3727346</t>
  </si>
  <si>
    <t>IP DAVIDMANTIN,XIE YUYUN</t>
  </si>
  <si>
    <t>2750.00</t>
  </si>
  <si>
    <t>2023-08-03 14:53:13</t>
  </si>
  <si>
    <t>3727354</t>
  </si>
  <si>
    <t>Labbie Cherry</t>
  </si>
  <si>
    <t>1320.00</t>
  </si>
  <si>
    <t>2023-08-03 15:33:39</t>
  </si>
  <si>
    <t>3727383</t>
  </si>
  <si>
    <t>ZHANG XIAOLU,ZHANG MINGAN,GONG XIAOMEI,ZHANG XICHEN</t>
  </si>
  <si>
    <t>3240.00</t>
  </si>
  <si>
    <t>2023-08-03 16:27:11</t>
  </si>
  <si>
    <t>3727609</t>
  </si>
  <si>
    <t>phawasuttinon suttipong</t>
  </si>
  <si>
    <t>372.00</t>
  </si>
  <si>
    <t>2023-08-03 17:27:22</t>
  </si>
  <si>
    <t>3727622</t>
  </si>
  <si>
    <t>釜山站温德姆华美达安可酒店</t>
  </si>
  <si>
    <t>LI LAI KUEN,WONG WING HAN</t>
  </si>
  <si>
    <t>2641.00</t>
  </si>
  <si>
    <t>2023-08-03 17:16:37</t>
  </si>
  <si>
    <t>3727648</t>
  </si>
  <si>
    <t>Liu Ruijun,Liu Tianzhu,Liu Hangqi</t>
  </si>
  <si>
    <t>6925.00</t>
  </si>
  <si>
    <t>2023-08-03 17:15:27</t>
  </si>
  <si>
    <t>3727670</t>
  </si>
  <si>
    <t>ZHU QI,GAO JUXIANG</t>
  </si>
  <si>
    <t>888.00</t>
  </si>
  <si>
    <t>2023-08-03 17:13:59</t>
  </si>
  <si>
    <t>3727714</t>
  </si>
  <si>
    <t>IDRIS SABRINA</t>
  </si>
  <si>
    <t>1704.00</t>
  </si>
  <si>
    <t>2023-08-04 00:39:20</t>
  </si>
  <si>
    <t>3727819</t>
  </si>
  <si>
    <t>金兰丽笙蓝标度假村</t>
  </si>
  <si>
    <t>CHA SEUNGHYUN</t>
  </si>
  <si>
    <t>857.00</t>
  </si>
  <si>
    <t>2023-08-04 13:49:09</t>
  </si>
  <si>
    <t>3727859</t>
  </si>
  <si>
    <t>WO HAIJIE</t>
  </si>
  <si>
    <t>2301.00</t>
  </si>
  <si>
    <t>2023-08-04 16:02:35</t>
  </si>
  <si>
    <t>3727865</t>
  </si>
  <si>
    <t>LIM XIN YI</t>
  </si>
  <si>
    <t>2023-08-03 16:21:45</t>
  </si>
  <si>
    <t>3727924</t>
  </si>
  <si>
    <t>BINTI AHMAD MAIZATUL AKMA</t>
  </si>
  <si>
    <t>354.00</t>
  </si>
  <si>
    <t>2023-08-03 19:38:23</t>
  </si>
  <si>
    <t>3728185</t>
  </si>
  <si>
    <t>NUTABA HINANO</t>
  </si>
  <si>
    <t>2023-08-03 19:55:32</t>
  </si>
  <si>
    <t>3728218</t>
  </si>
  <si>
    <t>bin sulaiman abdul haleem</t>
  </si>
  <si>
    <t>362.00</t>
  </si>
  <si>
    <t>2023-08-03 17:43:04</t>
  </si>
  <si>
    <t>3728238</t>
  </si>
  <si>
    <t>米里帝国酒店</t>
  </si>
  <si>
    <t>SHAO LIEWEN,LI JUN</t>
  </si>
  <si>
    <t>1848.00</t>
  </si>
  <si>
    <t>2023-08-03 17:43:34</t>
  </si>
  <si>
    <t>3728253</t>
  </si>
  <si>
    <t>HE ZICHOU,HE SENQUAN,HE QIASHENG,GUAN QIAOJUN</t>
  </si>
  <si>
    <t>16100.00</t>
  </si>
  <si>
    <t>2023-08-03 17:53:51</t>
  </si>
  <si>
    <t>3728396</t>
  </si>
  <si>
    <t>Casey Liam,Casey Liam</t>
  </si>
  <si>
    <t>2023-08-03 19:21:08</t>
  </si>
  <si>
    <t>3728581</t>
  </si>
  <si>
    <t>XIONG WEIHE,ZHANG JINLI</t>
  </si>
  <si>
    <t>2023-08-05 11:32:39</t>
  </si>
  <si>
    <t>3728588</t>
  </si>
  <si>
    <t>9054.00</t>
  </si>
  <si>
    <t>2023-08-04 13:38:08</t>
  </si>
  <si>
    <t>3728595</t>
  </si>
  <si>
    <t>DU JUNJIE</t>
  </si>
  <si>
    <t>4936.00</t>
  </si>
  <si>
    <t>2023-08-04 10:05:35</t>
  </si>
  <si>
    <t>3728597</t>
  </si>
  <si>
    <t>CHIN KENG YEN</t>
  </si>
  <si>
    <t>778.00</t>
  </si>
  <si>
    <t>2023-08-03 19:53:13</t>
  </si>
  <si>
    <t>3728599</t>
  </si>
  <si>
    <t>SYAABAN SYAABAN ADNAN</t>
  </si>
  <si>
    <t>2023-08-04 11:28:11</t>
  </si>
  <si>
    <t>3728708</t>
  </si>
  <si>
    <t>JIN ZILI</t>
  </si>
  <si>
    <t>6898.00</t>
  </si>
  <si>
    <t>2023-08-05 12:38:00</t>
  </si>
  <si>
    <t>3729004</t>
  </si>
  <si>
    <t>Periyannan Vijay</t>
  </si>
  <si>
    <t>509.00</t>
  </si>
  <si>
    <t>2023-08-04 13:37:15</t>
  </si>
  <si>
    <t>3729005</t>
  </si>
  <si>
    <t>TEOH DARLENE CHRISTABEL</t>
  </si>
  <si>
    <t>2023-08-04 13:38:57</t>
  </si>
  <si>
    <t>3729346</t>
  </si>
  <si>
    <t>SHANG XUEBIN,Tao Lixin</t>
  </si>
  <si>
    <t>7209.00</t>
  </si>
  <si>
    <t>2023-08-04 10:46:24</t>
  </si>
  <si>
    <t>3729396</t>
  </si>
  <si>
    <t>索菲特甲米佛基拉高尔夫水疗度假村 (SHA Plus+)</t>
  </si>
  <si>
    <t>WANG TINGTING</t>
  </si>
  <si>
    <t>1802.00</t>
  </si>
  <si>
    <t>2023-08-05 09:53:35</t>
  </si>
  <si>
    <t>3729701</t>
  </si>
  <si>
    <t>Kamal Aminah</t>
  </si>
  <si>
    <t>2023-08-04 13:40:22</t>
  </si>
  <si>
    <t>3729716</t>
  </si>
  <si>
    <t>LI YUXUAN,YU CHUNMEI</t>
  </si>
  <si>
    <t>1168.00</t>
  </si>
  <si>
    <t>2023-08-04 11:02:55</t>
  </si>
  <si>
    <t>3729899</t>
  </si>
  <si>
    <t>LI YUNYU,Zheng Jinyu</t>
  </si>
  <si>
    <t>2023-08-04 10:28:51</t>
  </si>
  <si>
    <t>3729950</t>
  </si>
  <si>
    <t>WANG YUE,HUANG RAN,HUANG JINNIAN,QIAO FENGGUI,WANG QIXIANG,MAO KAIJUN,LU AI YUAN</t>
  </si>
  <si>
    <t>7456.00</t>
  </si>
  <si>
    <t>2023-08-04 10:33:32</t>
  </si>
  <si>
    <t>3730064</t>
  </si>
  <si>
    <t>Qiu Yongjie,Ye Zhifang,Ye Caimei</t>
  </si>
  <si>
    <t>2023-08-04 16:52:34</t>
  </si>
  <si>
    <t>3730207</t>
  </si>
  <si>
    <t>2023-08-04 11:12:20</t>
  </si>
  <si>
    <t>3730378</t>
  </si>
  <si>
    <t>JIN MI KYOUNG</t>
  </si>
  <si>
    <t>3054.00</t>
  </si>
  <si>
    <t>2023-08-04 11:49:15</t>
  </si>
  <si>
    <t>3730386</t>
  </si>
  <si>
    <t>刁曼岛成功度假村</t>
  </si>
  <si>
    <t>CHUA ZHONG SHENG</t>
  </si>
  <si>
    <t>2023-08-09 17:37:20</t>
  </si>
  <si>
    <t>3730409</t>
  </si>
  <si>
    <t>LIU PANQIANG,YANG WENJUAN,LIU ZILONG,YANG SHIXIAN</t>
  </si>
  <si>
    <t>1416.00</t>
  </si>
  <si>
    <t>2023-08-04 17:56:45</t>
  </si>
  <si>
    <t>3730414</t>
  </si>
  <si>
    <t>LI XINFEIYANG</t>
  </si>
  <si>
    <t>2023-08-04 10:58:01</t>
  </si>
  <si>
    <t>3730608</t>
  </si>
  <si>
    <t>SARAGIH SIMON PETRUS</t>
  </si>
  <si>
    <t>728.00</t>
  </si>
  <si>
    <t>2023-08-04 12:45:45</t>
  </si>
  <si>
    <t>3730626</t>
  </si>
  <si>
    <t>4281.00</t>
  </si>
  <si>
    <t>2023-08-04 18:01:14</t>
  </si>
  <si>
    <t>3730632</t>
  </si>
  <si>
    <t>WONG PUI LAI</t>
  </si>
  <si>
    <t>4098.00</t>
  </si>
  <si>
    <t>2023-08-05 21:32:51</t>
  </si>
  <si>
    <t>3730809</t>
  </si>
  <si>
    <t>KIM JAEWON</t>
  </si>
  <si>
    <t>2023-08-04 16:17:34</t>
  </si>
  <si>
    <t>3730918</t>
  </si>
  <si>
    <t>HONG JIANI,LIANG YI</t>
  </si>
  <si>
    <t>3792.00</t>
  </si>
  <si>
    <t>2023-08-04 08:25:15</t>
  </si>
  <si>
    <t>3731239</t>
  </si>
  <si>
    <t>PIHAKAENDR CHAYUT,魏雅俐</t>
  </si>
  <si>
    <t>2023-08-04 10:24:39</t>
  </si>
  <si>
    <t>3731265</t>
  </si>
  <si>
    <t>阿玛瑞芭堤雅酒店 (SHA Plus+)</t>
  </si>
  <si>
    <t>CAO PEISHU</t>
  </si>
  <si>
    <t>2023-08-04 21:01:58</t>
  </si>
  <si>
    <t>3731276</t>
  </si>
  <si>
    <t>杏子酒店</t>
  </si>
  <si>
    <t>SANSANG PRISANA</t>
  </si>
  <si>
    <t>2924.00</t>
  </si>
  <si>
    <t>2023-08-04 10:20:32</t>
  </si>
  <si>
    <t>3731320</t>
  </si>
  <si>
    <t>LAI YUK SUET,LIU YAT SING</t>
  </si>
  <si>
    <t>544.00</t>
  </si>
  <si>
    <t>2023-08-04 14:16:02</t>
  </si>
  <si>
    <t>3731331</t>
  </si>
  <si>
    <t>WU XUEWEN,FENG SHUO</t>
  </si>
  <si>
    <t>2023-08-04 10:40:34</t>
  </si>
  <si>
    <t>3731378</t>
  </si>
  <si>
    <t>JACKMAN DAVID</t>
  </si>
  <si>
    <t>2592.00</t>
  </si>
  <si>
    <t>2023-08-06 10:39:13</t>
  </si>
  <si>
    <t>3731490</t>
  </si>
  <si>
    <t>2023-08-04 18:07:02</t>
  </si>
  <si>
    <t>3731552</t>
  </si>
  <si>
    <t>素坤逸 1 巷贝斯特韦斯特优质酒店</t>
  </si>
  <si>
    <t>ZHONG ZHENYAN,QIU ZHONGHUI</t>
  </si>
  <si>
    <t>2112.00</t>
  </si>
  <si>
    <t>2023-08-04 12:05:29</t>
  </si>
  <si>
    <t>3731612</t>
  </si>
  <si>
    <t>马尼拉奥迪加斯马哥孛罗酒店 （多用途酒店）</t>
  </si>
  <si>
    <t>YU FENGWAN,TAO YAWEN</t>
  </si>
  <si>
    <t>4854.00</t>
  </si>
  <si>
    <t>2023-08-04 14:13:55</t>
  </si>
  <si>
    <t>3731705</t>
  </si>
  <si>
    <t>ZULKIFLI NUR FARAH LIYANA</t>
  </si>
  <si>
    <t>724.00</t>
  </si>
  <si>
    <t>2023-08-04 17:26:07</t>
  </si>
  <si>
    <t>3731715</t>
  </si>
  <si>
    <t>美地概念酒店 (政府卫生认证)</t>
  </si>
  <si>
    <t>ZHANG ANAN</t>
  </si>
  <si>
    <t>2054.00</t>
  </si>
  <si>
    <t>2023-08-04 12:21:07</t>
  </si>
  <si>
    <t>3731739</t>
  </si>
  <si>
    <t>帕拉迪度假酒店 (政府卫生认证)</t>
  </si>
  <si>
    <t>LIU YIXIANG</t>
  </si>
  <si>
    <t>5042.00</t>
  </si>
  <si>
    <t>2023-08-04 13:05:02</t>
  </si>
  <si>
    <t>3731769</t>
  </si>
  <si>
    <t>吉隆坡费尔菲尔德艾伦彭亨酒店</t>
  </si>
  <si>
    <t>KONG KWAI SHUN</t>
  </si>
  <si>
    <t>2023-08-05 15:57:44</t>
  </si>
  <si>
    <t>3732003</t>
  </si>
  <si>
    <t>LIN WAN TSANG,Ko Sau mee</t>
  </si>
  <si>
    <t>8055.00</t>
  </si>
  <si>
    <t>2023-08-05 11:34:03</t>
  </si>
  <si>
    <t>3732036</t>
  </si>
  <si>
    <t>HUANG SHENG,Huang Yaorong</t>
  </si>
  <si>
    <t>-2500</t>
  </si>
  <si>
    <t>2023-08-07 17:15:18</t>
  </si>
  <si>
    <t>3732053</t>
  </si>
  <si>
    <t>JIA XIAOLEI</t>
  </si>
  <si>
    <t>2010.00</t>
  </si>
  <si>
    <t>2023-08-04 15:10:02</t>
  </si>
  <si>
    <t>3732083</t>
  </si>
  <si>
    <t>ONG CHIN LI</t>
  </si>
  <si>
    <t>531.00</t>
  </si>
  <si>
    <t>2023-08-04 14:45:11</t>
  </si>
  <si>
    <t>3732231</t>
  </si>
  <si>
    <t>WANG JUNQING</t>
  </si>
  <si>
    <t>2023-08-04 14:38:53</t>
  </si>
  <si>
    <t>3732289</t>
  </si>
  <si>
    <t>Abram Ashleigh,Abram Ashleigh,Abram Ashleigh</t>
  </si>
  <si>
    <t>827.00</t>
  </si>
  <si>
    <t>2023-08-04 19:33:54</t>
  </si>
  <si>
    <t>3732488</t>
  </si>
  <si>
    <t>巴巷海滩酒店</t>
  </si>
  <si>
    <t>YANG CHIHPING</t>
  </si>
  <si>
    <t>616.00</t>
  </si>
  <si>
    <t>2023-08-04 16:18:54</t>
  </si>
  <si>
    <t>3732511</t>
  </si>
  <si>
    <t>ZHOU YUTING,YANG CHEN</t>
  </si>
  <si>
    <t>800.00</t>
  </si>
  <si>
    <t>2023-08-05 15:28:48</t>
  </si>
  <si>
    <t>3732518</t>
  </si>
  <si>
    <t>YEONG WEE LIAM</t>
  </si>
  <si>
    <t>2023.00</t>
  </si>
  <si>
    <t>2023-08-04 15:34:10</t>
  </si>
  <si>
    <t>3732731</t>
  </si>
  <si>
    <t>BINTI NONSAH FARIDAH</t>
  </si>
  <si>
    <t>285.00</t>
  </si>
  <si>
    <t>2023-08-04 16:29:37</t>
  </si>
  <si>
    <t>3732746</t>
  </si>
  <si>
    <t>Lakhani Kunal,Lakhani Kunal</t>
  </si>
  <si>
    <t>2023-08-04 21:41:34</t>
  </si>
  <si>
    <t>3732770</t>
  </si>
  <si>
    <t>WONG MING FUNG</t>
  </si>
  <si>
    <t>1086.00</t>
  </si>
  <si>
    <t>2023-08-04 19:47:06</t>
  </si>
  <si>
    <t>3732803</t>
  </si>
  <si>
    <t>Hj Khairudin Khairun Amalina</t>
  </si>
  <si>
    <t>2023-08-04 16:44:01</t>
  </si>
  <si>
    <t>3732844</t>
  </si>
  <si>
    <t>KONG QIUPING,Kong QIUPING</t>
  </si>
  <si>
    <t>538.00</t>
  </si>
  <si>
    <t>2023-08-04 17:03:07</t>
  </si>
  <si>
    <t>999225996316131,</t>
  </si>
  <si>
    <t>3732897</t>
  </si>
  <si>
    <t>HUANG YANHUI</t>
  </si>
  <si>
    <t>2023-08-12 11:52:20</t>
  </si>
  <si>
    <t>3732900</t>
  </si>
  <si>
    <t>Seda Manila Bay</t>
  </si>
  <si>
    <t>CHONG IENG CHON</t>
  </si>
  <si>
    <t>2289.00</t>
  </si>
  <si>
    <t>2023-08-04 17:06:58</t>
  </si>
  <si>
    <t>3732912</t>
  </si>
  <si>
    <t>胡志明市西贡艾美酒店</t>
  </si>
  <si>
    <t>XIANG JUNYUAN</t>
  </si>
  <si>
    <t>2120.00</t>
  </si>
  <si>
    <t>2023-08-04 17:50:57</t>
  </si>
  <si>
    <t>3732967</t>
  </si>
  <si>
    <t>A MALIK SHAHIDA</t>
  </si>
  <si>
    <t>2023-08-07 12:30:48</t>
  </si>
  <si>
    <t>3732971</t>
  </si>
  <si>
    <t>ARASHID AZRULHADI</t>
  </si>
  <si>
    <t>2023-08-04 19:47:58</t>
  </si>
  <si>
    <t>3733008</t>
  </si>
  <si>
    <t>FANG JIAMEI,JIN JIE</t>
  </si>
  <si>
    <t>2023-08-04 19:05:03</t>
  </si>
  <si>
    <t>3733367</t>
  </si>
  <si>
    <t>QIN ZHEN,JUN LIANG</t>
  </si>
  <si>
    <t>620.00</t>
  </si>
  <si>
    <t>2023-08-05 18:37:40</t>
  </si>
  <si>
    <t>3733458</t>
  </si>
  <si>
    <t>槟城长荣桂冠酒店</t>
  </si>
  <si>
    <t>SU JINZHONG,WU WEIYI</t>
  </si>
  <si>
    <t>2244.00</t>
  </si>
  <si>
    <t>2023-08-05 11:27:08</t>
  </si>
  <si>
    <t>3733700</t>
  </si>
  <si>
    <t>LEE SIEW PENG</t>
  </si>
  <si>
    <t>820.00</t>
  </si>
  <si>
    <t>2023-08-04 20:39:27</t>
  </si>
  <si>
    <t>3733711</t>
  </si>
  <si>
    <t>YAN HAIZHU</t>
  </si>
  <si>
    <t>2075.00</t>
  </si>
  <si>
    <t>2023-08-06 09:49:01</t>
  </si>
  <si>
    <t>3733939</t>
  </si>
  <si>
    <t>热浪岛塔拉斯海滩和水疗度假村</t>
  </si>
  <si>
    <t>XU ZHIFENG</t>
  </si>
  <si>
    <t>15712.00</t>
  </si>
  <si>
    <t>2023-08-07 09:22:38</t>
  </si>
  <si>
    <t>3733957</t>
  </si>
  <si>
    <t>GUO CAIYAN,HE AILI,HE JIABAO,WANG XIAODAN,WANG DAKE,ZHANG LI,WANG LAIZUO,WANGZHANG JINGYUE</t>
  </si>
  <si>
    <t>1264.00</t>
  </si>
  <si>
    <t>2023-08-05 18:32:24</t>
  </si>
  <si>
    <t>3734094</t>
  </si>
  <si>
    <t>TAN JUNG KIAK</t>
  </si>
  <si>
    <t>2043.00</t>
  </si>
  <si>
    <t>--</t>
  </si>
  <si>
    <t>3734101</t>
  </si>
  <si>
    <t>长滩岛克莱森度假村及水疗中心</t>
  </si>
  <si>
    <t>MEHTA RAJSI SAMIR,MEHTA SALONI SAMIRBHAI</t>
  </si>
  <si>
    <t>7650.00</t>
  </si>
  <si>
    <t>2023-08-05 11:29:32</t>
  </si>
  <si>
    <t>3734288</t>
  </si>
  <si>
    <t>MEHTA DIPTII SAMIR,MEHTA SAMIR RAMESHCHANDRA</t>
  </si>
  <si>
    <t>6924.00</t>
  </si>
  <si>
    <t>2023-08-06 11:35:46</t>
  </si>
  <si>
    <t>3734303</t>
  </si>
  <si>
    <t>宿务海湾酒店-国会大厦</t>
  </si>
  <si>
    <t>AMOR JANET TEMPLONUEVO</t>
  </si>
  <si>
    <t>1220.00</t>
  </si>
  <si>
    <t>2023-08-05 10:35:42</t>
  </si>
  <si>
    <t>3734316</t>
  </si>
  <si>
    <t>PAN JIAXIN</t>
  </si>
  <si>
    <t>3198.00</t>
  </si>
  <si>
    <t>2023-08-07 16:14:40</t>
  </si>
  <si>
    <t>3734394</t>
  </si>
  <si>
    <t>PARK SANGGYUN</t>
  </si>
  <si>
    <t>2023-08-06 18:29:05</t>
  </si>
  <si>
    <t>3734408</t>
  </si>
  <si>
    <t>阿克塞斯别墅度假酒店</t>
  </si>
  <si>
    <t>ZHAO TIAN,YANG ZIYU</t>
  </si>
  <si>
    <t>780.00</t>
  </si>
  <si>
    <t>2023-08-05 09:57:45</t>
  </si>
  <si>
    <t>3734592</t>
  </si>
  <si>
    <t>WANG YIPING</t>
  </si>
  <si>
    <t>2023-08-05 08:35:01</t>
  </si>
  <si>
    <t>3734680</t>
  </si>
  <si>
    <t>leklaemlak atchariya,leklaemlak atchariya</t>
  </si>
  <si>
    <t>1251.00</t>
  </si>
  <si>
    <t>2023-08-04 23:53:58</t>
  </si>
  <si>
    <t>3734708</t>
  </si>
  <si>
    <t>XIAO XIONG,WANG YAO</t>
  </si>
  <si>
    <t>2023-08-05 10:43:03</t>
  </si>
  <si>
    <t>3734849</t>
  </si>
  <si>
    <t>安达仕首尔江南酒店</t>
  </si>
  <si>
    <t>YAO ZHIMIN,YUN HUI</t>
  </si>
  <si>
    <t>6014.00</t>
  </si>
  <si>
    <t>2023-08-07 16:14:11</t>
  </si>
  <si>
    <t>3734855</t>
  </si>
  <si>
    <t>JIN WEIJIE,FU XINGKAI</t>
  </si>
  <si>
    <t>2023-08-07 14:10:01</t>
  </si>
  <si>
    <t>3735124</t>
  </si>
  <si>
    <t>ZHANG GUOWANG</t>
  </si>
  <si>
    <t>1150.00</t>
  </si>
  <si>
    <t>2023-08-07 16:29:03</t>
  </si>
  <si>
    <t>3735149</t>
  </si>
  <si>
    <t>WANG TIANTIAN,YU JINXIU,ZHANG FENGJUAN,LU YIXUAN</t>
  </si>
  <si>
    <t>2414.00</t>
  </si>
  <si>
    <t>2023-08-05 11:41:22</t>
  </si>
  <si>
    <t>3735266</t>
  </si>
  <si>
    <t>Quan Yuxin,QUAN TAO</t>
  </si>
  <si>
    <t>2403.00</t>
  </si>
  <si>
    <t>2023-08-05 08:11:59</t>
  </si>
  <si>
    <t>3735270</t>
  </si>
  <si>
    <t>Chan Yan Tung,Liu Ho Chuen</t>
  </si>
  <si>
    <t>708.00</t>
  </si>
  <si>
    <t>2023-08-05 12:43:06</t>
  </si>
  <si>
    <t>3735326</t>
  </si>
  <si>
    <t>CHIANG PIJUI,LIN YENSHU</t>
  </si>
  <si>
    <t>7398.00</t>
  </si>
  <si>
    <t>2023-08-05 11:24:26</t>
  </si>
  <si>
    <t>3735603</t>
  </si>
  <si>
    <t>HIEW CHEE SENG</t>
  </si>
  <si>
    <t>788.00</t>
  </si>
  <si>
    <t>2023-08-05 13:22:12</t>
  </si>
  <si>
    <t>3735611</t>
  </si>
  <si>
    <t>sun yinyin</t>
  </si>
  <si>
    <t>13500.00</t>
  </si>
  <si>
    <t>2023-08-05 11:13:45</t>
  </si>
  <si>
    <t>3735752</t>
  </si>
  <si>
    <t>LEE YOUNGHWAN</t>
  </si>
  <si>
    <t>3221.00</t>
  </si>
  <si>
    <t>2023-08-05 11:38:55</t>
  </si>
  <si>
    <t>3735951</t>
  </si>
  <si>
    <t>LIANG XIONG</t>
  </si>
  <si>
    <t>2714.00</t>
  </si>
  <si>
    <t>2023-08-05 18:02:23</t>
  </si>
  <si>
    <t>3736085</t>
  </si>
  <si>
    <t>ZHANG YU,QIAN CHENG,ZHANG YICHI</t>
  </si>
  <si>
    <t>2023-08-05 11:51:13</t>
  </si>
  <si>
    <t>3736373</t>
  </si>
  <si>
    <t>JIN SHUANG,LI FANG,YANG LULU,PEI CAIYUN</t>
  </si>
  <si>
    <t>7128.00</t>
  </si>
  <si>
    <t>2023-08-05 12:57:54</t>
  </si>
  <si>
    <t>3736613</t>
  </si>
  <si>
    <t>新加坡 M Social 酒店 (SG Clean)</t>
  </si>
  <si>
    <t>SIDIK SANDRA</t>
  </si>
  <si>
    <t>2060.00</t>
  </si>
  <si>
    <t>2023-08-05 13:30:25</t>
  </si>
  <si>
    <t>3736622</t>
  </si>
  <si>
    <t>CARTER THOMAS WILLIAM,NEALE ISRAEL LECTOR,MCINTYRE NICOLA JEAN</t>
  </si>
  <si>
    <t>3465.00</t>
  </si>
  <si>
    <t>2023-08-06 17:58:43</t>
  </si>
  <si>
    <t>3736683</t>
  </si>
  <si>
    <t>YANG SHINUO,Hu Rui</t>
  </si>
  <si>
    <t>889.00</t>
  </si>
  <si>
    <t>2023-08-05 15:41:25</t>
  </si>
  <si>
    <t>3736696</t>
  </si>
  <si>
    <t>ZHANG ZHOUER,LI SENSEN,CHEN HAO,HOU CHENGFEI</t>
  </si>
  <si>
    <t>14004.00</t>
  </si>
  <si>
    <t>2023-08-06 11:13:54</t>
  </si>
  <si>
    <t>3736878</t>
  </si>
  <si>
    <t>YANG QIN,LU YUJUN</t>
  </si>
  <si>
    <t>366.00</t>
  </si>
  <si>
    <t>2023-08-05 14:55:38</t>
  </si>
  <si>
    <t>3736898</t>
  </si>
  <si>
    <t>ZHANG YING</t>
  </si>
  <si>
    <t>2023-08-05 14:51:19</t>
  </si>
  <si>
    <t>3736902</t>
  </si>
  <si>
    <t>SHI JINSONG</t>
  </si>
  <si>
    <t>2023-08-05 14:45:07</t>
  </si>
  <si>
    <t>3736948</t>
  </si>
  <si>
    <t>芭堤雅爱湾海滩度假酒店</t>
  </si>
  <si>
    <t>ZHANG Hengli,Chen Zhipu</t>
  </si>
  <si>
    <t>2712.00</t>
  </si>
  <si>
    <t>2023-08-05 14:56:50</t>
  </si>
  <si>
    <t>3737404</t>
  </si>
  <si>
    <t>雅加达穆利雅史纳延酒店</t>
  </si>
  <si>
    <t>MOHD TAUHID MOHD AIDIL,NONE NONE,ABD RAHMAN MOHD SAFFIAN,YOUSLEE AYEZAT NULHAKEEM</t>
  </si>
  <si>
    <t>12195.00</t>
  </si>
  <si>
    <t>2023-08-05 17:26:21</t>
  </si>
  <si>
    <t>3737445</t>
  </si>
  <si>
    <t>YAN YAN,LU YITING</t>
  </si>
  <si>
    <t>2023-08-05 17:37:45</t>
  </si>
  <si>
    <t>3737449</t>
  </si>
  <si>
    <t>JIN XUEHUA</t>
  </si>
  <si>
    <t>1755.00</t>
  </si>
  <si>
    <t>2023-08-05 18:17:31</t>
  </si>
  <si>
    <t>3737461</t>
  </si>
  <si>
    <t>DU KUN</t>
  </si>
  <si>
    <t>822.00</t>
  </si>
  <si>
    <t>2023-08-05 17:00:26</t>
  </si>
  <si>
    <t>3737506</t>
  </si>
  <si>
    <t>CHEN DONGDONG</t>
  </si>
  <si>
    <t>621.00</t>
  </si>
  <si>
    <t>2023-08-06 15:32:30</t>
  </si>
  <si>
    <t>3737528</t>
  </si>
  <si>
    <t>SONG TING</t>
  </si>
  <si>
    <t>2023-08-06 15:31:17</t>
  </si>
  <si>
    <t>3737621</t>
  </si>
  <si>
    <t>KE KE</t>
  </si>
  <si>
    <t>2023-08-06 16:57:55</t>
  </si>
  <si>
    <t>3737658</t>
  </si>
  <si>
    <t>Williams Alex,Williams Alex</t>
  </si>
  <si>
    <t>2104.00</t>
  </si>
  <si>
    <t>2023-08-05 17:37:21</t>
  </si>
  <si>
    <t>3737664</t>
  </si>
  <si>
    <t>ZHANG SHIHAN,Shi Zhuanzhuan,Zhang Shihan</t>
  </si>
  <si>
    <t>2023-08-06 19:35:52</t>
  </si>
  <si>
    <t>3737672</t>
  </si>
  <si>
    <t>WU XINGJUN</t>
  </si>
  <si>
    <t>3300.00</t>
  </si>
  <si>
    <t>2023-08-05 18:36:22</t>
  </si>
  <si>
    <t>3737840</t>
  </si>
  <si>
    <t>LIANG HUAIMEI</t>
  </si>
  <si>
    <t>2023-08-05 18:31:54</t>
  </si>
  <si>
    <t>3737927</t>
  </si>
  <si>
    <t>SHEN HANG</t>
  </si>
  <si>
    <t>1912.00</t>
  </si>
  <si>
    <t>-578</t>
  </si>
  <si>
    <t>2023-08-06 05:03:48</t>
  </si>
  <si>
    <t>3738202</t>
  </si>
  <si>
    <t>CAI QINGQING</t>
  </si>
  <si>
    <t>4224.00</t>
  </si>
  <si>
    <t>2023-08-07 14:19:51</t>
  </si>
  <si>
    <t>3738226</t>
  </si>
  <si>
    <t>WEN YIKANG</t>
  </si>
  <si>
    <t>2023-08-07 17:18:02</t>
  </si>
  <si>
    <t>3738239</t>
  </si>
  <si>
    <t>Toh Chwee Keong</t>
  </si>
  <si>
    <t>2023-08-06 19:36:43</t>
  </si>
  <si>
    <t>3738286</t>
  </si>
  <si>
    <t>SUDCHUEN SUWANNA</t>
  </si>
  <si>
    <t>2023-08-05 19:49:46</t>
  </si>
  <si>
    <t>3738781</t>
  </si>
  <si>
    <t>Agnes Pajot,Agnes Pajot</t>
  </si>
  <si>
    <t>2023-08-06 11:53:07</t>
  </si>
  <si>
    <t>3738796</t>
  </si>
  <si>
    <t>SONG XIAOXUE,TAN SHIYU</t>
  </si>
  <si>
    <t>588.00</t>
  </si>
  <si>
    <t>2023-08-06 19:03:16</t>
  </si>
  <si>
    <t>3738851</t>
  </si>
  <si>
    <t>胡志明市百艺酒店</t>
  </si>
  <si>
    <t>WEN SHIFENG</t>
  </si>
  <si>
    <t>940.00</t>
  </si>
  <si>
    <t>2023-08-05 22:04:15</t>
  </si>
  <si>
    <t>3738883</t>
  </si>
  <si>
    <t>LIN HSUAN</t>
  </si>
  <si>
    <t>5160.00</t>
  </si>
  <si>
    <t>2023-08-06 10:12:26</t>
  </si>
  <si>
    <t>3738936</t>
  </si>
  <si>
    <t>YICK ADRIANNA KAY YU</t>
  </si>
  <si>
    <t>2971.00</t>
  </si>
  <si>
    <t>2023-08-06 09:55:47</t>
  </si>
  <si>
    <t>3739070</t>
  </si>
  <si>
    <t>LI ZIAN</t>
  </si>
  <si>
    <t>2894.00</t>
  </si>
  <si>
    <t>2023-08-06 10:30:51</t>
  </si>
  <si>
    <t>3739082</t>
  </si>
  <si>
    <t>PAN SUIHONG,PAN SUIHONG</t>
  </si>
  <si>
    <t>2023-08-05 22:40:02</t>
  </si>
  <si>
    <t>3739103</t>
  </si>
  <si>
    <t>Wong Phei yean</t>
  </si>
  <si>
    <t>2023-08-06 19:35:25</t>
  </si>
  <si>
    <t>3739118</t>
  </si>
  <si>
    <t>HUANG HUI</t>
  </si>
  <si>
    <t>2023-08-07 12:57:52</t>
  </si>
  <si>
    <t>3739165</t>
  </si>
  <si>
    <t>THEOULLIER MARC</t>
  </si>
  <si>
    <t>2960.00</t>
  </si>
  <si>
    <t>2023-08-06 11:53:44</t>
  </si>
  <si>
    <t>3739371</t>
  </si>
  <si>
    <t>XIAN XIAOTAO</t>
  </si>
  <si>
    <t>5370.00</t>
  </si>
  <si>
    <t>2023-08-06 20:13:36</t>
  </si>
  <si>
    <t>3739394</t>
  </si>
  <si>
    <t>LONG JIA,XIA HUA</t>
  </si>
  <si>
    <t>2547.00</t>
  </si>
  <si>
    <t>2023-08-08 11:34:43</t>
  </si>
  <si>
    <t>3739408</t>
  </si>
  <si>
    <t>FU MIDI,TANG SHAOHUA</t>
  </si>
  <si>
    <t>1948.00</t>
  </si>
  <si>
    <t>2023-08-06 10:23:20</t>
  </si>
  <si>
    <t>3739585</t>
  </si>
  <si>
    <t>SU YUE</t>
  </si>
  <si>
    <t>316.00</t>
  </si>
  <si>
    <t>2023-08-06 11:09:22</t>
  </si>
  <si>
    <t>3739656</t>
  </si>
  <si>
    <t>金兰温德姆花园度假村</t>
  </si>
  <si>
    <t>AHN HYEJUN,PARK JINSUNG,PARK JUHA</t>
  </si>
  <si>
    <t>4551.00</t>
  </si>
  <si>
    <t>2023-08-07 09:50:02</t>
  </si>
  <si>
    <t>3739767</t>
  </si>
  <si>
    <t>2800.00</t>
  </si>
  <si>
    <t>2023-08-06 12:31:08</t>
  </si>
  <si>
    <t>3739786</t>
  </si>
  <si>
    <t>曼谷铂尔曼G酒店</t>
  </si>
  <si>
    <t>PEI RUOYI</t>
  </si>
  <si>
    <t>1980.00</t>
  </si>
  <si>
    <t>2023-08-06 08:40:31</t>
  </si>
  <si>
    <t>3739835</t>
  </si>
  <si>
    <t>米尔迪弗千禧广场酒店</t>
  </si>
  <si>
    <t>AL AFIONI OMAR YASSIN</t>
  </si>
  <si>
    <t>2652.00</t>
  </si>
  <si>
    <t>2023-08-06 17:41:29</t>
  </si>
  <si>
    <t>3739861</t>
  </si>
  <si>
    <t>Shim Jung soon</t>
  </si>
  <si>
    <t>2023-08-06 08:19:52</t>
  </si>
  <si>
    <t>3740132</t>
  </si>
  <si>
    <t>ZHENG FEI</t>
  </si>
  <si>
    <t>654.00</t>
  </si>
  <si>
    <t>2023-08-06 10:22:51</t>
  </si>
  <si>
    <t>3740298</t>
  </si>
  <si>
    <t>OUI PEI CHIA</t>
  </si>
  <si>
    <t>886.00</t>
  </si>
  <si>
    <t>2023-08-06 15:08:17</t>
  </si>
  <si>
    <t>3740375</t>
  </si>
  <si>
    <t>ZHAO XUEYIN,PENG DAN</t>
  </si>
  <si>
    <t>2023-08-06 11:46:53</t>
  </si>
  <si>
    <t>3740396</t>
  </si>
  <si>
    <t>LIAN JIA,ZHU JIANQIAN</t>
  </si>
  <si>
    <t>2023-08-06 11:44:08</t>
  </si>
  <si>
    <t>3740803</t>
  </si>
  <si>
    <t>Hu Rong</t>
  </si>
  <si>
    <t>2023-08-06 17:54:52</t>
  </si>
  <si>
    <t>3740836</t>
  </si>
  <si>
    <t>LIANG LULIN</t>
  </si>
  <si>
    <t>1240.00</t>
  </si>
  <si>
    <t>2023-08-08 20:54:42</t>
  </si>
  <si>
    <t>3740936</t>
  </si>
  <si>
    <t>TECHAWONGWARAKUL WAMILADA</t>
  </si>
  <si>
    <t>816.00</t>
  </si>
  <si>
    <t>2023-08-06 13:23:46</t>
  </si>
  <si>
    <t>3741020</t>
  </si>
  <si>
    <t>ZHANG YEQIN</t>
  </si>
  <si>
    <t>2200.00</t>
  </si>
  <si>
    <t>2023-08-06 17:34:42</t>
  </si>
  <si>
    <t>3741027</t>
  </si>
  <si>
    <t>HAN YAN</t>
  </si>
  <si>
    <t>2023-08-06 13:42:12</t>
  </si>
  <si>
    <t>3741051</t>
  </si>
  <si>
    <t>LI JIA</t>
  </si>
  <si>
    <t>2023-08-06 13:34:29</t>
  </si>
  <si>
    <t>3741068</t>
  </si>
  <si>
    <t>WU RUIYU</t>
  </si>
  <si>
    <t>2023-08-06 13:50:08</t>
  </si>
  <si>
    <t>3741238</t>
  </si>
  <si>
    <t>阿特里姆曼谷美居大酒店(SHA认证)</t>
  </si>
  <si>
    <t>Chen Junyang,Li Xinying</t>
  </si>
  <si>
    <t>418.00</t>
  </si>
  <si>
    <t>2023-08-06 19:33:42</t>
  </si>
  <si>
    <t>3741298</t>
  </si>
  <si>
    <t>WU SHUWEN,HUANG SHUQIONG,HUANG XIAOYING</t>
  </si>
  <si>
    <t>1458.00</t>
  </si>
  <si>
    <t>2023-08-08 12:28:56</t>
  </si>
  <si>
    <t>3741307</t>
  </si>
  <si>
    <t>卢巴普吉岛芭东旅舍</t>
  </si>
  <si>
    <t>Alsadiq Ali,Alsadiq Ali</t>
  </si>
  <si>
    <t>1080.00</t>
  </si>
  <si>
    <t>2023-08-06 15:06:52</t>
  </si>
  <si>
    <t>3741330</t>
  </si>
  <si>
    <t>KIM SEUNGHAN</t>
  </si>
  <si>
    <t>1123.00</t>
  </si>
  <si>
    <t>2023-08-06 14:58:25</t>
  </si>
  <si>
    <t>3741332</t>
  </si>
  <si>
    <t>REN SIYUAN</t>
  </si>
  <si>
    <t>4980.00</t>
  </si>
  <si>
    <t>2023-08-06 15:11:16</t>
  </si>
  <si>
    <t>3741337</t>
  </si>
  <si>
    <t>迪拜德伊勒温德姆戴斯酒店</t>
  </si>
  <si>
    <t>Abdul Mohamed</t>
  </si>
  <si>
    <t>1192.00</t>
  </si>
  <si>
    <t>2023-08-06 15:11:57</t>
  </si>
  <si>
    <t>3741470</t>
  </si>
  <si>
    <t>ENG POH NG,ENG POH NG</t>
  </si>
  <si>
    <t>267.00</t>
  </si>
  <si>
    <t>2023-08-06 15:08:43</t>
  </si>
  <si>
    <t>3741529</t>
  </si>
  <si>
    <t>曼谷美人鱼酒店</t>
  </si>
  <si>
    <t>PAK ANDREI</t>
  </si>
  <si>
    <t>3040.00</t>
  </si>
  <si>
    <t>2023-08-06 15:53:58</t>
  </si>
  <si>
    <t>3741775</t>
  </si>
  <si>
    <t>YANG GUOPING</t>
  </si>
  <si>
    <t>590.00</t>
  </si>
  <si>
    <t>2023-08-07 12:29:14</t>
  </si>
  <si>
    <t>3741781</t>
  </si>
  <si>
    <t>LUO XIAO,ZHANG QIONG</t>
  </si>
  <si>
    <t>2332.00</t>
  </si>
  <si>
    <t>2023-08-06 18:35:15</t>
  </si>
  <si>
    <t>3741789</t>
  </si>
  <si>
    <t>ZHANG WEN,HAN JIA</t>
  </si>
  <si>
    <t>2023-08-06 18:34:54</t>
  </si>
  <si>
    <t>3741995</t>
  </si>
  <si>
    <t>hu ailing,Chen Liru</t>
  </si>
  <si>
    <t>600.00</t>
  </si>
  <si>
    <t>2023-08-06 20:31:16</t>
  </si>
  <si>
    <t>3741998</t>
  </si>
  <si>
    <t>LI YAN</t>
  </si>
  <si>
    <t>9360.00</t>
  </si>
  <si>
    <t>2023-08-06 19:22:55</t>
  </si>
  <si>
    <t>3742002</t>
  </si>
  <si>
    <t>Zhen Hui</t>
  </si>
  <si>
    <t>592.00</t>
  </si>
  <si>
    <t>2023-08-06 20:30:56</t>
  </si>
  <si>
    <t>3742026</t>
  </si>
  <si>
    <t>普吉岛兰草度假酒店 (SHA Extra Plus)</t>
  </si>
  <si>
    <t>BOUQUET MICHEL LOUIS,BOUQUET MONIQUE FARRAH</t>
  </si>
  <si>
    <t>1464.00</t>
  </si>
  <si>
    <t>2023-08-06 17:51:19</t>
  </si>
  <si>
    <t>3742275</t>
  </si>
  <si>
    <t>Zhou mei</t>
  </si>
  <si>
    <t>7000.00</t>
  </si>
  <si>
    <t>2023-08-07 19:32:46</t>
  </si>
  <si>
    <t>3742549</t>
  </si>
  <si>
    <t>槟城成功酒店</t>
  </si>
  <si>
    <t>DAHIYA LADHU RAM,DAHIYA LADHU RAM,DAHIYA LADHU RAM</t>
  </si>
  <si>
    <t>1461.00</t>
  </si>
  <si>
    <t>2023-08-07 10:45:56</t>
  </si>
  <si>
    <t>3742579</t>
  </si>
  <si>
    <t>JUN SUMIDA</t>
  </si>
  <si>
    <t>1473.00</t>
  </si>
  <si>
    <t>2023-08-06 20:48:57</t>
  </si>
  <si>
    <t>3742921</t>
  </si>
  <si>
    <t>Peng Jason</t>
  </si>
  <si>
    <t>405.00</t>
  </si>
  <si>
    <t>2023-08-06 21:09:47</t>
  </si>
  <si>
    <t>3743131</t>
  </si>
  <si>
    <t>LIU JIXIANG,LIU HUIMEI</t>
  </si>
  <si>
    <t>2023-08-07 09:11:29</t>
  </si>
  <si>
    <t>3743192</t>
  </si>
  <si>
    <t>XU SONGJUN</t>
  </si>
  <si>
    <t>2023-08-07 20:12:30</t>
  </si>
  <si>
    <t>3743246</t>
  </si>
  <si>
    <t>LI ZHIJIE</t>
  </si>
  <si>
    <t>2023-08-07 11:05:39</t>
  </si>
  <si>
    <t>3743478</t>
  </si>
  <si>
    <t>LIM SOOK CI</t>
  </si>
  <si>
    <t>2023-08-08 12:30:17</t>
  </si>
  <si>
    <t>3743481</t>
  </si>
  <si>
    <t>曼谷JW万豪酒店</t>
  </si>
  <si>
    <t>ZENG MURONG</t>
  </si>
  <si>
    <t>2023-08-07 11:36:37</t>
  </si>
  <si>
    <t>3743763</t>
  </si>
  <si>
    <t>Hui Moi Chee</t>
  </si>
  <si>
    <t>2023-08-07 10:11:04</t>
  </si>
  <si>
    <t>3743788</t>
  </si>
  <si>
    <t>XIANG BAOKANG,CHEN XUE</t>
  </si>
  <si>
    <t>6700.00</t>
  </si>
  <si>
    <t>2023-08-07 10:04:08</t>
  </si>
  <si>
    <t>3743863</t>
  </si>
  <si>
    <t>阿皮亚伊纳南因宜必思尚品酒店</t>
  </si>
  <si>
    <t>LI QINGGE,cai Xiang</t>
  </si>
  <si>
    <t>2023-08-07 09:35:14</t>
  </si>
  <si>
    <t>3743868</t>
  </si>
  <si>
    <t>MA HAOTING,HUA YUNQI</t>
  </si>
  <si>
    <t>2100.00</t>
  </si>
  <si>
    <t>2023-08-07 10:07:34</t>
  </si>
  <si>
    <t>3743875</t>
  </si>
  <si>
    <t>LI GANG,Lu Jin</t>
  </si>
  <si>
    <t>2023-08-07 09:23:44</t>
  </si>
  <si>
    <t>3743887</t>
  </si>
  <si>
    <t>JIA YUHUI</t>
  </si>
  <si>
    <t>2023-08-07 11:41:25</t>
  </si>
  <si>
    <t>3743908</t>
  </si>
  <si>
    <t>LIU YONGFENG</t>
  </si>
  <si>
    <t>327.00</t>
  </si>
  <si>
    <t>2023-08-07 16:24:51</t>
  </si>
  <si>
    <t>3743954</t>
  </si>
  <si>
    <t>Amari Kuala Lumpur</t>
  </si>
  <si>
    <t>LIN DEJUN</t>
  </si>
  <si>
    <t>2023-08-07 10:39:21</t>
  </si>
  <si>
    <t>3743967</t>
  </si>
  <si>
    <t>ZHANG CHENGHAI</t>
  </si>
  <si>
    <t>2023-08-07 10:25:05</t>
  </si>
  <si>
    <t>3743978</t>
  </si>
  <si>
    <t>MUU 曼谷酒店</t>
  </si>
  <si>
    <t>QI WEIPING,Guo Mengmeng</t>
  </si>
  <si>
    <t>2023-08-07 08:46:53</t>
  </si>
  <si>
    <t>3744071</t>
  </si>
  <si>
    <t>ZAUGOLNIKOV SERGEI</t>
  </si>
  <si>
    <t>2023-08-07 15:24:31</t>
  </si>
  <si>
    <t>3744086</t>
  </si>
  <si>
    <t>LIU HAI</t>
  </si>
  <si>
    <t>924.00</t>
  </si>
  <si>
    <t>2023-08-07 09:26:11</t>
  </si>
  <si>
    <t>3744176</t>
  </si>
  <si>
    <t>HEO JINYOUNG</t>
  </si>
  <si>
    <t>1578.00</t>
  </si>
  <si>
    <t>2023-08-07 09:19:34</t>
  </si>
  <si>
    <t>3744211</t>
  </si>
  <si>
    <t>曼谷素坤逸 11 奥克伍德酒店</t>
  </si>
  <si>
    <t>FERNANDEZ ALBERTO LINO</t>
  </si>
  <si>
    <t>883.00</t>
  </si>
  <si>
    <t>2023-08-07 09:20:10</t>
  </si>
  <si>
    <t>3744246</t>
  </si>
  <si>
    <t>tae kyoung oh,tae kyoung oh</t>
  </si>
  <si>
    <t>2023-08-07 10:12:24</t>
  </si>
  <si>
    <t>3744256</t>
  </si>
  <si>
    <t>万雅岚温泉度假村</t>
  </si>
  <si>
    <t>JAILANI MUHAMMAD HASBI</t>
  </si>
  <si>
    <t>3100.00</t>
  </si>
  <si>
    <t>2023-08-07 11:45:45</t>
  </si>
  <si>
    <t>3744408</t>
  </si>
  <si>
    <t>ZHAO ZHIYONG,LI ZHUWEI</t>
  </si>
  <si>
    <t>1185.00</t>
  </si>
  <si>
    <t>2023-08-07 08:57:31</t>
  </si>
  <si>
    <t>3744413</t>
  </si>
  <si>
    <t>Fang Chien Ping</t>
  </si>
  <si>
    <t>394.00</t>
  </si>
  <si>
    <t>2023-08-08 11:21:14</t>
  </si>
  <si>
    <t>3744517</t>
  </si>
  <si>
    <t>迪拜拉套房酒店公寓</t>
  </si>
  <si>
    <t>Ghaleh Reza</t>
  </si>
  <si>
    <t>1587.00</t>
  </si>
  <si>
    <t>2023-08-07 14:11:57</t>
  </si>
  <si>
    <t>3744520</t>
  </si>
  <si>
    <t>Hsiao kang Aw</t>
  </si>
  <si>
    <t>2023-08-07 09:27:22</t>
  </si>
  <si>
    <t>3744560</t>
  </si>
  <si>
    <t>Zhang Yan</t>
  </si>
  <si>
    <t>290.00</t>
  </si>
  <si>
    <t>2023-08-07 18:25:00</t>
  </si>
  <si>
    <t>3744711</t>
  </si>
  <si>
    <t>Yang Fan,LI YIXUAN,LI PENGFEI,Guo Ruixia</t>
  </si>
  <si>
    <t>2260.00</t>
  </si>
  <si>
    <t>2023-08-07 12:11:38</t>
  </si>
  <si>
    <t>3744766</t>
  </si>
  <si>
    <t>ZHONG XINRONG</t>
  </si>
  <si>
    <t>1000.00</t>
  </si>
  <si>
    <t>2023-08-07 11:57:10</t>
  </si>
  <si>
    <t>3744779</t>
  </si>
  <si>
    <t>LAI MEE HONG</t>
  </si>
  <si>
    <t>753.00</t>
  </si>
  <si>
    <t>2023-08-07 11:31:05</t>
  </si>
  <si>
    <t>3744955</t>
  </si>
  <si>
    <t>WANG JINGYI</t>
  </si>
  <si>
    <t>2023-08-07 12:07:11</t>
  </si>
  <si>
    <t>3744956</t>
  </si>
  <si>
    <t>首尔纳鲁美憬阁大使酒店</t>
  </si>
  <si>
    <t>QIU SHUO,Zhan Yisha</t>
  </si>
  <si>
    <t>4127.00</t>
  </si>
  <si>
    <t>2023-08-07 12:35:16</t>
  </si>
  <si>
    <t>3744960</t>
  </si>
  <si>
    <t>WATANABE KAZUHIRO</t>
  </si>
  <si>
    <t>949.00</t>
  </si>
  <si>
    <t>2023-08-07 11:55:30</t>
  </si>
  <si>
    <t>3744990</t>
  </si>
  <si>
    <t>兰卡威大洋湾豪华度假村酒店</t>
  </si>
  <si>
    <t>Chernova Valeriya</t>
  </si>
  <si>
    <t>1824.00</t>
  </si>
  <si>
    <t>2023-08-07 12:03:19</t>
  </si>
  <si>
    <t>3744997</t>
  </si>
  <si>
    <t>BAHAROM MOHD ADZHARUDDIEN,AHMAD SALLEH SARPINEE</t>
  </si>
  <si>
    <t>2023-08-07 13:30:27</t>
  </si>
  <si>
    <t>3745007</t>
  </si>
  <si>
    <t>WIJKAMP MARTINUS,DU YANG</t>
  </si>
  <si>
    <t>7542.00</t>
  </si>
  <si>
    <t>2023-08-07 12:19:57</t>
  </si>
  <si>
    <t>3745181</t>
  </si>
  <si>
    <t>清迈苏瑞旺斯酒店</t>
  </si>
  <si>
    <t>Xun Wen,Ya Wen</t>
  </si>
  <si>
    <t>2023-08-07 13:01:31</t>
  </si>
  <si>
    <t>3745238</t>
  </si>
  <si>
    <t>CHO JUN DONG</t>
  </si>
  <si>
    <t>2780.00</t>
  </si>
  <si>
    <t>2023-08-07 16:14:55</t>
  </si>
  <si>
    <t>3745248</t>
  </si>
  <si>
    <t>清迈阿莫拉塔佩酒店</t>
  </si>
  <si>
    <t>FENG JUNHAO,SONG MIN</t>
  </si>
  <si>
    <t>273.00</t>
  </si>
  <si>
    <t>2023-08-07 13:10:50</t>
  </si>
  <si>
    <t>3745283</t>
  </si>
  <si>
    <t>NUMBUREE VARITHA</t>
  </si>
  <si>
    <t>930.00</t>
  </si>
  <si>
    <t>2023-08-07 13:15:37</t>
  </si>
  <si>
    <t>3745300</t>
  </si>
  <si>
    <t>TOH PHENG PHENG</t>
  </si>
  <si>
    <t>2023-08-07 17:00:40</t>
  </si>
  <si>
    <t>3745435</t>
  </si>
  <si>
    <t>NG KHAI SENG</t>
  </si>
  <si>
    <t>2023-08-07 13:29:09</t>
  </si>
  <si>
    <t>3745542</t>
  </si>
  <si>
    <t>LIN XIN</t>
  </si>
  <si>
    <t>1820.00</t>
  </si>
  <si>
    <t>2023-08-07 14:07:13</t>
  </si>
  <si>
    <t>3745713</t>
  </si>
  <si>
    <t>曼谷恰特里亚姆大酒店</t>
  </si>
  <si>
    <t>OU YUTING</t>
  </si>
  <si>
    <t>2706.00</t>
  </si>
  <si>
    <t>2023-08-07 14:54:04</t>
  </si>
  <si>
    <t>3745761</t>
  </si>
  <si>
    <t>PU FANG</t>
  </si>
  <si>
    <t>1699.00</t>
  </si>
  <si>
    <t>2023-08-07 15:17:44</t>
  </si>
  <si>
    <t>3745772</t>
  </si>
  <si>
    <t>ALICE LOW ALICE</t>
  </si>
  <si>
    <t>2023-08-07 15:29:44</t>
  </si>
  <si>
    <t>3745967</t>
  </si>
  <si>
    <t>LEE XINHONG</t>
  </si>
  <si>
    <t>1221.00</t>
  </si>
  <si>
    <t>2023-08-07 15:19:37</t>
  </si>
  <si>
    <t>3746065</t>
  </si>
  <si>
    <t>Li Jun,Mei Yanyan</t>
  </si>
  <si>
    <t>4014.00</t>
  </si>
  <si>
    <t>2023-08-07 16:22:37</t>
  </si>
  <si>
    <t>3746069</t>
  </si>
  <si>
    <t>Han Yi</t>
  </si>
  <si>
    <t>2023-08-07 16:11:43</t>
  </si>
  <si>
    <t>3746273</t>
  </si>
  <si>
    <t>曼谷素坤逸50号宜必思尚品酒店</t>
  </si>
  <si>
    <t>THOELING ROBIN</t>
  </si>
  <si>
    <t>2023-08-07 16:59:55</t>
  </si>
  <si>
    <t>3746398</t>
  </si>
  <si>
    <t>YAROCH THOMAS CHARLES</t>
  </si>
  <si>
    <t>2772.00</t>
  </si>
  <si>
    <t>2023-08-07 20:32:58</t>
  </si>
  <si>
    <t>3746635</t>
  </si>
  <si>
    <t>SHI YINGDE</t>
  </si>
  <si>
    <t>829.00</t>
  </si>
  <si>
    <t>2023-08-07 18:06:02</t>
  </si>
  <si>
    <t>3746872</t>
  </si>
  <si>
    <t>LI JING,CHEN XIAOTIAN</t>
  </si>
  <si>
    <t>2023-08-08 15:47:24</t>
  </si>
  <si>
    <t>3746874</t>
  </si>
  <si>
    <t>SUN SHUFENG,SUN RUI</t>
  </si>
  <si>
    <t>4265.00</t>
  </si>
  <si>
    <t>2023-08-07 19:23:25</t>
  </si>
  <si>
    <t>3747167</t>
  </si>
  <si>
    <t>GHISAIDOOBE SOMNATH SWIESHPADARATH,GHISAIDOOBE SARVAN DEVVRAT</t>
  </si>
  <si>
    <t>2196.00</t>
  </si>
  <si>
    <t>2023-08-08 09:55:54</t>
  </si>
  <si>
    <t>3747517</t>
  </si>
  <si>
    <t>DENG WENJIAN,LI HUIHUI</t>
  </si>
  <si>
    <t>1410.00</t>
  </si>
  <si>
    <t>2023-08-07 21:38:41</t>
  </si>
  <si>
    <t>3747539</t>
  </si>
  <si>
    <t>PENG YUAN,YUAN HAITAO,ZHOU ZHANBIN,FANG WEIKUN,GUAN GUANGHUI,LI JIANGHUA,WANG XING,YANG HUI</t>
  </si>
  <si>
    <t>5640.00</t>
  </si>
  <si>
    <t>2023-08-07 21:38:50</t>
  </si>
  <si>
    <t>3747776</t>
  </si>
  <si>
    <t>SONG ZHANPING</t>
  </si>
  <si>
    <t>5412.00</t>
  </si>
  <si>
    <t>2023-08-08 11:36:19</t>
  </si>
  <si>
    <t>3747859</t>
  </si>
  <si>
    <t>4490.00</t>
  </si>
  <si>
    <t>2023-08-08 17:25:22</t>
  </si>
  <si>
    <t>3747913</t>
  </si>
  <si>
    <t>仁川松岛空中花园酒店(旧.天空公园仁川松岛)</t>
  </si>
  <si>
    <t>YIN HUINA,YIN JINSHAN</t>
  </si>
  <si>
    <t>1734.00</t>
  </si>
  <si>
    <t>2023-08-07 21:51:28</t>
  </si>
  <si>
    <t>3748011</t>
  </si>
  <si>
    <t>Huang Wenyan,huang wenyan</t>
  </si>
  <si>
    <t>1448.00</t>
  </si>
  <si>
    <t>2023-08-08 09:48:16</t>
  </si>
  <si>
    <t>3748025</t>
  </si>
  <si>
    <t>Khan Farhan,Gnanasekaran Sahana</t>
  </si>
  <si>
    <t>1101.00</t>
  </si>
  <si>
    <t>2023-08-08 13:26:47</t>
  </si>
  <si>
    <t>3748078</t>
  </si>
  <si>
    <t>WANG JIEFEI,WANG YUE</t>
  </si>
  <si>
    <t>4766.00</t>
  </si>
  <si>
    <t>2023-08-08 09:59:49</t>
  </si>
  <si>
    <t>3748122</t>
  </si>
  <si>
    <t>报春花海滩酒店</t>
  </si>
  <si>
    <t>fatihah ain,fatihah ain</t>
  </si>
  <si>
    <t>407.00</t>
  </si>
  <si>
    <t>2023-08-08 08:46:25</t>
  </si>
  <si>
    <t>3748143</t>
  </si>
  <si>
    <t>吉隆坡M度假村及酒店</t>
  </si>
  <si>
    <t>LU DINGYONG</t>
  </si>
  <si>
    <t>2023-08-08 10:10:24</t>
  </si>
  <si>
    <t>3748301</t>
  </si>
  <si>
    <t>Melia Vinpearl Hue</t>
  </si>
  <si>
    <t>NG JUN HONG</t>
  </si>
  <si>
    <t>2023-08-08 11:30:37</t>
  </si>
  <si>
    <t>3748308</t>
  </si>
  <si>
    <t>Wang Susan Shan</t>
  </si>
  <si>
    <t>7002.00</t>
  </si>
  <si>
    <t>2023-08-08 09:38:01</t>
  </si>
  <si>
    <t>3748310</t>
  </si>
  <si>
    <t>DIDON GIDEON LAU</t>
  </si>
  <si>
    <t>292.00</t>
  </si>
  <si>
    <t>2023-08-08 10:04:54</t>
  </si>
  <si>
    <t>3748382</t>
  </si>
  <si>
    <t>TEOH ENG BENG</t>
  </si>
  <si>
    <t>990.00</t>
  </si>
  <si>
    <t>2023-08-08 12:10:53</t>
  </si>
  <si>
    <t>3748569</t>
  </si>
  <si>
    <t>ASBAL NOORASLIZA</t>
  </si>
  <si>
    <t>783.00</t>
  </si>
  <si>
    <t>2023-08-08 12:45:34</t>
  </si>
  <si>
    <t>3748683</t>
  </si>
  <si>
    <t>特立尼达公主港套房酒店</t>
  </si>
  <si>
    <t>AIMI IZA FAZLYN</t>
  </si>
  <si>
    <t>368.00</t>
  </si>
  <si>
    <t>2023-08-08 09:10:02</t>
  </si>
  <si>
    <t>3748875</t>
  </si>
  <si>
    <t>1818.00</t>
  </si>
  <si>
    <t>2023-08-08 10:58:18</t>
  </si>
  <si>
    <t>3749014</t>
  </si>
  <si>
    <t>滨海快速酒店 - 渔人奥南</t>
  </si>
  <si>
    <t>CALZADILLA NAVAS ANTONIO</t>
  </si>
  <si>
    <t>525.00</t>
  </si>
  <si>
    <t>2023-08-08 22:32:04</t>
  </si>
  <si>
    <t>3749227</t>
  </si>
  <si>
    <t>ZHANG ZHIQIAN</t>
  </si>
  <si>
    <t>2023-08-08 10:59:42</t>
  </si>
  <si>
    <t>3749317</t>
  </si>
  <si>
    <t>MOHD FIKRI SITI KHALIESAH</t>
  </si>
  <si>
    <t>2023-08-08 13:52:08</t>
  </si>
  <si>
    <t>3749459</t>
  </si>
  <si>
    <t>Yu Xiaotian</t>
  </si>
  <si>
    <t>625.00</t>
  </si>
  <si>
    <t>2023-08-08 12:09:11</t>
  </si>
  <si>
    <t>3749740</t>
  </si>
  <si>
    <t>CHEN YUJING</t>
  </si>
  <si>
    <t>2023-08-08 11:55:19</t>
  </si>
  <si>
    <t>3749761</t>
  </si>
  <si>
    <t>曼谷华昌传统酒店</t>
  </si>
  <si>
    <t>LEE JAEHYUNG</t>
  </si>
  <si>
    <t>2259.00</t>
  </si>
  <si>
    <t>2023-08-08 12:02:30</t>
  </si>
  <si>
    <t>3749997</t>
  </si>
  <si>
    <t>Roh Heejae</t>
  </si>
  <si>
    <t>1330.00</t>
  </si>
  <si>
    <t>2023-08-08 12:43:32</t>
  </si>
  <si>
    <t>3750043</t>
  </si>
  <si>
    <t>LIU YUHUI,LIU YINGCONG</t>
  </si>
  <si>
    <t>1880.00</t>
  </si>
  <si>
    <t>2023-08-08 13:03:37</t>
  </si>
  <si>
    <t>3750064</t>
  </si>
  <si>
    <t>Krishna kumar Barathern</t>
  </si>
  <si>
    <t>146.00</t>
  </si>
  <si>
    <t>2023-08-08 14:34:10</t>
  </si>
  <si>
    <t>3750272</t>
  </si>
  <si>
    <t>XU XINKAI</t>
  </si>
  <si>
    <t>2765.00</t>
  </si>
  <si>
    <t>2023-08-09 09:16:36</t>
  </si>
  <si>
    <t>3750485</t>
  </si>
  <si>
    <t>Limvoranant Pradch,Limvoranant Pradch</t>
  </si>
  <si>
    <t>2094.00</t>
  </si>
  <si>
    <t>2023-08-08 14:27:18</t>
  </si>
  <si>
    <t>3751048</t>
  </si>
  <si>
    <t>YAP CHOON HAN</t>
  </si>
  <si>
    <t>2023-08-08 17:10:15</t>
  </si>
  <si>
    <t>3751079</t>
  </si>
  <si>
    <t>曼谷拉查达阿曼达酒店和公寓</t>
  </si>
  <si>
    <t>nedivi Raanan</t>
  </si>
  <si>
    <t>996.00</t>
  </si>
  <si>
    <t>2023-08-08 16:25:33</t>
  </si>
  <si>
    <t>3751142</t>
  </si>
  <si>
    <t>HUANG YUXUAN</t>
  </si>
  <si>
    <t>960.00</t>
  </si>
  <si>
    <t>2023-08-08 18:25:12</t>
  </si>
  <si>
    <t>3751202</t>
  </si>
  <si>
    <t>曼谷伊斯汀塔娜城市高尔夫度假村</t>
  </si>
  <si>
    <t>LI YUMING,Li Ling</t>
  </si>
  <si>
    <t>2023-08-08 17:39:45</t>
  </si>
  <si>
    <t>3751254</t>
  </si>
  <si>
    <t>TZE BONG YEE</t>
  </si>
  <si>
    <t>395.00</t>
  </si>
  <si>
    <t>2023-08-08 17:54:31</t>
  </si>
  <si>
    <t>3751378</t>
  </si>
  <si>
    <t>碧瑶广场小屋</t>
  </si>
  <si>
    <t>LIU PINGPING</t>
  </si>
  <si>
    <t>1845.00</t>
  </si>
  <si>
    <t>2023-08-08 18:01:10</t>
  </si>
  <si>
    <t>3751389</t>
  </si>
  <si>
    <t>曼谷素旺那普机场诺富特酒店</t>
  </si>
  <si>
    <t>ZHANG SHUHUA,WANG SHIYUAN</t>
  </si>
  <si>
    <t>1213.00</t>
  </si>
  <si>
    <t>2023-08-08 19:35:35</t>
  </si>
  <si>
    <t>3751402</t>
  </si>
  <si>
    <t>LIANG ZHENNAN</t>
  </si>
  <si>
    <t>2023-08-08 18:53:13</t>
  </si>
  <si>
    <t>3751425</t>
  </si>
  <si>
    <t>HU QIUGUI,HU XIAOPENG</t>
  </si>
  <si>
    <t>2023-08-08 18:22:55</t>
  </si>
  <si>
    <t>3751450</t>
  </si>
  <si>
    <t>Melia Vinpearl Phu Quoc</t>
  </si>
  <si>
    <t>WANG XIAOLEI</t>
  </si>
  <si>
    <t>1884.00</t>
  </si>
  <si>
    <t>2023-08-08 18:23:44</t>
  </si>
  <si>
    <t>3751730</t>
  </si>
  <si>
    <t>HE JIAWEN,WANG YUANJING</t>
  </si>
  <si>
    <t>849.00</t>
  </si>
  <si>
    <t>2023-08-09 17:03:06</t>
  </si>
  <si>
    <t>3751746</t>
  </si>
  <si>
    <t>morni firdaus</t>
  </si>
  <si>
    <t>340.00</t>
  </si>
  <si>
    <t>2023-08-09 12:31:27</t>
  </si>
  <si>
    <t>3752050</t>
  </si>
  <si>
    <t>CHOOJINTING AUSTEN</t>
  </si>
  <si>
    <t>2023-08-08 19:41:38</t>
  </si>
  <si>
    <t>3752139</t>
  </si>
  <si>
    <t>Lee Eunjin,Lee Eunjin</t>
  </si>
  <si>
    <t>2076.00</t>
  </si>
  <si>
    <t>2023-08-09 09:37:35</t>
  </si>
  <si>
    <t>3752356</t>
  </si>
  <si>
    <t>Wang Xingyu,Zhang Xiaoqing,Leng YUMEI</t>
  </si>
  <si>
    <t>6390.00</t>
  </si>
  <si>
    <t>2023-08-09 10:45:57</t>
  </si>
  <si>
    <t>3752418</t>
  </si>
  <si>
    <t>WANG YANHAN,BAI RENJIE</t>
  </si>
  <si>
    <t>2023-08-09 17:04:20</t>
  </si>
  <si>
    <t>3752506</t>
  </si>
  <si>
    <t>LEE EUNJIN</t>
  </si>
  <si>
    <t>2023-08-09 09:45:20</t>
  </si>
  <si>
    <t>3752785</t>
  </si>
  <si>
    <t>HAO HAOZHE,GAO HONGXING</t>
  </si>
  <si>
    <t>408.00</t>
  </si>
  <si>
    <t>2023-08-08 22:42:51</t>
  </si>
  <si>
    <t>3752830</t>
  </si>
  <si>
    <t>JIANG MEILING,HUANG JINGYU</t>
  </si>
  <si>
    <t>363.00</t>
  </si>
  <si>
    <t>2023-08-09 08:51:55</t>
  </si>
  <si>
    <t>3752882</t>
  </si>
  <si>
    <t>瓦奇夫集市缇沃丽系列精品酒店</t>
  </si>
  <si>
    <t>Woodward-Pollitt Lydia</t>
  </si>
  <si>
    <t>1178.00</t>
  </si>
  <si>
    <t>2023-08-08 23:52:17</t>
  </si>
  <si>
    <t>卡塔尔</t>
  </si>
  <si>
    <t>3752981</t>
  </si>
  <si>
    <t>HAETTICH REINHOLD,HAETTICH HEIKO</t>
  </si>
  <si>
    <t>836.00</t>
  </si>
  <si>
    <t>2023-08-09 11:10:48</t>
  </si>
  <si>
    <t>3753037</t>
  </si>
  <si>
    <t>WONG KA LAI DOUGLAS,WONG WING SAN</t>
  </si>
  <si>
    <t>2023-08-09 17:05:20</t>
  </si>
  <si>
    <t>3753046</t>
  </si>
  <si>
    <t>YANG MING,ZHENG TAO,JIN NA,LYU ZISHUO,ZHANG QIONGYUE,XUE HAORAN,DUO GUOJIN,LUO QIHANG,LI YUEDAN</t>
  </si>
  <si>
    <t>2023-08-09 10:00:48</t>
  </si>
  <si>
    <t>3753101</t>
  </si>
  <si>
    <t>ZHANG FENGYI,WONG CHIKWANRACHEL</t>
  </si>
  <si>
    <t>4646.00</t>
  </si>
  <si>
    <t>2023-08-09 11:42:19</t>
  </si>
  <si>
    <t>3753154</t>
  </si>
  <si>
    <t>LU WENHUI,CHEN QUAN,LUO XINYI,RUAN MENGYAO</t>
  </si>
  <si>
    <t>2023-08-08 22:58:08</t>
  </si>
  <si>
    <t>3753334</t>
  </si>
  <si>
    <t>KANG YI,WANG HANYAO</t>
  </si>
  <si>
    <t>2023-08-09 09:31:25</t>
  </si>
  <si>
    <t>3753339</t>
  </si>
  <si>
    <t>ZHANG SHIXUAN,LI YANG</t>
  </si>
  <si>
    <t>2023-08-09 09:31:06</t>
  </si>
  <si>
    <t>3753364</t>
  </si>
  <si>
    <t>CHIN LUCAS</t>
  </si>
  <si>
    <t>374.00</t>
  </si>
  <si>
    <t>2023-08-09 09:29:12</t>
  </si>
  <si>
    <t>3753377</t>
  </si>
  <si>
    <t>ABEYSEKERA LILY</t>
  </si>
  <si>
    <t>2023-08-09 09:34:23</t>
  </si>
  <si>
    <t>3753491</t>
  </si>
  <si>
    <t>LEE MAV</t>
  </si>
  <si>
    <t>2023-08-09 16:48:46</t>
  </si>
  <si>
    <t>3753662</t>
  </si>
  <si>
    <t>曼谷瑞吉酒店</t>
  </si>
  <si>
    <t>XUE XINCHEN,CHEN PEIXING</t>
  </si>
  <si>
    <t>8862.00</t>
  </si>
  <si>
    <t>2023-08-09 15:21:33</t>
  </si>
  <si>
    <t>3753708</t>
  </si>
  <si>
    <t>CHANG KAI</t>
  </si>
  <si>
    <t>1710.00</t>
  </si>
  <si>
    <t>2023-08-09 09:39:16</t>
  </si>
  <si>
    <t>3753808</t>
  </si>
  <si>
    <t>曼谷 SO/ 酒店</t>
  </si>
  <si>
    <t>LI YINCHUNG</t>
  </si>
  <si>
    <t>1914.00</t>
  </si>
  <si>
    <t>2023-08-09 10:05:08</t>
  </si>
  <si>
    <t>3753850</t>
  </si>
  <si>
    <t>LIU XIAOTING</t>
  </si>
  <si>
    <t>2023-08-09 08:57:57</t>
  </si>
  <si>
    <t>3753929</t>
  </si>
  <si>
    <t>ABD RAHMAN LUQMAN HAKIM</t>
  </si>
  <si>
    <t>2023-08-09 08:52:30</t>
  </si>
  <si>
    <t>3754105</t>
  </si>
  <si>
    <t>宿务峰会广场酒店</t>
  </si>
  <si>
    <t>SABEJON MELANNIE BASUBAS</t>
  </si>
  <si>
    <t>824.00</t>
  </si>
  <si>
    <t>2023-08-09 11:49:09</t>
  </si>
  <si>
    <t>3754246</t>
  </si>
  <si>
    <t>ZHAN Yeuk tong Rita,TANG Li</t>
  </si>
  <si>
    <t>2023-08-09 10:26:29</t>
  </si>
  <si>
    <t>3754254</t>
  </si>
  <si>
    <t>LAO POU SIN</t>
  </si>
  <si>
    <t>2023-08-09 09:04:47</t>
  </si>
  <si>
    <t>3754423</t>
  </si>
  <si>
    <t>YU BAOBAO</t>
  </si>
  <si>
    <t>2023-08-09 17:06:30</t>
  </si>
  <si>
    <t>3754588</t>
  </si>
  <si>
    <t>怡保曦云轩度假村</t>
  </si>
  <si>
    <t>IDRIS YUSRI</t>
  </si>
  <si>
    <t>1583.00</t>
  </si>
  <si>
    <t>2023-08-09 11:56:11</t>
  </si>
  <si>
    <t>3754595</t>
  </si>
  <si>
    <t>TANG XUANNAN,GUO CHAO</t>
  </si>
  <si>
    <t>684.00</t>
  </si>
  <si>
    <t>2023-08-10 10:01:41</t>
  </si>
  <si>
    <t>3754603</t>
  </si>
  <si>
    <t>ZHANG YING,WANG MINWEI</t>
  </si>
  <si>
    <t>2023-08-09 10:57:20</t>
  </si>
  <si>
    <t>3754657</t>
  </si>
  <si>
    <t>皇家普吉城市酒店(SHA Plus+)</t>
  </si>
  <si>
    <t>LIN YUYING,Su Zhiming</t>
  </si>
  <si>
    <t>348.00</t>
  </si>
  <si>
    <t>2023-08-09 10:46:20</t>
  </si>
  <si>
    <t>3754815</t>
  </si>
  <si>
    <t>WU LINHAI</t>
  </si>
  <si>
    <t>1060.00</t>
  </si>
  <si>
    <t>2023-08-09 13:06:18</t>
  </si>
  <si>
    <t>3754853</t>
  </si>
  <si>
    <t>LANONGCAN JIRAWAN</t>
  </si>
  <si>
    <t>526.00</t>
  </si>
  <si>
    <t>2023-08-09 12:37:13</t>
  </si>
  <si>
    <t>3754883</t>
  </si>
  <si>
    <t>Li Ke</t>
  </si>
  <si>
    <t>3016.00</t>
  </si>
  <si>
    <t>2023-08-09 12:03:37</t>
  </si>
  <si>
    <t>3755219</t>
  </si>
  <si>
    <t>WONGVEERADEJKAJON WANNA</t>
  </si>
  <si>
    <t>2023-08-09 14:54:49</t>
  </si>
  <si>
    <t>3755487</t>
  </si>
  <si>
    <t>LOW WAI SIN</t>
  </si>
  <si>
    <t>567.00</t>
  </si>
  <si>
    <t>2023-08-10 17:33:18</t>
  </si>
  <si>
    <t>3755511</t>
  </si>
  <si>
    <t>LI QINGGUO,YU YAJIE</t>
  </si>
  <si>
    <t>796.00</t>
  </si>
  <si>
    <t>2023-08-09 14:27:00</t>
  </si>
  <si>
    <t>3755520</t>
  </si>
  <si>
    <t>jeong jeongmin,jeong jeongmin,jeong jeongmin</t>
  </si>
  <si>
    <t>4832.00</t>
  </si>
  <si>
    <t>2023-08-09 14:49:37</t>
  </si>
  <si>
    <t>3755524</t>
  </si>
  <si>
    <t>Ho Eugene</t>
  </si>
  <si>
    <t>2023-08-09 16:41:43</t>
  </si>
  <si>
    <t>3756114</t>
  </si>
  <si>
    <t>JIA JUNFENG</t>
  </si>
  <si>
    <t>14160.00</t>
  </si>
  <si>
    <t>2023-08-09 16:11:09</t>
  </si>
  <si>
    <t>3756369</t>
  </si>
  <si>
    <t>KANG EDWIN SE MIN,KANG EDWIN SE MIN</t>
  </si>
  <si>
    <t>2700.00</t>
  </si>
  <si>
    <t>2023-08-09 19:23:40</t>
  </si>
  <si>
    <t>3756798</t>
  </si>
  <si>
    <t>HONG PINGFA,LIN SHANHU</t>
  </si>
  <si>
    <t>2023-08-09 18:52:59</t>
  </si>
  <si>
    <t>3756950</t>
  </si>
  <si>
    <t>ZHANG XIAOLONG</t>
  </si>
  <si>
    <t>1358.00</t>
  </si>
  <si>
    <t>2023-08-09 20:00:46</t>
  </si>
  <si>
    <t>3757071</t>
  </si>
  <si>
    <t>JIANG JIANI,CHEN CHENG</t>
  </si>
  <si>
    <t>1580.00</t>
  </si>
  <si>
    <t>2023-08-10 13:32:42</t>
  </si>
  <si>
    <t>3757234</t>
  </si>
  <si>
    <t>CHIN CHLOE</t>
  </si>
  <si>
    <t>2023-08-10 10:18:58</t>
  </si>
  <si>
    <t>3757273</t>
  </si>
  <si>
    <t>2023-08-10 07:26:12</t>
  </si>
  <si>
    <t>3757517</t>
  </si>
  <si>
    <t>ZHANG WEIDA</t>
  </si>
  <si>
    <t>610.00</t>
  </si>
  <si>
    <t>2023-08-10 11:06:40</t>
  </si>
  <si>
    <t>3757523</t>
  </si>
  <si>
    <t>云顶高原瑞园酒店及高级公寓</t>
  </si>
  <si>
    <t>Balani Kiran Bhawishay Kumar,Balani Kiran Bhawishay Kumar</t>
  </si>
  <si>
    <t>389.00</t>
  </si>
  <si>
    <t>2023-08-10 10:38:54</t>
  </si>
  <si>
    <t>3757552</t>
  </si>
  <si>
    <t>LI YINGYING</t>
  </si>
  <si>
    <t>2023-08-09 21:04:39</t>
  </si>
  <si>
    <t>3757587</t>
  </si>
  <si>
    <t>LAY SREYMOM</t>
  </si>
  <si>
    <t>2023-08-09 21:08:27</t>
  </si>
  <si>
    <t>3757595</t>
  </si>
  <si>
    <t>Escabillas Leslie Ann,Escabillas Leslie Ann</t>
  </si>
  <si>
    <t>357.00</t>
  </si>
  <si>
    <t>2023-08-10 09:28:44</t>
  </si>
  <si>
    <t>3757847</t>
  </si>
  <si>
    <t>LI HUCHUAN,ZHANG CHUHAN</t>
  </si>
  <si>
    <t>744.00</t>
  </si>
  <si>
    <t>2023-08-10 09:48:24</t>
  </si>
  <si>
    <t>3757969</t>
  </si>
  <si>
    <t>LIN ZHIZHONG</t>
  </si>
  <si>
    <t>8522.00</t>
  </si>
  <si>
    <t>2023-08-10 09:24:31</t>
  </si>
  <si>
    <t>3758249</t>
  </si>
  <si>
    <t>YANG SINAE</t>
  </si>
  <si>
    <t>2023-08-10 12:04:22</t>
  </si>
  <si>
    <t>3758263</t>
  </si>
  <si>
    <t>CHEN QIAOLING</t>
  </si>
  <si>
    <t>2023-08-10 09:42:17</t>
  </si>
  <si>
    <t>3758323</t>
  </si>
  <si>
    <t>ZHOU LIYANG,WANG FAN</t>
  </si>
  <si>
    <t>992.00</t>
  </si>
  <si>
    <t>2023-08-10 09:51:21</t>
  </si>
  <si>
    <t>3758332</t>
  </si>
  <si>
    <t>JU CHUNYAN</t>
  </si>
  <si>
    <t>765.00</t>
  </si>
  <si>
    <t>2023-08-09 23:04:18</t>
  </si>
  <si>
    <t>3758508</t>
  </si>
  <si>
    <t>LAU HARRISON</t>
  </si>
  <si>
    <t>1176.00</t>
  </si>
  <si>
    <t>2023-08-10 14:49:47</t>
  </si>
  <si>
    <t>3758523</t>
  </si>
  <si>
    <t>KAN RUIYUAN</t>
  </si>
  <si>
    <t>2023-08-10 14:50:12</t>
  </si>
  <si>
    <t>3758544</t>
  </si>
  <si>
    <t>WEN XUEYI</t>
  </si>
  <si>
    <t>2023-08-10 10:32:17</t>
  </si>
  <si>
    <t>3758604</t>
  </si>
  <si>
    <t>长滩岛菲利兹酒店</t>
  </si>
  <si>
    <t>lu xianyang,li meixiang,wang kai,zhang jing</t>
  </si>
  <si>
    <t>2023-08-10 09:57:57</t>
  </si>
  <si>
    <t>3758619</t>
  </si>
  <si>
    <t>BAO LINXUAN</t>
  </si>
  <si>
    <t>175.00</t>
  </si>
  <si>
    <t>2023-08-09 23:54:27</t>
  </si>
  <si>
    <t>3758637</t>
  </si>
  <si>
    <t>PAN YU,LI WEI,QIAN JUNHUA</t>
  </si>
  <si>
    <t>1436.00</t>
  </si>
  <si>
    <t>2023-08-10 09:52:39</t>
  </si>
  <si>
    <t>3758645</t>
  </si>
  <si>
    <t>JIN FENJUAN,CHEN CHUNQUAN</t>
  </si>
  <si>
    <t>3655.00</t>
  </si>
  <si>
    <t>2023-08-10 18:10:05</t>
  </si>
  <si>
    <t>3758648</t>
  </si>
  <si>
    <t>LI XIN,ZHONG JIAHAN</t>
  </si>
  <si>
    <t>350.00</t>
  </si>
  <si>
    <t>2023-08-09 23:55:08</t>
  </si>
  <si>
    <t>3758650</t>
  </si>
  <si>
    <t>FANG YIPING,CHEN HUANXIN</t>
  </si>
  <si>
    <t>2023-08-10 18:10:41</t>
  </si>
  <si>
    <t>3758667</t>
  </si>
  <si>
    <t>Seng Goh Chin,Seng Goh Chin</t>
  </si>
  <si>
    <t>2023-08-10 16:55:24</t>
  </si>
  <si>
    <t>3758672</t>
  </si>
  <si>
    <t>普吉温德姆奈涵海滩大酒店</t>
  </si>
  <si>
    <t>LIN QILI</t>
  </si>
  <si>
    <t>563.00</t>
  </si>
  <si>
    <t>2023-08-10 10:14:13</t>
  </si>
  <si>
    <t>3758808</t>
  </si>
  <si>
    <t>芭堤雅都喜天丽酒店</t>
  </si>
  <si>
    <t>LI YING</t>
  </si>
  <si>
    <t>2023-08-10 11:16:15</t>
  </si>
  <si>
    <t>3758816</t>
  </si>
  <si>
    <t>ZHANG LIQIONG</t>
  </si>
  <si>
    <t>2023-08-10 11:18:43</t>
  </si>
  <si>
    <t>3758839</t>
  </si>
  <si>
    <t>POOMMARIN THEPRUETHAI</t>
  </si>
  <si>
    <t>2023-08-10 09:46:47</t>
  </si>
  <si>
    <t>3759023</t>
  </si>
  <si>
    <t>LAM SAM YUEN,CHEUNG WING KI</t>
  </si>
  <si>
    <t>1380.00</t>
  </si>
  <si>
    <t>2023-08-10 10:50:42</t>
  </si>
  <si>
    <t>3759039</t>
  </si>
  <si>
    <t>sermsuksan korakod,sermsuksan korakod</t>
  </si>
  <si>
    <t>398.00</t>
  </si>
  <si>
    <t>2023-08-10 11:37:09</t>
  </si>
  <si>
    <t>3759057</t>
  </si>
  <si>
    <t>LIU JIE</t>
  </si>
  <si>
    <t>365.00</t>
  </si>
  <si>
    <t>2023-08-10 09:50:53</t>
  </si>
  <si>
    <t>3759098</t>
  </si>
  <si>
    <t>ZHAO YUNXUE</t>
  </si>
  <si>
    <t>2023-08-10 09:33:00</t>
  </si>
  <si>
    <t>3759111</t>
  </si>
  <si>
    <t>YAO DONGMING</t>
  </si>
  <si>
    <t>2023-08-10 09:53:42</t>
  </si>
  <si>
    <t>3759156</t>
  </si>
  <si>
    <t>XU Binbin</t>
  </si>
  <si>
    <t>2023-08-10 09:44:40</t>
  </si>
  <si>
    <t>3759226</t>
  </si>
  <si>
    <t>hyeong jun lee</t>
  </si>
  <si>
    <t>2023-08-10 11:37:28</t>
  </si>
  <si>
    <t>3759283</t>
  </si>
  <si>
    <t>YEE WENG TUCK</t>
  </si>
  <si>
    <t>3920.00</t>
  </si>
  <si>
    <t>2023-08-10 15:19:25</t>
  </si>
  <si>
    <t>3759285</t>
  </si>
  <si>
    <t>曼谷铂尔曼皇权酒店</t>
  </si>
  <si>
    <t>LIU WENJIN</t>
  </si>
  <si>
    <t>945.00</t>
  </si>
  <si>
    <t>2023-08-10 15:48:05</t>
  </si>
  <si>
    <t>3759341</t>
  </si>
  <si>
    <t>AHMAD YUSUF</t>
  </si>
  <si>
    <t>423.00</t>
  </si>
  <si>
    <t>2023-08-10 09:45:24</t>
  </si>
  <si>
    <t>3759451</t>
  </si>
  <si>
    <t>大雷奈酒店</t>
  </si>
  <si>
    <t>MUSTAPHA WAN NAZMAN</t>
  </si>
  <si>
    <t>401.00</t>
  </si>
  <si>
    <t>2023-08-10 10:04:31</t>
  </si>
  <si>
    <t>3759569</t>
  </si>
  <si>
    <t>LOBO FRANCIS</t>
  </si>
  <si>
    <t>424.00</t>
  </si>
  <si>
    <t>2023-08-10 11:02:37</t>
  </si>
  <si>
    <t>3759595</t>
  </si>
  <si>
    <t>TAKAMURA TOWAKO,SUGAYA TAKEHIRO</t>
  </si>
  <si>
    <t>1236.00</t>
  </si>
  <si>
    <t>2023-08-10 12:55:15</t>
  </si>
  <si>
    <t>3759703</t>
  </si>
  <si>
    <t>金边娱乐综合大楼酒店</t>
  </si>
  <si>
    <t>XU XIANGQIN,WU Dongwei</t>
  </si>
  <si>
    <t>1064.00</t>
  </si>
  <si>
    <t>2023-08-10 10:28:54</t>
  </si>
  <si>
    <t>柬埔寨</t>
  </si>
  <si>
    <t>3759780</t>
  </si>
  <si>
    <t>HUANG ALICE XIWEN</t>
  </si>
  <si>
    <t>2023-08-10 10:51:02</t>
  </si>
  <si>
    <t>3759801</t>
  </si>
  <si>
    <t>CHU CHUN KIT</t>
  </si>
  <si>
    <t>2023-08-10 11:49:16</t>
  </si>
  <si>
    <t>3759931</t>
  </si>
  <si>
    <t>KIM SEAYOUN,PARK JINSEOK</t>
  </si>
  <si>
    <t>2352.00</t>
  </si>
  <si>
    <t>2023-08-10 13:35:26</t>
  </si>
  <si>
    <t>3760006</t>
  </si>
  <si>
    <t>甲米都喜天丽海滨度假酒店</t>
  </si>
  <si>
    <t>LIU XIN,GU JINSHA,GU QINGGUO</t>
  </si>
  <si>
    <t>1183.00</t>
  </si>
  <si>
    <t>2023-08-10 12:51:28</t>
  </si>
  <si>
    <t>3760042</t>
  </si>
  <si>
    <t>CHEN GUOFENG</t>
  </si>
  <si>
    <t>532.00</t>
  </si>
  <si>
    <t>2023-08-10 11:50:46</t>
  </si>
  <si>
    <t>3760308</t>
  </si>
  <si>
    <t>WANG JIANG</t>
  </si>
  <si>
    <t>2023-08-10 13:12:46</t>
  </si>
  <si>
    <t>3760510</t>
  </si>
  <si>
    <t>乐莫奈酒店</t>
  </si>
  <si>
    <t>Abrasado Rolando,Abrasado Rolando,Abrasado Rolando</t>
  </si>
  <si>
    <t>2023-08-10 15:16:37</t>
  </si>
  <si>
    <t>3760549</t>
  </si>
  <si>
    <t>liu jiantao,liang haiyuan,luo ming,zhang boyang,chen xiaojing</t>
  </si>
  <si>
    <t>4525.00</t>
  </si>
  <si>
    <t>2023-08-10 13:51:00</t>
  </si>
  <si>
    <t>3760566</t>
  </si>
  <si>
    <t>HUNKAEOCHOMPHU PHARIYAPHON</t>
  </si>
  <si>
    <t>2023-08-10 14:03:32</t>
  </si>
  <si>
    <t>3760597</t>
  </si>
  <si>
    <t>普吉岛安达曼卡纳西尔度假村</t>
  </si>
  <si>
    <t>lu dang phong andy</t>
  </si>
  <si>
    <t>626.00</t>
  </si>
  <si>
    <t>2023-08-10 14:04:24</t>
  </si>
  <si>
    <t>3761111</t>
  </si>
  <si>
    <t>ZHANG MIN,SUN HONGYUN</t>
  </si>
  <si>
    <t>379.00</t>
  </si>
  <si>
    <t>2023-08-10 15:38:15</t>
  </si>
  <si>
    <t>3761131</t>
  </si>
  <si>
    <t>Vinzenz Michael</t>
  </si>
  <si>
    <t>2023-08-10 16:54:14</t>
  </si>
  <si>
    <t>3761149</t>
  </si>
  <si>
    <t>ZHENG YUXIANG</t>
  </si>
  <si>
    <t>733.00</t>
  </si>
  <si>
    <t>2023-08-10 15:56:45</t>
  </si>
  <si>
    <t>3761160</t>
  </si>
  <si>
    <t>SUN WEI</t>
  </si>
  <si>
    <t>1947.00</t>
  </si>
  <si>
    <t>2023-08-10 15:55:52</t>
  </si>
  <si>
    <t>3761341</t>
  </si>
  <si>
    <t>Zhang Dingshan</t>
  </si>
  <si>
    <t>2023-08-10 16:24:50</t>
  </si>
  <si>
    <t>3761350</t>
  </si>
  <si>
    <t>Altug Hakan</t>
  </si>
  <si>
    <t>673.00</t>
  </si>
  <si>
    <t>2023-08-10 16:43:58</t>
  </si>
  <si>
    <t>3761426</t>
  </si>
  <si>
    <t>ZHANG CHAO XIAN,Xie Kai</t>
  </si>
  <si>
    <t>2023-08-10 17:01:46</t>
  </si>
  <si>
    <t>3761608</t>
  </si>
  <si>
    <t>攀牙温泉海滩度假酒店</t>
  </si>
  <si>
    <t>HUANG YING,chen jiaming,chen yuanhua</t>
  </si>
  <si>
    <t>1158.00</t>
  </si>
  <si>
    <t>2023-08-10 17:13:56</t>
  </si>
  <si>
    <t>3761713</t>
  </si>
  <si>
    <t>chai yongfen,chai yongfen,chai yongfen,chai yongfen</t>
  </si>
  <si>
    <t>2023-08-10 19:07:05</t>
  </si>
  <si>
    <t>3761735</t>
  </si>
  <si>
    <t>ZHANG GUANG</t>
  </si>
  <si>
    <t>2023-08-10 18:07:33</t>
  </si>
  <si>
    <t>3761753</t>
  </si>
  <si>
    <t>CHEN XUCONG,Fan Dongqing,Chen Qitong,Fan Dongxue,CHEN YIYUN,CHEN JINGYUN,Chen Xubin,Chen Xiaofeng</t>
  </si>
  <si>
    <t>6312.00</t>
  </si>
  <si>
    <t>2023-08-10 18:19:34</t>
  </si>
  <si>
    <t>3762022</t>
  </si>
  <si>
    <t>CHEN SIJIN</t>
  </si>
  <si>
    <t>1940.00</t>
  </si>
  <si>
    <t>2023-08-11 18:04:14</t>
  </si>
  <si>
    <t>3762417</t>
  </si>
  <si>
    <t>WU BIHUA</t>
  </si>
  <si>
    <t>4006.00</t>
  </si>
  <si>
    <t>2023-08-10 21:50:31</t>
  </si>
  <si>
    <t>3763364</t>
  </si>
  <si>
    <t>ZHANG JIQIANG,ZHAO RUOYU</t>
  </si>
  <si>
    <t>2023-08-10 23:08:24</t>
  </si>
  <si>
    <t>3763712</t>
  </si>
  <si>
    <t>LEE SUNAH</t>
  </si>
  <si>
    <t>4608.00</t>
  </si>
  <si>
    <t>2023-08-11 10:03:37</t>
  </si>
  <si>
    <t>3763751</t>
  </si>
  <si>
    <t>TANG DONNY</t>
  </si>
  <si>
    <t>264.00</t>
  </si>
  <si>
    <t>2023-08-11 02:56:36</t>
  </si>
  <si>
    <t>3763906</t>
  </si>
  <si>
    <t>曼谷天顶素坤逸酒店</t>
  </si>
  <si>
    <t>LI YONGXIN,ZHU SIYUAN</t>
  </si>
  <si>
    <t>830.00</t>
  </si>
  <si>
    <t>2023-08-11 08:44:09</t>
  </si>
  <si>
    <t>3764074</t>
  </si>
  <si>
    <t>ZHU XUEYE</t>
  </si>
  <si>
    <t>2023-08-11 08:42:42</t>
  </si>
  <si>
    <t>3764169</t>
  </si>
  <si>
    <t>1140.00</t>
  </si>
  <si>
    <t>2023-08-11 09:33:31</t>
  </si>
  <si>
    <t>3764176</t>
  </si>
  <si>
    <t>JIANG XIN</t>
  </si>
  <si>
    <t>2023-08-11 09:33:59</t>
  </si>
  <si>
    <t>3764255</t>
  </si>
  <si>
    <t>芭提雅Mytt海滩酒店</t>
  </si>
  <si>
    <t>NGUYEN TRAN NGOC DUNG</t>
  </si>
  <si>
    <t>2175.00</t>
  </si>
  <si>
    <t>2023-08-11 09:39:45</t>
  </si>
  <si>
    <t>3764372</t>
  </si>
  <si>
    <t>Wu Nan</t>
  </si>
  <si>
    <t>2023-08-11 08:39:06</t>
  </si>
  <si>
    <t>3764376</t>
  </si>
  <si>
    <t>LIU CHENGLONG</t>
  </si>
  <si>
    <t>2023-08-11 08:36:53</t>
  </si>
  <si>
    <t>3764600</t>
  </si>
  <si>
    <t>JAISWAL RISHAB</t>
  </si>
  <si>
    <t>2023-08-11 09:46:22</t>
  </si>
  <si>
    <t>3764705</t>
  </si>
  <si>
    <t>Li Ke,Liu Feng</t>
  </si>
  <si>
    <t>2023-08-11 08:50:59</t>
  </si>
  <si>
    <t>3764809</t>
  </si>
  <si>
    <t>YUAN YUAN</t>
  </si>
  <si>
    <t>2023-08-11 14:46:27</t>
  </si>
  <si>
    <t>3764888</t>
  </si>
  <si>
    <t>LAUNCHING SITI NORSARAHNI</t>
  </si>
  <si>
    <t>2023-08-11 16:13:35</t>
  </si>
  <si>
    <t>3765033</t>
  </si>
  <si>
    <t>Saipun Neldreana</t>
  </si>
  <si>
    <t>2023-08-11 11:24:41</t>
  </si>
  <si>
    <t>3765039</t>
  </si>
  <si>
    <t>Tao Yuanyuan,Yu Junchao</t>
  </si>
  <si>
    <t>570.00</t>
  </si>
  <si>
    <t>2023-08-11 12:03:28</t>
  </si>
  <si>
    <t>3765113</t>
  </si>
  <si>
    <t>Manapongpun Pattawut,Manapongpun Pattawut,Manapongpun Pattawut</t>
  </si>
  <si>
    <t>2023-08-11 11:02:38</t>
  </si>
  <si>
    <t>3765229</t>
  </si>
  <si>
    <t>LI RUIGUAN,DONG WANYAN</t>
  </si>
  <si>
    <t>435.00</t>
  </si>
  <si>
    <t>2023-08-11 11:22:23</t>
  </si>
  <si>
    <t>3765255</t>
  </si>
  <si>
    <t>吉隆坡皇家朱兰酒店</t>
  </si>
  <si>
    <t>Syahid Syahiran</t>
  </si>
  <si>
    <t>2023-08-11 16:00:00</t>
  </si>
  <si>
    <t>3765304</t>
  </si>
  <si>
    <t>1182.00</t>
  </si>
  <si>
    <t>2023-08-11 11:38:42</t>
  </si>
  <si>
    <t>3765309</t>
  </si>
  <si>
    <t>TANG LIANGQUAN</t>
  </si>
  <si>
    <t>2023-08-11 11:36:44</t>
  </si>
  <si>
    <t>3765374</t>
  </si>
  <si>
    <t>ZHANG TINGTING</t>
  </si>
  <si>
    <t>2023-08-11 12:00:18</t>
  </si>
  <si>
    <t>3765382</t>
  </si>
  <si>
    <t>PENG KUN,GUO CHENGLIN</t>
  </si>
  <si>
    <t>850.00</t>
  </si>
  <si>
    <t>2023-08-11 12:04:35</t>
  </si>
  <si>
    <t>3765517</t>
  </si>
  <si>
    <t>ZHANG HONGYU,WANG XINQI</t>
  </si>
  <si>
    <t>2023-08-11 12:40:18</t>
  </si>
  <si>
    <t>3765607</t>
  </si>
  <si>
    <t>NA KAIMOOK</t>
  </si>
  <si>
    <t>2023-08-11 12:44:30</t>
  </si>
  <si>
    <t>3765609</t>
  </si>
  <si>
    <t>Ward Holmes Murcott Turi,Ward Holmes Murcott Turi</t>
  </si>
  <si>
    <t>2023-08-11 13:18:22</t>
  </si>
  <si>
    <t>3765838</t>
  </si>
  <si>
    <t>HUANG XUAN</t>
  </si>
  <si>
    <t>2023-08-11 13:41:17</t>
  </si>
  <si>
    <t>3765973</t>
  </si>
  <si>
    <t>XIE BIYING,XIE RIZHEN</t>
  </si>
  <si>
    <t>2023-08-11 20:14:39</t>
  </si>
  <si>
    <t>3765984</t>
  </si>
  <si>
    <t>LU GANBIAO</t>
  </si>
  <si>
    <t>2023-08-11 15:43:22</t>
  </si>
  <si>
    <t>3766334</t>
  </si>
  <si>
    <t>索菲特曼谷素坤逸酒店</t>
  </si>
  <si>
    <t>HADDAD ANTOINE</t>
  </si>
  <si>
    <t>2023-08-11 16:58:15</t>
  </si>
  <si>
    <t>3766577</t>
  </si>
  <si>
    <t>迪拜德拉温德姆酒店</t>
  </si>
  <si>
    <t>YUAN DEHUA</t>
  </si>
  <si>
    <t>342.00</t>
  </si>
  <si>
    <t>2023-08-11 17:07:53</t>
  </si>
  <si>
    <t>3766628</t>
  </si>
  <si>
    <t>ZHONG YUNXIAO</t>
  </si>
  <si>
    <t>2023-08-11 17:10:13</t>
  </si>
  <si>
    <t>3766635</t>
  </si>
  <si>
    <t>LIM BENJAMIN</t>
  </si>
  <si>
    <t>556.00</t>
  </si>
  <si>
    <t>2023-08-12 10:52:54</t>
  </si>
  <si>
    <t>3767101</t>
  </si>
  <si>
    <t>FAN MENGXUE,PENG SHUANG</t>
  </si>
  <si>
    <t>2023-08-11 18:27:05</t>
  </si>
  <si>
    <t>3767449</t>
  </si>
  <si>
    <t>DING JIAYUAN,QIU PANPAN</t>
  </si>
  <si>
    <t>2023-08-11 22:21:12</t>
  </si>
  <si>
    <t>3767640</t>
  </si>
  <si>
    <t>NASOMFUN ARISSA</t>
  </si>
  <si>
    <t>200.00</t>
  </si>
  <si>
    <t>2023-08-12 11:03:45</t>
  </si>
  <si>
    <t>3768130</t>
  </si>
  <si>
    <t>曼谷金玉素旺纳普酒店</t>
  </si>
  <si>
    <t>ZHAN WEI</t>
  </si>
  <si>
    <t>262.00</t>
  </si>
  <si>
    <t>2023-08-11 22:43:22</t>
  </si>
  <si>
    <t>3768342</t>
  </si>
  <si>
    <t>XU YUNFEI</t>
  </si>
  <si>
    <t>415.00</t>
  </si>
  <si>
    <t>2023-08-12 11:27:49</t>
  </si>
  <si>
    <t>3769124</t>
  </si>
  <si>
    <t>2023-08-12 09:50:11</t>
  </si>
  <si>
    <t>3769335</t>
  </si>
  <si>
    <t>ZOU JINGWEI</t>
  </si>
  <si>
    <t>535.00</t>
  </si>
  <si>
    <t>2023-08-12 09:19:05</t>
  </si>
  <si>
    <t>3769393</t>
  </si>
  <si>
    <t>SAIPUN NELDREANA</t>
  </si>
  <si>
    <t>2023-08-12 09:46:16</t>
  </si>
  <si>
    <t>3769511</t>
  </si>
  <si>
    <t>1333.00</t>
  </si>
  <si>
    <t>2023-08-12 12:35:31</t>
  </si>
  <si>
    <t>3769647</t>
  </si>
  <si>
    <t>TING WOH HUAT</t>
  </si>
  <si>
    <t>2023-08-12 10:26:18</t>
  </si>
  <si>
    <t>3769690</t>
  </si>
  <si>
    <t>PAN BIHE,HUO CHONLONG,PAN HANJIE,XIAO ZHIMIN,PAN GUANJIE,LIANG YANPING</t>
  </si>
  <si>
    <t>2325.00</t>
  </si>
  <si>
    <t>2023-08-12 11:30:42</t>
  </si>
  <si>
    <t>3769691</t>
  </si>
  <si>
    <t>SAIMIN JULIZA</t>
  </si>
  <si>
    <t>358.00</t>
  </si>
  <si>
    <t>2023-08-12 11:21:53</t>
  </si>
  <si>
    <t>3769920</t>
  </si>
  <si>
    <t>258.00</t>
  </si>
  <si>
    <t>2023-08-12 11:52:35</t>
  </si>
  <si>
    <t>3769944</t>
  </si>
  <si>
    <t>珍拉丁皇家朱兰小屋</t>
  </si>
  <si>
    <t>Mahmood Azmy Aisyah Mardhiah,Mahmood Azmy Aisyah Mardhiah</t>
  </si>
  <si>
    <t>2023-08-12 12:32:26</t>
  </si>
  <si>
    <t>3769981</t>
  </si>
  <si>
    <t>Akmaluddin Ali,Akmaluddin Ali</t>
  </si>
  <si>
    <t>2023-08-12 12:35:53</t>
  </si>
  <si>
    <t>3769994</t>
  </si>
  <si>
    <t>li zhenghao</t>
  </si>
  <si>
    <t>2878.00</t>
  </si>
  <si>
    <t>2023-08-12 12:18:22</t>
  </si>
  <si>
    <t>3770406</t>
  </si>
  <si>
    <t>LIU JUN</t>
  </si>
  <si>
    <t>2023-08-12 14:28:05</t>
  </si>
  <si>
    <t>3770613</t>
  </si>
  <si>
    <t>曼谷麦卡桑美居酒店</t>
  </si>
  <si>
    <t>Dominguez Ramirez Juan Manuel</t>
  </si>
  <si>
    <t>409.00</t>
  </si>
  <si>
    <t>2023-08-12 14:33:29</t>
  </si>
  <si>
    <t>3770852</t>
  </si>
  <si>
    <t>普吉岛蓝色卡瑞娜酒店</t>
  </si>
  <si>
    <t>wan peng</t>
  </si>
  <si>
    <t>187.00</t>
  </si>
  <si>
    <t>2023-08-12 15:51:56</t>
  </si>
  <si>
    <t>3770854</t>
  </si>
  <si>
    <t>hang xiaoli</t>
  </si>
  <si>
    <t>2023-08-12 15:50:46</t>
  </si>
  <si>
    <t>3770857</t>
  </si>
  <si>
    <t>DONG YALI</t>
  </si>
  <si>
    <t>2023-08-12 15:51:14</t>
  </si>
  <si>
    <t>3770859</t>
  </si>
  <si>
    <t>XUE XIAOQIAN</t>
  </si>
  <si>
    <t>2023-08-12 15:51:34</t>
  </si>
  <si>
    <t>3770860</t>
  </si>
  <si>
    <t>YAO HENG</t>
  </si>
  <si>
    <t>2023-08-12 15:44:25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</si>
</sst>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774</xdr:row>
      <xdr:rowOff>0</xdr:rowOff>
    </xdr:from>
    <xdr:to>
      <xdr:col>15</xdr:col>
      <xdr:colOff>133350</xdr:colOff>
      <xdr:row>804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43800"/>
          <a:ext cx="11096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00"/>
  <sheetViews>
    <sheetView topLeftCell="A516" workbookViewId="0">
      <selection activeCell="A516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45145</v>
      </c>
      <c r="G2" s="8">
        <v>45147</v>
      </c>
      <c r="H2" s="5">
        <v>1</v>
      </c>
      <c r="I2" s="5">
        <v>2</v>
      </c>
      <c r="J2" s="5">
        <v>2</v>
      </c>
      <c r="K2" s="5" t="s">
        <v>30</v>
      </c>
      <c r="L2" s="5">
        <v>2796</v>
      </c>
      <c r="M2" s="5">
        <v>2796</v>
      </c>
      <c r="N2" s="5" t="s">
        <v>31</v>
      </c>
      <c r="O2" s="5" t="s">
        <v>32</v>
      </c>
      <c r="P2" s="5" t="s">
        <v>33</v>
      </c>
      <c r="Q2" s="5">
        <v>0</v>
      </c>
      <c r="R2" s="12">
        <v>45046</v>
      </c>
      <c r="S2" s="8">
        <v>45150</v>
      </c>
      <c r="T2" s="5" t="s">
        <v>34</v>
      </c>
      <c r="U2" s="5">
        <v>2796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45145</v>
      </c>
      <c r="G3" s="8">
        <v>45147</v>
      </c>
      <c r="H3" s="5">
        <v>1</v>
      </c>
      <c r="I3" s="5">
        <v>2</v>
      </c>
      <c r="J3" s="5">
        <v>2</v>
      </c>
      <c r="K3" s="5" t="s">
        <v>30</v>
      </c>
      <c r="L3" s="5">
        <v>3170</v>
      </c>
      <c r="M3" s="5">
        <v>3170</v>
      </c>
      <c r="N3" s="5" t="s">
        <v>40</v>
      </c>
      <c r="O3" s="5" t="s">
        <v>32</v>
      </c>
      <c r="P3" s="5" t="s">
        <v>33</v>
      </c>
      <c r="Q3" s="5">
        <v>0</v>
      </c>
      <c r="R3" s="12">
        <v>45049</v>
      </c>
      <c r="S3" s="8">
        <v>45150</v>
      </c>
      <c r="T3" s="5" t="s">
        <v>34</v>
      </c>
      <c r="U3" s="5">
        <v>3170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8">
        <v>45141</v>
      </c>
      <c r="G4" s="8">
        <v>45147</v>
      </c>
      <c r="H4" s="5">
        <v>3</v>
      </c>
      <c r="I4" s="5">
        <v>6</v>
      </c>
      <c r="J4" s="5">
        <v>18</v>
      </c>
      <c r="K4" s="5" t="s">
        <v>30</v>
      </c>
      <c r="L4" s="5">
        <v>9198</v>
      </c>
      <c r="M4" s="5">
        <v>9198</v>
      </c>
      <c r="N4" s="5" t="s">
        <v>46</v>
      </c>
      <c r="O4" s="5" t="s">
        <v>32</v>
      </c>
      <c r="P4" s="5" t="s">
        <v>33</v>
      </c>
      <c r="Q4" s="5">
        <v>0</v>
      </c>
      <c r="R4" s="12">
        <v>45056</v>
      </c>
      <c r="S4" s="8">
        <v>45150</v>
      </c>
      <c r="T4" s="5" t="s">
        <v>34</v>
      </c>
      <c r="U4" s="5">
        <v>9198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8">
        <v>45141</v>
      </c>
      <c r="G5" s="8">
        <v>45147</v>
      </c>
      <c r="H5" s="5">
        <v>3</v>
      </c>
      <c r="I5" s="5">
        <v>6</v>
      </c>
      <c r="J5" s="5">
        <v>18</v>
      </c>
      <c r="K5" s="5" t="s">
        <v>30</v>
      </c>
      <c r="L5" s="5">
        <v>-9198</v>
      </c>
      <c r="M5" s="5">
        <v>-9198</v>
      </c>
      <c r="N5" s="5" t="s">
        <v>46</v>
      </c>
      <c r="O5" s="5" t="s">
        <v>32</v>
      </c>
      <c r="P5" s="5" t="s">
        <v>33</v>
      </c>
      <c r="Q5" s="5">
        <v>0</v>
      </c>
      <c r="R5" s="12">
        <v>45056</v>
      </c>
      <c r="S5" s="8">
        <v>45150</v>
      </c>
      <c r="T5" s="5" t="s">
        <v>34</v>
      </c>
      <c r="U5" s="5">
        <v>-9198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8">
        <v>45141</v>
      </c>
      <c r="G6" s="8">
        <v>45147</v>
      </c>
      <c r="H6" s="5">
        <v>1</v>
      </c>
      <c r="I6" s="5">
        <v>6</v>
      </c>
      <c r="J6" s="5">
        <v>6</v>
      </c>
      <c r="K6" s="5" t="s">
        <v>30</v>
      </c>
      <c r="L6" s="5">
        <v>8700</v>
      </c>
      <c r="M6" s="5">
        <v>8700</v>
      </c>
      <c r="N6" s="5" t="s">
        <v>53</v>
      </c>
      <c r="O6" s="5" t="s">
        <v>32</v>
      </c>
      <c r="P6" s="5" t="s">
        <v>33</v>
      </c>
      <c r="Q6" s="5">
        <v>0</v>
      </c>
      <c r="R6" s="12">
        <v>45066</v>
      </c>
      <c r="S6" s="8">
        <v>45150</v>
      </c>
      <c r="T6" s="5" t="s">
        <v>34</v>
      </c>
      <c r="U6" s="5">
        <v>8700</v>
      </c>
      <c r="V6" s="5">
        <v>0</v>
      </c>
      <c r="W6" s="5">
        <v>0</v>
      </c>
      <c r="X6" s="5" t="s">
        <v>54</v>
      </c>
      <c r="Y6" s="5" t="s">
        <v>48</v>
      </c>
    </row>
    <row r="7" s="5" customFormat="1" spans="1:25">
      <c r="A7" s="5" t="s">
        <v>50</v>
      </c>
      <c r="B7" s="5" t="s">
        <v>26</v>
      </c>
      <c r="C7" s="5" t="s">
        <v>49</v>
      </c>
      <c r="D7" s="5" t="s">
        <v>51</v>
      </c>
      <c r="E7" s="5" t="s">
        <v>52</v>
      </c>
      <c r="F7" s="8">
        <v>45141</v>
      </c>
      <c r="G7" s="8">
        <v>45147</v>
      </c>
      <c r="H7" s="5">
        <v>1</v>
      </c>
      <c r="I7" s="5">
        <v>6</v>
      </c>
      <c r="J7" s="5">
        <v>6</v>
      </c>
      <c r="K7" s="5" t="s">
        <v>30</v>
      </c>
      <c r="L7" s="5">
        <v>-8700</v>
      </c>
      <c r="M7" s="5">
        <v>-8700</v>
      </c>
      <c r="N7" s="5" t="s">
        <v>53</v>
      </c>
      <c r="O7" s="5" t="s">
        <v>32</v>
      </c>
      <c r="P7" s="5" t="s">
        <v>33</v>
      </c>
      <c r="Q7" s="5">
        <v>0</v>
      </c>
      <c r="R7" s="12">
        <v>45066</v>
      </c>
      <c r="S7" s="8">
        <v>45150</v>
      </c>
      <c r="T7" s="5" t="s">
        <v>34</v>
      </c>
      <c r="U7" s="5">
        <v>-8700</v>
      </c>
      <c r="V7" s="5">
        <v>0</v>
      </c>
      <c r="W7" s="5">
        <v>0</v>
      </c>
      <c r="X7" s="5" t="s">
        <v>54</v>
      </c>
      <c r="Y7" s="5" t="s">
        <v>48</v>
      </c>
    </row>
    <row r="8" s="5" customFormat="1" spans="1:25">
      <c r="A8" s="5" t="s">
        <v>55</v>
      </c>
      <c r="B8" s="5" t="s">
        <v>26</v>
      </c>
      <c r="C8" s="5" t="s">
        <v>27</v>
      </c>
      <c r="D8" s="5" t="s">
        <v>56</v>
      </c>
      <c r="E8" s="5" t="s">
        <v>57</v>
      </c>
      <c r="F8" s="8">
        <v>45144</v>
      </c>
      <c r="G8" s="8">
        <v>45147</v>
      </c>
      <c r="H8" s="5">
        <v>1</v>
      </c>
      <c r="I8" s="5">
        <v>3</v>
      </c>
      <c r="J8" s="5">
        <v>3</v>
      </c>
      <c r="K8" s="5" t="s">
        <v>30</v>
      </c>
      <c r="L8" s="5">
        <v>3228</v>
      </c>
      <c r="M8" s="5">
        <v>3228</v>
      </c>
      <c r="N8" s="5" t="s">
        <v>58</v>
      </c>
      <c r="O8" s="5" t="s">
        <v>32</v>
      </c>
      <c r="P8" s="5" t="s">
        <v>33</v>
      </c>
      <c r="Q8" s="5">
        <v>0</v>
      </c>
      <c r="R8" s="12">
        <v>45072</v>
      </c>
      <c r="S8" s="8">
        <v>45150</v>
      </c>
      <c r="T8" s="5" t="s">
        <v>34</v>
      </c>
      <c r="U8" s="5">
        <v>3228</v>
      </c>
      <c r="V8" s="5">
        <v>0</v>
      </c>
      <c r="W8" s="5">
        <v>0</v>
      </c>
      <c r="X8" s="5" t="s">
        <v>59</v>
      </c>
      <c r="Y8" s="5" t="s">
        <v>48</v>
      </c>
    </row>
    <row r="9" s="5" customFormat="1" spans="1:25">
      <c r="A9" s="5" t="s">
        <v>60</v>
      </c>
      <c r="B9" s="5" t="s">
        <v>26</v>
      </c>
      <c r="C9" s="5" t="s">
        <v>27</v>
      </c>
      <c r="D9" s="5" t="s">
        <v>61</v>
      </c>
      <c r="E9" s="5" t="s">
        <v>62</v>
      </c>
      <c r="F9" s="8">
        <v>45146</v>
      </c>
      <c r="G9" s="8">
        <v>45147</v>
      </c>
      <c r="H9" s="5">
        <v>2</v>
      </c>
      <c r="I9" s="5">
        <v>1</v>
      </c>
      <c r="J9" s="5">
        <v>2</v>
      </c>
      <c r="K9" s="5" t="s">
        <v>30</v>
      </c>
      <c r="L9" s="5">
        <v>958</v>
      </c>
      <c r="M9" s="5">
        <v>958</v>
      </c>
      <c r="N9" s="5" t="s">
        <v>63</v>
      </c>
      <c r="O9" s="5" t="s">
        <v>32</v>
      </c>
      <c r="P9" s="5" t="s">
        <v>33</v>
      </c>
      <c r="Q9" s="5">
        <v>0</v>
      </c>
      <c r="R9" s="12">
        <v>45080</v>
      </c>
      <c r="S9" s="8">
        <v>45150</v>
      </c>
      <c r="T9" s="5" t="s">
        <v>34</v>
      </c>
      <c r="U9" s="5">
        <v>958</v>
      </c>
      <c r="V9" s="5">
        <v>0</v>
      </c>
      <c r="W9" s="5">
        <v>0</v>
      </c>
      <c r="X9" s="5" t="s">
        <v>64</v>
      </c>
      <c r="Y9" s="5" t="s">
        <v>48</v>
      </c>
    </row>
    <row r="10" s="5" customFormat="1" spans="1:25">
      <c r="A10" s="5" t="s">
        <v>65</v>
      </c>
      <c r="B10" s="5" t="s">
        <v>26</v>
      </c>
      <c r="C10" s="5" t="s">
        <v>27</v>
      </c>
      <c r="D10" s="5" t="s">
        <v>56</v>
      </c>
      <c r="E10" s="5" t="s">
        <v>66</v>
      </c>
      <c r="F10" s="8">
        <v>45143</v>
      </c>
      <c r="G10" s="8">
        <v>45147</v>
      </c>
      <c r="H10" s="5">
        <v>1</v>
      </c>
      <c r="I10" s="5">
        <v>4</v>
      </c>
      <c r="J10" s="5">
        <v>4</v>
      </c>
      <c r="K10" s="5" t="s">
        <v>30</v>
      </c>
      <c r="L10" s="5">
        <v>4748</v>
      </c>
      <c r="M10" s="5">
        <v>4748</v>
      </c>
      <c r="N10" s="5" t="s">
        <v>67</v>
      </c>
      <c r="O10" s="5" t="s">
        <v>32</v>
      </c>
      <c r="P10" s="5" t="s">
        <v>33</v>
      </c>
      <c r="Q10" s="5">
        <v>0</v>
      </c>
      <c r="R10" s="12">
        <v>45082</v>
      </c>
      <c r="S10" s="8">
        <v>45150</v>
      </c>
      <c r="T10" s="5" t="s">
        <v>34</v>
      </c>
      <c r="U10" s="5">
        <v>4748</v>
      </c>
      <c r="V10" s="5">
        <v>0</v>
      </c>
      <c r="W10" s="5">
        <v>0</v>
      </c>
      <c r="X10" s="5" t="s">
        <v>68</v>
      </c>
      <c r="Y10" s="5" t="s">
        <v>48</v>
      </c>
    </row>
    <row r="11" s="5" customFormat="1" spans="1:25">
      <c r="A11" s="5" t="s">
        <v>69</v>
      </c>
      <c r="B11" s="5" t="s">
        <v>26</v>
      </c>
      <c r="C11" s="5" t="s">
        <v>27</v>
      </c>
      <c r="D11" s="5" t="s">
        <v>70</v>
      </c>
      <c r="E11" s="5" t="s">
        <v>71</v>
      </c>
      <c r="F11" s="8">
        <v>45145</v>
      </c>
      <c r="G11" s="8">
        <v>45147</v>
      </c>
      <c r="H11" s="5">
        <v>1</v>
      </c>
      <c r="I11" s="5">
        <v>2</v>
      </c>
      <c r="J11" s="5">
        <v>2</v>
      </c>
      <c r="K11" s="5" t="s">
        <v>30</v>
      </c>
      <c r="L11" s="5">
        <v>612</v>
      </c>
      <c r="M11" s="5">
        <v>612</v>
      </c>
      <c r="N11" s="5" t="s">
        <v>72</v>
      </c>
      <c r="O11" s="5" t="s">
        <v>32</v>
      </c>
      <c r="P11" s="5" t="s">
        <v>33</v>
      </c>
      <c r="Q11" s="5">
        <v>0</v>
      </c>
      <c r="R11" s="12">
        <v>45083</v>
      </c>
      <c r="S11" s="8">
        <v>45150</v>
      </c>
      <c r="T11" s="5" t="s">
        <v>34</v>
      </c>
      <c r="U11" s="5">
        <v>612</v>
      </c>
      <c r="V11" s="5">
        <v>0</v>
      </c>
      <c r="W11" s="5">
        <v>0</v>
      </c>
      <c r="X11" s="5" t="s">
        <v>73</v>
      </c>
      <c r="Y11" s="5" t="s">
        <v>74</v>
      </c>
    </row>
    <row r="12" s="5" customFormat="1" spans="1:25">
      <c r="A12" s="5" t="s">
        <v>75</v>
      </c>
      <c r="B12" s="5" t="s">
        <v>26</v>
      </c>
      <c r="C12" s="5" t="s">
        <v>27</v>
      </c>
      <c r="D12" s="5" t="s">
        <v>76</v>
      </c>
      <c r="E12" s="5" t="s">
        <v>77</v>
      </c>
      <c r="F12" s="8">
        <v>45144</v>
      </c>
      <c r="G12" s="8">
        <v>45147</v>
      </c>
      <c r="H12" s="5">
        <v>1</v>
      </c>
      <c r="I12" s="5">
        <v>3</v>
      </c>
      <c r="J12" s="5">
        <v>3</v>
      </c>
      <c r="K12" s="5" t="s">
        <v>30</v>
      </c>
      <c r="L12" s="5">
        <v>3213</v>
      </c>
      <c r="M12" s="5">
        <v>3213</v>
      </c>
      <c r="N12" s="5" t="s">
        <v>78</v>
      </c>
      <c r="O12" s="5" t="s">
        <v>32</v>
      </c>
      <c r="P12" s="5" t="s">
        <v>33</v>
      </c>
      <c r="Q12" s="5">
        <v>0</v>
      </c>
      <c r="R12" s="12">
        <v>45083</v>
      </c>
      <c r="S12" s="8">
        <v>45150</v>
      </c>
      <c r="T12" s="5" t="s">
        <v>34</v>
      </c>
      <c r="U12" s="5">
        <v>3213</v>
      </c>
      <c r="V12" s="5">
        <v>0</v>
      </c>
      <c r="W12" s="5">
        <v>0</v>
      </c>
      <c r="X12" s="5" t="s">
        <v>79</v>
      </c>
      <c r="Y12" s="5" t="s">
        <v>80</v>
      </c>
    </row>
    <row r="13" s="5" customFormat="1" spans="1:25">
      <c r="A13" s="5" t="s">
        <v>81</v>
      </c>
      <c r="B13" s="5" t="s">
        <v>26</v>
      </c>
      <c r="C13" s="5" t="s">
        <v>27</v>
      </c>
      <c r="D13" s="5" t="s">
        <v>82</v>
      </c>
      <c r="E13" s="5" t="s">
        <v>83</v>
      </c>
      <c r="F13" s="8">
        <v>45143</v>
      </c>
      <c r="G13" s="8">
        <v>45147</v>
      </c>
      <c r="H13" s="5">
        <v>2</v>
      </c>
      <c r="I13" s="5">
        <v>4</v>
      </c>
      <c r="J13" s="5">
        <v>8</v>
      </c>
      <c r="K13" s="5" t="s">
        <v>30</v>
      </c>
      <c r="L13" s="5">
        <v>6400</v>
      </c>
      <c r="M13" s="5">
        <v>6400</v>
      </c>
      <c r="N13" s="5" t="s">
        <v>84</v>
      </c>
      <c r="O13" s="5" t="s">
        <v>32</v>
      </c>
      <c r="P13" s="5" t="s">
        <v>33</v>
      </c>
      <c r="Q13" s="5">
        <v>0</v>
      </c>
      <c r="R13" s="12">
        <v>45087.0000115741</v>
      </c>
      <c r="S13" s="8">
        <v>45150</v>
      </c>
      <c r="T13" s="5" t="s">
        <v>34</v>
      </c>
      <c r="U13" s="5">
        <v>6400</v>
      </c>
      <c r="V13" s="5">
        <v>0</v>
      </c>
      <c r="W13" s="5">
        <v>0</v>
      </c>
      <c r="X13" s="5" t="s">
        <v>85</v>
      </c>
      <c r="Y13" s="5" t="s">
        <v>48</v>
      </c>
    </row>
    <row r="14" s="5" customFormat="1" spans="1:25">
      <c r="A14" s="5" t="s">
        <v>86</v>
      </c>
      <c r="B14" s="5" t="s">
        <v>26</v>
      </c>
      <c r="C14" s="5" t="s">
        <v>27</v>
      </c>
      <c r="D14" s="5" t="s">
        <v>87</v>
      </c>
      <c r="E14" s="5" t="s">
        <v>88</v>
      </c>
      <c r="F14" s="8">
        <v>45141</v>
      </c>
      <c r="G14" s="8">
        <v>45147</v>
      </c>
      <c r="H14" s="5">
        <v>1</v>
      </c>
      <c r="I14" s="5">
        <v>6</v>
      </c>
      <c r="J14" s="5">
        <v>6</v>
      </c>
      <c r="K14" s="5" t="s">
        <v>30</v>
      </c>
      <c r="L14" s="5">
        <v>4206</v>
      </c>
      <c r="M14" s="5">
        <v>4206</v>
      </c>
      <c r="N14" s="5" t="s">
        <v>89</v>
      </c>
      <c r="O14" s="5" t="s">
        <v>32</v>
      </c>
      <c r="P14" s="5" t="s">
        <v>33</v>
      </c>
      <c r="Q14" s="5">
        <v>0</v>
      </c>
      <c r="R14" s="12">
        <v>45087.0000115741</v>
      </c>
      <c r="S14" s="8">
        <v>45150</v>
      </c>
      <c r="T14" s="5" t="s">
        <v>34</v>
      </c>
      <c r="U14" s="5">
        <v>4206</v>
      </c>
      <c r="V14" s="5">
        <v>0</v>
      </c>
      <c r="W14" s="5">
        <v>0</v>
      </c>
      <c r="X14" s="5" t="s">
        <v>90</v>
      </c>
      <c r="Y14" s="5" t="s">
        <v>48</v>
      </c>
    </row>
    <row r="15" s="5" customFormat="1" spans="1:25">
      <c r="A15" s="5" t="s">
        <v>91</v>
      </c>
      <c r="B15" s="5" t="s">
        <v>26</v>
      </c>
      <c r="C15" s="5" t="s">
        <v>27</v>
      </c>
      <c r="D15" s="5" t="s">
        <v>92</v>
      </c>
      <c r="E15" s="5" t="s">
        <v>93</v>
      </c>
      <c r="F15" s="8">
        <v>45145</v>
      </c>
      <c r="G15" s="8">
        <v>45147</v>
      </c>
      <c r="H15" s="5">
        <v>1</v>
      </c>
      <c r="I15" s="5">
        <v>2</v>
      </c>
      <c r="J15" s="5">
        <v>2</v>
      </c>
      <c r="K15" s="5" t="s">
        <v>30</v>
      </c>
      <c r="L15" s="5">
        <v>2160</v>
      </c>
      <c r="M15" s="5">
        <v>2160</v>
      </c>
      <c r="N15" s="5" t="s">
        <v>94</v>
      </c>
      <c r="O15" s="5" t="s">
        <v>32</v>
      </c>
      <c r="P15" s="5" t="s">
        <v>33</v>
      </c>
      <c r="Q15" s="5">
        <v>0</v>
      </c>
      <c r="R15" s="12">
        <v>45088</v>
      </c>
      <c r="S15" s="8">
        <v>45150</v>
      </c>
      <c r="T15" s="5" t="s">
        <v>34</v>
      </c>
      <c r="U15" s="5">
        <v>2160</v>
      </c>
      <c r="V15" s="5">
        <v>0</v>
      </c>
      <c r="W15" s="5">
        <v>0</v>
      </c>
      <c r="X15" s="5" t="s">
        <v>95</v>
      </c>
      <c r="Y15" s="5" t="s">
        <v>48</v>
      </c>
    </row>
    <row r="16" s="5" customFormat="1" spans="1:25">
      <c r="A16" s="5" t="s">
        <v>96</v>
      </c>
      <c r="B16" s="5" t="s">
        <v>26</v>
      </c>
      <c r="C16" s="5" t="s">
        <v>27</v>
      </c>
      <c r="D16" s="5" t="s">
        <v>97</v>
      </c>
      <c r="E16" s="5" t="s">
        <v>98</v>
      </c>
      <c r="F16" s="8">
        <v>45144</v>
      </c>
      <c r="G16" s="8">
        <v>45147</v>
      </c>
      <c r="H16" s="5">
        <v>1</v>
      </c>
      <c r="I16" s="5">
        <v>3</v>
      </c>
      <c r="J16" s="5">
        <v>3</v>
      </c>
      <c r="K16" s="5" t="s">
        <v>30</v>
      </c>
      <c r="L16" s="5">
        <v>1290</v>
      </c>
      <c r="M16" s="5">
        <v>1290</v>
      </c>
      <c r="N16" s="5" t="s">
        <v>99</v>
      </c>
      <c r="O16" s="5" t="s">
        <v>32</v>
      </c>
      <c r="P16" s="5" t="s">
        <v>33</v>
      </c>
      <c r="Q16" s="5">
        <v>0</v>
      </c>
      <c r="R16" s="12">
        <v>45091.0000115741</v>
      </c>
      <c r="S16" s="8">
        <v>45150</v>
      </c>
      <c r="T16" s="5" t="s">
        <v>34</v>
      </c>
      <c r="U16" s="5">
        <v>1290</v>
      </c>
      <c r="V16" s="5">
        <v>0</v>
      </c>
      <c r="W16" s="5">
        <v>0</v>
      </c>
      <c r="X16" s="5" t="s">
        <v>100</v>
      </c>
      <c r="Y16" s="5" t="s">
        <v>48</v>
      </c>
    </row>
    <row r="17" s="5" customFormat="1" spans="1:25">
      <c r="A17" s="5" t="s">
        <v>101</v>
      </c>
      <c r="B17" s="5" t="s">
        <v>26</v>
      </c>
      <c r="C17" s="5" t="s">
        <v>27</v>
      </c>
      <c r="D17" s="5" t="s">
        <v>102</v>
      </c>
      <c r="E17" s="5" t="s">
        <v>103</v>
      </c>
      <c r="F17" s="8">
        <v>45145</v>
      </c>
      <c r="G17" s="8">
        <v>45147</v>
      </c>
      <c r="H17" s="5">
        <v>1</v>
      </c>
      <c r="I17" s="5">
        <v>2</v>
      </c>
      <c r="J17" s="5">
        <v>2</v>
      </c>
      <c r="K17" s="5" t="s">
        <v>30</v>
      </c>
      <c r="L17" s="5">
        <v>3014</v>
      </c>
      <c r="M17" s="5">
        <v>3014</v>
      </c>
      <c r="N17" s="5" t="s">
        <v>104</v>
      </c>
      <c r="O17" s="5" t="s">
        <v>32</v>
      </c>
      <c r="P17" s="5" t="s">
        <v>33</v>
      </c>
      <c r="Q17" s="5">
        <v>0</v>
      </c>
      <c r="R17" s="12">
        <v>45092.0000115741</v>
      </c>
      <c r="S17" s="8">
        <v>45150</v>
      </c>
      <c r="T17" s="5" t="s">
        <v>34</v>
      </c>
      <c r="U17" s="5">
        <v>3014</v>
      </c>
      <c r="V17" s="5">
        <v>0</v>
      </c>
      <c r="W17" s="5">
        <v>0</v>
      </c>
      <c r="X17" s="5" t="s">
        <v>105</v>
      </c>
      <c r="Y17" s="5" t="s">
        <v>106</v>
      </c>
    </row>
    <row r="18" s="5" customFormat="1" spans="1:25">
      <c r="A18" s="5" t="s">
        <v>107</v>
      </c>
      <c r="B18" s="5" t="s">
        <v>26</v>
      </c>
      <c r="C18" s="5" t="s">
        <v>27</v>
      </c>
      <c r="D18" s="5" t="s">
        <v>108</v>
      </c>
      <c r="E18" s="5" t="s">
        <v>109</v>
      </c>
      <c r="F18" s="8">
        <v>45144</v>
      </c>
      <c r="G18" s="8">
        <v>45147</v>
      </c>
      <c r="H18" s="5">
        <v>1</v>
      </c>
      <c r="I18" s="5">
        <v>3</v>
      </c>
      <c r="J18" s="5">
        <v>3</v>
      </c>
      <c r="K18" s="5" t="s">
        <v>30</v>
      </c>
      <c r="L18" s="5">
        <v>7710</v>
      </c>
      <c r="M18" s="5">
        <v>7710</v>
      </c>
      <c r="N18" s="5" t="s">
        <v>110</v>
      </c>
      <c r="O18" s="5" t="s">
        <v>32</v>
      </c>
      <c r="P18" s="5" t="s">
        <v>33</v>
      </c>
      <c r="Q18" s="5">
        <v>0</v>
      </c>
      <c r="R18" s="12">
        <v>45096.0000115741</v>
      </c>
      <c r="S18" s="8">
        <v>45150</v>
      </c>
      <c r="T18" s="5" t="s">
        <v>34</v>
      </c>
      <c r="U18" s="5">
        <v>7710</v>
      </c>
      <c r="V18" s="5">
        <v>0</v>
      </c>
      <c r="W18" s="5">
        <v>0</v>
      </c>
      <c r="X18" s="5" t="s">
        <v>111</v>
      </c>
      <c r="Y18" s="5" t="s">
        <v>112</v>
      </c>
    </row>
    <row r="19" s="5" customFormat="1" spans="1:25">
      <c r="A19" s="5" t="s">
        <v>113</v>
      </c>
      <c r="B19" s="5" t="s">
        <v>26</v>
      </c>
      <c r="C19" s="5" t="s">
        <v>27</v>
      </c>
      <c r="D19" s="5" t="s">
        <v>114</v>
      </c>
      <c r="E19" s="5" t="s">
        <v>115</v>
      </c>
      <c r="F19" s="8">
        <v>45143</v>
      </c>
      <c r="G19" s="8">
        <v>45147</v>
      </c>
      <c r="H19" s="5">
        <v>1</v>
      </c>
      <c r="I19" s="5">
        <v>4</v>
      </c>
      <c r="J19" s="5">
        <v>4</v>
      </c>
      <c r="K19" s="5" t="s">
        <v>30</v>
      </c>
      <c r="L19" s="5">
        <v>3512</v>
      </c>
      <c r="M19" s="5">
        <v>3512</v>
      </c>
      <c r="N19" s="5" t="s">
        <v>116</v>
      </c>
      <c r="O19" s="5" t="s">
        <v>32</v>
      </c>
      <c r="P19" s="5" t="s">
        <v>33</v>
      </c>
      <c r="Q19" s="5">
        <v>0</v>
      </c>
      <c r="R19" s="12">
        <v>45098.0000115741</v>
      </c>
      <c r="S19" s="8">
        <v>45150</v>
      </c>
      <c r="T19" s="5" t="s">
        <v>34</v>
      </c>
      <c r="U19" s="5">
        <v>3512</v>
      </c>
      <c r="V19" s="5">
        <v>0</v>
      </c>
      <c r="W19" s="5">
        <v>0</v>
      </c>
      <c r="X19" s="5" t="s">
        <v>117</v>
      </c>
      <c r="Y19" s="5" t="s">
        <v>118</v>
      </c>
    </row>
    <row r="20" s="5" customFormat="1" spans="1:25">
      <c r="A20" s="5" t="s">
        <v>101</v>
      </c>
      <c r="B20" s="5" t="s">
        <v>26</v>
      </c>
      <c r="C20" s="5" t="s">
        <v>49</v>
      </c>
      <c r="D20" s="5" t="s">
        <v>102</v>
      </c>
      <c r="E20" s="5" t="s">
        <v>103</v>
      </c>
      <c r="F20" s="8">
        <v>45145</v>
      </c>
      <c r="G20" s="8">
        <v>45147</v>
      </c>
      <c r="H20" s="5">
        <v>1</v>
      </c>
      <c r="I20" s="5">
        <v>2</v>
      </c>
      <c r="J20" s="5">
        <v>2</v>
      </c>
      <c r="K20" s="5" t="s">
        <v>30</v>
      </c>
      <c r="L20" s="5">
        <v>-3014</v>
      </c>
      <c r="M20" s="5">
        <v>-3014</v>
      </c>
      <c r="N20" s="5" t="s">
        <v>104</v>
      </c>
      <c r="O20" s="5" t="s">
        <v>32</v>
      </c>
      <c r="P20" s="5" t="s">
        <v>33</v>
      </c>
      <c r="Q20" s="5">
        <v>0</v>
      </c>
      <c r="R20" s="12">
        <v>45092.0000115741</v>
      </c>
      <c r="S20" s="8">
        <v>45150</v>
      </c>
      <c r="T20" s="5" t="s">
        <v>34</v>
      </c>
      <c r="U20" s="5">
        <v>-3014</v>
      </c>
      <c r="V20" s="5">
        <v>0</v>
      </c>
      <c r="W20" s="5">
        <v>0</v>
      </c>
      <c r="X20" s="5" t="s">
        <v>105</v>
      </c>
      <c r="Y20" s="5" t="s">
        <v>106</v>
      </c>
    </row>
    <row r="21" s="5" customFormat="1" spans="1:25">
      <c r="A21" s="5" t="s">
        <v>119</v>
      </c>
      <c r="B21" s="5" t="s">
        <v>26</v>
      </c>
      <c r="C21" s="5" t="s">
        <v>27</v>
      </c>
      <c r="D21" s="5" t="s">
        <v>114</v>
      </c>
      <c r="E21" s="5" t="s">
        <v>120</v>
      </c>
      <c r="F21" s="8">
        <v>45143</v>
      </c>
      <c r="G21" s="8">
        <v>45147</v>
      </c>
      <c r="H21" s="5">
        <v>1</v>
      </c>
      <c r="I21" s="5">
        <v>4</v>
      </c>
      <c r="J21" s="5">
        <v>4</v>
      </c>
      <c r="K21" s="5" t="s">
        <v>30</v>
      </c>
      <c r="L21" s="5">
        <v>4052</v>
      </c>
      <c r="M21" s="5">
        <v>4052</v>
      </c>
      <c r="N21" s="5" t="s">
        <v>121</v>
      </c>
      <c r="O21" s="5" t="s">
        <v>32</v>
      </c>
      <c r="P21" s="5" t="s">
        <v>33</v>
      </c>
      <c r="Q21" s="5">
        <v>0</v>
      </c>
      <c r="R21" s="12">
        <v>45098.0000115741</v>
      </c>
      <c r="S21" s="8">
        <v>45150</v>
      </c>
      <c r="T21" s="5" t="s">
        <v>34</v>
      </c>
      <c r="U21" s="5">
        <v>4052</v>
      </c>
      <c r="V21" s="5">
        <v>0</v>
      </c>
      <c r="W21" s="5">
        <v>0</v>
      </c>
      <c r="X21" s="5" t="s">
        <v>122</v>
      </c>
      <c r="Y21" s="5" t="s">
        <v>123</v>
      </c>
    </row>
    <row r="22" s="5" customFormat="1" spans="1:25">
      <c r="A22" s="5" t="s">
        <v>124</v>
      </c>
      <c r="B22" s="5" t="s">
        <v>26</v>
      </c>
      <c r="C22" s="5" t="s">
        <v>27</v>
      </c>
      <c r="D22" s="5" t="s">
        <v>125</v>
      </c>
      <c r="E22" s="5" t="s">
        <v>126</v>
      </c>
      <c r="F22" s="8">
        <v>45142</v>
      </c>
      <c r="G22" s="8">
        <v>45147</v>
      </c>
      <c r="H22" s="5">
        <v>1</v>
      </c>
      <c r="I22" s="5">
        <v>5</v>
      </c>
      <c r="J22" s="5">
        <v>5</v>
      </c>
      <c r="K22" s="5" t="s">
        <v>30</v>
      </c>
      <c r="L22" s="5">
        <v>1375</v>
      </c>
      <c r="M22" s="5">
        <v>1375</v>
      </c>
      <c r="N22" s="5" t="s">
        <v>127</v>
      </c>
      <c r="O22" s="5" t="s">
        <v>32</v>
      </c>
      <c r="P22" s="5" t="s">
        <v>33</v>
      </c>
      <c r="Q22" s="5">
        <v>0</v>
      </c>
      <c r="R22" s="12">
        <v>45105</v>
      </c>
      <c r="S22" s="8">
        <v>45150</v>
      </c>
      <c r="T22" s="5" t="s">
        <v>34</v>
      </c>
      <c r="U22" s="5">
        <v>1375</v>
      </c>
      <c r="V22" s="5">
        <v>0</v>
      </c>
      <c r="W22" s="5">
        <v>0</v>
      </c>
      <c r="X22" s="5" t="s">
        <v>128</v>
      </c>
      <c r="Y22" s="5" t="s">
        <v>48</v>
      </c>
    </row>
    <row r="23" s="5" customFormat="1" spans="1:25">
      <c r="A23" s="5" t="s">
        <v>129</v>
      </c>
      <c r="B23" s="5" t="s">
        <v>26</v>
      </c>
      <c r="C23" s="5" t="s">
        <v>27</v>
      </c>
      <c r="D23" s="5" t="s">
        <v>130</v>
      </c>
      <c r="E23" s="5" t="s">
        <v>131</v>
      </c>
      <c r="F23" s="8">
        <v>45145</v>
      </c>
      <c r="G23" s="8">
        <v>45147</v>
      </c>
      <c r="H23" s="5">
        <v>1</v>
      </c>
      <c r="I23" s="5">
        <v>2</v>
      </c>
      <c r="J23" s="5">
        <v>2</v>
      </c>
      <c r="K23" s="5" t="s">
        <v>30</v>
      </c>
      <c r="L23" s="5">
        <v>3610</v>
      </c>
      <c r="M23" s="5">
        <v>3610</v>
      </c>
      <c r="N23" s="5" t="s">
        <v>132</v>
      </c>
      <c r="O23" s="5" t="s">
        <v>32</v>
      </c>
      <c r="P23" s="5" t="s">
        <v>33</v>
      </c>
      <c r="Q23" s="5">
        <v>0</v>
      </c>
      <c r="R23" s="12">
        <v>45106</v>
      </c>
      <c r="S23" s="8">
        <v>45150</v>
      </c>
      <c r="T23" s="5" t="s">
        <v>34</v>
      </c>
      <c r="U23" s="5">
        <v>3610</v>
      </c>
      <c r="V23" s="5">
        <v>0</v>
      </c>
      <c r="W23" s="5">
        <v>0</v>
      </c>
      <c r="X23" s="5" t="s">
        <v>133</v>
      </c>
      <c r="Y23" s="5" t="s">
        <v>48</v>
      </c>
    </row>
    <row r="24" s="5" customFormat="1" spans="1:25">
      <c r="A24" s="5" t="s">
        <v>134</v>
      </c>
      <c r="B24" s="5" t="s">
        <v>26</v>
      </c>
      <c r="C24" s="5" t="s">
        <v>27</v>
      </c>
      <c r="D24" s="5" t="s">
        <v>135</v>
      </c>
      <c r="E24" s="5" t="s">
        <v>136</v>
      </c>
      <c r="F24" s="8">
        <v>45145</v>
      </c>
      <c r="G24" s="8">
        <v>45147</v>
      </c>
      <c r="H24" s="5">
        <v>1</v>
      </c>
      <c r="I24" s="5">
        <v>2</v>
      </c>
      <c r="J24" s="5">
        <v>2</v>
      </c>
      <c r="K24" s="5" t="s">
        <v>30</v>
      </c>
      <c r="L24" s="5">
        <v>1460</v>
      </c>
      <c r="M24" s="5">
        <v>1460</v>
      </c>
      <c r="N24" s="5" t="s">
        <v>137</v>
      </c>
      <c r="O24" s="5" t="s">
        <v>32</v>
      </c>
      <c r="P24" s="5" t="s">
        <v>33</v>
      </c>
      <c r="Q24" s="5">
        <v>0</v>
      </c>
      <c r="R24" s="12">
        <v>45107.0000115741</v>
      </c>
      <c r="S24" s="8">
        <v>45150</v>
      </c>
      <c r="T24" s="5" t="s">
        <v>34</v>
      </c>
      <c r="U24" s="5">
        <v>1460</v>
      </c>
      <c r="V24" s="5">
        <v>0</v>
      </c>
      <c r="W24" s="5">
        <v>0</v>
      </c>
      <c r="X24" s="5" t="s">
        <v>138</v>
      </c>
      <c r="Y24" s="5" t="s">
        <v>48</v>
      </c>
    </row>
    <row r="25" s="5" customFormat="1" spans="1:25">
      <c r="A25" s="5" t="s">
        <v>139</v>
      </c>
      <c r="B25" s="5" t="s">
        <v>26</v>
      </c>
      <c r="C25" s="5" t="s">
        <v>27</v>
      </c>
      <c r="D25" s="5" t="s">
        <v>135</v>
      </c>
      <c r="E25" s="5" t="s">
        <v>140</v>
      </c>
      <c r="F25" s="8">
        <v>45144</v>
      </c>
      <c r="G25" s="8">
        <v>45147</v>
      </c>
      <c r="H25" s="5">
        <v>1</v>
      </c>
      <c r="I25" s="5">
        <v>3</v>
      </c>
      <c r="J25" s="5">
        <v>3</v>
      </c>
      <c r="K25" s="5" t="s">
        <v>30</v>
      </c>
      <c r="L25" s="5">
        <v>2730</v>
      </c>
      <c r="M25" s="5">
        <v>2730</v>
      </c>
      <c r="N25" s="5" t="s">
        <v>141</v>
      </c>
      <c r="O25" s="5" t="s">
        <v>32</v>
      </c>
      <c r="P25" s="5" t="s">
        <v>33</v>
      </c>
      <c r="Q25" s="5">
        <v>0</v>
      </c>
      <c r="R25" s="12">
        <v>45108</v>
      </c>
      <c r="S25" s="8">
        <v>45150</v>
      </c>
      <c r="T25" s="5" t="s">
        <v>34</v>
      </c>
      <c r="U25" s="5">
        <v>2730</v>
      </c>
      <c r="V25" s="5">
        <v>0</v>
      </c>
      <c r="W25" s="5">
        <v>0</v>
      </c>
      <c r="X25" s="5" t="s">
        <v>142</v>
      </c>
      <c r="Y25" s="5" t="s">
        <v>48</v>
      </c>
    </row>
    <row r="26" s="5" customFormat="1" spans="1:25">
      <c r="A26" s="5" t="s">
        <v>143</v>
      </c>
      <c r="B26" s="5" t="s">
        <v>26</v>
      </c>
      <c r="C26" s="5" t="s">
        <v>27</v>
      </c>
      <c r="D26" s="5" t="s">
        <v>144</v>
      </c>
      <c r="E26" s="5" t="s">
        <v>145</v>
      </c>
      <c r="F26" s="8">
        <v>45140</v>
      </c>
      <c r="G26" s="8">
        <v>45147</v>
      </c>
      <c r="H26" s="5">
        <v>1</v>
      </c>
      <c r="I26" s="5">
        <v>7</v>
      </c>
      <c r="J26" s="5">
        <v>7</v>
      </c>
      <c r="K26" s="5" t="s">
        <v>30</v>
      </c>
      <c r="L26" s="5">
        <v>2954</v>
      </c>
      <c r="M26" s="5">
        <v>2954</v>
      </c>
      <c r="N26" s="5" t="s">
        <v>146</v>
      </c>
      <c r="O26" s="5" t="s">
        <v>32</v>
      </c>
      <c r="P26" s="5" t="s">
        <v>33</v>
      </c>
      <c r="Q26" s="5">
        <v>0</v>
      </c>
      <c r="R26" s="12">
        <v>45108</v>
      </c>
      <c r="S26" s="8">
        <v>45150</v>
      </c>
      <c r="T26" s="5" t="s">
        <v>34</v>
      </c>
      <c r="U26" s="5">
        <v>2954</v>
      </c>
      <c r="V26" s="5">
        <v>0</v>
      </c>
      <c r="W26" s="5">
        <v>0</v>
      </c>
      <c r="X26" s="5" t="s">
        <v>147</v>
      </c>
      <c r="Y26" s="5" t="s">
        <v>48</v>
      </c>
    </row>
    <row r="27" s="5" customFormat="1" spans="1:25">
      <c r="A27" s="5" t="s">
        <v>148</v>
      </c>
      <c r="B27" s="5" t="s">
        <v>26</v>
      </c>
      <c r="C27" s="5" t="s">
        <v>27</v>
      </c>
      <c r="D27" s="5" t="s">
        <v>56</v>
      </c>
      <c r="E27" s="5" t="s">
        <v>149</v>
      </c>
      <c r="F27" s="8">
        <v>45143</v>
      </c>
      <c r="G27" s="8">
        <v>45147</v>
      </c>
      <c r="H27" s="5">
        <v>1</v>
      </c>
      <c r="I27" s="5">
        <v>4</v>
      </c>
      <c r="J27" s="5">
        <v>4</v>
      </c>
      <c r="K27" s="5" t="s">
        <v>30</v>
      </c>
      <c r="L27" s="5">
        <v>4972</v>
      </c>
      <c r="M27" s="5">
        <v>4972</v>
      </c>
      <c r="N27" s="5" t="s">
        <v>150</v>
      </c>
      <c r="O27" s="5" t="s">
        <v>32</v>
      </c>
      <c r="P27" s="5" t="s">
        <v>33</v>
      </c>
      <c r="Q27" s="5">
        <v>0</v>
      </c>
      <c r="R27" s="12">
        <v>45109</v>
      </c>
      <c r="S27" s="8">
        <v>45150</v>
      </c>
      <c r="T27" s="5" t="s">
        <v>34</v>
      </c>
      <c r="U27" s="5">
        <v>4972</v>
      </c>
      <c r="V27" s="5">
        <v>0</v>
      </c>
      <c r="W27" s="5">
        <v>0</v>
      </c>
      <c r="X27" s="5" t="s">
        <v>151</v>
      </c>
      <c r="Y27" s="5" t="s">
        <v>48</v>
      </c>
    </row>
    <row r="28" s="5" customFormat="1" spans="1:25">
      <c r="A28" s="5" t="s">
        <v>152</v>
      </c>
      <c r="B28" s="5" t="s">
        <v>26</v>
      </c>
      <c r="C28" s="5" t="s">
        <v>27</v>
      </c>
      <c r="D28" s="5" t="s">
        <v>153</v>
      </c>
      <c r="E28" s="5" t="s">
        <v>154</v>
      </c>
      <c r="F28" s="8">
        <v>45142</v>
      </c>
      <c r="G28" s="8">
        <v>45147</v>
      </c>
      <c r="H28" s="5">
        <v>1</v>
      </c>
      <c r="I28" s="5">
        <v>5</v>
      </c>
      <c r="J28" s="5">
        <v>5</v>
      </c>
      <c r="K28" s="5" t="s">
        <v>30</v>
      </c>
      <c r="L28" s="5">
        <v>3884</v>
      </c>
      <c r="M28" s="5">
        <v>3884</v>
      </c>
      <c r="N28" s="5" t="s">
        <v>155</v>
      </c>
      <c r="O28" s="5" t="s">
        <v>32</v>
      </c>
      <c r="P28" s="5" t="s">
        <v>33</v>
      </c>
      <c r="Q28" s="5">
        <v>0</v>
      </c>
      <c r="R28" s="12">
        <v>45109</v>
      </c>
      <c r="S28" s="8">
        <v>45150</v>
      </c>
      <c r="T28" s="5" t="s">
        <v>34</v>
      </c>
      <c r="U28" s="5">
        <v>3884</v>
      </c>
      <c r="V28" s="5">
        <v>0</v>
      </c>
      <c r="W28" s="5">
        <v>0</v>
      </c>
      <c r="X28" s="5" t="s">
        <v>156</v>
      </c>
      <c r="Y28" s="5" t="s">
        <v>157</v>
      </c>
    </row>
    <row r="29" s="5" customFormat="1" spans="1:25">
      <c r="A29" s="5" t="s">
        <v>158</v>
      </c>
      <c r="B29" s="5" t="s">
        <v>26</v>
      </c>
      <c r="C29" s="5" t="s">
        <v>27</v>
      </c>
      <c r="D29" s="5" t="s">
        <v>159</v>
      </c>
      <c r="E29" s="5" t="s">
        <v>160</v>
      </c>
      <c r="F29" s="8">
        <v>45146</v>
      </c>
      <c r="G29" s="8">
        <v>45147</v>
      </c>
      <c r="H29" s="5">
        <v>1</v>
      </c>
      <c r="I29" s="5">
        <v>1</v>
      </c>
      <c r="J29" s="5">
        <v>1</v>
      </c>
      <c r="K29" s="5" t="s">
        <v>30</v>
      </c>
      <c r="L29" s="5">
        <v>1003</v>
      </c>
      <c r="M29" s="5">
        <v>1003</v>
      </c>
      <c r="N29" s="5" t="s">
        <v>161</v>
      </c>
      <c r="O29" s="5" t="s">
        <v>32</v>
      </c>
      <c r="P29" s="5" t="s">
        <v>33</v>
      </c>
      <c r="Q29" s="5">
        <v>0</v>
      </c>
      <c r="R29" s="12">
        <v>45110</v>
      </c>
      <c r="S29" s="8">
        <v>45150</v>
      </c>
      <c r="T29" s="5" t="s">
        <v>34</v>
      </c>
      <c r="U29" s="5">
        <v>1003</v>
      </c>
      <c r="V29" s="5">
        <v>0</v>
      </c>
      <c r="W29" s="5">
        <v>0</v>
      </c>
      <c r="X29" s="5" t="s">
        <v>162</v>
      </c>
      <c r="Y29" s="5" t="s">
        <v>48</v>
      </c>
    </row>
    <row r="30" s="5" customFormat="1" spans="1:25">
      <c r="A30" s="5" t="s">
        <v>163</v>
      </c>
      <c r="B30" s="5" t="s">
        <v>26</v>
      </c>
      <c r="C30" s="5" t="s">
        <v>27</v>
      </c>
      <c r="D30" s="5" t="s">
        <v>164</v>
      </c>
      <c r="E30" s="5" t="s">
        <v>165</v>
      </c>
      <c r="F30" s="8">
        <v>45143</v>
      </c>
      <c r="G30" s="8">
        <v>45147</v>
      </c>
      <c r="H30" s="5">
        <v>1</v>
      </c>
      <c r="I30" s="5">
        <v>4</v>
      </c>
      <c r="J30" s="5">
        <v>4</v>
      </c>
      <c r="K30" s="5" t="s">
        <v>30</v>
      </c>
      <c r="L30" s="5">
        <v>4220</v>
      </c>
      <c r="M30" s="5">
        <v>4220</v>
      </c>
      <c r="N30" s="5" t="s">
        <v>166</v>
      </c>
      <c r="O30" s="5" t="s">
        <v>32</v>
      </c>
      <c r="P30" s="5" t="s">
        <v>33</v>
      </c>
      <c r="Q30" s="5">
        <v>0</v>
      </c>
      <c r="R30" s="12">
        <v>45110</v>
      </c>
      <c r="S30" s="8">
        <v>45150</v>
      </c>
      <c r="T30" s="5" t="s">
        <v>34</v>
      </c>
      <c r="U30" s="5">
        <v>4220</v>
      </c>
      <c r="V30" s="5">
        <v>0</v>
      </c>
      <c r="W30" s="5">
        <v>0</v>
      </c>
      <c r="X30" s="5" t="s">
        <v>167</v>
      </c>
      <c r="Y30" s="5" t="s">
        <v>168</v>
      </c>
    </row>
    <row r="31" s="5" customFormat="1" spans="1:25">
      <c r="A31" s="5" t="s">
        <v>169</v>
      </c>
      <c r="B31" s="5" t="s">
        <v>26</v>
      </c>
      <c r="C31" s="5" t="s">
        <v>27</v>
      </c>
      <c r="D31" s="5" t="s">
        <v>108</v>
      </c>
      <c r="E31" s="5" t="s">
        <v>170</v>
      </c>
      <c r="F31" s="8">
        <v>45143</v>
      </c>
      <c r="G31" s="8">
        <v>45147</v>
      </c>
      <c r="H31" s="5">
        <v>1</v>
      </c>
      <c r="I31" s="5">
        <v>4</v>
      </c>
      <c r="J31" s="5">
        <v>4</v>
      </c>
      <c r="K31" s="5" t="s">
        <v>30</v>
      </c>
      <c r="L31" s="5">
        <v>7720</v>
      </c>
      <c r="M31" s="5">
        <v>7720</v>
      </c>
      <c r="N31" s="5" t="s">
        <v>171</v>
      </c>
      <c r="O31" s="5" t="s">
        <v>32</v>
      </c>
      <c r="P31" s="5" t="s">
        <v>33</v>
      </c>
      <c r="Q31" s="5">
        <v>0</v>
      </c>
      <c r="R31" s="12">
        <v>45110.0000115741</v>
      </c>
      <c r="S31" s="8">
        <v>45150</v>
      </c>
      <c r="T31" s="5" t="s">
        <v>34</v>
      </c>
      <c r="U31" s="5">
        <v>7720</v>
      </c>
      <c r="V31" s="5">
        <v>0</v>
      </c>
      <c r="W31" s="5">
        <v>0</v>
      </c>
      <c r="X31" s="5" t="s">
        <v>172</v>
      </c>
      <c r="Y31" s="5" t="s">
        <v>173</v>
      </c>
    </row>
    <row r="32" s="5" customFormat="1" spans="1:25">
      <c r="A32" s="5" t="s">
        <v>174</v>
      </c>
      <c r="B32" s="5" t="s">
        <v>26</v>
      </c>
      <c r="C32" s="5" t="s">
        <v>27</v>
      </c>
      <c r="D32" s="5" t="s">
        <v>82</v>
      </c>
      <c r="E32" s="5" t="s">
        <v>175</v>
      </c>
      <c r="F32" s="8">
        <v>45143</v>
      </c>
      <c r="G32" s="8">
        <v>45147</v>
      </c>
      <c r="H32" s="5">
        <v>1</v>
      </c>
      <c r="I32" s="5">
        <v>4</v>
      </c>
      <c r="J32" s="5">
        <v>4</v>
      </c>
      <c r="K32" s="5" t="s">
        <v>30</v>
      </c>
      <c r="L32" s="5">
        <v>3200</v>
      </c>
      <c r="M32" s="5">
        <v>3200</v>
      </c>
      <c r="N32" s="5" t="s">
        <v>176</v>
      </c>
      <c r="O32" s="5" t="s">
        <v>32</v>
      </c>
      <c r="P32" s="5" t="s">
        <v>33</v>
      </c>
      <c r="Q32" s="5">
        <v>0</v>
      </c>
      <c r="R32" s="12">
        <v>45110.0000115741</v>
      </c>
      <c r="S32" s="8">
        <v>45150</v>
      </c>
      <c r="T32" s="5" t="s">
        <v>34</v>
      </c>
      <c r="U32" s="5">
        <v>3200</v>
      </c>
      <c r="V32" s="5">
        <v>0</v>
      </c>
      <c r="W32" s="5">
        <v>0</v>
      </c>
      <c r="X32" s="5" t="s">
        <v>177</v>
      </c>
      <c r="Y32" s="5" t="s">
        <v>48</v>
      </c>
    </row>
    <row r="33" s="5" customFormat="1" spans="1:25">
      <c r="A33" s="5" t="s">
        <v>178</v>
      </c>
      <c r="B33" s="5" t="s">
        <v>26</v>
      </c>
      <c r="C33" s="5" t="s">
        <v>27</v>
      </c>
      <c r="D33" s="5" t="s">
        <v>144</v>
      </c>
      <c r="E33" s="5" t="s">
        <v>179</v>
      </c>
      <c r="F33" s="8">
        <v>45140</v>
      </c>
      <c r="G33" s="8">
        <v>45147</v>
      </c>
      <c r="H33" s="5">
        <v>1</v>
      </c>
      <c r="I33" s="5">
        <v>7</v>
      </c>
      <c r="J33" s="5">
        <v>7</v>
      </c>
      <c r="K33" s="5" t="s">
        <v>30</v>
      </c>
      <c r="L33" s="5">
        <v>2814</v>
      </c>
      <c r="M33" s="5">
        <v>2814</v>
      </c>
      <c r="N33" s="5" t="s">
        <v>180</v>
      </c>
      <c r="O33" s="5" t="s">
        <v>32</v>
      </c>
      <c r="P33" s="5" t="s">
        <v>33</v>
      </c>
      <c r="Q33" s="5">
        <v>0</v>
      </c>
      <c r="R33" s="12">
        <v>45111.0000115741</v>
      </c>
      <c r="S33" s="8">
        <v>45150</v>
      </c>
      <c r="T33" s="5" t="s">
        <v>34</v>
      </c>
      <c r="U33" s="5">
        <v>2814</v>
      </c>
      <c r="V33" s="5">
        <v>0</v>
      </c>
      <c r="W33" s="5">
        <v>0</v>
      </c>
      <c r="X33" s="5" t="s">
        <v>181</v>
      </c>
      <c r="Y33" s="5" t="s">
        <v>48</v>
      </c>
    </row>
    <row r="34" s="5" customFormat="1" spans="1:25">
      <c r="A34" s="5" t="s">
        <v>182</v>
      </c>
      <c r="B34" s="5" t="s">
        <v>26</v>
      </c>
      <c r="C34" s="5" t="s">
        <v>27</v>
      </c>
      <c r="D34" s="5" t="s">
        <v>183</v>
      </c>
      <c r="E34" s="5" t="s">
        <v>184</v>
      </c>
      <c r="F34" s="8">
        <v>45144</v>
      </c>
      <c r="G34" s="8">
        <v>45147</v>
      </c>
      <c r="H34" s="5">
        <v>1</v>
      </c>
      <c r="I34" s="5">
        <v>3</v>
      </c>
      <c r="J34" s="5">
        <v>3</v>
      </c>
      <c r="K34" s="5" t="s">
        <v>30</v>
      </c>
      <c r="L34" s="5">
        <v>6460</v>
      </c>
      <c r="M34" s="5">
        <v>6460</v>
      </c>
      <c r="N34" s="5" t="s">
        <v>185</v>
      </c>
      <c r="O34" s="5" t="s">
        <v>32</v>
      </c>
      <c r="P34" s="5" t="s">
        <v>33</v>
      </c>
      <c r="Q34" s="5">
        <v>0</v>
      </c>
      <c r="R34" s="12">
        <v>45111</v>
      </c>
      <c r="S34" s="8">
        <v>45150</v>
      </c>
      <c r="T34" s="5" t="s">
        <v>34</v>
      </c>
      <c r="U34" s="5">
        <v>6460</v>
      </c>
      <c r="V34" s="5">
        <v>0</v>
      </c>
      <c r="W34" s="5">
        <v>0</v>
      </c>
      <c r="X34" s="5" t="s">
        <v>186</v>
      </c>
      <c r="Y34" s="5" t="s">
        <v>48</v>
      </c>
    </row>
    <row r="35" s="5" customFormat="1" spans="1:25">
      <c r="A35" s="5" t="s">
        <v>187</v>
      </c>
      <c r="B35" s="5" t="s">
        <v>26</v>
      </c>
      <c r="C35" s="5" t="s">
        <v>27</v>
      </c>
      <c r="D35" s="5" t="s">
        <v>183</v>
      </c>
      <c r="E35" s="5" t="s">
        <v>184</v>
      </c>
      <c r="F35" s="8">
        <v>45144</v>
      </c>
      <c r="G35" s="8">
        <v>45147</v>
      </c>
      <c r="H35" s="5">
        <v>1</v>
      </c>
      <c r="I35" s="5">
        <v>3</v>
      </c>
      <c r="J35" s="5">
        <v>3</v>
      </c>
      <c r="K35" s="5" t="s">
        <v>30</v>
      </c>
      <c r="L35" s="5">
        <v>6460</v>
      </c>
      <c r="M35" s="5">
        <v>6460</v>
      </c>
      <c r="N35" s="5" t="s">
        <v>188</v>
      </c>
      <c r="O35" s="5" t="s">
        <v>32</v>
      </c>
      <c r="P35" s="5" t="s">
        <v>33</v>
      </c>
      <c r="Q35" s="5">
        <v>0</v>
      </c>
      <c r="R35" s="12">
        <v>45111.0000115741</v>
      </c>
      <c r="S35" s="8">
        <v>45150</v>
      </c>
      <c r="T35" s="5" t="s">
        <v>34</v>
      </c>
      <c r="U35" s="5">
        <v>6460</v>
      </c>
      <c r="V35" s="5">
        <v>0</v>
      </c>
      <c r="W35" s="5">
        <v>0</v>
      </c>
      <c r="X35" s="5" t="s">
        <v>189</v>
      </c>
      <c r="Y35" s="5" t="s">
        <v>48</v>
      </c>
    </row>
    <row r="36" s="5" customFormat="1" spans="1:25">
      <c r="A36" s="5" t="s">
        <v>190</v>
      </c>
      <c r="B36" s="5" t="s">
        <v>26</v>
      </c>
      <c r="C36" s="5" t="s">
        <v>27</v>
      </c>
      <c r="D36" s="5" t="s">
        <v>191</v>
      </c>
      <c r="E36" s="5" t="s">
        <v>192</v>
      </c>
      <c r="F36" s="8">
        <v>45145</v>
      </c>
      <c r="G36" s="8">
        <v>45147</v>
      </c>
      <c r="H36" s="5">
        <v>1</v>
      </c>
      <c r="I36" s="5">
        <v>2</v>
      </c>
      <c r="J36" s="5">
        <v>2</v>
      </c>
      <c r="K36" s="5" t="s">
        <v>30</v>
      </c>
      <c r="L36" s="5">
        <v>1720</v>
      </c>
      <c r="M36" s="5">
        <v>1720</v>
      </c>
      <c r="N36" s="5" t="s">
        <v>193</v>
      </c>
      <c r="O36" s="5" t="s">
        <v>32</v>
      </c>
      <c r="P36" s="5" t="s">
        <v>33</v>
      </c>
      <c r="Q36" s="5">
        <v>0</v>
      </c>
      <c r="R36" s="12">
        <v>45111</v>
      </c>
      <c r="S36" s="8">
        <v>45150</v>
      </c>
      <c r="T36" s="5" t="s">
        <v>34</v>
      </c>
      <c r="U36" s="5">
        <v>1720</v>
      </c>
      <c r="V36" s="5">
        <v>0</v>
      </c>
      <c r="W36" s="5">
        <v>0</v>
      </c>
      <c r="X36" s="5" t="s">
        <v>194</v>
      </c>
      <c r="Y36" s="5" t="s">
        <v>48</v>
      </c>
    </row>
    <row r="37" s="5" customFormat="1" spans="1:25">
      <c r="A37" s="5" t="s">
        <v>195</v>
      </c>
      <c r="B37" s="5" t="s">
        <v>26</v>
      </c>
      <c r="C37" s="5" t="s">
        <v>27</v>
      </c>
      <c r="D37" s="5" t="s">
        <v>196</v>
      </c>
      <c r="E37" s="5" t="s">
        <v>197</v>
      </c>
      <c r="F37" s="8">
        <v>45143</v>
      </c>
      <c r="G37" s="8">
        <v>45147</v>
      </c>
      <c r="H37" s="5">
        <v>1</v>
      </c>
      <c r="I37" s="5">
        <v>4</v>
      </c>
      <c r="J37" s="5">
        <v>4</v>
      </c>
      <c r="K37" s="5" t="s">
        <v>30</v>
      </c>
      <c r="L37" s="5">
        <v>5219</v>
      </c>
      <c r="M37" s="5">
        <v>5219</v>
      </c>
      <c r="N37" s="5" t="s">
        <v>198</v>
      </c>
      <c r="O37" s="5" t="s">
        <v>32</v>
      </c>
      <c r="P37" s="5" t="s">
        <v>33</v>
      </c>
      <c r="Q37" s="5">
        <v>0</v>
      </c>
      <c r="R37" s="12">
        <v>45112</v>
      </c>
      <c r="S37" s="8">
        <v>45150</v>
      </c>
      <c r="T37" s="5" t="s">
        <v>34</v>
      </c>
      <c r="U37" s="5">
        <v>5219</v>
      </c>
      <c r="V37" s="5">
        <v>0</v>
      </c>
      <c r="W37" s="5">
        <v>0</v>
      </c>
      <c r="X37" s="5" t="s">
        <v>199</v>
      </c>
      <c r="Y37" s="5" t="s">
        <v>200</v>
      </c>
    </row>
    <row r="38" s="5" customFormat="1" spans="1:25">
      <c r="A38" s="5" t="s">
        <v>201</v>
      </c>
      <c r="B38" s="5" t="s">
        <v>26</v>
      </c>
      <c r="C38" s="5" t="s">
        <v>27</v>
      </c>
      <c r="D38" s="5" t="s">
        <v>125</v>
      </c>
      <c r="E38" s="5" t="s">
        <v>202</v>
      </c>
      <c r="F38" s="8">
        <v>45146</v>
      </c>
      <c r="G38" s="8">
        <v>45147</v>
      </c>
      <c r="H38" s="5">
        <v>1</v>
      </c>
      <c r="I38" s="5">
        <v>1</v>
      </c>
      <c r="J38" s="5">
        <v>1</v>
      </c>
      <c r="K38" s="5" t="s">
        <v>30</v>
      </c>
      <c r="L38" s="5">
        <v>328</v>
      </c>
      <c r="M38" s="5">
        <v>328</v>
      </c>
      <c r="N38" s="5" t="s">
        <v>203</v>
      </c>
      <c r="O38" s="5" t="s">
        <v>32</v>
      </c>
      <c r="P38" s="5" t="s">
        <v>33</v>
      </c>
      <c r="Q38" s="5">
        <v>0</v>
      </c>
      <c r="R38" s="12">
        <v>45112</v>
      </c>
      <c r="S38" s="8">
        <v>45150</v>
      </c>
      <c r="T38" s="5" t="s">
        <v>34</v>
      </c>
      <c r="U38" s="5">
        <v>328</v>
      </c>
      <c r="V38" s="5">
        <v>0</v>
      </c>
      <c r="W38" s="5">
        <v>0</v>
      </c>
      <c r="X38" s="5" t="s">
        <v>204</v>
      </c>
      <c r="Y38" s="5" t="s">
        <v>48</v>
      </c>
    </row>
    <row r="39" s="5" customFormat="1" spans="1:25">
      <c r="A39" s="5" t="s">
        <v>205</v>
      </c>
      <c r="B39" s="5" t="s">
        <v>26</v>
      </c>
      <c r="C39" s="5" t="s">
        <v>27</v>
      </c>
      <c r="D39" s="5" t="s">
        <v>206</v>
      </c>
      <c r="E39" s="5" t="s">
        <v>207</v>
      </c>
      <c r="F39" s="8">
        <v>45144</v>
      </c>
      <c r="G39" s="8">
        <v>45147</v>
      </c>
      <c r="H39" s="5">
        <v>1</v>
      </c>
      <c r="I39" s="5">
        <v>3</v>
      </c>
      <c r="J39" s="5">
        <v>3</v>
      </c>
      <c r="K39" s="5" t="s">
        <v>30</v>
      </c>
      <c r="L39" s="5">
        <v>1968</v>
      </c>
      <c r="M39" s="5">
        <v>1968</v>
      </c>
      <c r="N39" s="5" t="s">
        <v>208</v>
      </c>
      <c r="O39" s="5" t="s">
        <v>32</v>
      </c>
      <c r="P39" s="5" t="s">
        <v>33</v>
      </c>
      <c r="Q39" s="5">
        <v>0</v>
      </c>
      <c r="R39" s="12">
        <v>45112.0000115741</v>
      </c>
      <c r="S39" s="8">
        <v>45150</v>
      </c>
      <c r="T39" s="5" t="s">
        <v>34</v>
      </c>
      <c r="U39" s="5">
        <v>1968</v>
      </c>
      <c r="V39" s="5">
        <v>0</v>
      </c>
      <c r="W39" s="5">
        <v>0</v>
      </c>
      <c r="X39" s="5" t="s">
        <v>209</v>
      </c>
      <c r="Y39" s="5" t="s">
        <v>48</v>
      </c>
    </row>
    <row r="40" s="5" customFormat="1" spans="1:25">
      <c r="A40" s="5" t="s">
        <v>210</v>
      </c>
      <c r="B40" s="5" t="s">
        <v>26</v>
      </c>
      <c r="C40" s="5" t="s">
        <v>27</v>
      </c>
      <c r="D40" s="5" t="s">
        <v>211</v>
      </c>
      <c r="E40" s="5" t="s">
        <v>212</v>
      </c>
      <c r="F40" s="8">
        <v>45143</v>
      </c>
      <c r="G40" s="8">
        <v>45147</v>
      </c>
      <c r="H40" s="5">
        <v>1</v>
      </c>
      <c r="I40" s="5">
        <v>4</v>
      </c>
      <c r="J40" s="5">
        <v>4</v>
      </c>
      <c r="K40" s="5" t="s">
        <v>30</v>
      </c>
      <c r="L40" s="5">
        <v>4260</v>
      </c>
      <c r="M40" s="5">
        <v>4260</v>
      </c>
      <c r="N40" s="5" t="s">
        <v>213</v>
      </c>
      <c r="O40" s="5" t="s">
        <v>32</v>
      </c>
      <c r="P40" s="5" t="s">
        <v>33</v>
      </c>
      <c r="Q40" s="5">
        <v>0</v>
      </c>
      <c r="R40" s="12">
        <v>45113</v>
      </c>
      <c r="S40" s="8">
        <v>45150</v>
      </c>
      <c r="T40" s="5" t="s">
        <v>34</v>
      </c>
      <c r="U40" s="5">
        <v>4260</v>
      </c>
      <c r="V40" s="5">
        <v>0</v>
      </c>
      <c r="W40" s="5">
        <v>0</v>
      </c>
      <c r="X40" s="5" t="s">
        <v>214</v>
      </c>
      <c r="Y40" s="5" t="s">
        <v>215</v>
      </c>
    </row>
    <row r="41" s="5" customFormat="1" spans="1:25">
      <c r="A41" s="5" t="s">
        <v>216</v>
      </c>
      <c r="B41" s="5" t="s">
        <v>26</v>
      </c>
      <c r="C41" s="5" t="s">
        <v>27</v>
      </c>
      <c r="D41" s="5" t="s">
        <v>211</v>
      </c>
      <c r="E41" s="5" t="s">
        <v>212</v>
      </c>
      <c r="F41" s="8">
        <v>45143</v>
      </c>
      <c r="G41" s="8">
        <v>45147</v>
      </c>
      <c r="H41" s="5">
        <v>1</v>
      </c>
      <c r="I41" s="5">
        <v>4</v>
      </c>
      <c r="J41" s="5">
        <v>4</v>
      </c>
      <c r="K41" s="5" t="s">
        <v>30</v>
      </c>
      <c r="L41" s="5">
        <v>4260</v>
      </c>
      <c r="M41" s="5">
        <v>4260</v>
      </c>
      <c r="N41" s="5" t="s">
        <v>217</v>
      </c>
      <c r="O41" s="5" t="s">
        <v>32</v>
      </c>
      <c r="P41" s="5" t="s">
        <v>33</v>
      </c>
      <c r="Q41" s="5">
        <v>0</v>
      </c>
      <c r="R41" s="12">
        <v>45113</v>
      </c>
      <c r="S41" s="8">
        <v>45150</v>
      </c>
      <c r="T41" s="5" t="s">
        <v>34</v>
      </c>
      <c r="U41" s="5">
        <v>4260</v>
      </c>
      <c r="V41" s="5">
        <v>0</v>
      </c>
      <c r="W41" s="5">
        <v>0</v>
      </c>
      <c r="X41" s="5" t="s">
        <v>218</v>
      </c>
      <c r="Y41" s="5" t="s">
        <v>219</v>
      </c>
    </row>
    <row r="42" s="5" customFormat="1" spans="1:25">
      <c r="A42" s="5" t="s">
        <v>220</v>
      </c>
      <c r="B42" s="5" t="s">
        <v>26</v>
      </c>
      <c r="C42" s="5" t="s">
        <v>27</v>
      </c>
      <c r="D42" s="5" t="s">
        <v>82</v>
      </c>
      <c r="E42" s="5" t="s">
        <v>221</v>
      </c>
      <c r="F42" s="8">
        <v>45144</v>
      </c>
      <c r="G42" s="8">
        <v>45147</v>
      </c>
      <c r="H42" s="5">
        <v>1</v>
      </c>
      <c r="I42" s="5">
        <v>3</v>
      </c>
      <c r="J42" s="5">
        <v>3</v>
      </c>
      <c r="K42" s="5" t="s">
        <v>30</v>
      </c>
      <c r="L42" s="5">
        <v>3200</v>
      </c>
      <c r="M42" s="5">
        <v>3200</v>
      </c>
      <c r="N42" s="5" t="s">
        <v>222</v>
      </c>
      <c r="O42" s="5" t="s">
        <v>32</v>
      </c>
      <c r="P42" s="5" t="s">
        <v>33</v>
      </c>
      <c r="Q42" s="5">
        <v>0</v>
      </c>
      <c r="R42" s="12">
        <v>45115</v>
      </c>
      <c r="S42" s="8">
        <v>45150</v>
      </c>
      <c r="T42" s="5" t="s">
        <v>34</v>
      </c>
      <c r="U42" s="5">
        <v>3200</v>
      </c>
      <c r="V42" s="5">
        <v>0</v>
      </c>
      <c r="W42" s="5">
        <v>0</v>
      </c>
      <c r="X42" s="5" t="s">
        <v>223</v>
      </c>
      <c r="Y42" s="5" t="s">
        <v>48</v>
      </c>
    </row>
    <row r="43" s="5" customFormat="1" spans="1:25">
      <c r="A43" s="5" t="s">
        <v>224</v>
      </c>
      <c r="B43" s="5" t="s">
        <v>26</v>
      </c>
      <c r="C43" s="5" t="s">
        <v>27</v>
      </c>
      <c r="D43" s="5" t="s">
        <v>114</v>
      </c>
      <c r="E43" s="5" t="s">
        <v>225</v>
      </c>
      <c r="F43" s="8">
        <v>45144</v>
      </c>
      <c r="G43" s="8">
        <v>45147</v>
      </c>
      <c r="H43" s="5">
        <v>3</v>
      </c>
      <c r="I43" s="5">
        <v>3</v>
      </c>
      <c r="J43" s="5">
        <v>9</v>
      </c>
      <c r="K43" s="5" t="s">
        <v>30</v>
      </c>
      <c r="L43" s="5">
        <v>7515</v>
      </c>
      <c r="M43" s="5">
        <v>7515</v>
      </c>
      <c r="N43" s="5" t="s">
        <v>226</v>
      </c>
      <c r="O43" s="5" t="s">
        <v>32</v>
      </c>
      <c r="P43" s="5" t="s">
        <v>33</v>
      </c>
      <c r="Q43" s="5">
        <v>0</v>
      </c>
      <c r="R43" s="12">
        <v>45116.0000115741</v>
      </c>
      <c r="S43" s="8">
        <v>45150</v>
      </c>
      <c r="T43" s="5" t="s">
        <v>34</v>
      </c>
      <c r="U43" s="5">
        <v>7515</v>
      </c>
      <c r="V43" s="5">
        <v>0</v>
      </c>
      <c r="W43" s="5">
        <v>0</v>
      </c>
      <c r="X43" s="5" t="s">
        <v>227</v>
      </c>
      <c r="Y43" s="5" t="s">
        <v>48</v>
      </c>
    </row>
    <row r="44" s="5" customFormat="1" spans="1:25">
      <c r="A44" s="5" t="s">
        <v>228</v>
      </c>
      <c r="B44" s="5" t="s">
        <v>26</v>
      </c>
      <c r="C44" s="5" t="s">
        <v>27</v>
      </c>
      <c r="D44" s="5" t="s">
        <v>229</v>
      </c>
      <c r="E44" s="5" t="s">
        <v>230</v>
      </c>
      <c r="F44" s="8">
        <v>45145</v>
      </c>
      <c r="G44" s="8">
        <v>45147</v>
      </c>
      <c r="H44" s="5">
        <v>1</v>
      </c>
      <c r="I44" s="5">
        <v>2</v>
      </c>
      <c r="J44" s="5">
        <v>2</v>
      </c>
      <c r="K44" s="5" t="s">
        <v>30</v>
      </c>
      <c r="L44" s="5">
        <v>2490</v>
      </c>
      <c r="M44" s="5">
        <v>2490</v>
      </c>
      <c r="N44" s="5" t="s">
        <v>231</v>
      </c>
      <c r="O44" s="5" t="s">
        <v>32</v>
      </c>
      <c r="P44" s="5" t="s">
        <v>33</v>
      </c>
      <c r="Q44" s="5">
        <v>0</v>
      </c>
      <c r="R44" s="12">
        <v>45116</v>
      </c>
      <c r="S44" s="8">
        <v>45150</v>
      </c>
      <c r="T44" s="5" t="s">
        <v>34</v>
      </c>
      <c r="U44" s="5">
        <v>2490</v>
      </c>
      <c r="V44" s="5">
        <v>0</v>
      </c>
      <c r="W44" s="5">
        <v>0</v>
      </c>
      <c r="X44" s="5" t="s">
        <v>232</v>
      </c>
      <c r="Y44" s="5" t="s">
        <v>233</v>
      </c>
    </row>
    <row r="45" s="5" customFormat="1" spans="1:25">
      <c r="A45" s="5" t="s">
        <v>234</v>
      </c>
      <c r="B45" s="5" t="s">
        <v>26</v>
      </c>
      <c r="C45" s="5" t="s">
        <v>27</v>
      </c>
      <c r="D45" s="5" t="s">
        <v>229</v>
      </c>
      <c r="E45" s="5" t="s">
        <v>230</v>
      </c>
      <c r="F45" s="8">
        <v>45145</v>
      </c>
      <c r="G45" s="8">
        <v>45147</v>
      </c>
      <c r="H45" s="5">
        <v>1</v>
      </c>
      <c r="I45" s="5">
        <v>2</v>
      </c>
      <c r="J45" s="5">
        <v>2</v>
      </c>
      <c r="K45" s="5" t="s">
        <v>30</v>
      </c>
      <c r="L45" s="5">
        <v>2490</v>
      </c>
      <c r="M45" s="5">
        <v>2490</v>
      </c>
      <c r="N45" s="5" t="s">
        <v>235</v>
      </c>
      <c r="O45" s="5" t="s">
        <v>32</v>
      </c>
      <c r="P45" s="5" t="s">
        <v>33</v>
      </c>
      <c r="Q45" s="5">
        <v>0</v>
      </c>
      <c r="R45" s="12">
        <v>45116</v>
      </c>
      <c r="S45" s="8">
        <v>45150</v>
      </c>
      <c r="T45" s="5" t="s">
        <v>34</v>
      </c>
      <c r="U45" s="5">
        <v>2490</v>
      </c>
      <c r="V45" s="5">
        <v>0</v>
      </c>
      <c r="W45" s="5">
        <v>10</v>
      </c>
      <c r="X45" s="5" t="s">
        <v>236</v>
      </c>
      <c r="Y45" s="5" t="s">
        <v>237</v>
      </c>
    </row>
    <row r="46" s="5" customFormat="1" spans="1:25">
      <c r="A46" s="5" t="s">
        <v>238</v>
      </c>
      <c r="B46" s="5" t="s">
        <v>26</v>
      </c>
      <c r="C46" s="5" t="s">
        <v>27</v>
      </c>
      <c r="D46" s="5" t="s">
        <v>239</v>
      </c>
      <c r="E46" s="5" t="s">
        <v>240</v>
      </c>
      <c r="F46" s="8">
        <v>45145</v>
      </c>
      <c r="G46" s="8">
        <v>45147</v>
      </c>
      <c r="H46" s="5">
        <v>1</v>
      </c>
      <c r="I46" s="5">
        <v>2</v>
      </c>
      <c r="J46" s="5">
        <v>2</v>
      </c>
      <c r="K46" s="5" t="s">
        <v>30</v>
      </c>
      <c r="L46" s="5">
        <v>718</v>
      </c>
      <c r="M46" s="5">
        <v>718</v>
      </c>
      <c r="N46" s="5" t="s">
        <v>241</v>
      </c>
      <c r="O46" s="5" t="s">
        <v>32</v>
      </c>
      <c r="P46" s="5" t="s">
        <v>33</v>
      </c>
      <c r="Q46" s="5">
        <v>0</v>
      </c>
      <c r="R46" s="12">
        <v>45117.0000115741</v>
      </c>
      <c r="S46" s="8">
        <v>45150</v>
      </c>
      <c r="T46" s="5" t="s">
        <v>34</v>
      </c>
      <c r="U46" s="5">
        <v>718</v>
      </c>
      <c r="V46" s="5">
        <v>0</v>
      </c>
      <c r="W46" s="5">
        <v>0</v>
      </c>
      <c r="X46" s="5" t="s">
        <v>242</v>
      </c>
      <c r="Y46" s="5" t="s">
        <v>243</v>
      </c>
    </row>
    <row r="47" s="5" customFormat="1" spans="1:25">
      <c r="A47" s="5" t="s">
        <v>244</v>
      </c>
      <c r="B47" s="5" t="s">
        <v>26</v>
      </c>
      <c r="C47" s="5" t="s">
        <v>27</v>
      </c>
      <c r="D47" s="5" t="s">
        <v>239</v>
      </c>
      <c r="E47" s="5" t="s">
        <v>240</v>
      </c>
      <c r="F47" s="8">
        <v>45145</v>
      </c>
      <c r="G47" s="8">
        <v>45147</v>
      </c>
      <c r="H47" s="5">
        <v>1</v>
      </c>
      <c r="I47" s="5">
        <v>2</v>
      </c>
      <c r="J47" s="5">
        <v>2</v>
      </c>
      <c r="K47" s="5" t="s">
        <v>30</v>
      </c>
      <c r="L47" s="5">
        <v>718</v>
      </c>
      <c r="M47" s="5">
        <v>718</v>
      </c>
      <c r="N47" s="5" t="s">
        <v>245</v>
      </c>
      <c r="O47" s="5" t="s">
        <v>32</v>
      </c>
      <c r="P47" s="5" t="s">
        <v>33</v>
      </c>
      <c r="Q47" s="5">
        <v>0</v>
      </c>
      <c r="R47" s="12">
        <v>45119.0000115741</v>
      </c>
      <c r="S47" s="8">
        <v>45150</v>
      </c>
      <c r="T47" s="5" t="s">
        <v>34</v>
      </c>
      <c r="U47" s="5">
        <v>718</v>
      </c>
      <c r="V47" s="5">
        <v>0</v>
      </c>
      <c r="W47" s="5">
        <v>0</v>
      </c>
      <c r="X47" s="5" t="s">
        <v>246</v>
      </c>
      <c r="Y47" s="5" t="s">
        <v>247</v>
      </c>
    </row>
    <row r="48" s="5" customFormat="1" spans="1:25">
      <c r="A48" s="5" t="s">
        <v>248</v>
      </c>
      <c r="B48" s="5" t="s">
        <v>26</v>
      </c>
      <c r="C48" s="5" t="s">
        <v>27</v>
      </c>
      <c r="D48" s="5" t="s">
        <v>249</v>
      </c>
      <c r="E48" s="5" t="s">
        <v>250</v>
      </c>
      <c r="F48" s="8">
        <v>45145</v>
      </c>
      <c r="G48" s="8">
        <v>45147</v>
      </c>
      <c r="H48" s="5">
        <v>1</v>
      </c>
      <c r="I48" s="5">
        <v>2</v>
      </c>
      <c r="J48" s="5">
        <v>2</v>
      </c>
      <c r="K48" s="5" t="s">
        <v>30</v>
      </c>
      <c r="L48" s="5">
        <v>740</v>
      </c>
      <c r="M48" s="5">
        <v>740</v>
      </c>
      <c r="N48" s="5" t="s">
        <v>251</v>
      </c>
      <c r="O48" s="5" t="s">
        <v>32</v>
      </c>
      <c r="P48" s="5" t="s">
        <v>33</v>
      </c>
      <c r="Q48" s="5">
        <v>0</v>
      </c>
      <c r="R48" s="12">
        <v>45119</v>
      </c>
      <c r="S48" s="8">
        <v>45150</v>
      </c>
      <c r="T48" s="5" t="s">
        <v>34</v>
      </c>
      <c r="U48" s="5">
        <v>740</v>
      </c>
      <c r="V48" s="5">
        <v>0</v>
      </c>
      <c r="W48" s="5">
        <v>0</v>
      </c>
      <c r="X48" s="5" t="s">
        <v>252</v>
      </c>
      <c r="Y48" s="5" t="s">
        <v>253</v>
      </c>
    </row>
    <row r="49" s="5" customFormat="1" spans="1:25">
      <c r="A49" s="5" t="s">
        <v>254</v>
      </c>
      <c r="B49" s="5" t="s">
        <v>26</v>
      </c>
      <c r="C49" s="5" t="s">
        <v>27</v>
      </c>
      <c r="D49" s="5" t="s">
        <v>255</v>
      </c>
      <c r="E49" s="5" t="s">
        <v>256</v>
      </c>
      <c r="F49" s="8">
        <v>45145</v>
      </c>
      <c r="G49" s="8">
        <v>45147</v>
      </c>
      <c r="H49" s="5">
        <v>1</v>
      </c>
      <c r="I49" s="5">
        <v>2</v>
      </c>
      <c r="J49" s="5">
        <v>2</v>
      </c>
      <c r="K49" s="5" t="s">
        <v>30</v>
      </c>
      <c r="L49" s="5">
        <v>5800</v>
      </c>
      <c r="M49" s="5">
        <v>5800</v>
      </c>
      <c r="N49" s="5" t="s">
        <v>257</v>
      </c>
      <c r="O49" s="5" t="s">
        <v>32</v>
      </c>
      <c r="P49" s="5" t="s">
        <v>33</v>
      </c>
      <c r="Q49" s="5">
        <v>0</v>
      </c>
      <c r="R49" s="12">
        <v>45119</v>
      </c>
      <c r="S49" s="8">
        <v>45150</v>
      </c>
      <c r="T49" s="5" t="s">
        <v>34</v>
      </c>
      <c r="U49" s="5">
        <v>5800</v>
      </c>
      <c r="V49" s="5">
        <v>0</v>
      </c>
      <c r="W49" s="5">
        <v>0</v>
      </c>
      <c r="X49" s="5" t="s">
        <v>258</v>
      </c>
      <c r="Y49" s="5" t="s">
        <v>259</v>
      </c>
    </row>
    <row r="50" s="5" customFormat="1" spans="1:25">
      <c r="A50" s="5" t="s">
        <v>260</v>
      </c>
      <c r="B50" s="5" t="s">
        <v>26</v>
      </c>
      <c r="C50" s="5" t="s">
        <v>27</v>
      </c>
      <c r="D50" s="5" t="s">
        <v>261</v>
      </c>
      <c r="E50" s="5" t="s">
        <v>262</v>
      </c>
      <c r="F50" s="8">
        <v>45144</v>
      </c>
      <c r="G50" s="8">
        <v>45147</v>
      </c>
      <c r="H50" s="5">
        <v>1</v>
      </c>
      <c r="I50" s="5">
        <v>3</v>
      </c>
      <c r="J50" s="5">
        <v>3</v>
      </c>
      <c r="K50" s="5" t="s">
        <v>30</v>
      </c>
      <c r="L50" s="5">
        <v>2979</v>
      </c>
      <c r="M50" s="5">
        <v>2979</v>
      </c>
      <c r="N50" s="5" t="s">
        <v>263</v>
      </c>
      <c r="O50" s="5" t="s">
        <v>32</v>
      </c>
      <c r="P50" s="5" t="s">
        <v>33</v>
      </c>
      <c r="Q50" s="5">
        <v>0</v>
      </c>
      <c r="R50" s="12">
        <v>45120.0000115741</v>
      </c>
      <c r="S50" s="8">
        <v>45150</v>
      </c>
      <c r="T50" s="5" t="s">
        <v>34</v>
      </c>
      <c r="U50" s="5">
        <v>2979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8">
        <v>45145</v>
      </c>
      <c r="G51" s="8">
        <v>45147</v>
      </c>
      <c r="H51" s="5">
        <v>1</v>
      </c>
      <c r="I51" s="5">
        <v>2</v>
      </c>
      <c r="J51" s="5">
        <v>2</v>
      </c>
      <c r="K51" s="5" t="s">
        <v>30</v>
      </c>
      <c r="L51" s="5">
        <v>3234</v>
      </c>
      <c r="M51" s="5">
        <v>3234</v>
      </c>
      <c r="N51" s="5" t="s">
        <v>269</v>
      </c>
      <c r="O51" s="5" t="s">
        <v>32</v>
      </c>
      <c r="P51" s="5" t="s">
        <v>33</v>
      </c>
      <c r="Q51" s="5">
        <v>0</v>
      </c>
      <c r="R51" s="12">
        <v>45120.0000115741</v>
      </c>
      <c r="S51" s="8">
        <v>45150</v>
      </c>
      <c r="T51" s="5" t="s">
        <v>34</v>
      </c>
      <c r="U51" s="5">
        <v>3234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272</v>
      </c>
      <c r="B52" s="5" t="s">
        <v>26</v>
      </c>
      <c r="C52" s="5" t="s">
        <v>27</v>
      </c>
      <c r="D52" s="5" t="s">
        <v>61</v>
      </c>
      <c r="E52" s="5" t="s">
        <v>273</v>
      </c>
      <c r="F52" s="8">
        <v>45146</v>
      </c>
      <c r="G52" s="8">
        <v>45147</v>
      </c>
      <c r="H52" s="5">
        <v>1</v>
      </c>
      <c r="I52" s="5">
        <v>1</v>
      </c>
      <c r="J52" s="5">
        <v>1</v>
      </c>
      <c r="K52" s="5" t="s">
        <v>30</v>
      </c>
      <c r="L52" s="5">
        <v>506</v>
      </c>
      <c r="M52" s="5">
        <v>506</v>
      </c>
      <c r="N52" s="5" t="s">
        <v>274</v>
      </c>
      <c r="O52" s="5" t="s">
        <v>32</v>
      </c>
      <c r="P52" s="5" t="s">
        <v>33</v>
      </c>
      <c r="Q52" s="5">
        <v>0</v>
      </c>
      <c r="R52" s="12">
        <v>45121.0000115741</v>
      </c>
      <c r="S52" s="8">
        <v>45150</v>
      </c>
      <c r="T52" s="5" t="s">
        <v>34</v>
      </c>
      <c r="U52" s="5">
        <v>506</v>
      </c>
      <c r="V52" s="5">
        <v>0</v>
      </c>
      <c r="W52" s="5">
        <v>0</v>
      </c>
      <c r="X52" s="5" t="s">
        <v>275</v>
      </c>
      <c r="Y52" s="5" t="s">
        <v>276</v>
      </c>
    </row>
    <row r="53" s="5" customFormat="1" spans="1:25">
      <c r="A53" s="5" t="s">
        <v>277</v>
      </c>
      <c r="B53" s="5" t="s">
        <v>26</v>
      </c>
      <c r="C53" s="5" t="s">
        <v>27</v>
      </c>
      <c r="D53" s="5" t="s">
        <v>278</v>
      </c>
      <c r="E53" s="5" t="s">
        <v>279</v>
      </c>
      <c r="F53" s="8">
        <v>45146</v>
      </c>
      <c r="G53" s="8">
        <v>45147</v>
      </c>
      <c r="H53" s="5">
        <v>1</v>
      </c>
      <c r="I53" s="5">
        <v>1</v>
      </c>
      <c r="J53" s="5">
        <v>1</v>
      </c>
      <c r="K53" s="5" t="s">
        <v>30</v>
      </c>
      <c r="L53" s="5">
        <v>200</v>
      </c>
      <c r="M53" s="5">
        <v>200</v>
      </c>
      <c r="N53" s="5" t="s">
        <v>280</v>
      </c>
      <c r="O53" s="5" t="s">
        <v>32</v>
      </c>
      <c r="P53" s="5" t="s">
        <v>33</v>
      </c>
      <c r="Q53" s="5">
        <v>0</v>
      </c>
      <c r="R53" s="12">
        <v>45121</v>
      </c>
      <c r="S53" s="8">
        <v>45150</v>
      </c>
      <c r="T53" s="5" t="s">
        <v>34</v>
      </c>
      <c r="U53" s="5">
        <v>200</v>
      </c>
      <c r="V53" s="5">
        <v>0</v>
      </c>
      <c r="W53" s="5">
        <v>0</v>
      </c>
      <c r="X53" s="5" t="s">
        <v>48</v>
      </c>
      <c r="Y53" s="5" t="s">
        <v>48</v>
      </c>
    </row>
    <row r="54" s="5" customFormat="1" spans="1:25">
      <c r="A54" s="5" t="s">
        <v>281</v>
      </c>
      <c r="B54" s="5" t="s">
        <v>26</v>
      </c>
      <c r="C54" s="5" t="s">
        <v>27</v>
      </c>
      <c r="D54" s="5" t="s">
        <v>255</v>
      </c>
      <c r="E54" s="5" t="s">
        <v>282</v>
      </c>
      <c r="F54" s="8">
        <v>45146</v>
      </c>
      <c r="G54" s="8">
        <v>45147</v>
      </c>
      <c r="H54" s="5">
        <v>1</v>
      </c>
      <c r="I54" s="5">
        <v>1</v>
      </c>
      <c r="J54" s="5">
        <v>1</v>
      </c>
      <c r="K54" s="5" t="s">
        <v>30</v>
      </c>
      <c r="L54" s="5">
        <v>2893</v>
      </c>
      <c r="M54" s="5">
        <v>2893</v>
      </c>
      <c r="N54" s="5" t="s">
        <v>283</v>
      </c>
      <c r="O54" s="5" t="s">
        <v>32</v>
      </c>
      <c r="P54" s="5" t="s">
        <v>33</v>
      </c>
      <c r="Q54" s="5">
        <v>0</v>
      </c>
      <c r="R54" s="12">
        <v>45121</v>
      </c>
      <c r="S54" s="8">
        <v>45150</v>
      </c>
      <c r="T54" s="5" t="s">
        <v>34</v>
      </c>
      <c r="U54" s="5">
        <v>2893</v>
      </c>
      <c r="V54" s="5">
        <v>0</v>
      </c>
      <c r="W54" s="5">
        <v>0</v>
      </c>
      <c r="X54" s="5" t="s">
        <v>284</v>
      </c>
      <c r="Y54" s="5" t="s">
        <v>285</v>
      </c>
    </row>
    <row r="55" s="5" customFormat="1" spans="1:25">
      <c r="A55" s="5" t="s">
        <v>286</v>
      </c>
      <c r="B55" s="5" t="s">
        <v>26</v>
      </c>
      <c r="C55" s="5" t="s">
        <v>27</v>
      </c>
      <c r="D55" s="5" t="s">
        <v>82</v>
      </c>
      <c r="E55" s="5" t="s">
        <v>287</v>
      </c>
      <c r="F55" s="8">
        <v>45144</v>
      </c>
      <c r="G55" s="8">
        <v>45147</v>
      </c>
      <c r="H55" s="5">
        <v>2</v>
      </c>
      <c r="I55" s="5">
        <v>3</v>
      </c>
      <c r="J55" s="5">
        <v>6</v>
      </c>
      <c r="K55" s="5" t="s">
        <v>30</v>
      </c>
      <c r="L55" s="5">
        <v>4620</v>
      </c>
      <c r="M55" s="5">
        <v>4620</v>
      </c>
      <c r="N55" s="5" t="s">
        <v>288</v>
      </c>
      <c r="O55" s="5" t="s">
        <v>32</v>
      </c>
      <c r="P55" s="5" t="s">
        <v>33</v>
      </c>
      <c r="Q55" s="5">
        <v>0</v>
      </c>
      <c r="R55" s="12">
        <v>45122.0000115741</v>
      </c>
      <c r="S55" s="8">
        <v>45150</v>
      </c>
      <c r="T55" s="5" t="s">
        <v>34</v>
      </c>
      <c r="U55" s="5">
        <v>4620</v>
      </c>
      <c r="V55" s="5">
        <v>0</v>
      </c>
      <c r="W55" s="5">
        <v>0</v>
      </c>
      <c r="X55" s="5" t="s">
        <v>289</v>
      </c>
      <c r="Y55" s="5" t="s">
        <v>290</v>
      </c>
    </row>
    <row r="56" s="5" customFormat="1" spans="1:25">
      <c r="A56" s="5" t="s">
        <v>291</v>
      </c>
      <c r="B56" s="5" t="s">
        <v>26</v>
      </c>
      <c r="C56" s="5" t="s">
        <v>27</v>
      </c>
      <c r="D56" s="5" t="s">
        <v>267</v>
      </c>
      <c r="E56" s="5" t="s">
        <v>268</v>
      </c>
      <c r="F56" s="8">
        <v>45145</v>
      </c>
      <c r="G56" s="8">
        <v>45147</v>
      </c>
      <c r="H56" s="5">
        <v>1</v>
      </c>
      <c r="I56" s="5">
        <v>2</v>
      </c>
      <c r="J56" s="5">
        <v>2</v>
      </c>
      <c r="K56" s="5" t="s">
        <v>30</v>
      </c>
      <c r="L56" s="5">
        <v>3234</v>
      </c>
      <c r="M56" s="5">
        <v>3234</v>
      </c>
      <c r="N56" s="5" t="s">
        <v>292</v>
      </c>
      <c r="O56" s="5" t="s">
        <v>32</v>
      </c>
      <c r="P56" s="5" t="s">
        <v>33</v>
      </c>
      <c r="Q56" s="5">
        <v>0</v>
      </c>
      <c r="R56" s="12">
        <v>45122.0000115741</v>
      </c>
      <c r="S56" s="8">
        <v>45150</v>
      </c>
      <c r="T56" s="5" t="s">
        <v>34</v>
      </c>
      <c r="U56" s="5">
        <v>3234</v>
      </c>
      <c r="V56" s="5">
        <v>0</v>
      </c>
      <c r="W56" s="5">
        <v>0</v>
      </c>
      <c r="X56" s="5" t="s">
        <v>293</v>
      </c>
      <c r="Y56" s="5" t="s">
        <v>294</v>
      </c>
    </row>
    <row r="57" s="5" customFormat="1" spans="1:25">
      <c r="A57" s="5" t="s">
        <v>295</v>
      </c>
      <c r="B57" s="5" t="s">
        <v>26</v>
      </c>
      <c r="C57" s="5" t="s">
        <v>27</v>
      </c>
      <c r="D57" s="5" t="s">
        <v>61</v>
      </c>
      <c r="E57" s="5" t="s">
        <v>296</v>
      </c>
      <c r="F57" s="8">
        <v>45146</v>
      </c>
      <c r="G57" s="8">
        <v>45147</v>
      </c>
      <c r="H57" s="5">
        <v>1</v>
      </c>
      <c r="I57" s="5">
        <v>1</v>
      </c>
      <c r="J57" s="5">
        <v>1</v>
      </c>
      <c r="K57" s="5" t="s">
        <v>30</v>
      </c>
      <c r="L57" s="5">
        <v>506</v>
      </c>
      <c r="M57" s="5">
        <v>506</v>
      </c>
      <c r="N57" s="5" t="s">
        <v>297</v>
      </c>
      <c r="O57" s="5" t="s">
        <v>32</v>
      </c>
      <c r="P57" s="5" t="s">
        <v>33</v>
      </c>
      <c r="Q57" s="5">
        <v>0</v>
      </c>
      <c r="R57" s="12">
        <v>45123</v>
      </c>
      <c r="S57" s="8">
        <v>45150</v>
      </c>
      <c r="T57" s="5" t="s">
        <v>34</v>
      </c>
      <c r="U57" s="5">
        <v>506</v>
      </c>
      <c r="V57" s="5">
        <v>0</v>
      </c>
      <c r="W57" s="5">
        <v>0</v>
      </c>
      <c r="X57" s="5" t="s">
        <v>298</v>
      </c>
      <c r="Y57" s="5" t="s">
        <v>299</v>
      </c>
    </row>
    <row r="58" s="5" customFormat="1" spans="1:25">
      <c r="A58" s="5" t="s">
        <v>300</v>
      </c>
      <c r="B58" s="5" t="s">
        <v>26</v>
      </c>
      <c r="C58" s="5" t="s">
        <v>27</v>
      </c>
      <c r="D58" s="5" t="s">
        <v>301</v>
      </c>
      <c r="E58" s="5" t="s">
        <v>302</v>
      </c>
      <c r="F58" s="8">
        <v>45144</v>
      </c>
      <c r="G58" s="8">
        <v>45147</v>
      </c>
      <c r="H58" s="5">
        <v>1</v>
      </c>
      <c r="I58" s="5">
        <v>3</v>
      </c>
      <c r="J58" s="5">
        <v>3</v>
      </c>
      <c r="K58" s="5" t="s">
        <v>30</v>
      </c>
      <c r="L58" s="5">
        <v>735</v>
      </c>
      <c r="M58" s="5">
        <v>735</v>
      </c>
      <c r="N58" s="5" t="s">
        <v>303</v>
      </c>
      <c r="O58" s="5" t="s">
        <v>32</v>
      </c>
      <c r="P58" s="5" t="s">
        <v>33</v>
      </c>
      <c r="Q58" s="5">
        <v>0</v>
      </c>
      <c r="R58" s="12">
        <v>45124</v>
      </c>
      <c r="S58" s="8">
        <v>45150</v>
      </c>
      <c r="T58" s="5" t="s">
        <v>34</v>
      </c>
      <c r="U58" s="5">
        <v>735</v>
      </c>
      <c r="V58" s="5">
        <v>0</v>
      </c>
      <c r="W58" s="5">
        <v>0</v>
      </c>
      <c r="X58" s="5" t="s">
        <v>304</v>
      </c>
      <c r="Y58" s="5" t="s">
        <v>305</v>
      </c>
    </row>
    <row r="59" s="5" customFormat="1" spans="1:25">
      <c r="A59" s="5" t="s">
        <v>306</v>
      </c>
      <c r="B59" s="5" t="s">
        <v>26</v>
      </c>
      <c r="C59" s="5" t="s">
        <v>27</v>
      </c>
      <c r="D59" s="5" t="s">
        <v>307</v>
      </c>
      <c r="E59" s="5" t="s">
        <v>308</v>
      </c>
      <c r="F59" s="8">
        <v>45145</v>
      </c>
      <c r="G59" s="8">
        <v>45147</v>
      </c>
      <c r="H59" s="5">
        <v>1</v>
      </c>
      <c r="I59" s="5">
        <v>2</v>
      </c>
      <c r="J59" s="5">
        <v>2</v>
      </c>
      <c r="K59" s="5" t="s">
        <v>30</v>
      </c>
      <c r="L59" s="5">
        <v>840</v>
      </c>
      <c r="M59" s="5">
        <v>840</v>
      </c>
      <c r="N59" s="5" t="s">
        <v>309</v>
      </c>
      <c r="O59" s="5" t="s">
        <v>32</v>
      </c>
      <c r="P59" s="5" t="s">
        <v>33</v>
      </c>
      <c r="Q59" s="5">
        <v>0</v>
      </c>
      <c r="R59" s="12">
        <v>45125.0000115741</v>
      </c>
      <c r="S59" s="8">
        <v>45150</v>
      </c>
      <c r="T59" s="5" t="s">
        <v>34</v>
      </c>
      <c r="U59" s="5">
        <v>840</v>
      </c>
      <c r="V59" s="5">
        <v>0</v>
      </c>
      <c r="W59" s="5">
        <v>0</v>
      </c>
      <c r="X59" s="5" t="s">
        <v>310</v>
      </c>
      <c r="Y59" s="5" t="s">
        <v>311</v>
      </c>
    </row>
    <row r="60" s="5" customFormat="1" spans="1:25">
      <c r="A60" s="5" t="s">
        <v>312</v>
      </c>
      <c r="B60" s="5" t="s">
        <v>26</v>
      </c>
      <c r="C60" s="5" t="s">
        <v>27</v>
      </c>
      <c r="D60" s="5" t="s">
        <v>313</v>
      </c>
      <c r="E60" s="5" t="s">
        <v>314</v>
      </c>
      <c r="F60" s="8">
        <v>45144</v>
      </c>
      <c r="G60" s="8">
        <v>45147</v>
      </c>
      <c r="H60" s="5">
        <v>1</v>
      </c>
      <c r="I60" s="5">
        <v>3</v>
      </c>
      <c r="J60" s="5">
        <v>3</v>
      </c>
      <c r="K60" s="5" t="s">
        <v>30</v>
      </c>
      <c r="L60" s="5">
        <v>1650</v>
      </c>
      <c r="M60" s="5">
        <v>1650</v>
      </c>
      <c r="N60" s="5" t="s">
        <v>315</v>
      </c>
      <c r="O60" s="5" t="s">
        <v>32</v>
      </c>
      <c r="P60" s="5" t="s">
        <v>33</v>
      </c>
      <c r="Q60" s="5">
        <v>0</v>
      </c>
      <c r="R60" s="12">
        <v>45125.0000115741</v>
      </c>
      <c r="S60" s="8">
        <v>45150</v>
      </c>
      <c r="T60" s="5" t="s">
        <v>34</v>
      </c>
      <c r="U60" s="5">
        <v>1650</v>
      </c>
      <c r="V60" s="5">
        <v>0</v>
      </c>
      <c r="W60" s="5">
        <v>0</v>
      </c>
      <c r="X60" s="5" t="s">
        <v>316</v>
      </c>
      <c r="Y60" s="5" t="s">
        <v>317</v>
      </c>
    </row>
    <row r="61" s="5" customFormat="1" spans="1:25">
      <c r="A61" s="5" t="s">
        <v>318</v>
      </c>
      <c r="B61" s="5" t="s">
        <v>26</v>
      </c>
      <c r="C61" s="5" t="s">
        <v>27</v>
      </c>
      <c r="D61" s="5" t="s">
        <v>229</v>
      </c>
      <c r="E61" s="5" t="s">
        <v>319</v>
      </c>
      <c r="F61" s="8">
        <v>45143</v>
      </c>
      <c r="G61" s="8">
        <v>45147</v>
      </c>
      <c r="H61" s="5">
        <v>1</v>
      </c>
      <c r="I61" s="5">
        <v>4</v>
      </c>
      <c r="J61" s="5">
        <v>4</v>
      </c>
      <c r="K61" s="5" t="s">
        <v>30</v>
      </c>
      <c r="L61" s="5">
        <v>3960</v>
      </c>
      <c r="M61" s="5">
        <v>3960</v>
      </c>
      <c r="N61" s="5" t="s">
        <v>320</v>
      </c>
      <c r="O61" s="5" t="s">
        <v>32</v>
      </c>
      <c r="P61" s="5" t="s">
        <v>33</v>
      </c>
      <c r="Q61" s="5">
        <v>0</v>
      </c>
      <c r="R61" s="12">
        <v>45126.0000115741</v>
      </c>
      <c r="S61" s="8">
        <v>45150</v>
      </c>
      <c r="T61" s="5" t="s">
        <v>34</v>
      </c>
      <c r="U61" s="5">
        <v>3960</v>
      </c>
      <c r="V61" s="5">
        <v>0</v>
      </c>
      <c r="W61" s="5">
        <v>0</v>
      </c>
      <c r="X61" s="5" t="s">
        <v>321</v>
      </c>
      <c r="Y61" s="5" t="s">
        <v>322</v>
      </c>
    </row>
    <row r="62" s="5" customFormat="1" spans="1:25">
      <c r="A62" s="5" t="s">
        <v>323</v>
      </c>
      <c r="B62" s="5" t="s">
        <v>26</v>
      </c>
      <c r="C62" s="5" t="s">
        <v>27</v>
      </c>
      <c r="D62" s="5" t="s">
        <v>183</v>
      </c>
      <c r="E62" s="5" t="s">
        <v>324</v>
      </c>
      <c r="F62" s="8">
        <v>45145</v>
      </c>
      <c r="G62" s="8">
        <v>45147</v>
      </c>
      <c r="H62" s="5">
        <v>1</v>
      </c>
      <c r="I62" s="5">
        <v>2</v>
      </c>
      <c r="J62" s="5">
        <v>2</v>
      </c>
      <c r="K62" s="5" t="s">
        <v>30</v>
      </c>
      <c r="L62" s="5">
        <v>4336</v>
      </c>
      <c r="M62" s="5">
        <v>4336</v>
      </c>
      <c r="N62" s="5" t="s">
        <v>325</v>
      </c>
      <c r="O62" s="5" t="s">
        <v>32</v>
      </c>
      <c r="P62" s="5" t="s">
        <v>33</v>
      </c>
      <c r="Q62" s="5">
        <v>0</v>
      </c>
      <c r="R62" s="12">
        <v>45126.0000115741</v>
      </c>
      <c r="S62" s="8">
        <v>45150</v>
      </c>
      <c r="T62" s="5" t="s">
        <v>34</v>
      </c>
      <c r="U62" s="5">
        <v>4336</v>
      </c>
      <c r="V62" s="5">
        <v>0</v>
      </c>
      <c r="W62" s="5">
        <v>0</v>
      </c>
      <c r="X62" s="5" t="s">
        <v>326</v>
      </c>
      <c r="Y62" s="5" t="s">
        <v>327</v>
      </c>
    </row>
    <row r="63" s="5" customFormat="1" spans="1:25">
      <c r="A63" s="5" t="s">
        <v>328</v>
      </c>
      <c r="B63" s="5" t="s">
        <v>26</v>
      </c>
      <c r="C63" s="5" t="s">
        <v>27</v>
      </c>
      <c r="D63" s="5" t="s">
        <v>329</v>
      </c>
      <c r="E63" s="5" t="s">
        <v>330</v>
      </c>
      <c r="F63" s="8">
        <v>45145</v>
      </c>
      <c r="G63" s="8">
        <v>45147</v>
      </c>
      <c r="H63" s="5">
        <v>2</v>
      </c>
      <c r="I63" s="5">
        <v>2</v>
      </c>
      <c r="J63" s="5">
        <v>4</v>
      </c>
      <c r="K63" s="5" t="s">
        <v>30</v>
      </c>
      <c r="L63" s="5">
        <v>4772</v>
      </c>
      <c r="M63" s="5">
        <v>4772</v>
      </c>
      <c r="N63" s="5" t="s">
        <v>331</v>
      </c>
      <c r="O63" s="5" t="s">
        <v>32</v>
      </c>
      <c r="P63" s="5" t="s">
        <v>33</v>
      </c>
      <c r="Q63" s="5">
        <v>0</v>
      </c>
      <c r="R63" s="12">
        <v>45126</v>
      </c>
      <c r="S63" s="8">
        <v>45150</v>
      </c>
      <c r="T63" s="5" t="s">
        <v>34</v>
      </c>
      <c r="U63" s="5">
        <v>4772</v>
      </c>
      <c r="V63" s="5">
        <v>0</v>
      </c>
      <c r="W63" s="5">
        <v>0</v>
      </c>
      <c r="X63" s="5" t="s">
        <v>332</v>
      </c>
      <c r="Y63" s="5" t="s">
        <v>333</v>
      </c>
    </row>
    <row r="64" s="5" customFormat="1" spans="1:25">
      <c r="A64" s="5" t="s">
        <v>334</v>
      </c>
      <c r="B64" s="5" t="s">
        <v>26</v>
      </c>
      <c r="C64" s="5" t="s">
        <v>27</v>
      </c>
      <c r="D64" s="5" t="s">
        <v>183</v>
      </c>
      <c r="E64" s="5" t="s">
        <v>184</v>
      </c>
      <c r="F64" s="8">
        <v>45145</v>
      </c>
      <c r="G64" s="8">
        <v>45147</v>
      </c>
      <c r="H64" s="5">
        <v>1</v>
      </c>
      <c r="I64" s="5">
        <v>2</v>
      </c>
      <c r="J64" s="5">
        <v>2</v>
      </c>
      <c r="K64" s="5" t="s">
        <v>30</v>
      </c>
      <c r="L64" s="5">
        <v>4360</v>
      </c>
      <c r="M64" s="5">
        <v>4360</v>
      </c>
      <c r="N64" s="5" t="s">
        <v>335</v>
      </c>
      <c r="O64" s="5" t="s">
        <v>32</v>
      </c>
      <c r="P64" s="5" t="s">
        <v>33</v>
      </c>
      <c r="Q64" s="5">
        <v>0</v>
      </c>
      <c r="R64" s="12">
        <v>45127.0000115741</v>
      </c>
      <c r="S64" s="8">
        <v>45150</v>
      </c>
      <c r="T64" s="5" t="s">
        <v>34</v>
      </c>
      <c r="U64" s="5">
        <v>4360</v>
      </c>
      <c r="V64" s="5">
        <v>0</v>
      </c>
      <c r="W64" s="5">
        <v>0</v>
      </c>
      <c r="X64" s="5" t="s">
        <v>336</v>
      </c>
      <c r="Y64" s="5" t="s">
        <v>337</v>
      </c>
    </row>
    <row r="65" s="5" customFormat="1" spans="1:25">
      <c r="A65" s="5" t="s">
        <v>338</v>
      </c>
      <c r="B65" s="5" t="s">
        <v>26</v>
      </c>
      <c r="C65" s="5" t="s">
        <v>27</v>
      </c>
      <c r="D65" s="5" t="s">
        <v>183</v>
      </c>
      <c r="E65" s="5" t="s">
        <v>339</v>
      </c>
      <c r="F65" s="8">
        <v>45145</v>
      </c>
      <c r="G65" s="8">
        <v>45147</v>
      </c>
      <c r="H65" s="5">
        <v>1</v>
      </c>
      <c r="I65" s="5">
        <v>2</v>
      </c>
      <c r="J65" s="5">
        <v>2</v>
      </c>
      <c r="K65" s="5" t="s">
        <v>30</v>
      </c>
      <c r="L65" s="5">
        <v>4360</v>
      </c>
      <c r="M65" s="5">
        <v>4360</v>
      </c>
      <c r="N65" s="5" t="s">
        <v>340</v>
      </c>
      <c r="O65" s="5" t="s">
        <v>32</v>
      </c>
      <c r="P65" s="5" t="s">
        <v>33</v>
      </c>
      <c r="Q65" s="5">
        <v>0</v>
      </c>
      <c r="R65" s="12">
        <v>45127</v>
      </c>
      <c r="S65" s="8">
        <v>45150</v>
      </c>
      <c r="T65" s="5" t="s">
        <v>34</v>
      </c>
      <c r="U65" s="5">
        <v>4360</v>
      </c>
      <c r="V65" s="5">
        <v>0</v>
      </c>
      <c r="W65" s="5">
        <v>0</v>
      </c>
      <c r="X65" s="5" t="s">
        <v>341</v>
      </c>
      <c r="Y65" s="5" t="s">
        <v>342</v>
      </c>
    </row>
    <row r="66" s="5" customFormat="1" spans="1:25">
      <c r="A66" s="5" t="s">
        <v>343</v>
      </c>
      <c r="B66" s="5" t="s">
        <v>26</v>
      </c>
      <c r="C66" s="5" t="s">
        <v>27</v>
      </c>
      <c r="D66" s="5" t="s">
        <v>183</v>
      </c>
      <c r="E66" s="5" t="s">
        <v>184</v>
      </c>
      <c r="F66" s="8">
        <v>45145</v>
      </c>
      <c r="G66" s="8">
        <v>45147</v>
      </c>
      <c r="H66" s="5">
        <v>2</v>
      </c>
      <c r="I66" s="5">
        <v>2</v>
      </c>
      <c r="J66" s="5">
        <v>4</v>
      </c>
      <c r="K66" s="5" t="s">
        <v>30</v>
      </c>
      <c r="L66" s="5">
        <v>8720</v>
      </c>
      <c r="M66" s="5">
        <v>8720</v>
      </c>
      <c r="N66" s="5" t="s">
        <v>344</v>
      </c>
      <c r="O66" s="5" t="s">
        <v>32</v>
      </c>
      <c r="P66" s="5" t="s">
        <v>33</v>
      </c>
      <c r="Q66" s="5">
        <v>0</v>
      </c>
      <c r="R66" s="12">
        <v>45127</v>
      </c>
      <c r="S66" s="8">
        <v>45150</v>
      </c>
      <c r="T66" s="5" t="s">
        <v>34</v>
      </c>
      <c r="U66" s="5">
        <v>8720</v>
      </c>
      <c r="V66" s="5">
        <v>0</v>
      </c>
      <c r="W66" s="5">
        <v>0</v>
      </c>
      <c r="X66" s="5" t="s">
        <v>345</v>
      </c>
      <c r="Y66" s="5" t="s">
        <v>346</v>
      </c>
    </row>
    <row r="67" s="5" customFormat="1" spans="1:25">
      <c r="A67" s="5" t="s">
        <v>347</v>
      </c>
      <c r="B67" s="5" t="s">
        <v>26</v>
      </c>
      <c r="C67" s="5" t="s">
        <v>27</v>
      </c>
      <c r="D67" s="5" t="s">
        <v>348</v>
      </c>
      <c r="E67" s="5" t="s">
        <v>349</v>
      </c>
      <c r="F67" s="8">
        <v>45140</v>
      </c>
      <c r="G67" s="8">
        <v>45147</v>
      </c>
      <c r="H67" s="5">
        <v>1</v>
      </c>
      <c r="I67" s="5">
        <v>7</v>
      </c>
      <c r="J67" s="5">
        <v>7</v>
      </c>
      <c r="K67" s="5" t="s">
        <v>30</v>
      </c>
      <c r="L67" s="5">
        <v>5346</v>
      </c>
      <c r="M67" s="5">
        <v>5346</v>
      </c>
      <c r="N67" s="5" t="s">
        <v>350</v>
      </c>
      <c r="O67" s="5" t="s">
        <v>32</v>
      </c>
      <c r="P67" s="5" t="s">
        <v>33</v>
      </c>
      <c r="Q67" s="5">
        <v>0</v>
      </c>
      <c r="R67" s="12">
        <v>45127.0000115741</v>
      </c>
      <c r="S67" s="8">
        <v>45150</v>
      </c>
      <c r="T67" s="5" t="s">
        <v>34</v>
      </c>
      <c r="U67" s="5">
        <v>5346</v>
      </c>
      <c r="V67" s="5">
        <v>0</v>
      </c>
      <c r="W67" s="5">
        <v>0</v>
      </c>
      <c r="X67" s="5" t="s">
        <v>351</v>
      </c>
      <c r="Y67" s="5" t="s">
        <v>352</v>
      </c>
    </row>
    <row r="68" s="5" customFormat="1" spans="1:25">
      <c r="A68" s="5" t="s">
        <v>353</v>
      </c>
      <c r="B68" s="5" t="s">
        <v>26</v>
      </c>
      <c r="C68" s="5" t="s">
        <v>27</v>
      </c>
      <c r="D68" s="5" t="s">
        <v>354</v>
      </c>
      <c r="E68" s="5" t="s">
        <v>355</v>
      </c>
      <c r="F68" s="8">
        <v>45146</v>
      </c>
      <c r="G68" s="8">
        <v>45147</v>
      </c>
      <c r="H68" s="5">
        <v>1</v>
      </c>
      <c r="I68" s="5">
        <v>1</v>
      </c>
      <c r="J68" s="5">
        <v>1</v>
      </c>
      <c r="K68" s="5" t="s">
        <v>30</v>
      </c>
      <c r="L68" s="5">
        <v>251</v>
      </c>
      <c r="M68" s="5">
        <v>251</v>
      </c>
      <c r="N68" s="5" t="s">
        <v>356</v>
      </c>
      <c r="O68" s="5" t="s">
        <v>32</v>
      </c>
      <c r="P68" s="5" t="s">
        <v>33</v>
      </c>
      <c r="Q68" s="5">
        <v>0</v>
      </c>
      <c r="R68" s="12">
        <v>45127.0000115741</v>
      </c>
      <c r="S68" s="8">
        <v>45150</v>
      </c>
      <c r="T68" s="5" t="s">
        <v>34</v>
      </c>
      <c r="U68" s="5">
        <v>251</v>
      </c>
      <c r="V68" s="5">
        <v>0</v>
      </c>
      <c r="W68" s="5">
        <v>0</v>
      </c>
      <c r="X68" s="5" t="s">
        <v>357</v>
      </c>
      <c r="Y68" s="5" t="s">
        <v>358</v>
      </c>
    </row>
    <row r="69" s="5" customFormat="1" spans="1:25">
      <c r="A69" s="5" t="s">
        <v>359</v>
      </c>
      <c r="B69" s="5" t="s">
        <v>26</v>
      </c>
      <c r="C69" s="5" t="s">
        <v>27</v>
      </c>
      <c r="D69" s="5" t="s">
        <v>360</v>
      </c>
      <c r="E69" s="5" t="s">
        <v>361</v>
      </c>
      <c r="F69" s="8">
        <v>45146</v>
      </c>
      <c r="G69" s="8">
        <v>45147</v>
      </c>
      <c r="H69" s="5">
        <v>1</v>
      </c>
      <c r="I69" s="5">
        <v>1</v>
      </c>
      <c r="J69" s="5">
        <v>1</v>
      </c>
      <c r="K69" s="5" t="s">
        <v>30</v>
      </c>
      <c r="L69" s="5">
        <v>276</v>
      </c>
      <c r="M69" s="5">
        <v>276</v>
      </c>
      <c r="N69" s="5" t="s">
        <v>362</v>
      </c>
      <c r="O69" s="5" t="s">
        <v>32</v>
      </c>
      <c r="P69" s="5" t="s">
        <v>33</v>
      </c>
      <c r="Q69" s="5">
        <v>0</v>
      </c>
      <c r="R69" s="12">
        <v>45128.0000115741</v>
      </c>
      <c r="S69" s="8">
        <v>45150</v>
      </c>
      <c r="T69" s="5" t="s">
        <v>34</v>
      </c>
      <c r="U69" s="5">
        <v>276</v>
      </c>
      <c r="V69" s="5">
        <v>0</v>
      </c>
      <c r="W69" s="5">
        <v>0</v>
      </c>
      <c r="X69" s="5" t="s">
        <v>363</v>
      </c>
      <c r="Y69" s="5" t="s">
        <v>364</v>
      </c>
    </row>
    <row r="70" s="5" customFormat="1" spans="1:25">
      <c r="A70" s="5" t="s">
        <v>365</v>
      </c>
      <c r="B70" s="5" t="s">
        <v>26</v>
      </c>
      <c r="C70" s="5" t="s">
        <v>27</v>
      </c>
      <c r="D70" s="5" t="s">
        <v>348</v>
      </c>
      <c r="E70" s="5" t="s">
        <v>366</v>
      </c>
      <c r="F70" s="8">
        <v>45145</v>
      </c>
      <c r="G70" s="8">
        <v>45147</v>
      </c>
      <c r="H70" s="5">
        <v>1</v>
      </c>
      <c r="I70" s="5">
        <v>2</v>
      </c>
      <c r="J70" s="5">
        <v>2</v>
      </c>
      <c r="K70" s="5" t="s">
        <v>30</v>
      </c>
      <c r="L70" s="5">
        <v>1414</v>
      </c>
      <c r="M70" s="5">
        <v>1414</v>
      </c>
      <c r="N70" s="5" t="s">
        <v>367</v>
      </c>
      <c r="O70" s="5" t="s">
        <v>32</v>
      </c>
      <c r="P70" s="5" t="s">
        <v>33</v>
      </c>
      <c r="Q70" s="5">
        <v>0</v>
      </c>
      <c r="R70" s="12">
        <v>45129</v>
      </c>
      <c r="S70" s="8">
        <v>45150</v>
      </c>
      <c r="T70" s="5" t="s">
        <v>34</v>
      </c>
      <c r="U70" s="5">
        <v>1414</v>
      </c>
      <c r="V70" s="5">
        <v>0</v>
      </c>
      <c r="W70" s="5">
        <v>0</v>
      </c>
      <c r="X70" s="5" t="s">
        <v>368</v>
      </c>
      <c r="Y70" s="5" t="s">
        <v>369</v>
      </c>
    </row>
    <row r="71" s="5" customFormat="1" spans="1:25">
      <c r="A71" s="5" t="s">
        <v>370</v>
      </c>
      <c r="B71" s="5" t="s">
        <v>26</v>
      </c>
      <c r="C71" s="5" t="s">
        <v>27</v>
      </c>
      <c r="D71" s="5" t="s">
        <v>371</v>
      </c>
      <c r="E71" s="5" t="s">
        <v>372</v>
      </c>
      <c r="F71" s="8">
        <v>45142</v>
      </c>
      <c r="G71" s="8">
        <v>45147</v>
      </c>
      <c r="H71" s="5">
        <v>2</v>
      </c>
      <c r="I71" s="5">
        <v>5</v>
      </c>
      <c r="J71" s="5">
        <v>10</v>
      </c>
      <c r="K71" s="5" t="s">
        <v>30</v>
      </c>
      <c r="L71" s="5">
        <v>3250</v>
      </c>
      <c r="M71" s="5">
        <v>3250</v>
      </c>
      <c r="N71" s="5" t="s">
        <v>373</v>
      </c>
      <c r="O71" s="5" t="s">
        <v>32</v>
      </c>
      <c r="P71" s="5" t="s">
        <v>33</v>
      </c>
      <c r="Q71" s="5">
        <v>0</v>
      </c>
      <c r="R71" s="12">
        <v>45129.0000115741</v>
      </c>
      <c r="S71" s="8">
        <v>45150</v>
      </c>
      <c r="T71" s="5" t="s">
        <v>34</v>
      </c>
      <c r="U71" s="5">
        <v>3250</v>
      </c>
      <c r="V71" s="5">
        <v>0</v>
      </c>
      <c r="W71" s="5">
        <v>0</v>
      </c>
      <c r="X71" s="5" t="s">
        <v>374</v>
      </c>
      <c r="Y71" s="5" t="s">
        <v>375</v>
      </c>
    </row>
    <row r="72" s="5" customFormat="1" spans="1:25">
      <c r="A72" s="5" t="s">
        <v>376</v>
      </c>
      <c r="B72" s="5" t="s">
        <v>26</v>
      </c>
      <c r="C72" s="5" t="s">
        <v>27</v>
      </c>
      <c r="D72" s="5" t="s">
        <v>82</v>
      </c>
      <c r="E72" s="5" t="s">
        <v>377</v>
      </c>
      <c r="F72" s="8">
        <v>45146</v>
      </c>
      <c r="G72" s="8">
        <v>45147</v>
      </c>
      <c r="H72" s="5">
        <v>1</v>
      </c>
      <c r="I72" s="5">
        <v>1</v>
      </c>
      <c r="J72" s="5">
        <v>1</v>
      </c>
      <c r="K72" s="5" t="s">
        <v>30</v>
      </c>
      <c r="L72" s="5">
        <v>1030</v>
      </c>
      <c r="M72" s="5">
        <v>1030</v>
      </c>
      <c r="N72" s="5" t="s">
        <v>378</v>
      </c>
      <c r="O72" s="5" t="s">
        <v>32</v>
      </c>
      <c r="P72" s="5" t="s">
        <v>33</v>
      </c>
      <c r="Q72" s="5">
        <v>0</v>
      </c>
      <c r="R72" s="12">
        <v>45130.0000115741</v>
      </c>
      <c r="S72" s="8">
        <v>45150</v>
      </c>
      <c r="T72" s="5" t="s">
        <v>34</v>
      </c>
      <c r="U72" s="5">
        <v>1030</v>
      </c>
      <c r="V72" s="5">
        <v>0</v>
      </c>
      <c r="W72" s="5">
        <v>0</v>
      </c>
      <c r="X72" s="5" t="s">
        <v>379</v>
      </c>
      <c r="Y72" s="5" t="s">
        <v>380</v>
      </c>
    </row>
    <row r="73" s="5" customFormat="1" spans="1:25">
      <c r="A73" s="5" t="s">
        <v>381</v>
      </c>
      <c r="B73" s="5" t="s">
        <v>26</v>
      </c>
      <c r="C73" s="5" t="s">
        <v>27</v>
      </c>
      <c r="D73" s="5" t="s">
        <v>371</v>
      </c>
      <c r="E73" s="5" t="s">
        <v>372</v>
      </c>
      <c r="F73" s="8">
        <v>45146</v>
      </c>
      <c r="G73" s="8">
        <v>45147</v>
      </c>
      <c r="H73" s="5">
        <v>1</v>
      </c>
      <c r="I73" s="5">
        <v>1</v>
      </c>
      <c r="J73" s="5">
        <v>1</v>
      </c>
      <c r="K73" s="5" t="s">
        <v>30</v>
      </c>
      <c r="L73" s="5">
        <v>325</v>
      </c>
      <c r="M73" s="5">
        <v>325</v>
      </c>
      <c r="N73" s="5" t="s">
        <v>382</v>
      </c>
      <c r="O73" s="5" t="s">
        <v>32</v>
      </c>
      <c r="P73" s="5" t="s">
        <v>33</v>
      </c>
      <c r="Q73" s="5">
        <v>0</v>
      </c>
      <c r="R73" s="12">
        <v>45130</v>
      </c>
      <c r="S73" s="8">
        <v>45150</v>
      </c>
      <c r="T73" s="5" t="s">
        <v>34</v>
      </c>
      <c r="U73" s="5">
        <v>325</v>
      </c>
      <c r="V73" s="5">
        <v>0</v>
      </c>
      <c r="W73" s="5">
        <v>0</v>
      </c>
      <c r="X73" s="5" t="s">
        <v>383</v>
      </c>
      <c r="Y73" s="5" t="s">
        <v>384</v>
      </c>
    </row>
    <row r="74" s="5" customFormat="1" spans="1:25">
      <c r="A74" s="5" t="s">
        <v>385</v>
      </c>
      <c r="B74" s="5" t="s">
        <v>26</v>
      </c>
      <c r="C74" s="5" t="s">
        <v>27</v>
      </c>
      <c r="D74" s="5" t="s">
        <v>371</v>
      </c>
      <c r="E74" s="5" t="s">
        <v>372</v>
      </c>
      <c r="F74" s="8">
        <v>45146</v>
      </c>
      <c r="G74" s="8">
        <v>45147</v>
      </c>
      <c r="H74" s="5">
        <v>1</v>
      </c>
      <c r="I74" s="5">
        <v>1</v>
      </c>
      <c r="J74" s="5">
        <v>1</v>
      </c>
      <c r="K74" s="5" t="s">
        <v>30</v>
      </c>
      <c r="L74" s="5">
        <v>325</v>
      </c>
      <c r="M74" s="5">
        <v>325</v>
      </c>
      <c r="N74" s="5" t="s">
        <v>386</v>
      </c>
      <c r="O74" s="5" t="s">
        <v>32</v>
      </c>
      <c r="P74" s="5" t="s">
        <v>33</v>
      </c>
      <c r="Q74" s="5">
        <v>0</v>
      </c>
      <c r="R74" s="12">
        <v>45130</v>
      </c>
      <c r="S74" s="8">
        <v>45150</v>
      </c>
      <c r="T74" s="5" t="s">
        <v>34</v>
      </c>
      <c r="U74" s="5">
        <v>325</v>
      </c>
      <c r="V74" s="5">
        <v>0</v>
      </c>
      <c r="W74" s="5">
        <v>0</v>
      </c>
      <c r="X74" s="5" t="s">
        <v>387</v>
      </c>
      <c r="Y74" s="5" t="s">
        <v>388</v>
      </c>
    </row>
    <row r="75" s="5" customFormat="1" spans="1:25">
      <c r="A75" s="5" t="s">
        <v>389</v>
      </c>
      <c r="B75" s="5" t="s">
        <v>26</v>
      </c>
      <c r="C75" s="5" t="s">
        <v>27</v>
      </c>
      <c r="D75" s="5" t="s">
        <v>390</v>
      </c>
      <c r="E75" s="5" t="s">
        <v>391</v>
      </c>
      <c r="F75" s="8">
        <v>45144</v>
      </c>
      <c r="G75" s="8">
        <v>45147</v>
      </c>
      <c r="H75" s="5">
        <v>2</v>
      </c>
      <c r="I75" s="5">
        <v>3</v>
      </c>
      <c r="J75" s="5">
        <v>6</v>
      </c>
      <c r="K75" s="5" t="s">
        <v>30</v>
      </c>
      <c r="L75" s="5">
        <v>4566</v>
      </c>
      <c r="M75" s="5">
        <v>4566</v>
      </c>
      <c r="N75" s="5" t="s">
        <v>392</v>
      </c>
      <c r="O75" s="5" t="s">
        <v>32</v>
      </c>
      <c r="P75" s="5" t="s">
        <v>33</v>
      </c>
      <c r="Q75" s="5">
        <v>0</v>
      </c>
      <c r="R75" s="12">
        <v>45130</v>
      </c>
      <c r="S75" s="8">
        <v>45150</v>
      </c>
      <c r="T75" s="5" t="s">
        <v>34</v>
      </c>
      <c r="U75" s="5">
        <v>4566</v>
      </c>
      <c r="V75" s="5">
        <v>0</v>
      </c>
      <c r="W75" s="5">
        <v>0</v>
      </c>
      <c r="X75" s="5" t="s">
        <v>393</v>
      </c>
      <c r="Y75" s="5" t="s">
        <v>394</v>
      </c>
    </row>
    <row r="76" s="5" customFormat="1" spans="1:25">
      <c r="A76" s="5" t="s">
        <v>395</v>
      </c>
      <c r="B76" s="5" t="s">
        <v>26</v>
      </c>
      <c r="C76" s="5" t="s">
        <v>27</v>
      </c>
      <c r="D76" s="5" t="s">
        <v>396</v>
      </c>
      <c r="E76" s="5" t="s">
        <v>397</v>
      </c>
      <c r="F76" s="8">
        <v>45146</v>
      </c>
      <c r="G76" s="8">
        <v>45147</v>
      </c>
      <c r="H76" s="5">
        <v>1</v>
      </c>
      <c r="I76" s="5">
        <v>1</v>
      </c>
      <c r="J76" s="5">
        <v>1</v>
      </c>
      <c r="K76" s="5" t="s">
        <v>30</v>
      </c>
      <c r="L76" s="5">
        <v>2400</v>
      </c>
      <c r="M76" s="5">
        <v>2400</v>
      </c>
      <c r="N76" s="5" t="s">
        <v>398</v>
      </c>
      <c r="O76" s="5" t="s">
        <v>32</v>
      </c>
      <c r="P76" s="5" t="s">
        <v>33</v>
      </c>
      <c r="Q76" s="5">
        <v>0</v>
      </c>
      <c r="R76" s="12">
        <v>45130.0000115741</v>
      </c>
      <c r="S76" s="8">
        <v>45150</v>
      </c>
      <c r="T76" s="5" t="s">
        <v>34</v>
      </c>
      <c r="U76" s="5">
        <v>2400</v>
      </c>
      <c r="V76" s="5">
        <v>0</v>
      </c>
      <c r="W76" s="5">
        <v>0</v>
      </c>
      <c r="X76" s="5" t="s">
        <v>399</v>
      </c>
      <c r="Y76" s="5" t="s">
        <v>400</v>
      </c>
    </row>
    <row r="77" s="5" customFormat="1" spans="1:25">
      <c r="A77" s="5" t="s">
        <v>401</v>
      </c>
      <c r="B77" s="5" t="s">
        <v>26</v>
      </c>
      <c r="C77" s="5" t="s">
        <v>27</v>
      </c>
      <c r="D77" s="5" t="s">
        <v>402</v>
      </c>
      <c r="E77" s="5" t="s">
        <v>403</v>
      </c>
      <c r="F77" s="8">
        <v>45146</v>
      </c>
      <c r="G77" s="8">
        <v>45147</v>
      </c>
      <c r="H77" s="5">
        <v>1</v>
      </c>
      <c r="I77" s="5">
        <v>1</v>
      </c>
      <c r="J77" s="5">
        <v>1</v>
      </c>
      <c r="K77" s="5" t="s">
        <v>30</v>
      </c>
      <c r="L77" s="5">
        <v>1975</v>
      </c>
      <c r="M77" s="5">
        <v>1975</v>
      </c>
      <c r="N77" s="5" t="s">
        <v>404</v>
      </c>
      <c r="O77" s="5" t="s">
        <v>32</v>
      </c>
      <c r="P77" s="5" t="s">
        <v>33</v>
      </c>
      <c r="Q77" s="5">
        <v>0</v>
      </c>
      <c r="R77" s="12">
        <v>45131.0000115741</v>
      </c>
      <c r="S77" s="8">
        <v>45150</v>
      </c>
      <c r="T77" s="5" t="s">
        <v>34</v>
      </c>
      <c r="U77" s="5">
        <v>1975</v>
      </c>
      <c r="V77" s="5">
        <v>0</v>
      </c>
      <c r="W77" s="5">
        <v>0</v>
      </c>
      <c r="X77" s="5" t="s">
        <v>405</v>
      </c>
      <c r="Y77" s="5" t="s">
        <v>406</v>
      </c>
    </row>
    <row r="78" s="5" customFormat="1" spans="1:26">
      <c r="A78" s="5" t="s">
        <v>407</v>
      </c>
      <c r="B78" s="5" t="s">
        <v>26</v>
      </c>
      <c r="C78" s="5" t="s">
        <v>27</v>
      </c>
      <c r="D78" s="5" t="s">
        <v>396</v>
      </c>
      <c r="E78" s="5" t="s">
        <v>397</v>
      </c>
      <c r="F78" s="8">
        <v>45146</v>
      </c>
      <c r="G78" s="8">
        <v>45147</v>
      </c>
      <c r="H78" s="5">
        <v>2</v>
      </c>
      <c r="I78" s="5">
        <v>1</v>
      </c>
      <c r="J78" s="5">
        <v>2</v>
      </c>
      <c r="K78" s="5" t="s">
        <v>30</v>
      </c>
      <c r="L78" s="5">
        <v>4700</v>
      </c>
      <c r="M78" s="5">
        <v>4700</v>
      </c>
      <c r="N78" s="5" t="s">
        <v>408</v>
      </c>
      <c r="O78" s="5" t="s">
        <v>32</v>
      </c>
      <c r="P78" s="5" t="s">
        <v>33</v>
      </c>
      <c r="Q78" s="5">
        <v>0</v>
      </c>
      <c r="R78" s="12">
        <v>45131.0000115741</v>
      </c>
      <c r="S78" s="8">
        <v>45150</v>
      </c>
      <c r="T78" s="5" t="s">
        <v>34</v>
      </c>
      <c r="U78" s="5">
        <v>4700</v>
      </c>
      <c r="V78" s="5">
        <v>0</v>
      </c>
      <c r="W78" s="5">
        <v>0</v>
      </c>
      <c r="X78" s="5" t="s">
        <v>409</v>
      </c>
      <c r="Y78" s="5">
        <v>28796405</v>
      </c>
      <c r="Z78" s="5" t="s">
        <v>410</v>
      </c>
    </row>
    <row r="79" s="5" customFormat="1" spans="1:25">
      <c r="A79" s="5" t="s">
        <v>411</v>
      </c>
      <c r="B79" s="5" t="s">
        <v>26</v>
      </c>
      <c r="C79" s="5" t="s">
        <v>27</v>
      </c>
      <c r="D79" s="5" t="s">
        <v>396</v>
      </c>
      <c r="E79" s="5" t="s">
        <v>397</v>
      </c>
      <c r="F79" s="8">
        <v>45146</v>
      </c>
      <c r="G79" s="8">
        <v>45147</v>
      </c>
      <c r="H79" s="5">
        <v>1</v>
      </c>
      <c r="I79" s="5">
        <v>1</v>
      </c>
      <c r="J79" s="5">
        <v>1</v>
      </c>
      <c r="K79" s="5" t="s">
        <v>30</v>
      </c>
      <c r="L79" s="5">
        <v>2550</v>
      </c>
      <c r="M79" s="5">
        <v>2550</v>
      </c>
      <c r="N79" s="5" t="s">
        <v>412</v>
      </c>
      <c r="O79" s="5" t="s">
        <v>32</v>
      </c>
      <c r="P79" s="5" t="s">
        <v>33</v>
      </c>
      <c r="Q79" s="5">
        <v>0</v>
      </c>
      <c r="R79" s="12">
        <v>45131</v>
      </c>
      <c r="S79" s="8">
        <v>45150</v>
      </c>
      <c r="T79" s="5" t="s">
        <v>34</v>
      </c>
      <c r="U79" s="5">
        <v>2550</v>
      </c>
      <c r="V79" s="5">
        <v>0</v>
      </c>
      <c r="W79" s="5">
        <v>0</v>
      </c>
      <c r="X79" s="5" t="s">
        <v>413</v>
      </c>
      <c r="Y79" s="5" t="s">
        <v>414</v>
      </c>
    </row>
    <row r="80" s="5" customFormat="1" spans="1:25">
      <c r="A80" s="5" t="s">
        <v>415</v>
      </c>
      <c r="B80" s="5" t="s">
        <v>26</v>
      </c>
      <c r="C80" s="5" t="s">
        <v>27</v>
      </c>
      <c r="D80" s="5" t="s">
        <v>416</v>
      </c>
      <c r="E80" s="5" t="s">
        <v>417</v>
      </c>
      <c r="F80" s="8">
        <v>45145</v>
      </c>
      <c r="G80" s="8">
        <v>45147</v>
      </c>
      <c r="H80" s="5">
        <v>1</v>
      </c>
      <c r="I80" s="5">
        <v>2</v>
      </c>
      <c r="J80" s="5">
        <v>2</v>
      </c>
      <c r="K80" s="5" t="s">
        <v>30</v>
      </c>
      <c r="L80" s="5">
        <v>1214</v>
      </c>
      <c r="M80" s="5">
        <v>1214</v>
      </c>
      <c r="N80" s="5" t="s">
        <v>418</v>
      </c>
      <c r="O80" s="5" t="s">
        <v>32</v>
      </c>
      <c r="P80" s="5" t="s">
        <v>33</v>
      </c>
      <c r="Q80" s="5">
        <v>0</v>
      </c>
      <c r="R80" s="12">
        <v>45131</v>
      </c>
      <c r="S80" s="8">
        <v>45150</v>
      </c>
      <c r="T80" s="5" t="s">
        <v>34</v>
      </c>
      <c r="U80" s="5">
        <v>1214</v>
      </c>
      <c r="V80" s="5">
        <v>0</v>
      </c>
      <c r="W80" s="5">
        <v>0</v>
      </c>
      <c r="X80" s="5" t="s">
        <v>419</v>
      </c>
      <c r="Y80" s="5" t="s">
        <v>420</v>
      </c>
    </row>
    <row r="81" s="5" customFormat="1" spans="1:25">
      <c r="A81" s="5" t="s">
        <v>421</v>
      </c>
      <c r="B81" s="5" t="s">
        <v>26</v>
      </c>
      <c r="C81" s="5" t="s">
        <v>27</v>
      </c>
      <c r="D81" s="5" t="s">
        <v>422</v>
      </c>
      <c r="E81" s="5" t="s">
        <v>423</v>
      </c>
      <c r="F81" s="8">
        <v>45143</v>
      </c>
      <c r="G81" s="8">
        <v>45147</v>
      </c>
      <c r="H81" s="5">
        <v>2</v>
      </c>
      <c r="I81" s="5">
        <v>4</v>
      </c>
      <c r="J81" s="5">
        <v>8</v>
      </c>
      <c r="K81" s="5" t="s">
        <v>30</v>
      </c>
      <c r="L81" s="5">
        <v>2976</v>
      </c>
      <c r="M81" s="5">
        <v>2976</v>
      </c>
      <c r="N81" s="5" t="s">
        <v>424</v>
      </c>
      <c r="O81" s="5" t="s">
        <v>32</v>
      </c>
      <c r="P81" s="5" t="s">
        <v>33</v>
      </c>
      <c r="Q81" s="5">
        <v>0</v>
      </c>
      <c r="R81" s="12">
        <v>45131</v>
      </c>
      <c r="S81" s="8">
        <v>45150</v>
      </c>
      <c r="T81" s="5" t="s">
        <v>34</v>
      </c>
      <c r="U81" s="5">
        <v>2976</v>
      </c>
      <c r="V81" s="5">
        <v>0</v>
      </c>
      <c r="W81" s="5">
        <v>0</v>
      </c>
      <c r="X81" s="5" t="s">
        <v>425</v>
      </c>
      <c r="Y81" s="5" t="s">
        <v>48</v>
      </c>
    </row>
    <row r="82" s="5" customFormat="1" spans="1:25">
      <c r="A82" s="5" t="s">
        <v>426</v>
      </c>
      <c r="B82" s="5" t="s">
        <v>26</v>
      </c>
      <c r="C82" s="5" t="s">
        <v>27</v>
      </c>
      <c r="D82" s="5" t="s">
        <v>427</v>
      </c>
      <c r="E82" s="5" t="s">
        <v>428</v>
      </c>
      <c r="F82" s="8">
        <v>45143</v>
      </c>
      <c r="G82" s="8">
        <v>45147</v>
      </c>
      <c r="H82" s="5">
        <v>1</v>
      </c>
      <c r="I82" s="5">
        <v>4</v>
      </c>
      <c r="J82" s="5">
        <v>4</v>
      </c>
      <c r="K82" s="5" t="s">
        <v>30</v>
      </c>
      <c r="L82" s="5">
        <v>1399</v>
      </c>
      <c r="M82" s="5">
        <v>1399</v>
      </c>
      <c r="N82" s="5" t="s">
        <v>429</v>
      </c>
      <c r="O82" s="5" t="s">
        <v>32</v>
      </c>
      <c r="P82" s="5" t="s">
        <v>33</v>
      </c>
      <c r="Q82" s="5">
        <v>0</v>
      </c>
      <c r="R82" s="12">
        <v>45132.0000115741</v>
      </c>
      <c r="S82" s="8">
        <v>45150</v>
      </c>
      <c r="T82" s="5" t="s">
        <v>34</v>
      </c>
      <c r="U82" s="5">
        <v>1399</v>
      </c>
      <c r="V82" s="5">
        <v>0</v>
      </c>
      <c r="W82" s="5">
        <v>0</v>
      </c>
      <c r="X82" s="5" t="s">
        <v>430</v>
      </c>
      <c r="Y82" s="5" t="s">
        <v>431</v>
      </c>
    </row>
    <row r="83" s="5" customFormat="1" spans="1:25">
      <c r="A83" s="5" t="s">
        <v>432</v>
      </c>
      <c r="B83" s="5" t="s">
        <v>26</v>
      </c>
      <c r="C83" s="5" t="s">
        <v>27</v>
      </c>
      <c r="D83" s="5" t="s">
        <v>396</v>
      </c>
      <c r="E83" s="5" t="s">
        <v>397</v>
      </c>
      <c r="F83" s="8">
        <v>45146</v>
      </c>
      <c r="G83" s="8">
        <v>45147</v>
      </c>
      <c r="H83" s="5">
        <v>1</v>
      </c>
      <c r="I83" s="5">
        <v>1</v>
      </c>
      <c r="J83" s="5">
        <v>1</v>
      </c>
      <c r="K83" s="5" t="s">
        <v>30</v>
      </c>
      <c r="L83" s="5">
        <v>2550</v>
      </c>
      <c r="M83" s="5">
        <v>2550</v>
      </c>
      <c r="N83" s="5" t="s">
        <v>433</v>
      </c>
      <c r="O83" s="5" t="s">
        <v>32</v>
      </c>
      <c r="P83" s="5" t="s">
        <v>33</v>
      </c>
      <c r="Q83" s="5">
        <v>0</v>
      </c>
      <c r="R83" s="12">
        <v>45132.0000115741</v>
      </c>
      <c r="S83" s="8">
        <v>45150</v>
      </c>
      <c r="T83" s="5" t="s">
        <v>34</v>
      </c>
      <c r="U83" s="5">
        <v>2550</v>
      </c>
      <c r="V83" s="5">
        <v>0</v>
      </c>
      <c r="W83" s="5">
        <v>0</v>
      </c>
      <c r="X83" s="5" t="s">
        <v>434</v>
      </c>
      <c r="Y83" s="5" t="s">
        <v>435</v>
      </c>
    </row>
    <row r="84" s="5" customFormat="1" spans="1:25">
      <c r="A84" s="5" t="s">
        <v>421</v>
      </c>
      <c r="B84" s="5" t="s">
        <v>26</v>
      </c>
      <c r="C84" s="5" t="s">
        <v>49</v>
      </c>
      <c r="D84" s="5" t="s">
        <v>422</v>
      </c>
      <c r="E84" s="5" t="s">
        <v>423</v>
      </c>
      <c r="F84" s="8">
        <v>45143</v>
      </c>
      <c r="G84" s="8">
        <v>45147</v>
      </c>
      <c r="H84" s="5">
        <v>2</v>
      </c>
      <c r="I84" s="5">
        <v>4</v>
      </c>
      <c r="J84" s="5">
        <v>8</v>
      </c>
      <c r="K84" s="5" t="s">
        <v>30</v>
      </c>
      <c r="L84" s="5">
        <v>-2976</v>
      </c>
      <c r="M84" s="5">
        <v>-2976</v>
      </c>
      <c r="N84" s="5" t="s">
        <v>424</v>
      </c>
      <c r="O84" s="5" t="s">
        <v>32</v>
      </c>
      <c r="P84" s="5" t="s">
        <v>33</v>
      </c>
      <c r="Q84" s="5">
        <v>0</v>
      </c>
      <c r="R84" s="12">
        <v>45131</v>
      </c>
      <c r="S84" s="8">
        <v>45150</v>
      </c>
      <c r="T84" s="5" t="s">
        <v>34</v>
      </c>
      <c r="U84" s="5">
        <v>-2976</v>
      </c>
      <c r="V84" s="5">
        <v>0</v>
      </c>
      <c r="W84" s="5">
        <v>0</v>
      </c>
      <c r="X84" s="5" t="s">
        <v>425</v>
      </c>
      <c r="Y84" s="5" t="s">
        <v>48</v>
      </c>
    </row>
    <row r="85" s="5" customFormat="1" spans="1:25">
      <c r="A85" s="5" t="s">
        <v>436</v>
      </c>
      <c r="B85" s="5" t="s">
        <v>26</v>
      </c>
      <c r="C85" s="5" t="s">
        <v>27</v>
      </c>
      <c r="D85" s="5" t="s">
        <v>278</v>
      </c>
      <c r="E85" s="5" t="s">
        <v>437</v>
      </c>
      <c r="F85" s="8">
        <v>45143</v>
      </c>
      <c r="G85" s="8">
        <v>45147</v>
      </c>
      <c r="H85" s="5">
        <v>1</v>
      </c>
      <c r="I85" s="5">
        <v>4</v>
      </c>
      <c r="J85" s="5">
        <v>4</v>
      </c>
      <c r="K85" s="5" t="s">
        <v>30</v>
      </c>
      <c r="L85" s="5">
        <v>2980</v>
      </c>
      <c r="M85" s="5">
        <v>2980</v>
      </c>
      <c r="N85" s="5" t="s">
        <v>438</v>
      </c>
      <c r="O85" s="5" t="s">
        <v>32</v>
      </c>
      <c r="P85" s="5" t="s">
        <v>33</v>
      </c>
      <c r="Q85" s="5">
        <v>0</v>
      </c>
      <c r="R85" s="12">
        <v>45132.0000115741</v>
      </c>
      <c r="S85" s="8">
        <v>45150</v>
      </c>
      <c r="T85" s="5" t="s">
        <v>34</v>
      </c>
      <c r="U85" s="5">
        <v>2980</v>
      </c>
      <c r="V85" s="5">
        <v>0</v>
      </c>
      <c r="W85" s="5">
        <v>0</v>
      </c>
      <c r="X85" s="5" t="s">
        <v>439</v>
      </c>
      <c r="Y85" s="5" t="s">
        <v>440</v>
      </c>
    </row>
    <row r="86" s="5" customFormat="1" spans="1:25">
      <c r="A86" s="5" t="s">
        <v>441</v>
      </c>
      <c r="B86" s="5" t="s">
        <v>26</v>
      </c>
      <c r="C86" s="5" t="s">
        <v>27</v>
      </c>
      <c r="D86" s="5" t="s">
        <v>442</v>
      </c>
      <c r="E86" s="5" t="s">
        <v>443</v>
      </c>
      <c r="F86" s="8">
        <v>45143</v>
      </c>
      <c r="G86" s="8">
        <v>45147</v>
      </c>
      <c r="H86" s="5">
        <v>3</v>
      </c>
      <c r="I86" s="5">
        <v>4</v>
      </c>
      <c r="J86" s="5">
        <v>12</v>
      </c>
      <c r="K86" s="5" t="s">
        <v>30</v>
      </c>
      <c r="L86" s="5">
        <v>13509</v>
      </c>
      <c r="M86" s="5">
        <v>13509</v>
      </c>
      <c r="N86" s="5" t="s">
        <v>444</v>
      </c>
      <c r="O86" s="5" t="s">
        <v>32</v>
      </c>
      <c r="P86" s="5" t="s">
        <v>33</v>
      </c>
      <c r="Q86" s="5">
        <v>0</v>
      </c>
      <c r="R86" s="12">
        <v>45132.0000115741</v>
      </c>
      <c r="S86" s="8">
        <v>45150</v>
      </c>
      <c r="T86" s="5" t="s">
        <v>34</v>
      </c>
      <c r="U86" s="5">
        <v>13509</v>
      </c>
      <c r="V86" s="5">
        <v>0</v>
      </c>
      <c r="W86" s="5">
        <v>0</v>
      </c>
      <c r="X86" s="5" t="s">
        <v>445</v>
      </c>
      <c r="Y86" s="5" t="s">
        <v>446</v>
      </c>
    </row>
    <row r="87" s="5" customFormat="1" spans="1:26">
      <c r="A87" s="5" t="s">
        <v>447</v>
      </c>
      <c r="B87" s="5" t="s">
        <v>26</v>
      </c>
      <c r="C87" s="5" t="s">
        <v>27</v>
      </c>
      <c r="D87" s="5" t="s">
        <v>267</v>
      </c>
      <c r="E87" s="5" t="s">
        <v>448</v>
      </c>
      <c r="F87" s="8">
        <v>45145</v>
      </c>
      <c r="G87" s="8">
        <v>45147</v>
      </c>
      <c r="H87" s="5">
        <v>2</v>
      </c>
      <c r="I87" s="5">
        <v>2</v>
      </c>
      <c r="J87" s="5">
        <v>4</v>
      </c>
      <c r="K87" s="5" t="s">
        <v>30</v>
      </c>
      <c r="L87" s="5">
        <v>14000</v>
      </c>
      <c r="M87" s="5">
        <v>14000</v>
      </c>
      <c r="N87" s="5" t="s">
        <v>449</v>
      </c>
      <c r="O87" s="5" t="s">
        <v>32</v>
      </c>
      <c r="P87" s="5" t="s">
        <v>33</v>
      </c>
      <c r="Q87" s="5">
        <v>0</v>
      </c>
      <c r="R87" s="12">
        <v>45133.0000115741</v>
      </c>
      <c r="S87" s="8">
        <v>45150</v>
      </c>
      <c r="T87" s="5" t="s">
        <v>34</v>
      </c>
      <c r="U87" s="5">
        <v>14000</v>
      </c>
      <c r="V87" s="5">
        <v>0</v>
      </c>
      <c r="W87" s="5">
        <v>0</v>
      </c>
      <c r="X87" s="5" t="s">
        <v>450</v>
      </c>
      <c r="Y87" s="5">
        <v>139081</v>
      </c>
      <c r="Z87" s="5" t="s">
        <v>451</v>
      </c>
    </row>
    <row r="88" s="5" customFormat="1" spans="1:25">
      <c r="A88" s="5" t="s">
        <v>452</v>
      </c>
      <c r="B88" s="5" t="s">
        <v>26</v>
      </c>
      <c r="C88" s="5" t="s">
        <v>27</v>
      </c>
      <c r="D88" s="5" t="s">
        <v>278</v>
      </c>
      <c r="E88" s="5" t="s">
        <v>453</v>
      </c>
      <c r="F88" s="8">
        <v>45145</v>
      </c>
      <c r="G88" s="8">
        <v>45147</v>
      </c>
      <c r="H88" s="5">
        <v>1</v>
      </c>
      <c r="I88" s="5">
        <v>2</v>
      </c>
      <c r="J88" s="5">
        <v>2</v>
      </c>
      <c r="K88" s="5" t="s">
        <v>30</v>
      </c>
      <c r="L88" s="5">
        <v>1386</v>
      </c>
      <c r="M88" s="5">
        <v>1386</v>
      </c>
      <c r="N88" s="5" t="s">
        <v>454</v>
      </c>
      <c r="O88" s="5" t="s">
        <v>32</v>
      </c>
      <c r="P88" s="5" t="s">
        <v>33</v>
      </c>
      <c r="Q88" s="5">
        <v>0</v>
      </c>
      <c r="R88" s="12">
        <v>45133.0000115741</v>
      </c>
      <c r="S88" s="8">
        <v>45150</v>
      </c>
      <c r="T88" s="5" t="s">
        <v>34</v>
      </c>
      <c r="U88" s="5">
        <v>1386</v>
      </c>
      <c r="V88" s="5">
        <v>0</v>
      </c>
      <c r="W88" s="5">
        <v>0</v>
      </c>
      <c r="X88" s="5" t="s">
        <v>455</v>
      </c>
      <c r="Y88" s="5" t="s">
        <v>456</v>
      </c>
    </row>
    <row r="89" s="5" customFormat="1" spans="1:25">
      <c r="A89" s="5" t="s">
        <v>452</v>
      </c>
      <c r="B89" s="5" t="s">
        <v>26</v>
      </c>
      <c r="C89" s="5" t="s">
        <v>49</v>
      </c>
      <c r="D89" s="5" t="s">
        <v>278</v>
      </c>
      <c r="E89" s="5" t="s">
        <v>453</v>
      </c>
      <c r="F89" s="8">
        <v>45145</v>
      </c>
      <c r="G89" s="8">
        <v>45147</v>
      </c>
      <c r="H89" s="5">
        <v>1</v>
      </c>
      <c r="I89" s="5">
        <v>2</v>
      </c>
      <c r="J89" s="5">
        <v>2</v>
      </c>
      <c r="K89" s="5" t="s">
        <v>30</v>
      </c>
      <c r="L89" s="5">
        <v>-1386</v>
      </c>
      <c r="M89" s="5">
        <v>-1386</v>
      </c>
      <c r="N89" s="5" t="s">
        <v>454</v>
      </c>
      <c r="O89" s="5" t="s">
        <v>32</v>
      </c>
      <c r="P89" s="5" t="s">
        <v>33</v>
      </c>
      <c r="Q89" s="5">
        <v>0</v>
      </c>
      <c r="R89" s="12">
        <v>45133.0000115741</v>
      </c>
      <c r="S89" s="8">
        <v>45150</v>
      </c>
      <c r="T89" s="5" t="s">
        <v>34</v>
      </c>
      <c r="U89" s="5">
        <v>-1386</v>
      </c>
      <c r="V89" s="5">
        <v>0</v>
      </c>
      <c r="W89" s="5">
        <v>0</v>
      </c>
      <c r="X89" s="5" t="s">
        <v>455</v>
      </c>
      <c r="Y89" s="5" t="s">
        <v>456</v>
      </c>
    </row>
    <row r="90" s="5" customFormat="1" spans="1:25">
      <c r="A90" s="5" t="s">
        <v>457</v>
      </c>
      <c r="B90" s="5" t="s">
        <v>26</v>
      </c>
      <c r="C90" s="5" t="s">
        <v>27</v>
      </c>
      <c r="D90" s="5" t="s">
        <v>458</v>
      </c>
      <c r="E90" s="5" t="s">
        <v>459</v>
      </c>
      <c r="F90" s="8">
        <v>45145</v>
      </c>
      <c r="G90" s="8">
        <v>45147</v>
      </c>
      <c r="H90" s="5">
        <v>1</v>
      </c>
      <c r="I90" s="5">
        <v>2</v>
      </c>
      <c r="J90" s="5">
        <v>2</v>
      </c>
      <c r="K90" s="5" t="s">
        <v>30</v>
      </c>
      <c r="L90" s="5">
        <v>1512</v>
      </c>
      <c r="M90" s="5">
        <v>1512</v>
      </c>
      <c r="N90" s="5" t="s">
        <v>460</v>
      </c>
      <c r="O90" s="5" t="s">
        <v>32</v>
      </c>
      <c r="P90" s="5" t="s">
        <v>33</v>
      </c>
      <c r="Q90" s="5">
        <v>0</v>
      </c>
      <c r="R90" s="12">
        <v>45133.0000115741</v>
      </c>
      <c r="S90" s="8">
        <v>45150</v>
      </c>
      <c r="T90" s="5" t="s">
        <v>34</v>
      </c>
      <c r="U90" s="5">
        <v>1512</v>
      </c>
      <c r="V90" s="5">
        <v>0</v>
      </c>
      <c r="W90" s="5">
        <v>0</v>
      </c>
      <c r="X90" s="5" t="s">
        <v>461</v>
      </c>
      <c r="Y90" s="5" t="s">
        <v>462</v>
      </c>
    </row>
    <row r="91" s="5" customFormat="1" spans="1:25">
      <c r="A91" s="5" t="s">
        <v>463</v>
      </c>
      <c r="B91" s="5" t="s">
        <v>26</v>
      </c>
      <c r="C91" s="5" t="s">
        <v>27</v>
      </c>
      <c r="D91" s="5" t="s">
        <v>61</v>
      </c>
      <c r="E91" s="5" t="s">
        <v>273</v>
      </c>
      <c r="F91" s="8">
        <v>45146</v>
      </c>
      <c r="G91" s="8">
        <v>45147</v>
      </c>
      <c r="H91" s="5">
        <v>1</v>
      </c>
      <c r="I91" s="5">
        <v>1</v>
      </c>
      <c r="J91" s="5">
        <v>1</v>
      </c>
      <c r="K91" s="5" t="s">
        <v>30</v>
      </c>
      <c r="L91" s="5">
        <v>513</v>
      </c>
      <c r="M91" s="5">
        <v>513</v>
      </c>
      <c r="N91" s="5" t="s">
        <v>464</v>
      </c>
      <c r="O91" s="5" t="s">
        <v>32</v>
      </c>
      <c r="P91" s="5" t="s">
        <v>33</v>
      </c>
      <c r="Q91" s="5">
        <v>0</v>
      </c>
      <c r="R91" s="12">
        <v>45134.0000115741</v>
      </c>
      <c r="S91" s="8">
        <v>45150</v>
      </c>
      <c r="T91" s="5" t="s">
        <v>34</v>
      </c>
      <c r="U91" s="5">
        <v>513</v>
      </c>
      <c r="V91" s="5">
        <v>0</v>
      </c>
      <c r="W91" s="5">
        <v>0</v>
      </c>
      <c r="X91" s="5" t="s">
        <v>465</v>
      </c>
      <c r="Y91" s="5" t="s">
        <v>466</v>
      </c>
    </row>
    <row r="92" s="5" customFormat="1" spans="1:25">
      <c r="A92" s="5" t="s">
        <v>467</v>
      </c>
      <c r="B92" s="5" t="s">
        <v>26</v>
      </c>
      <c r="C92" s="5" t="s">
        <v>27</v>
      </c>
      <c r="D92" s="5" t="s">
        <v>159</v>
      </c>
      <c r="E92" s="5" t="s">
        <v>160</v>
      </c>
      <c r="F92" s="8">
        <v>45146</v>
      </c>
      <c r="G92" s="8">
        <v>45147</v>
      </c>
      <c r="H92" s="5">
        <v>1</v>
      </c>
      <c r="I92" s="5">
        <v>1</v>
      </c>
      <c r="J92" s="5">
        <v>1</v>
      </c>
      <c r="K92" s="5" t="s">
        <v>30</v>
      </c>
      <c r="L92" s="5">
        <v>1032</v>
      </c>
      <c r="M92" s="5">
        <v>1032</v>
      </c>
      <c r="N92" s="5" t="s">
        <v>468</v>
      </c>
      <c r="O92" s="5" t="s">
        <v>32</v>
      </c>
      <c r="P92" s="5" t="s">
        <v>33</v>
      </c>
      <c r="Q92" s="5">
        <v>0</v>
      </c>
      <c r="R92" s="12">
        <v>45134</v>
      </c>
      <c r="S92" s="8">
        <v>45150</v>
      </c>
      <c r="T92" s="5" t="s">
        <v>34</v>
      </c>
      <c r="U92" s="5">
        <v>1032</v>
      </c>
      <c r="V92" s="5">
        <v>0</v>
      </c>
      <c r="W92" s="5">
        <v>0</v>
      </c>
      <c r="X92" s="5" t="s">
        <v>469</v>
      </c>
      <c r="Y92" s="5" t="s">
        <v>470</v>
      </c>
    </row>
    <row r="93" s="5" customFormat="1" spans="1:25">
      <c r="A93" s="5" t="s">
        <v>471</v>
      </c>
      <c r="B93" s="5" t="s">
        <v>26</v>
      </c>
      <c r="C93" s="5" t="s">
        <v>27</v>
      </c>
      <c r="D93" s="5" t="s">
        <v>159</v>
      </c>
      <c r="E93" s="5" t="s">
        <v>472</v>
      </c>
      <c r="F93" s="8">
        <v>45146</v>
      </c>
      <c r="G93" s="8">
        <v>45147</v>
      </c>
      <c r="H93" s="5">
        <v>1</v>
      </c>
      <c r="I93" s="5">
        <v>1</v>
      </c>
      <c r="J93" s="5">
        <v>1</v>
      </c>
      <c r="K93" s="5" t="s">
        <v>30</v>
      </c>
      <c r="L93" s="5">
        <v>1118</v>
      </c>
      <c r="M93" s="5">
        <v>1118</v>
      </c>
      <c r="N93" s="5" t="s">
        <v>473</v>
      </c>
      <c r="O93" s="5" t="s">
        <v>32</v>
      </c>
      <c r="P93" s="5" t="s">
        <v>33</v>
      </c>
      <c r="Q93" s="5">
        <v>0</v>
      </c>
      <c r="R93" s="12">
        <v>45134.0000115741</v>
      </c>
      <c r="S93" s="8">
        <v>45150</v>
      </c>
      <c r="T93" s="5" t="s">
        <v>34</v>
      </c>
      <c r="U93" s="5">
        <v>1118</v>
      </c>
      <c r="V93" s="5">
        <v>0</v>
      </c>
      <c r="W93" s="5">
        <v>0</v>
      </c>
      <c r="X93" s="5" t="s">
        <v>474</v>
      </c>
      <c r="Y93" s="5" t="s">
        <v>475</v>
      </c>
    </row>
    <row r="94" s="5" customFormat="1" spans="1:25">
      <c r="A94" s="5" t="s">
        <v>476</v>
      </c>
      <c r="B94" s="5" t="s">
        <v>26</v>
      </c>
      <c r="C94" s="5" t="s">
        <v>27</v>
      </c>
      <c r="D94" s="5" t="s">
        <v>159</v>
      </c>
      <c r="E94" s="5" t="s">
        <v>477</v>
      </c>
      <c r="F94" s="8">
        <v>45144</v>
      </c>
      <c r="G94" s="8">
        <v>45147</v>
      </c>
      <c r="H94" s="5">
        <v>1</v>
      </c>
      <c r="I94" s="5">
        <v>3</v>
      </c>
      <c r="J94" s="5">
        <v>3</v>
      </c>
      <c r="K94" s="5" t="s">
        <v>30</v>
      </c>
      <c r="L94" s="5">
        <v>3354</v>
      </c>
      <c r="M94" s="5">
        <v>3354</v>
      </c>
      <c r="N94" s="5" t="s">
        <v>478</v>
      </c>
      <c r="O94" s="5" t="s">
        <v>32</v>
      </c>
      <c r="P94" s="5" t="s">
        <v>33</v>
      </c>
      <c r="Q94" s="5">
        <v>0</v>
      </c>
      <c r="R94" s="12">
        <v>45134</v>
      </c>
      <c r="S94" s="8">
        <v>45150</v>
      </c>
      <c r="T94" s="5" t="s">
        <v>34</v>
      </c>
      <c r="U94" s="5">
        <v>3354</v>
      </c>
      <c r="V94" s="5">
        <v>0</v>
      </c>
      <c r="W94" s="5">
        <v>0</v>
      </c>
      <c r="X94" s="5" t="s">
        <v>479</v>
      </c>
      <c r="Y94" s="5" t="s">
        <v>480</v>
      </c>
    </row>
    <row r="95" s="5" customFormat="1" spans="1:25">
      <c r="A95" s="5" t="s">
        <v>481</v>
      </c>
      <c r="B95" s="5" t="s">
        <v>26</v>
      </c>
      <c r="C95" s="5" t="s">
        <v>27</v>
      </c>
      <c r="D95" s="5" t="s">
        <v>159</v>
      </c>
      <c r="E95" s="5" t="s">
        <v>472</v>
      </c>
      <c r="F95" s="8">
        <v>45144</v>
      </c>
      <c r="G95" s="8">
        <v>45147</v>
      </c>
      <c r="H95" s="5">
        <v>1</v>
      </c>
      <c r="I95" s="5">
        <v>3</v>
      </c>
      <c r="J95" s="5">
        <v>3</v>
      </c>
      <c r="K95" s="5" t="s">
        <v>30</v>
      </c>
      <c r="L95" s="5">
        <v>3354</v>
      </c>
      <c r="M95" s="5">
        <v>3354</v>
      </c>
      <c r="N95" s="5" t="s">
        <v>482</v>
      </c>
      <c r="O95" s="5" t="s">
        <v>32</v>
      </c>
      <c r="P95" s="5" t="s">
        <v>33</v>
      </c>
      <c r="Q95" s="5">
        <v>0</v>
      </c>
      <c r="R95" s="12">
        <v>45134</v>
      </c>
      <c r="S95" s="8">
        <v>45150</v>
      </c>
      <c r="T95" s="5" t="s">
        <v>34</v>
      </c>
      <c r="U95" s="5">
        <v>3354</v>
      </c>
      <c r="V95" s="5">
        <v>0</v>
      </c>
      <c r="W95" s="5">
        <v>0</v>
      </c>
      <c r="X95" s="5" t="s">
        <v>483</v>
      </c>
      <c r="Y95" s="5" t="s">
        <v>484</v>
      </c>
    </row>
    <row r="96" s="5" customFormat="1" spans="1:25">
      <c r="A96" s="5" t="s">
        <v>485</v>
      </c>
      <c r="B96" s="5" t="s">
        <v>26</v>
      </c>
      <c r="C96" s="5" t="s">
        <v>27</v>
      </c>
      <c r="D96" s="5" t="s">
        <v>371</v>
      </c>
      <c r="E96" s="5" t="s">
        <v>372</v>
      </c>
      <c r="F96" s="8">
        <v>45145</v>
      </c>
      <c r="G96" s="8">
        <v>45147</v>
      </c>
      <c r="H96" s="5">
        <v>1</v>
      </c>
      <c r="I96" s="5">
        <v>2</v>
      </c>
      <c r="J96" s="5">
        <v>2</v>
      </c>
      <c r="K96" s="5" t="s">
        <v>30</v>
      </c>
      <c r="L96" s="5">
        <v>648</v>
      </c>
      <c r="M96" s="5">
        <v>648</v>
      </c>
      <c r="N96" s="5" t="s">
        <v>486</v>
      </c>
      <c r="O96" s="5" t="s">
        <v>32</v>
      </c>
      <c r="P96" s="5" t="s">
        <v>33</v>
      </c>
      <c r="Q96" s="5">
        <v>0</v>
      </c>
      <c r="R96" s="12">
        <v>45134</v>
      </c>
      <c r="S96" s="8">
        <v>45150</v>
      </c>
      <c r="T96" s="5" t="s">
        <v>34</v>
      </c>
      <c r="U96" s="5">
        <v>648</v>
      </c>
      <c r="V96" s="5">
        <v>0</v>
      </c>
      <c r="W96" s="5">
        <v>0</v>
      </c>
      <c r="X96" s="5" t="s">
        <v>487</v>
      </c>
      <c r="Y96" s="5" t="s">
        <v>488</v>
      </c>
    </row>
    <row r="97" s="5" customFormat="1" spans="1:25">
      <c r="A97" s="5" t="s">
        <v>489</v>
      </c>
      <c r="B97" s="5" t="s">
        <v>26</v>
      </c>
      <c r="C97" s="5" t="s">
        <v>27</v>
      </c>
      <c r="D97" s="5" t="s">
        <v>490</v>
      </c>
      <c r="E97" s="5" t="s">
        <v>491</v>
      </c>
      <c r="F97" s="8">
        <v>45144</v>
      </c>
      <c r="G97" s="8">
        <v>45147</v>
      </c>
      <c r="H97" s="5">
        <v>1</v>
      </c>
      <c r="I97" s="5">
        <v>3</v>
      </c>
      <c r="J97" s="5">
        <v>3</v>
      </c>
      <c r="K97" s="5" t="s">
        <v>30</v>
      </c>
      <c r="L97" s="5">
        <v>3567</v>
      </c>
      <c r="M97" s="5">
        <v>3567</v>
      </c>
      <c r="N97" s="5" t="s">
        <v>492</v>
      </c>
      <c r="O97" s="5" t="s">
        <v>32</v>
      </c>
      <c r="P97" s="5" t="s">
        <v>33</v>
      </c>
      <c r="Q97" s="5">
        <v>0</v>
      </c>
      <c r="R97" s="12">
        <v>45134.0000115741</v>
      </c>
      <c r="S97" s="8">
        <v>45150</v>
      </c>
      <c r="T97" s="5" t="s">
        <v>34</v>
      </c>
      <c r="U97" s="5">
        <v>3567</v>
      </c>
      <c r="V97" s="5">
        <v>0</v>
      </c>
      <c r="W97" s="5">
        <v>0</v>
      </c>
      <c r="X97" s="5" t="s">
        <v>493</v>
      </c>
      <c r="Y97" s="5" t="s">
        <v>494</v>
      </c>
    </row>
    <row r="98" s="5" customFormat="1" spans="1:25">
      <c r="A98" s="5" t="s">
        <v>495</v>
      </c>
      <c r="B98" s="5" t="s">
        <v>26</v>
      </c>
      <c r="C98" s="5" t="s">
        <v>27</v>
      </c>
      <c r="D98" s="5" t="s">
        <v>496</v>
      </c>
      <c r="E98" s="5" t="s">
        <v>497</v>
      </c>
      <c r="F98" s="8">
        <v>45145</v>
      </c>
      <c r="G98" s="8">
        <v>45147</v>
      </c>
      <c r="H98" s="5">
        <v>2</v>
      </c>
      <c r="I98" s="5">
        <v>2</v>
      </c>
      <c r="J98" s="5">
        <v>4</v>
      </c>
      <c r="K98" s="5" t="s">
        <v>30</v>
      </c>
      <c r="L98" s="5">
        <v>2118</v>
      </c>
      <c r="M98" s="5">
        <v>2118</v>
      </c>
      <c r="N98" s="5" t="s">
        <v>498</v>
      </c>
      <c r="O98" s="5" t="s">
        <v>32</v>
      </c>
      <c r="P98" s="5" t="s">
        <v>33</v>
      </c>
      <c r="Q98" s="5">
        <v>0</v>
      </c>
      <c r="R98" s="12">
        <v>45135</v>
      </c>
      <c r="S98" s="8">
        <v>45150</v>
      </c>
      <c r="T98" s="5" t="s">
        <v>34</v>
      </c>
      <c r="U98" s="5">
        <v>2118</v>
      </c>
      <c r="V98" s="5">
        <v>0</v>
      </c>
      <c r="W98" s="5">
        <v>0</v>
      </c>
      <c r="X98" s="5" t="s">
        <v>499</v>
      </c>
      <c r="Y98" s="5" t="s">
        <v>500</v>
      </c>
    </row>
    <row r="99" s="5" customFormat="1" spans="1:25">
      <c r="A99" s="5" t="s">
        <v>501</v>
      </c>
      <c r="B99" s="5" t="s">
        <v>26</v>
      </c>
      <c r="C99" s="5" t="s">
        <v>27</v>
      </c>
      <c r="D99" s="5" t="s">
        <v>502</v>
      </c>
      <c r="E99" s="5" t="s">
        <v>503</v>
      </c>
      <c r="F99" s="8">
        <v>45146</v>
      </c>
      <c r="G99" s="8">
        <v>45147</v>
      </c>
      <c r="H99" s="5">
        <v>1</v>
      </c>
      <c r="I99" s="5">
        <v>1</v>
      </c>
      <c r="J99" s="5">
        <v>1</v>
      </c>
      <c r="K99" s="5" t="s">
        <v>30</v>
      </c>
      <c r="L99" s="5">
        <v>1796</v>
      </c>
      <c r="M99" s="5">
        <v>1796</v>
      </c>
      <c r="N99" s="5" t="s">
        <v>504</v>
      </c>
      <c r="O99" s="5" t="s">
        <v>32</v>
      </c>
      <c r="P99" s="5" t="s">
        <v>33</v>
      </c>
      <c r="Q99" s="5">
        <v>0</v>
      </c>
      <c r="R99" s="12">
        <v>45135.0000115741</v>
      </c>
      <c r="S99" s="8">
        <v>45150</v>
      </c>
      <c r="T99" s="5" t="s">
        <v>34</v>
      </c>
      <c r="U99" s="5">
        <v>1796</v>
      </c>
      <c r="V99" s="5">
        <v>0</v>
      </c>
      <c r="W99" s="5">
        <v>0</v>
      </c>
      <c r="X99" s="5" t="s">
        <v>505</v>
      </c>
      <c r="Y99" s="5" t="s">
        <v>506</v>
      </c>
    </row>
    <row r="100" s="5" customFormat="1" spans="1:25">
      <c r="A100" s="5" t="s">
        <v>507</v>
      </c>
      <c r="B100" s="5" t="s">
        <v>26</v>
      </c>
      <c r="C100" s="5" t="s">
        <v>27</v>
      </c>
      <c r="D100" s="5" t="s">
        <v>114</v>
      </c>
      <c r="E100" s="5" t="s">
        <v>508</v>
      </c>
      <c r="F100" s="8">
        <v>45144</v>
      </c>
      <c r="G100" s="8">
        <v>45147</v>
      </c>
      <c r="H100" s="5">
        <v>1</v>
      </c>
      <c r="I100" s="5">
        <v>3</v>
      </c>
      <c r="J100" s="5">
        <v>3</v>
      </c>
      <c r="K100" s="5" t="s">
        <v>30</v>
      </c>
      <c r="L100" s="5">
        <v>4278</v>
      </c>
      <c r="M100" s="5">
        <v>4278</v>
      </c>
      <c r="N100" s="5" t="s">
        <v>509</v>
      </c>
      <c r="O100" s="5" t="s">
        <v>32</v>
      </c>
      <c r="P100" s="5" t="s">
        <v>33</v>
      </c>
      <c r="Q100" s="5">
        <v>0</v>
      </c>
      <c r="R100" s="12">
        <v>45135</v>
      </c>
      <c r="S100" s="8">
        <v>45150</v>
      </c>
      <c r="T100" s="5" t="s">
        <v>34</v>
      </c>
      <c r="U100" s="5">
        <v>4278</v>
      </c>
      <c r="V100" s="5">
        <v>0</v>
      </c>
      <c r="W100" s="5">
        <v>0</v>
      </c>
      <c r="X100" s="5" t="s">
        <v>510</v>
      </c>
      <c r="Y100" s="5" t="s">
        <v>511</v>
      </c>
    </row>
    <row r="101" s="5" customFormat="1" spans="1:25">
      <c r="A101" s="5" t="s">
        <v>512</v>
      </c>
      <c r="B101" s="5" t="s">
        <v>26</v>
      </c>
      <c r="C101" s="5" t="s">
        <v>27</v>
      </c>
      <c r="D101" s="5" t="s">
        <v>513</v>
      </c>
      <c r="E101" s="5" t="s">
        <v>514</v>
      </c>
      <c r="F101" s="8">
        <v>45144</v>
      </c>
      <c r="G101" s="8">
        <v>45147</v>
      </c>
      <c r="H101" s="5">
        <v>1</v>
      </c>
      <c r="I101" s="5">
        <v>3</v>
      </c>
      <c r="J101" s="5">
        <v>3</v>
      </c>
      <c r="K101" s="5" t="s">
        <v>30</v>
      </c>
      <c r="L101" s="5">
        <v>966</v>
      </c>
      <c r="M101" s="5">
        <v>966</v>
      </c>
      <c r="N101" s="5" t="s">
        <v>515</v>
      </c>
      <c r="O101" s="5" t="s">
        <v>32</v>
      </c>
      <c r="P101" s="5" t="s">
        <v>33</v>
      </c>
      <c r="Q101" s="5">
        <v>0</v>
      </c>
      <c r="R101" s="12">
        <v>45135.0000115741</v>
      </c>
      <c r="S101" s="8">
        <v>45150</v>
      </c>
      <c r="T101" s="5" t="s">
        <v>34</v>
      </c>
      <c r="U101" s="5">
        <v>966</v>
      </c>
      <c r="V101" s="5">
        <v>0</v>
      </c>
      <c r="W101" s="5">
        <v>0</v>
      </c>
      <c r="X101" s="5" t="s">
        <v>516</v>
      </c>
      <c r="Y101" s="5" t="s">
        <v>517</v>
      </c>
    </row>
    <row r="102" s="5" customFormat="1" spans="1:25">
      <c r="A102" s="5" t="s">
        <v>518</v>
      </c>
      <c r="B102" s="5" t="s">
        <v>26</v>
      </c>
      <c r="C102" s="5" t="s">
        <v>27</v>
      </c>
      <c r="D102" s="5" t="s">
        <v>278</v>
      </c>
      <c r="E102" s="5" t="s">
        <v>437</v>
      </c>
      <c r="F102" s="8">
        <v>45143</v>
      </c>
      <c r="G102" s="8">
        <v>45147</v>
      </c>
      <c r="H102" s="5">
        <v>1</v>
      </c>
      <c r="I102" s="5">
        <v>4</v>
      </c>
      <c r="J102" s="5">
        <v>4</v>
      </c>
      <c r="K102" s="5" t="s">
        <v>30</v>
      </c>
      <c r="L102" s="5">
        <v>1280</v>
      </c>
      <c r="M102" s="5">
        <v>1280</v>
      </c>
      <c r="N102" s="5" t="s">
        <v>438</v>
      </c>
      <c r="O102" s="5" t="s">
        <v>32</v>
      </c>
      <c r="P102" s="5" t="s">
        <v>33</v>
      </c>
      <c r="Q102" s="5">
        <v>0</v>
      </c>
      <c r="R102" s="12">
        <v>45135</v>
      </c>
      <c r="S102" s="8">
        <v>45150</v>
      </c>
      <c r="T102" s="5" t="s">
        <v>34</v>
      </c>
      <c r="U102" s="5">
        <v>1280</v>
      </c>
      <c r="V102" s="5">
        <v>0</v>
      </c>
      <c r="W102" s="5">
        <v>0</v>
      </c>
      <c r="X102" s="5" t="s">
        <v>48</v>
      </c>
      <c r="Y102" s="5" t="s">
        <v>48</v>
      </c>
    </row>
    <row r="103" s="5" customFormat="1" spans="1:25">
      <c r="A103" s="5" t="s">
        <v>519</v>
      </c>
      <c r="B103" s="5" t="s">
        <v>26</v>
      </c>
      <c r="C103" s="5" t="s">
        <v>27</v>
      </c>
      <c r="D103" s="5" t="s">
        <v>520</v>
      </c>
      <c r="E103" s="5" t="s">
        <v>521</v>
      </c>
      <c r="F103" s="8">
        <v>45145</v>
      </c>
      <c r="G103" s="8">
        <v>45147</v>
      </c>
      <c r="H103" s="5">
        <v>1</v>
      </c>
      <c r="I103" s="5">
        <v>2</v>
      </c>
      <c r="J103" s="5">
        <v>2</v>
      </c>
      <c r="K103" s="5" t="s">
        <v>30</v>
      </c>
      <c r="L103" s="5">
        <v>790</v>
      </c>
      <c r="M103" s="5">
        <v>790</v>
      </c>
      <c r="N103" s="5" t="s">
        <v>522</v>
      </c>
      <c r="O103" s="5" t="s">
        <v>32</v>
      </c>
      <c r="P103" s="5" t="s">
        <v>33</v>
      </c>
      <c r="Q103" s="5">
        <v>0</v>
      </c>
      <c r="R103" s="12">
        <v>45135.0000115741</v>
      </c>
      <c r="S103" s="8">
        <v>45150</v>
      </c>
      <c r="T103" s="5" t="s">
        <v>34</v>
      </c>
      <c r="U103" s="5">
        <v>790</v>
      </c>
      <c r="V103" s="5">
        <v>0</v>
      </c>
      <c r="W103" s="5">
        <v>0</v>
      </c>
      <c r="X103" s="5" t="s">
        <v>523</v>
      </c>
      <c r="Y103" s="5" t="s">
        <v>524</v>
      </c>
    </row>
    <row r="104" s="5" customFormat="1" spans="1:25">
      <c r="A104" s="5" t="s">
        <v>525</v>
      </c>
      <c r="B104" s="5" t="s">
        <v>26</v>
      </c>
      <c r="C104" s="5" t="s">
        <v>27</v>
      </c>
      <c r="D104" s="5" t="s">
        <v>520</v>
      </c>
      <c r="E104" s="5" t="s">
        <v>526</v>
      </c>
      <c r="F104" s="8">
        <v>45145</v>
      </c>
      <c r="G104" s="8">
        <v>45147</v>
      </c>
      <c r="H104" s="5">
        <v>2</v>
      </c>
      <c r="I104" s="5">
        <v>2</v>
      </c>
      <c r="J104" s="5">
        <v>4</v>
      </c>
      <c r="K104" s="5" t="s">
        <v>30</v>
      </c>
      <c r="L104" s="5">
        <v>1748</v>
      </c>
      <c r="M104" s="5">
        <v>1748</v>
      </c>
      <c r="N104" s="5" t="s">
        <v>527</v>
      </c>
      <c r="O104" s="5" t="s">
        <v>32</v>
      </c>
      <c r="P104" s="5" t="s">
        <v>33</v>
      </c>
      <c r="Q104" s="5">
        <v>0</v>
      </c>
      <c r="R104" s="12">
        <v>45135</v>
      </c>
      <c r="S104" s="8">
        <v>45150</v>
      </c>
      <c r="T104" s="5" t="s">
        <v>34</v>
      </c>
      <c r="U104" s="5">
        <v>1748</v>
      </c>
      <c r="V104" s="5">
        <v>0</v>
      </c>
      <c r="W104" s="5">
        <v>0</v>
      </c>
      <c r="X104" s="5" t="s">
        <v>528</v>
      </c>
      <c r="Y104" s="5" t="s">
        <v>529</v>
      </c>
    </row>
    <row r="105" s="5" customFormat="1" spans="1:25">
      <c r="A105" s="5" t="s">
        <v>530</v>
      </c>
      <c r="B105" s="5" t="s">
        <v>26</v>
      </c>
      <c r="C105" s="5" t="s">
        <v>27</v>
      </c>
      <c r="D105" s="5" t="s">
        <v>531</v>
      </c>
      <c r="E105" s="5" t="s">
        <v>532</v>
      </c>
      <c r="F105" s="8">
        <v>45145</v>
      </c>
      <c r="G105" s="8">
        <v>45147</v>
      </c>
      <c r="H105" s="5">
        <v>1</v>
      </c>
      <c r="I105" s="5">
        <v>2</v>
      </c>
      <c r="J105" s="5">
        <v>2</v>
      </c>
      <c r="K105" s="5" t="s">
        <v>30</v>
      </c>
      <c r="L105" s="5">
        <v>1452</v>
      </c>
      <c r="M105" s="5">
        <v>1452</v>
      </c>
      <c r="N105" s="5" t="s">
        <v>533</v>
      </c>
      <c r="O105" s="5" t="s">
        <v>32</v>
      </c>
      <c r="P105" s="5" t="s">
        <v>33</v>
      </c>
      <c r="Q105" s="5">
        <v>0</v>
      </c>
      <c r="R105" s="12">
        <v>45135.0000115741</v>
      </c>
      <c r="S105" s="8">
        <v>45150</v>
      </c>
      <c r="T105" s="5" t="s">
        <v>34</v>
      </c>
      <c r="U105" s="5">
        <v>1452</v>
      </c>
      <c r="V105" s="5">
        <v>0</v>
      </c>
      <c r="W105" s="5">
        <v>0</v>
      </c>
      <c r="X105" s="5" t="s">
        <v>534</v>
      </c>
      <c r="Y105" s="5" t="s">
        <v>535</v>
      </c>
    </row>
    <row r="106" s="5" customFormat="1" spans="1:25">
      <c r="A106" s="5" t="s">
        <v>536</v>
      </c>
      <c r="B106" s="5" t="s">
        <v>26</v>
      </c>
      <c r="C106" s="5" t="s">
        <v>27</v>
      </c>
      <c r="D106" s="5" t="s">
        <v>537</v>
      </c>
      <c r="E106" s="5" t="s">
        <v>538</v>
      </c>
      <c r="F106" s="8">
        <v>45143</v>
      </c>
      <c r="G106" s="8">
        <v>45147</v>
      </c>
      <c r="H106" s="5">
        <v>1</v>
      </c>
      <c r="I106" s="5">
        <v>4</v>
      </c>
      <c r="J106" s="5">
        <v>4</v>
      </c>
      <c r="K106" s="5" t="s">
        <v>30</v>
      </c>
      <c r="L106" s="5">
        <v>9064</v>
      </c>
      <c r="M106" s="5">
        <v>9064</v>
      </c>
      <c r="N106" s="5" t="s">
        <v>539</v>
      </c>
      <c r="O106" s="5" t="s">
        <v>32</v>
      </c>
      <c r="P106" s="5" t="s">
        <v>33</v>
      </c>
      <c r="Q106" s="5">
        <v>0</v>
      </c>
      <c r="R106" s="12">
        <v>45135</v>
      </c>
      <c r="S106" s="8">
        <v>45150</v>
      </c>
      <c r="T106" s="5" t="s">
        <v>34</v>
      </c>
      <c r="U106" s="5">
        <v>9064</v>
      </c>
      <c r="V106" s="5">
        <v>0</v>
      </c>
      <c r="W106" s="5">
        <v>0</v>
      </c>
      <c r="X106" s="5" t="s">
        <v>540</v>
      </c>
      <c r="Y106" s="5" t="s">
        <v>541</v>
      </c>
    </row>
    <row r="107" s="5" customFormat="1" spans="1:25">
      <c r="A107" s="5" t="s">
        <v>542</v>
      </c>
      <c r="B107" s="5" t="s">
        <v>26</v>
      </c>
      <c r="C107" s="5" t="s">
        <v>27</v>
      </c>
      <c r="D107" s="5" t="s">
        <v>543</v>
      </c>
      <c r="E107" s="5" t="s">
        <v>544</v>
      </c>
      <c r="F107" s="8">
        <v>45144</v>
      </c>
      <c r="G107" s="8">
        <v>45147</v>
      </c>
      <c r="H107" s="5">
        <v>1</v>
      </c>
      <c r="I107" s="5">
        <v>3</v>
      </c>
      <c r="J107" s="5">
        <v>3</v>
      </c>
      <c r="K107" s="5" t="s">
        <v>30</v>
      </c>
      <c r="L107" s="5">
        <v>2610</v>
      </c>
      <c r="M107" s="5">
        <v>2610</v>
      </c>
      <c r="N107" s="5" t="s">
        <v>545</v>
      </c>
      <c r="O107" s="5" t="s">
        <v>32</v>
      </c>
      <c r="P107" s="5" t="s">
        <v>33</v>
      </c>
      <c r="Q107" s="5">
        <v>0</v>
      </c>
      <c r="R107" s="12">
        <v>45136</v>
      </c>
      <c r="S107" s="8">
        <v>45150</v>
      </c>
      <c r="T107" s="5" t="s">
        <v>34</v>
      </c>
      <c r="U107" s="5">
        <v>2610</v>
      </c>
      <c r="V107" s="5">
        <v>0</v>
      </c>
      <c r="W107" s="5">
        <v>0</v>
      </c>
      <c r="X107" s="5" t="s">
        <v>546</v>
      </c>
      <c r="Y107" s="5" t="s">
        <v>547</v>
      </c>
    </row>
    <row r="108" s="5" customFormat="1" spans="1:25">
      <c r="A108" s="5" t="s">
        <v>548</v>
      </c>
      <c r="B108" s="5" t="s">
        <v>26</v>
      </c>
      <c r="C108" s="5" t="s">
        <v>27</v>
      </c>
      <c r="D108" s="5" t="s">
        <v>549</v>
      </c>
      <c r="E108" s="5" t="s">
        <v>550</v>
      </c>
      <c r="F108" s="8">
        <v>45144</v>
      </c>
      <c r="G108" s="8">
        <v>45147</v>
      </c>
      <c r="H108" s="5">
        <v>1</v>
      </c>
      <c r="I108" s="5">
        <v>3</v>
      </c>
      <c r="J108" s="5">
        <v>3</v>
      </c>
      <c r="K108" s="5" t="s">
        <v>30</v>
      </c>
      <c r="L108" s="5">
        <v>1290</v>
      </c>
      <c r="M108" s="5">
        <v>1290</v>
      </c>
      <c r="N108" s="5" t="s">
        <v>551</v>
      </c>
      <c r="O108" s="5" t="s">
        <v>32</v>
      </c>
      <c r="P108" s="5" t="s">
        <v>33</v>
      </c>
      <c r="Q108" s="5">
        <v>0</v>
      </c>
      <c r="R108" s="12">
        <v>45136</v>
      </c>
      <c r="S108" s="8">
        <v>45150</v>
      </c>
      <c r="T108" s="5" t="s">
        <v>34</v>
      </c>
      <c r="U108" s="5">
        <v>1290</v>
      </c>
      <c r="V108" s="5">
        <v>0</v>
      </c>
      <c r="W108" s="5">
        <v>0</v>
      </c>
      <c r="X108" s="5" t="s">
        <v>552</v>
      </c>
      <c r="Y108" s="5" t="s">
        <v>553</v>
      </c>
    </row>
    <row r="109" s="5" customFormat="1" spans="1:25">
      <c r="A109" s="5" t="s">
        <v>554</v>
      </c>
      <c r="B109" s="5" t="s">
        <v>26</v>
      </c>
      <c r="C109" s="5" t="s">
        <v>27</v>
      </c>
      <c r="D109" s="5" t="s">
        <v>555</v>
      </c>
      <c r="E109" s="5" t="s">
        <v>491</v>
      </c>
      <c r="F109" s="8">
        <v>45145</v>
      </c>
      <c r="G109" s="8">
        <v>45147</v>
      </c>
      <c r="H109" s="5">
        <v>1</v>
      </c>
      <c r="I109" s="5">
        <v>2</v>
      </c>
      <c r="J109" s="5">
        <v>2</v>
      </c>
      <c r="K109" s="5" t="s">
        <v>30</v>
      </c>
      <c r="L109" s="5">
        <v>5600</v>
      </c>
      <c r="M109" s="5">
        <v>5600</v>
      </c>
      <c r="N109" s="5" t="s">
        <v>556</v>
      </c>
      <c r="O109" s="5" t="s">
        <v>32</v>
      </c>
      <c r="P109" s="5" t="s">
        <v>33</v>
      </c>
      <c r="Q109" s="5">
        <v>0</v>
      </c>
      <c r="R109" s="12">
        <v>45136</v>
      </c>
      <c r="S109" s="8">
        <v>45150</v>
      </c>
      <c r="T109" s="5" t="s">
        <v>34</v>
      </c>
      <c r="U109" s="5">
        <v>5600</v>
      </c>
      <c r="V109" s="5">
        <v>0</v>
      </c>
      <c r="W109" s="5">
        <v>0</v>
      </c>
      <c r="X109" s="5" t="s">
        <v>557</v>
      </c>
      <c r="Y109" s="5" t="s">
        <v>558</v>
      </c>
    </row>
    <row r="110" s="5" customFormat="1" spans="1:25">
      <c r="A110" s="5" t="s">
        <v>559</v>
      </c>
      <c r="B110" s="5" t="s">
        <v>26</v>
      </c>
      <c r="C110" s="5" t="s">
        <v>27</v>
      </c>
      <c r="D110" s="5" t="s">
        <v>560</v>
      </c>
      <c r="E110" s="5" t="s">
        <v>561</v>
      </c>
      <c r="F110" s="8">
        <v>45145</v>
      </c>
      <c r="G110" s="8">
        <v>45147</v>
      </c>
      <c r="H110" s="5">
        <v>1</v>
      </c>
      <c r="I110" s="5">
        <v>2</v>
      </c>
      <c r="J110" s="5">
        <v>2</v>
      </c>
      <c r="K110" s="5" t="s">
        <v>30</v>
      </c>
      <c r="L110" s="5">
        <v>1268</v>
      </c>
      <c r="M110" s="5">
        <v>1268</v>
      </c>
      <c r="N110" s="5" t="s">
        <v>562</v>
      </c>
      <c r="O110" s="5" t="s">
        <v>32</v>
      </c>
      <c r="P110" s="5" t="s">
        <v>33</v>
      </c>
      <c r="Q110" s="5">
        <v>0</v>
      </c>
      <c r="R110" s="12">
        <v>45137</v>
      </c>
      <c r="S110" s="8">
        <v>45150</v>
      </c>
      <c r="T110" s="5" t="s">
        <v>34</v>
      </c>
      <c r="U110" s="5">
        <v>1268</v>
      </c>
      <c r="V110" s="5">
        <v>0</v>
      </c>
      <c r="W110" s="5">
        <v>0</v>
      </c>
      <c r="X110" s="5" t="s">
        <v>563</v>
      </c>
      <c r="Y110" s="5" t="s">
        <v>564</v>
      </c>
    </row>
    <row r="111" s="5" customFormat="1" spans="1:25">
      <c r="A111" s="5" t="s">
        <v>565</v>
      </c>
      <c r="B111" s="5" t="s">
        <v>26</v>
      </c>
      <c r="C111" s="5" t="s">
        <v>27</v>
      </c>
      <c r="D111" s="5" t="s">
        <v>566</v>
      </c>
      <c r="E111" s="5" t="s">
        <v>567</v>
      </c>
      <c r="F111" s="8">
        <v>45145</v>
      </c>
      <c r="G111" s="8">
        <v>45147</v>
      </c>
      <c r="H111" s="5">
        <v>1</v>
      </c>
      <c r="I111" s="5">
        <v>2</v>
      </c>
      <c r="J111" s="5">
        <v>2</v>
      </c>
      <c r="K111" s="5" t="s">
        <v>30</v>
      </c>
      <c r="L111" s="5">
        <v>804</v>
      </c>
      <c r="M111" s="5">
        <v>804</v>
      </c>
      <c r="N111" s="5" t="s">
        <v>568</v>
      </c>
      <c r="O111" s="5" t="s">
        <v>32</v>
      </c>
      <c r="P111" s="5" t="s">
        <v>33</v>
      </c>
      <c r="Q111" s="5">
        <v>0</v>
      </c>
      <c r="R111" s="12">
        <v>45137</v>
      </c>
      <c r="S111" s="8">
        <v>45150</v>
      </c>
      <c r="T111" s="5" t="s">
        <v>34</v>
      </c>
      <c r="U111" s="5">
        <v>804</v>
      </c>
      <c r="V111" s="5">
        <v>0</v>
      </c>
      <c r="W111" s="5">
        <v>0</v>
      </c>
      <c r="X111" s="5" t="s">
        <v>569</v>
      </c>
      <c r="Y111" s="5" t="s">
        <v>570</v>
      </c>
    </row>
    <row r="112" s="5" customFormat="1" spans="1:25">
      <c r="A112" s="5" t="s">
        <v>571</v>
      </c>
      <c r="B112" s="5" t="s">
        <v>26</v>
      </c>
      <c r="C112" s="5" t="s">
        <v>27</v>
      </c>
      <c r="D112" s="5" t="s">
        <v>61</v>
      </c>
      <c r="E112" s="5" t="s">
        <v>273</v>
      </c>
      <c r="F112" s="8">
        <v>45146</v>
      </c>
      <c r="G112" s="8">
        <v>45147</v>
      </c>
      <c r="H112" s="5">
        <v>1</v>
      </c>
      <c r="I112" s="5">
        <v>1</v>
      </c>
      <c r="J112" s="5">
        <v>1</v>
      </c>
      <c r="K112" s="5" t="s">
        <v>30</v>
      </c>
      <c r="L112" s="5">
        <v>513</v>
      </c>
      <c r="M112" s="5">
        <v>513</v>
      </c>
      <c r="N112" s="5" t="s">
        <v>572</v>
      </c>
      <c r="O112" s="5" t="s">
        <v>32</v>
      </c>
      <c r="P112" s="5" t="s">
        <v>33</v>
      </c>
      <c r="Q112" s="5">
        <v>0</v>
      </c>
      <c r="R112" s="12">
        <v>45137.0000115741</v>
      </c>
      <c r="S112" s="8">
        <v>45150</v>
      </c>
      <c r="T112" s="5" t="s">
        <v>34</v>
      </c>
      <c r="U112" s="5">
        <v>513</v>
      </c>
      <c r="V112" s="5">
        <v>0</v>
      </c>
      <c r="W112" s="5">
        <v>0</v>
      </c>
      <c r="X112" s="5" t="s">
        <v>573</v>
      </c>
      <c r="Y112" s="5" t="s">
        <v>574</v>
      </c>
    </row>
    <row r="113" s="5" customFormat="1" spans="1:25">
      <c r="A113" s="5" t="s">
        <v>575</v>
      </c>
      <c r="B113" s="5" t="s">
        <v>26</v>
      </c>
      <c r="C113" s="5" t="s">
        <v>27</v>
      </c>
      <c r="D113" s="5" t="s">
        <v>576</v>
      </c>
      <c r="E113" s="5" t="s">
        <v>577</v>
      </c>
      <c r="F113" s="8">
        <v>45143</v>
      </c>
      <c r="G113" s="8">
        <v>45147</v>
      </c>
      <c r="H113" s="5">
        <v>1</v>
      </c>
      <c r="I113" s="5">
        <v>4</v>
      </c>
      <c r="J113" s="5">
        <v>4</v>
      </c>
      <c r="K113" s="5" t="s">
        <v>30</v>
      </c>
      <c r="L113" s="5">
        <v>5400</v>
      </c>
      <c r="M113" s="5">
        <v>5400</v>
      </c>
      <c r="N113" s="5" t="s">
        <v>578</v>
      </c>
      <c r="O113" s="5" t="s">
        <v>32</v>
      </c>
      <c r="P113" s="5" t="s">
        <v>33</v>
      </c>
      <c r="Q113" s="5">
        <v>0</v>
      </c>
      <c r="R113" s="12">
        <v>45137.0000115741</v>
      </c>
      <c r="S113" s="8">
        <v>45150</v>
      </c>
      <c r="T113" s="5" t="s">
        <v>34</v>
      </c>
      <c r="U113" s="5">
        <v>5400</v>
      </c>
      <c r="V113" s="5">
        <v>0</v>
      </c>
      <c r="W113" s="5">
        <v>0</v>
      </c>
      <c r="X113" s="5" t="s">
        <v>579</v>
      </c>
      <c r="Y113" s="5" t="s">
        <v>580</v>
      </c>
    </row>
    <row r="114" s="5" customFormat="1" spans="1:25">
      <c r="A114" s="5" t="s">
        <v>581</v>
      </c>
      <c r="B114" s="5" t="s">
        <v>26</v>
      </c>
      <c r="C114" s="5" t="s">
        <v>27</v>
      </c>
      <c r="D114" s="5" t="s">
        <v>582</v>
      </c>
      <c r="E114" s="5" t="s">
        <v>250</v>
      </c>
      <c r="F114" s="8">
        <v>45146</v>
      </c>
      <c r="G114" s="8">
        <v>45147</v>
      </c>
      <c r="H114" s="5">
        <v>1</v>
      </c>
      <c r="I114" s="5">
        <v>1</v>
      </c>
      <c r="J114" s="5">
        <v>1</v>
      </c>
      <c r="K114" s="5" t="s">
        <v>30</v>
      </c>
      <c r="L114" s="5">
        <v>259</v>
      </c>
      <c r="M114" s="5">
        <v>259</v>
      </c>
      <c r="N114" s="5" t="s">
        <v>583</v>
      </c>
      <c r="O114" s="5" t="s">
        <v>32</v>
      </c>
      <c r="P114" s="5" t="s">
        <v>33</v>
      </c>
      <c r="Q114" s="5">
        <v>0</v>
      </c>
      <c r="R114" s="12">
        <v>45137.0000115741</v>
      </c>
      <c r="S114" s="8">
        <v>45150</v>
      </c>
      <c r="T114" s="5" t="s">
        <v>34</v>
      </c>
      <c r="U114" s="5">
        <v>259</v>
      </c>
      <c r="V114" s="5">
        <v>0</v>
      </c>
      <c r="W114" s="5">
        <v>0</v>
      </c>
      <c r="X114" s="5" t="s">
        <v>584</v>
      </c>
      <c r="Y114" s="5" t="s">
        <v>585</v>
      </c>
    </row>
    <row r="115" s="5" customFormat="1" spans="1:25">
      <c r="A115" s="5" t="s">
        <v>586</v>
      </c>
      <c r="B115" s="5" t="s">
        <v>26</v>
      </c>
      <c r="C115" s="5" t="s">
        <v>27</v>
      </c>
      <c r="D115" s="5" t="s">
        <v>159</v>
      </c>
      <c r="E115" s="5" t="s">
        <v>587</v>
      </c>
      <c r="F115" s="8">
        <v>45144</v>
      </c>
      <c r="G115" s="8">
        <v>45147</v>
      </c>
      <c r="H115" s="5">
        <v>1</v>
      </c>
      <c r="I115" s="5">
        <v>3</v>
      </c>
      <c r="J115" s="5">
        <v>3</v>
      </c>
      <c r="K115" s="5" t="s">
        <v>30</v>
      </c>
      <c r="L115" s="5">
        <v>3609</v>
      </c>
      <c r="M115" s="5">
        <v>3609</v>
      </c>
      <c r="N115" s="5" t="s">
        <v>588</v>
      </c>
      <c r="O115" s="5" t="s">
        <v>32</v>
      </c>
      <c r="P115" s="5" t="s">
        <v>33</v>
      </c>
      <c r="Q115" s="5">
        <v>0</v>
      </c>
      <c r="R115" s="12">
        <v>45137</v>
      </c>
      <c r="S115" s="8">
        <v>45150</v>
      </c>
      <c r="T115" s="5" t="s">
        <v>34</v>
      </c>
      <c r="U115" s="5">
        <v>3609</v>
      </c>
      <c r="V115" s="5">
        <v>0</v>
      </c>
      <c r="W115" s="5">
        <v>0</v>
      </c>
      <c r="X115" s="5" t="s">
        <v>589</v>
      </c>
      <c r="Y115" s="5" t="s">
        <v>590</v>
      </c>
    </row>
    <row r="116" s="5" customFormat="1" spans="1:26">
      <c r="A116" s="5" t="s">
        <v>591</v>
      </c>
      <c r="B116" s="5" t="s">
        <v>26</v>
      </c>
      <c r="C116" s="5" t="s">
        <v>27</v>
      </c>
      <c r="D116" s="5" t="s">
        <v>51</v>
      </c>
      <c r="E116" s="5" t="s">
        <v>592</v>
      </c>
      <c r="F116" s="8">
        <v>45145</v>
      </c>
      <c r="G116" s="8">
        <v>45147</v>
      </c>
      <c r="H116" s="5">
        <v>2</v>
      </c>
      <c r="I116" s="5">
        <v>2</v>
      </c>
      <c r="J116" s="5">
        <v>4</v>
      </c>
      <c r="K116" s="5" t="s">
        <v>30</v>
      </c>
      <c r="L116" s="5">
        <v>4400</v>
      </c>
      <c r="M116" s="5">
        <v>4400</v>
      </c>
      <c r="N116" s="5" t="s">
        <v>593</v>
      </c>
      <c r="O116" s="5" t="s">
        <v>32</v>
      </c>
      <c r="P116" s="5" t="s">
        <v>33</v>
      </c>
      <c r="Q116" s="5">
        <v>0</v>
      </c>
      <c r="R116" s="12">
        <v>45138.0000115741</v>
      </c>
      <c r="S116" s="8">
        <v>45150</v>
      </c>
      <c r="T116" s="5" t="s">
        <v>34</v>
      </c>
      <c r="U116" s="5">
        <v>4400</v>
      </c>
      <c r="V116" s="5">
        <v>0</v>
      </c>
      <c r="W116" s="5">
        <v>0</v>
      </c>
      <c r="X116" s="5" t="s">
        <v>594</v>
      </c>
      <c r="Y116" s="5">
        <v>292259514</v>
      </c>
      <c r="Z116" s="5" t="s">
        <v>595</v>
      </c>
    </row>
    <row r="117" s="5" customFormat="1" spans="1:25">
      <c r="A117" s="5" t="s">
        <v>596</v>
      </c>
      <c r="B117" s="5" t="s">
        <v>26</v>
      </c>
      <c r="C117" s="5" t="s">
        <v>27</v>
      </c>
      <c r="D117" s="5" t="s">
        <v>597</v>
      </c>
      <c r="E117" s="5" t="s">
        <v>598</v>
      </c>
      <c r="F117" s="8">
        <v>45141</v>
      </c>
      <c r="G117" s="8">
        <v>45147</v>
      </c>
      <c r="H117" s="5">
        <v>1</v>
      </c>
      <c r="I117" s="5">
        <v>6</v>
      </c>
      <c r="J117" s="5">
        <v>6</v>
      </c>
      <c r="K117" s="5" t="s">
        <v>30</v>
      </c>
      <c r="L117" s="5">
        <v>27240</v>
      </c>
      <c r="M117" s="5">
        <v>27240</v>
      </c>
      <c r="N117" s="5" t="s">
        <v>599</v>
      </c>
      <c r="O117" s="5" t="s">
        <v>32</v>
      </c>
      <c r="P117" s="5" t="s">
        <v>33</v>
      </c>
      <c r="Q117" s="5">
        <v>0</v>
      </c>
      <c r="R117" s="12">
        <v>45138.0000115741</v>
      </c>
      <c r="S117" s="8">
        <v>45150</v>
      </c>
      <c r="T117" s="5" t="s">
        <v>34</v>
      </c>
      <c r="U117" s="5">
        <v>27240</v>
      </c>
      <c r="V117" s="5">
        <v>0</v>
      </c>
      <c r="W117" s="5">
        <v>0</v>
      </c>
      <c r="X117" s="5" t="s">
        <v>600</v>
      </c>
      <c r="Y117" s="5" t="s">
        <v>48</v>
      </c>
    </row>
    <row r="118" s="5" customFormat="1" spans="1:25">
      <c r="A118" s="5" t="s">
        <v>601</v>
      </c>
      <c r="B118" s="5" t="s">
        <v>26</v>
      </c>
      <c r="C118" s="5" t="s">
        <v>27</v>
      </c>
      <c r="D118" s="5" t="s">
        <v>159</v>
      </c>
      <c r="E118" s="5" t="s">
        <v>472</v>
      </c>
      <c r="F118" s="8">
        <v>45145</v>
      </c>
      <c r="G118" s="8">
        <v>45147</v>
      </c>
      <c r="H118" s="5">
        <v>2</v>
      </c>
      <c r="I118" s="5">
        <v>2</v>
      </c>
      <c r="J118" s="5">
        <v>4</v>
      </c>
      <c r="K118" s="5" t="s">
        <v>30</v>
      </c>
      <c r="L118" s="5">
        <v>4472</v>
      </c>
      <c r="M118" s="5">
        <v>4472</v>
      </c>
      <c r="N118" s="5" t="s">
        <v>602</v>
      </c>
      <c r="O118" s="5" t="s">
        <v>32</v>
      </c>
      <c r="P118" s="5" t="s">
        <v>33</v>
      </c>
      <c r="Q118" s="5">
        <v>0</v>
      </c>
      <c r="R118" s="12">
        <v>45138</v>
      </c>
      <c r="S118" s="8">
        <v>45150</v>
      </c>
      <c r="T118" s="5" t="s">
        <v>34</v>
      </c>
      <c r="U118" s="5">
        <v>4472</v>
      </c>
      <c r="V118" s="5">
        <v>0</v>
      </c>
      <c r="W118" s="5">
        <v>0</v>
      </c>
      <c r="X118" s="5" t="s">
        <v>603</v>
      </c>
      <c r="Y118" s="5" t="s">
        <v>604</v>
      </c>
    </row>
    <row r="119" s="5" customFormat="1" spans="1:25">
      <c r="A119" s="5" t="s">
        <v>605</v>
      </c>
      <c r="B119" s="5" t="s">
        <v>26</v>
      </c>
      <c r="C119" s="5" t="s">
        <v>27</v>
      </c>
      <c r="D119" s="5" t="s">
        <v>597</v>
      </c>
      <c r="E119" s="5" t="s">
        <v>606</v>
      </c>
      <c r="F119" s="8">
        <v>45144</v>
      </c>
      <c r="G119" s="8">
        <v>45147</v>
      </c>
      <c r="H119" s="5">
        <v>1</v>
      </c>
      <c r="I119" s="5">
        <v>3</v>
      </c>
      <c r="J119" s="5">
        <v>3</v>
      </c>
      <c r="K119" s="5" t="s">
        <v>30</v>
      </c>
      <c r="L119" s="5">
        <v>9068</v>
      </c>
      <c r="M119" s="5">
        <v>9068</v>
      </c>
      <c r="N119" s="5" t="s">
        <v>607</v>
      </c>
      <c r="O119" s="5" t="s">
        <v>32</v>
      </c>
      <c r="P119" s="5" t="s">
        <v>33</v>
      </c>
      <c r="Q119" s="5">
        <v>0</v>
      </c>
      <c r="R119" s="12">
        <v>45138</v>
      </c>
      <c r="S119" s="8">
        <v>45150</v>
      </c>
      <c r="T119" s="5" t="s">
        <v>34</v>
      </c>
      <c r="U119" s="5">
        <v>9068</v>
      </c>
      <c r="V119" s="5">
        <v>0</v>
      </c>
      <c r="W119" s="5">
        <v>0</v>
      </c>
      <c r="X119" s="5" t="s">
        <v>608</v>
      </c>
      <c r="Y119" s="5" t="s">
        <v>609</v>
      </c>
    </row>
    <row r="120" s="5" customFormat="1" spans="1:27">
      <c r="A120" s="5" t="s">
        <v>610</v>
      </c>
      <c r="B120" s="5" t="s">
        <v>26</v>
      </c>
      <c r="C120" s="5" t="s">
        <v>27</v>
      </c>
      <c r="D120" s="5" t="s">
        <v>458</v>
      </c>
      <c r="E120" s="5" t="s">
        <v>611</v>
      </c>
      <c r="F120" s="8">
        <v>45144</v>
      </c>
      <c r="G120" s="8">
        <v>45147</v>
      </c>
      <c r="H120" s="5">
        <v>1</v>
      </c>
      <c r="I120" s="5">
        <v>3</v>
      </c>
      <c r="J120" s="5">
        <v>3</v>
      </c>
      <c r="K120" s="5" t="s">
        <v>30</v>
      </c>
      <c r="L120" s="5">
        <v>3800</v>
      </c>
      <c r="M120" s="5">
        <v>3800</v>
      </c>
      <c r="N120" s="5" t="s">
        <v>612</v>
      </c>
      <c r="O120" s="5" t="s">
        <v>32</v>
      </c>
      <c r="P120" s="5" t="s">
        <v>33</v>
      </c>
      <c r="Q120" s="5">
        <v>0</v>
      </c>
      <c r="R120" s="12">
        <v>45138</v>
      </c>
      <c r="S120" s="8">
        <v>45150</v>
      </c>
      <c r="T120" s="5" t="s">
        <v>34</v>
      </c>
      <c r="U120" s="5">
        <v>3800</v>
      </c>
      <c r="V120" s="5">
        <v>0</v>
      </c>
      <c r="W120" s="5">
        <v>0</v>
      </c>
      <c r="X120" s="5" t="s">
        <v>613</v>
      </c>
      <c r="Y120" s="5">
        <v>298050791</v>
      </c>
      <c r="Z120" s="5">
        <v>299994922</v>
      </c>
      <c r="AA120" s="5" t="s">
        <v>614</v>
      </c>
    </row>
    <row r="121" s="5" customFormat="1" spans="1:25">
      <c r="A121" s="5" t="s">
        <v>596</v>
      </c>
      <c r="B121" s="5" t="s">
        <v>26</v>
      </c>
      <c r="C121" s="5" t="s">
        <v>49</v>
      </c>
      <c r="D121" s="5" t="s">
        <v>597</v>
      </c>
      <c r="E121" s="5" t="s">
        <v>598</v>
      </c>
      <c r="F121" s="8">
        <v>45141</v>
      </c>
      <c r="G121" s="8">
        <v>45147</v>
      </c>
      <c r="H121" s="5">
        <v>1</v>
      </c>
      <c r="I121" s="5">
        <v>6</v>
      </c>
      <c r="J121" s="5">
        <v>6</v>
      </c>
      <c r="K121" s="5" t="s">
        <v>30</v>
      </c>
      <c r="L121" s="5">
        <v>-27240</v>
      </c>
      <c r="M121" s="5">
        <v>-27240</v>
      </c>
      <c r="N121" s="5" t="s">
        <v>599</v>
      </c>
      <c r="O121" s="5" t="s">
        <v>32</v>
      </c>
      <c r="P121" s="5" t="s">
        <v>33</v>
      </c>
      <c r="Q121" s="5">
        <v>0</v>
      </c>
      <c r="R121" s="12">
        <v>45138.0000115741</v>
      </c>
      <c r="S121" s="8">
        <v>45150</v>
      </c>
      <c r="T121" s="5" t="s">
        <v>34</v>
      </c>
      <c r="U121" s="5">
        <v>-27240</v>
      </c>
      <c r="V121" s="5">
        <v>0</v>
      </c>
      <c r="W121" s="5">
        <v>0</v>
      </c>
      <c r="X121" s="5" t="s">
        <v>600</v>
      </c>
      <c r="Y121" s="5" t="s">
        <v>48</v>
      </c>
    </row>
    <row r="122" s="5" customFormat="1" spans="1:25">
      <c r="A122" s="5" t="s">
        <v>615</v>
      </c>
      <c r="B122" s="5" t="s">
        <v>26</v>
      </c>
      <c r="C122" s="5" t="s">
        <v>27</v>
      </c>
      <c r="D122" s="5" t="s">
        <v>582</v>
      </c>
      <c r="E122" s="5" t="s">
        <v>616</v>
      </c>
      <c r="F122" s="8">
        <v>45145</v>
      </c>
      <c r="G122" s="8">
        <v>45147</v>
      </c>
      <c r="H122" s="5">
        <v>1</v>
      </c>
      <c r="I122" s="5">
        <v>2</v>
      </c>
      <c r="J122" s="5">
        <v>2</v>
      </c>
      <c r="K122" s="5" t="s">
        <v>30</v>
      </c>
      <c r="L122" s="5">
        <v>792</v>
      </c>
      <c r="M122" s="5">
        <v>792</v>
      </c>
      <c r="N122" s="5" t="s">
        <v>617</v>
      </c>
      <c r="O122" s="5" t="s">
        <v>32</v>
      </c>
      <c r="P122" s="5" t="s">
        <v>33</v>
      </c>
      <c r="Q122" s="5">
        <v>0</v>
      </c>
      <c r="R122" s="12">
        <v>45138</v>
      </c>
      <c r="S122" s="8">
        <v>45150</v>
      </c>
      <c r="T122" s="5" t="s">
        <v>34</v>
      </c>
      <c r="U122" s="5">
        <v>792</v>
      </c>
      <c r="V122" s="5">
        <v>0</v>
      </c>
      <c r="W122" s="5">
        <v>0</v>
      </c>
      <c r="X122" s="5" t="s">
        <v>618</v>
      </c>
      <c r="Y122" s="5" t="s">
        <v>619</v>
      </c>
    </row>
    <row r="123" s="5" customFormat="1" spans="1:25">
      <c r="A123" s="5" t="s">
        <v>620</v>
      </c>
      <c r="B123" s="5" t="s">
        <v>26</v>
      </c>
      <c r="C123" s="5" t="s">
        <v>27</v>
      </c>
      <c r="D123" s="5" t="s">
        <v>621</v>
      </c>
      <c r="E123" s="5" t="s">
        <v>622</v>
      </c>
      <c r="F123" s="8">
        <v>45144</v>
      </c>
      <c r="G123" s="8">
        <v>45147</v>
      </c>
      <c r="H123" s="5">
        <v>1</v>
      </c>
      <c r="I123" s="5">
        <v>3</v>
      </c>
      <c r="J123" s="5">
        <v>3</v>
      </c>
      <c r="K123" s="5" t="s">
        <v>30</v>
      </c>
      <c r="L123" s="5">
        <v>1964</v>
      </c>
      <c r="M123" s="5">
        <v>1964</v>
      </c>
      <c r="N123" s="5" t="s">
        <v>623</v>
      </c>
      <c r="O123" s="5" t="s">
        <v>32</v>
      </c>
      <c r="P123" s="5" t="s">
        <v>33</v>
      </c>
      <c r="Q123" s="5">
        <v>0</v>
      </c>
      <c r="R123" s="12">
        <v>45139.0000115741</v>
      </c>
      <c r="S123" s="8">
        <v>45150</v>
      </c>
      <c r="T123" s="5" t="s">
        <v>34</v>
      </c>
      <c r="U123" s="5">
        <v>1964</v>
      </c>
      <c r="V123" s="5">
        <v>0</v>
      </c>
      <c r="W123" s="5">
        <v>0</v>
      </c>
      <c r="X123" s="5" t="s">
        <v>624</v>
      </c>
      <c r="Y123" s="5" t="s">
        <v>625</v>
      </c>
    </row>
    <row r="124" s="5" customFormat="1" spans="1:25">
      <c r="A124" s="5" t="s">
        <v>626</v>
      </c>
      <c r="B124" s="5" t="s">
        <v>26</v>
      </c>
      <c r="C124" s="5" t="s">
        <v>27</v>
      </c>
      <c r="D124" s="5" t="s">
        <v>396</v>
      </c>
      <c r="E124" s="5" t="s">
        <v>397</v>
      </c>
      <c r="F124" s="8">
        <v>45146</v>
      </c>
      <c r="G124" s="8">
        <v>45147</v>
      </c>
      <c r="H124" s="5">
        <v>1</v>
      </c>
      <c r="I124" s="5">
        <v>1</v>
      </c>
      <c r="J124" s="5">
        <v>1</v>
      </c>
      <c r="K124" s="5" t="s">
        <v>30</v>
      </c>
      <c r="L124" s="5">
        <v>2600</v>
      </c>
      <c r="M124" s="5">
        <v>2600</v>
      </c>
      <c r="N124" s="5" t="s">
        <v>627</v>
      </c>
      <c r="O124" s="5" t="s">
        <v>32</v>
      </c>
      <c r="P124" s="5" t="s">
        <v>33</v>
      </c>
      <c r="Q124" s="5">
        <v>0</v>
      </c>
      <c r="R124" s="12">
        <v>45139</v>
      </c>
      <c r="S124" s="8">
        <v>45150</v>
      </c>
      <c r="T124" s="5" t="s">
        <v>34</v>
      </c>
      <c r="U124" s="5">
        <v>2600</v>
      </c>
      <c r="V124" s="5">
        <v>0</v>
      </c>
      <c r="W124" s="5">
        <v>0</v>
      </c>
      <c r="X124" s="5" t="s">
        <v>628</v>
      </c>
      <c r="Y124" s="5" t="s">
        <v>629</v>
      </c>
    </row>
    <row r="125" s="5" customFormat="1" spans="1:25">
      <c r="A125" s="5" t="s">
        <v>630</v>
      </c>
      <c r="B125" s="5" t="s">
        <v>26</v>
      </c>
      <c r="C125" s="5" t="s">
        <v>27</v>
      </c>
      <c r="D125" s="5" t="s">
        <v>261</v>
      </c>
      <c r="E125" s="5" t="s">
        <v>631</v>
      </c>
      <c r="F125" s="8">
        <v>45144</v>
      </c>
      <c r="G125" s="8">
        <v>45147</v>
      </c>
      <c r="H125" s="5">
        <v>1</v>
      </c>
      <c r="I125" s="5">
        <v>3</v>
      </c>
      <c r="J125" s="5">
        <v>3</v>
      </c>
      <c r="K125" s="5" t="s">
        <v>30</v>
      </c>
      <c r="L125" s="5">
        <v>4380</v>
      </c>
      <c r="M125" s="5">
        <v>4380</v>
      </c>
      <c r="N125" s="5" t="s">
        <v>632</v>
      </c>
      <c r="O125" s="5" t="s">
        <v>32</v>
      </c>
      <c r="P125" s="5" t="s">
        <v>33</v>
      </c>
      <c r="Q125" s="5">
        <v>0</v>
      </c>
      <c r="R125" s="12">
        <v>45139</v>
      </c>
      <c r="S125" s="8">
        <v>45150</v>
      </c>
      <c r="T125" s="5" t="s">
        <v>34</v>
      </c>
      <c r="U125" s="5">
        <v>4380</v>
      </c>
      <c r="V125" s="5">
        <v>0</v>
      </c>
      <c r="W125" s="5">
        <v>0</v>
      </c>
      <c r="X125" s="5" t="s">
        <v>633</v>
      </c>
      <c r="Y125" s="5" t="s">
        <v>634</v>
      </c>
    </row>
    <row r="126" s="5" customFormat="1" spans="1:25">
      <c r="A126" s="5" t="s">
        <v>635</v>
      </c>
      <c r="B126" s="5" t="s">
        <v>26</v>
      </c>
      <c r="C126" s="5" t="s">
        <v>27</v>
      </c>
      <c r="D126" s="5" t="s">
        <v>636</v>
      </c>
      <c r="E126" s="5" t="s">
        <v>637</v>
      </c>
      <c r="F126" s="8">
        <v>45141</v>
      </c>
      <c r="G126" s="8">
        <v>45147</v>
      </c>
      <c r="H126" s="5">
        <v>1</v>
      </c>
      <c r="I126" s="5">
        <v>6</v>
      </c>
      <c r="J126" s="5">
        <v>6</v>
      </c>
      <c r="K126" s="5" t="s">
        <v>30</v>
      </c>
      <c r="L126" s="5">
        <v>1872</v>
      </c>
      <c r="M126" s="5">
        <v>1872</v>
      </c>
      <c r="N126" s="5" t="s">
        <v>638</v>
      </c>
      <c r="O126" s="5" t="s">
        <v>32</v>
      </c>
      <c r="P126" s="5" t="s">
        <v>33</v>
      </c>
      <c r="Q126" s="5">
        <v>0</v>
      </c>
      <c r="R126" s="12">
        <v>45139.0000115741</v>
      </c>
      <c r="S126" s="8">
        <v>45150</v>
      </c>
      <c r="T126" s="5" t="s">
        <v>34</v>
      </c>
      <c r="U126" s="5">
        <v>1872</v>
      </c>
      <c r="V126" s="5">
        <v>0</v>
      </c>
      <c r="W126" s="5">
        <v>0</v>
      </c>
      <c r="X126" s="5" t="s">
        <v>639</v>
      </c>
      <c r="Y126" s="5" t="s">
        <v>640</v>
      </c>
    </row>
    <row r="127" s="5" customFormat="1" spans="1:25">
      <c r="A127" s="5" t="s">
        <v>641</v>
      </c>
      <c r="B127" s="5" t="s">
        <v>26</v>
      </c>
      <c r="C127" s="5" t="s">
        <v>27</v>
      </c>
      <c r="D127" s="5" t="s">
        <v>249</v>
      </c>
      <c r="E127" s="5" t="s">
        <v>250</v>
      </c>
      <c r="F127" s="8">
        <v>45145</v>
      </c>
      <c r="G127" s="8">
        <v>45147</v>
      </c>
      <c r="H127" s="5">
        <v>1</v>
      </c>
      <c r="I127" s="5">
        <v>2</v>
      </c>
      <c r="J127" s="5">
        <v>2</v>
      </c>
      <c r="K127" s="5" t="s">
        <v>30</v>
      </c>
      <c r="L127" s="5">
        <v>772</v>
      </c>
      <c r="M127" s="5">
        <v>772</v>
      </c>
      <c r="N127" s="5" t="s">
        <v>642</v>
      </c>
      <c r="O127" s="5" t="s">
        <v>32</v>
      </c>
      <c r="P127" s="5" t="s">
        <v>33</v>
      </c>
      <c r="Q127" s="5">
        <v>0</v>
      </c>
      <c r="R127" s="12">
        <v>45139.0000115741</v>
      </c>
      <c r="S127" s="8">
        <v>45150</v>
      </c>
      <c r="T127" s="5" t="s">
        <v>34</v>
      </c>
      <c r="U127" s="5">
        <v>772</v>
      </c>
      <c r="V127" s="5">
        <v>0</v>
      </c>
      <c r="W127" s="5">
        <v>0</v>
      </c>
      <c r="X127" s="5" t="s">
        <v>643</v>
      </c>
      <c r="Y127" s="5" t="s">
        <v>644</v>
      </c>
    </row>
    <row r="128" s="5" customFormat="1" spans="1:25">
      <c r="A128" s="5" t="s">
        <v>645</v>
      </c>
      <c r="B128" s="5" t="s">
        <v>26</v>
      </c>
      <c r="C128" s="5" t="s">
        <v>27</v>
      </c>
      <c r="D128" s="5" t="s">
        <v>646</v>
      </c>
      <c r="E128" s="5" t="s">
        <v>647</v>
      </c>
      <c r="F128" s="8">
        <v>45144</v>
      </c>
      <c r="G128" s="8">
        <v>45147</v>
      </c>
      <c r="H128" s="5">
        <v>1</v>
      </c>
      <c r="I128" s="5">
        <v>3</v>
      </c>
      <c r="J128" s="5">
        <v>3</v>
      </c>
      <c r="K128" s="5" t="s">
        <v>30</v>
      </c>
      <c r="L128" s="5">
        <v>1688</v>
      </c>
      <c r="M128" s="5">
        <v>1688</v>
      </c>
      <c r="N128" s="5" t="s">
        <v>648</v>
      </c>
      <c r="O128" s="5" t="s">
        <v>32</v>
      </c>
      <c r="P128" s="5" t="s">
        <v>33</v>
      </c>
      <c r="Q128" s="5">
        <v>0</v>
      </c>
      <c r="R128" s="12">
        <v>45140</v>
      </c>
      <c r="S128" s="8">
        <v>45150</v>
      </c>
      <c r="T128" s="5" t="s">
        <v>34</v>
      </c>
      <c r="U128" s="5">
        <v>1688</v>
      </c>
      <c r="V128" s="5">
        <v>0</v>
      </c>
      <c r="W128" s="5">
        <v>0</v>
      </c>
      <c r="X128" s="5" t="s">
        <v>649</v>
      </c>
      <c r="Y128" s="5" t="s">
        <v>650</v>
      </c>
    </row>
    <row r="129" s="5" customFormat="1" spans="1:25">
      <c r="A129" s="5" t="s">
        <v>651</v>
      </c>
      <c r="B129" s="5" t="s">
        <v>26</v>
      </c>
      <c r="C129" s="5" t="s">
        <v>27</v>
      </c>
      <c r="D129" s="5" t="s">
        <v>652</v>
      </c>
      <c r="E129" s="5" t="s">
        <v>653</v>
      </c>
      <c r="F129" s="8">
        <v>45144</v>
      </c>
      <c r="G129" s="8">
        <v>45147</v>
      </c>
      <c r="H129" s="5">
        <v>1</v>
      </c>
      <c r="I129" s="5">
        <v>3</v>
      </c>
      <c r="J129" s="5">
        <v>3</v>
      </c>
      <c r="K129" s="5" t="s">
        <v>30</v>
      </c>
      <c r="L129" s="5">
        <v>2269</v>
      </c>
      <c r="M129" s="5">
        <v>2269</v>
      </c>
      <c r="N129" s="5" t="s">
        <v>654</v>
      </c>
      <c r="O129" s="5" t="s">
        <v>32</v>
      </c>
      <c r="P129" s="5" t="s">
        <v>33</v>
      </c>
      <c r="Q129" s="5">
        <v>0</v>
      </c>
      <c r="R129" s="12">
        <v>45140.0000115741</v>
      </c>
      <c r="S129" s="8">
        <v>45150</v>
      </c>
      <c r="T129" s="5" t="s">
        <v>34</v>
      </c>
      <c r="U129" s="5">
        <v>2269</v>
      </c>
      <c r="V129" s="5">
        <v>0</v>
      </c>
      <c r="W129" s="5">
        <v>0</v>
      </c>
      <c r="X129" s="5" t="s">
        <v>655</v>
      </c>
      <c r="Y129" s="5" t="s">
        <v>656</v>
      </c>
    </row>
    <row r="130" s="5" customFormat="1" spans="1:25">
      <c r="A130" s="5" t="s">
        <v>657</v>
      </c>
      <c r="B130" s="5" t="s">
        <v>26</v>
      </c>
      <c r="C130" s="5" t="s">
        <v>27</v>
      </c>
      <c r="D130" s="5" t="s">
        <v>658</v>
      </c>
      <c r="E130" s="5" t="s">
        <v>659</v>
      </c>
      <c r="F130" s="8">
        <v>45142</v>
      </c>
      <c r="G130" s="8">
        <v>45147</v>
      </c>
      <c r="H130" s="5">
        <v>1</v>
      </c>
      <c r="I130" s="5">
        <v>5</v>
      </c>
      <c r="J130" s="5">
        <v>5</v>
      </c>
      <c r="K130" s="5" t="s">
        <v>30</v>
      </c>
      <c r="L130" s="5">
        <v>2850</v>
      </c>
      <c r="M130" s="5">
        <v>2850</v>
      </c>
      <c r="N130" s="5" t="s">
        <v>660</v>
      </c>
      <c r="O130" s="5" t="s">
        <v>32</v>
      </c>
      <c r="P130" s="5" t="s">
        <v>33</v>
      </c>
      <c r="Q130" s="5">
        <v>0</v>
      </c>
      <c r="R130" s="12">
        <v>45140.0000115741</v>
      </c>
      <c r="S130" s="8">
        <v>45150</v>
      </c>
      <c r="T130" s="5" t="s">
        <v>34</v>
      </c>
      <c r="U130" s="5">
        <v>2850</v>
      </c>
      <c r="V130" s="5">
        <v>0</v>
      </c>
      <c r="W130" s="5">
        <v>0</v>
      </c>
      <c r="X130" s="5" t="s">
        <v>661</v>
      </c>
      <c r="Y130" s="5" t="s">
        <v>662</v>
      </c>
    </row>
    <row r="131" s="5" customFormat="1" spans="1:25">
      <c r="A131" s="5" t="s">
        <v>663</v>
      </c>
      <c r="B131" s="5" t="s">
        <v>26</v>
      </c>
      <c r="C131" s="5" t="s">
        <v>27</v>
      </c>
      <c r="D131" s="5" t="s">
        <v>652</v>
      </c>
      <c r="E131" s="5" t="s">
        <v>653</v>
      </c>
      <c r="F131" s="8">
        <v>45141</v>
      </c>
      <c r="G131" s="8">
        <v>45147</v>
      </c>
      <c r="H131" s="5">
        <v>1</v>
      </c>
      <c r="I131" s="5">
        <v>6</v>
      </c>
      <c r="J131" s="5">
        <v>6</v>
      </c>
      <c r="K131" s="5" t="s">
        <v>30</v>
      </c>
      <c r="L131" s="5">
        <v>4537</v>
      </c>
      <c r="M131" s="5">
        <v>4537</v>
      </c>
      <c r="N131" s="5" t="s">
        <v>664</v>
      </c>
      <c r="O131" s="5" t="s">
        <v>32</v>
      </c>
      <c r="P131" s="5" t="s">
        <v>33</v>
      </c>
      <c r="Q131" s="5">
        <v>0</v>
      </c>
      <c r="R131" s="12">
        <v>45140.0000115741</v>
      </c>
      <c r="S131" s="8">
        <v>45150</v>
      </c>
      <c r="T131" s="5" t="s">
        <v>34</v>
      </c>
      <c r="U131" s="5">
        <v>4537</v>
      </c>
      <c r="V131" s="5">
        <v>0</v>
      </c>
      <c r="W131" s="5">
        <v>0</v>
      </c>
      <c r="X131" s="5" t="s">
        <v>665</v>
      </c>
      <c r="Y131" s="5" t="s">
        <v>666</v>
      </c>
    </row>
    <row r="132" s="5" customFormat="1" spans="1:25">
      <c r="A132" s="5" t="s">
        <v>667</v>
      </c>
      <c r="B132" s="5" t="s">
        <v>26</v>
      </c>
      <c r="C132" s="5" t="s">
        <v>27</v>
      </c>
      <c r="D132" s="5" t="s">
        <v>520</v>
      </c>
      <c r="E132" s="5" t="s">
        <v>521</v>
      </c>
      <c r="F132" s="8">
        <v>45145</v>
      </c>
      <c r="G132" s="8">
        <v>45147</v>
      </c>
      <c r="H132" s="5">
        <v>1</v>
      </c>
      <c r="I132" s="5">
        <v>2</v>
      </c>
      <c r="J132" s="5">
        <v>2</v>
      </c>
      <c r="K132" s="5" t="s">
        <v>30</v>
      </c>
      <c r="L132" s="5">
        <v>790</v>
      </c>
      <c r="M132" s="5">
        <v>790</v>
      </c>
      <c r="N132" s="5" t="s">
        <v>668</v>
      </c>
      <c r="O132" s="5" t="s">
        <v>32</v>
      </c>
      <c r="P132" s="5" t="s">
        <v>33</v>
      </c>
      <c r="Q132" s="5">
        <v>0</v>
      </c>
      <c r="R132" s="12">
        <v>45140</v>
      </c>
      <c r="S132" s="8">
        <v>45150</v>
      </c>
      <c r="T132" s="5" t="s">
        <v>34</v>
      </c>
      <c r="U132" s="5">
        <v>790</v>
      </c>
      <c r="V132" s="5">
        <v>0</v>
      </c>
      <c r="W132" s="5">
        <v>0</v>
      </c>
      <c r="X132" s="5" t="s">
        <v>669</v>
      </c>
      <c r="Y132" s="5" t="s">
        <v>670</v>
      </c>
    </row>
    <row r="133" s="5" customFormat="1" spans="1:25">
      <c r="A133" s="5" t="s">
        <v>671</v>
      </c>
      <c r="B133" s="5" t="s">
        <v>26</v>
      </c>
      <c r="C133" s="5" t="s">
        <v>27</v>
      </c>
      <c r="D133" s="5" t="s">
        <v>672</v>
      </c>
      <c r="E133" s="5" t="s">
        <v>673</v>
      </c>
      <c r="F133" s="8">
        <v>45144</v>
      </c>
      <c r="G133" s="8">
        <v>45147</v>
      </c>
      <c r="H133" s="5">
        <v>1</v>
      </c>
      <c r="I133" s="5">
        <v>3</v>
      </c>
      <c r="J133" s="5">
        <v>3</v>
      </c>
      <c r="K133" s="5" t="s">
        <v>30</v>
      </c>
      <c r="L133" s="5">
        <v>1290</v>
      </c>
      <c r="M133" s="5">
        <v>1290</v>
      </c>
      <c r="N133" s="5" t="s">
        <v>674</v>
      </c>
      <c r="O133" s="5" t="s">
        <v>32</v>
      </c>
      <c r="P133" s="5" t="s">
        <v>33</v>
      </c>
      <c r="Q133" s="5">
        <v>0</v>
      </c>
      <c r="R133" s="12">
        <v>45140.0000115741</v>
      </c>
      <c r="S133" s="8">
        <v>45150</v>
      </c>
      <c r="T133" s="5" t="s">
        <v>34</v>
      </c>
      <c r="U133" s="5">
        <v>1290</v>
      </c>
      <c r="V133" s="5">
        <v>0</v>
      </c>
      <c r="W133" s="5">
        <v>0</v>
      </c>
      <c r="X133" s="5" t="s">
        <v>675</v>
      </c>
      <c r="Y133" s="5" t="s">
        <v>676</v>
      </c>
    </row>
    <row r="134" s="5" customFormat="1" spans="1:25">
      <c r="A134" s="5" t="s">
        <v>677</v>
      </c>
      <c r="B134" s="5" t="s">
        <v>26</v>
      </c>
      <c r="C134" s="5" t="s">
        <v>27</v>
      </c>
      <c r="D134" s="5" t="s">
        <v>678</v>
      </c>
      <c r="E134" s="5" t="s">
        <v>679</v>
      </c>
      <c r="F134" s="8">
        <v>45144</v>
      </c>
      <c r="G134" s="8">
        <v>45147</v>
      </c>
      <c r="H134" s="5">
        <v>1</v>
      </c>
      <c r="I134" s="5">
        <v>3</v>
      </c>
      <c r="J134" s="5">
        <v>3</v>
      </c>
      <c r="K134" s="5" t="s">
        <v>30</v>
      </c>
      <c r="L134" s="5">
        <v>3369</v>
      </c>
      <c r="M134" s="5">
        <v>3369</v>
      </c>
      <c r="N134" s="5" t="s">
        <v>680</v>
      </c>
      <c r="O134" s="5" t="s">
        <v>32</v>
      </c>
      <c r="P134" s="5" t="s">
        <v>33</v>
      </c>
      <c r="Q134" s="5">
        <v>0</v>
      </c>
      <c r="R134" s="12">
        <v>45140</v>
      </c>
      <c r="S134" s="8">
        <v>45150</v>
      </c>
      <c r="T134" s="5" t="s">
        <v>34</v>
      </c>
      <c r="U134" s="5">
        <v>3369</v>
      </c>
      <c r="V134" s="5">
        <v>0</v>
      </c>
      <c r="W134" s="5">
        <v>0</v>
      </c>
      <c r="X134" s="5" t="s">
        <v>681</v>
      </c>
      <c r="Y134" s="5" t="s">
        <v>682</v>
      </c>
    </row>
    <row r="135" s="5" customFormat="1" spans="1:25">
      <c r="A135" s="5" t="s">
        <v>683</v>
      </c>
      <c r="B135" s="5" t="s">
        <v>26</v>
      </c>
      <c r="C135" s="5" t="s">
        <v>27</v>
      </c>
      <c r="D135" s="5" t="s">
        <v>684</v>
      </c>
      <c r="E135" s="5" t="s">
        <v>685</v>
      </c>
      <c r="F135" s="8">
        <v>45146</v>
      </c>
      <c r="G135" s="8">
        <v>45147</v>
      </c>
      <c r="H135" s="5">
        <v>2</v>
      </c>
      <c r="I135" s="5">
        <v>1</v>
      </c>
      <c r="J135" s="5">
        <v>2</v>
      </c>
      <c r="K135" s="5" t="s">
        <v>30</v>
      </c>
      <c r="L135" s="5">
        <v>2002</v>
      </c>
      <c r="M135" s="5">
        <v>2002</v>
      </c>
      <c r="N135" s="5" t="s">
        <v>686</v>
      </c>
      <c r="O135" s="5" t="s">
        <v>32</v>
      </c>
      <c r="P135" s="5" t="s">
        <v>33</v>
      </c>
      <c r="Q135" s="5">
        <v>0</v>
      </c>
      <c r="R135" s="12">
        <v>45140.0000115741</v>
      </c>
      <c r="S135" s="8">
        <v>45150</v>
      </c>
      <c r="T135" s="5" t="s">
        <v>34</v>
      </c>
      <c r="U135" s="5">
        <v>2002</v>
      </c>
      <c r="V135" s="5">
        <v>0</v>
      </c>
      <c r="W135" s="5">
        <v>0</v>
      </c>
      <c r="X135" s="5" t="s">
        <v>687</v>
      </c>
      <c r="Y135" s="5" t="s">
        <v>688</v>
      </c>
    </row>
    <row r="136" s="5" customFormat="1" spans="1:25">
      <c r="A136" s="5" t="s">
        <v>689</v>
      </c>
      <c r="B136" s="5" t="s">
        <v>26</v>
      </c>
      <c r="C136" s="5" t="s">
        <v>27</v>
      </c>
      <c r="D136" s="5" t="s">
        <v>690</v>
      </c>
      <c r="E136" s="5" t="s">
        <v>691</v>
      </c>
      <c r="F136" s="8">
        <v>45146</v>
      </c>
      <c r="G136" s="8">
        <v>45147</v>
      </c>
      <c r="H136" s="5">
        <v>1</v>
      </c>
      <c r="I136" s="5">
        <v>1</v>
      </c>
      <c r="J136" s="5">
        <v>1</v>
      </c>
      <c r="K136" s="5" t="s">
        <v>30</v>
      </c>
      <c r="L136" s="5">
        <v>547</v>
      </c>
      <c r="M136" s="5">
        <v>547</v>
      </c>
      <c r="N136" s="5" t="s">
        <v>692</v>
      </c>
      <c r="O136" s="5" t="s">
        <v>32</v>
      </c>
      <c r="P136" s="5" t="s">
        <v>33</v>
      </c>
      <c r="Q136" s="5">
        <v>0</v>
      </c>
      <c r="R136" s="12">
        <v>45140</v>
      </c>
      <c r="S136" s="8">
        <v>45150</v>
      </c>
      <c r="T136" s="5" t="s">
        <v>34</v>
      </c>
      <c r="U136" s="5">
        <v>547</v>
      </c>
      <c r="V136" s="5">
        <v>0</v>
      </c>
      <c r="W136" s="5">
        <v>0</v>
      </c>
      <c r="X136" s="5" t="s">
        <v>693</v>
      </c>
      <c r="Y136" s="5" t="s">
        <v>694</v>
      </c>
    </row>
    <row r="137" s="5" customFormat="1" spans="1:25">
      <c r="A137" s="5" t="s">
        <v>695</v>
      </c>
      <c r="B137" s="5" t="s">
        <v>26</v>
      </c>
      <c r="C137" s="5" t="s">
        <v>27</v>
      </c>
      <c r="D137" s="5" t="s">
        <v>696</v>
      </c>
      <c r="E137" s="5" t="s">
        <v>697</v>
      </c>
      <c r="F137" s="8">
        <v>45145</v>
      </c>
      <c r="G137" s="8">
        <v>45147</v>
      </c>
      <c r="H137" s="5">
        <v>1</v>
      </c>
      <c r="I137" s="5">
        <v>2</v>
      </c>
      <c r="J137" s="5">
        <v>2</v>
      </c>
      <c r="K137" s="5" t="s">
        <v>30</v>
      </c>
      <c r="L137" s="5">
        <v>2670</v>
      </c>
      <c r="M137" s="5">
        <v>2670</v>
      </c>
      <c r="N137" s="5" t="s">
        <v>698</v>
      </c>
      <c r="O137" s="5" t="s">
        <v>32</v>
      </c>
      <c r="P137" s="5" t="s">
        <v>33</v>
      </c>
      <c r="Q137" s="5">
        <v>0</v>
      </c>
      <c r="R137" s="12">
        <v>45141</v>
      </c>
      <c r="S137" s="8">
        <v>45150</v>
      </c>
      <c r="T137" s="5" t="s">
        <v>34</v>
      </c>
      <c r="U137" s="5">
        <v>2670</v>
      </c>
      <c r="V137" s="5">
        <v>0</v>
      </c>
      <c r="W137" s="5">
        <v>0</v>
      </c>
      <c r="X137" s="5" t="s">
        <v>699</v>
      </c>
      <c r="Y137" s="5" t="s">
        <v>700</v>
      </c>
    </row>
    <row r="138" s="5" customFormat="1" spans="1:25">
      <c r="A138" s="5" t="s">
        <v>701</v>
      </c>
      <c r="B138" s="5" t="s">
        <v>26</v>
      </c>
      <c r="C138" s="5" t="s">
        <v>27</v>
      </c>
      <c r="D138" s="5" t="s">
        <v>702</v>
      </c>
      <c r="E138" s="5" t="s">
        <v>703</v>
      </c>
      <c r="F138" s="8">
        <v>45145</v>
      </c>
      <c r="G138" s="8">
        <v>45147</v>
      </c>
      <c r="H138" s="5">
        <v>1</v>
      </c>
      <c r="I138" s="5">
        <v>2</v>
      </c>
      <c r="J138" s="5">
        <v>2</v>
      </c>
      <c r="K138" s="5" t="s">
        <v>30</v>
      </c>
      <c r="L138" s="5">
        <v>583</v>
      </c>
      <c r="M138" s="5">
        <v>583</v>
      </c>
      <c r="N138" s="5" t="s">
        <v>704</v>
      </c>
      <c r="O138" s="5" t="s">
        <v>32</v>
      </c>
      <c r="P138" s="5" t="s">
        <v>33</v>
      </c>
      <c r="Q138" s="5">
        <v>0</v>
      </c>
      <c r="R138" s="12">
        <v>45141.0000115741</v>
      </c>
      <c r="S138" s="8">
        <v>45150</v>
      </c>
      <c r="T138" s="5" t="s">
        <v>34</v>
      </c>
      <c r="U138" s="5">
        <v>583</v>
      </c>
      <c r="V138" s="5">
        <v>0</v>
      </c>
      <c r="W138" s="5">
        <v>0</v>
      </c>
      <c r="X138" s="5" t="s">
        <v>705</v>
      </c>
      <c r="Y138" s="5" t="s">
        <v>706</v>
      </c>
    </row>
    <row r="139" s="5" customFormat="1" spans="1:25">
      <c r="A139" s="5" t="s">
        <v>707</v>
      </c>
      <c r="B139" s="5" t="s">
        <v>26</v>
      </c>
      <c r="C139" s="5" t="s">
        <v>27</v>
      </c>
      <c r="D139" s="5" t="s">
        <v>196</v>
      </c>
      <c r="E139" s="5" t="s">
        <v>708</v>
      </c>
      <c r="F139" s="8">
        <v>45144</v>
      </c>
      <c r="G139" s="8">
        <v>45147</v>
      </c>
      <c r="H139" s="5">
        <v>1</v>
      </c>
      <c r="I139" s="5">
        <v>3</v>
      </c>
      <c r="J139" s="5">
        <v>3</v>
      </c>
      <c r="K139" s="5" t="s">
        <v>30</v>
      </c>
      <c r="L139" s="5">
        <v>4866</v>
      </c>
      <c r="M139" s="5">
        <v>4866</v>
      </c>
      <c r="N139" s="5" t="s">
        <v>709</v>
      </c>
      <c r="O139" s="5" t="s">
        <v>32</v>
      </c>
      <c r="P139" s="5" t="s">
        <v>33</v>
      </c>
      <c r="Q139" s="5">
        <v>0</v>
      </c>
      <c r="R139" s="12">
        <v>45141</v>
      </c>
      <c r="S139" s="8">
        <v>45150</v>
      </c>
      <c r="T139" s="5" t="s">
        <v>34</v>
      </c>
      <c r="U139" s="5">
        <v>4866</v>
      </c>
      <c r="V139" s="5">
        <v>0</v>
      </c>
      <c r="W139" s="5">
        <v>0</v>
      </c>
      <c r="X139" s="5" t="s">
        <v>710</v>
      </c>
      <c r="Y139" s="5" t="s">
        <v>711</v>
      </c>
    </row>
    <row r="140" s="5" customFormat="1" spans="1:25">
      <c r="A140" s="5" t="s">
        <v>712</v>
      </c>
      <c r="B140" s="5" t="s">
        <v>26</v>
      </c>
      <c r="C140" s="5" t="s">
        <v>27</v>
      </c>
      <c r="D140" s="5" t="s">
        <v>713</v>
      </c>
      <c r="E140" s="5" t="s">
        <v>714</v>
      </c>
      <c r="F140" s="8">
        <v>45145</v>
      </c>
      <c r="G140" s="8">
        <v>45147</v>
      </c>
      <c r="H140" s="5">
        <v>1</v>
      </c>
      <c r="I140" s="5">
        <v>2</v>
      </c>
      <c r="J140" s="5">
        <v>2</v>
      </c>
      <c r="K140" s="5" t="s">
        <v>30</v>
      </c>
      <c r="L140" s="5">
        <v>3034</v>
      </c>
      <c r="M140" s="5">
        <v>3034</v>
      </c>
      <c r="N140" s="5" t="s">
        <v>715</v>
      </c>
      <c r="O140" s="5" t="s">
        <v>32</v>
      </c>
      <c r="P140" s="5" t="s">
        <v>33</v>
      </c>
      <c r="Q140" s="5">
        <v>0</v>
      </c>
      <c r="R140" s="12">
        <v>45141.0000115741</v>
      </c>
      <c r="S140" s="8">
        <v>45150</v>
      </c>
      <c r="T140" s="5" t="s">
        <v>34</v>
      </c>
      <c r="U140" s="5">
        <v>3034</v>
      </c>
      <c r="V140" s="5">
        <v>0</v>
      </c>
      <c r="W140" s="5">
        <v>0</v>
      </c>
      <c r="X140" s="5" t="s">
        <v>716</v>
      </c>
      <c r="Y140" s="5" t="s">
        <v>48</v>
      </c>
    </row>
    <row r="141" s="5" customFormat="1" spans="1:25">
      <c r="A141" s="5" t="s">
        <v>717</v>
      </c>
      <c r="B141" s="5" t="s">
        <v>26</v>
      </c>
      <c r="C141" s="5" t="s">
        <v>27</v>
      </c>
      <c r="D141" s="5" t="s">
        <v>718</v>
      </c>
      <c r="E141" s="5" t="s">
        <v>719</v>
      </c>
      <c r="F141" s="8">
        <v>45145</v>
      </c>
      <c r="G141" s="8">
        <v>45147</v>
      </c>
      <c r="H141" s="5">
        <v>1</v>
      </c>
      <c r="I141" s="5">
        <v>2</v>
      </c>
      <c r="J141" s="5">
        <v>2</v>
      </c>
      <c r="K141" s="5" t="s">
        <v>30</v>
      </c>
      <c r="L141" s="5">
        <v>704</v>
      </c>
      <c r="M141" s="5">
        <v>704</v>
      </c>
      <c r="N141" s="5" t="s">
        <v>720</v>
      </c>
      <c r="O141" s="5" t="s">
        <v>32</v>
      </c>
      <c r="P141" s="5" t="s">
        <v>33</v>
      </c>
      <c r="Q141" s="5">
        <v>0</v>
      </c>
      <c r="R141" s="12">
        <v>45141</v>
      </c>
      <c r="S141" s="8">
        <v>45150</v>
      </c>
      <c r="T141" s="5" t="s">
        <v>34</v>
      </c>
      <c r="U141" s="5">
        <v>704</v>
      </c>
      <c r="V141" s="5">
        <v>0</v>
      </c>
      <c r="W141" s="5">
        <v>0</v>
      </c>
      <c r="X141" s="5" t="s">
        <v>721</v>
      </c>
      <c r="Y141" s="5" t="s">
        <v>722</v>
      </c>
    </row>
    <row r="142" s="5" customFormat="1" spans="1:25">
      <c r="A142" s="5" t="s">
        <v>712</v>
      </c>
      <c r="B142" s="5" t="s">
        <v>26</v>
      </c>
      <c r="C142" s="5" t="s">
        <v>49</v>
      </c>
      <c r="D142" s="5" t="s">
        <v>713</v>
      </c>
      <c r="E142" s="5" t="s">
        <v>714</v>
      </c>
      <c r="F142" s="8">
        <v>45145</v>
      </c>
      <c r="G142" s="8">
        <v>45147</v>
      </c>
      <c r="H142" s="5">
        <v>1</v>
      </c>
      <c r="I142" s="5">
        <v>2</v>
      </c>
      <c r="J142" s="5">
        <v>2</v>
      </c>
      <c r="K142" s="5" t="s">
        <v>30</v>
      </c>
      <c r="L142" s="5">
        <v>-3034</v>
      </c>
      <c r="M142" s="5">
        <v>-3034</v>
      </c>
      <c r="N142" s="5" t="s">
        <v>715</v>
      </c>
      <c r="O142" s="5" t="s">
        <v>32</v>
      </c>
      <c r="P142" s="5" t="s">
        <v>33</v>
      </c>
      <c r="Q142" s="5">
        <v>0</v>
      </c>
      <c r="R142" s="12">
        <v>45141.0000115741</v>
      </c>
      <c r="S142" s="8">
        <v>45150</v>
      </c>
      <c r="T142" s="5" t="s">
        <v>34</v>
      </c>
      <c r="U142" s="5">
        <v>-3034</v>
      </c>
      <c r="V142" s="5">
        <v>0</v>
      </c>
      <c r="W142" s="5">
        <v>0</v>
      </c>
      <c r="X142" s="5" t="s">
        <v>716</v>
      </c>
      <c r="Y142" s="5" t="s">
        <v>48</v>
      </c>
    </row>
    <row r="143" s="5" customFormat="1" spans="1:25">
      <c r="A143" s="5" t="s">
        <v>723</v>
      </c>
      <c r="B143" s="5" t="s">
        <v>26</v>
      </c>
      <c r="C143" s="5" t="s">
        <v>27</v>
      </c>
      <c r="D143" s="5" t="s">
        <v>724</v>
      </c>
      <c r="E143" s="5" t="s">
        <v>725</v>
      </c>
      <c r="F143" s="8">
        <v>45145</v>
      </c>
      <c r="G143" s="8">
        <v>45147</v>
      </c>
      <c r="H143" s="5">
        <v>2</v>
      </c>
      <c r="I143" s="5">
        <v>2</v>
      </c>
      <c r="J143" s="5">
        <v>4</v>
      </c>
      <c r="K143" s="5" t="s">
        <v>30</v>
      </c>
      <c r="L143" s="5">
        <v>5068</v>
      </c>
      <c r="M143" s="5">
        <v>5068</v>
      </c>
      <c r="N143" s="5" t="s">
        <v>726</v>
      </c>
      <c r="O143" s="5" t="s">
        <v>32</v>
      </c>
      <c r="P143" s="5" t="s">
        <v>33</v>
      </c>
      <c r="Q143" s="5">
        <v>0</v>
      </c>
      <c r="R143" s="12">
        <v>45141</v>
      </c>
      <c r="S143" s="8">
        <v>45150</v>
      </c>
      <c r="T143" s="5" t="s">
        <v>34</v>
      </c>
      <c r="U143" s="5">
        <v>5068</v>
      </c>
      <c r="V143" s="5">
        <v>0</v>
      </c>
      <c r="W143" s="5">
        <v>0</v>
      </c>
      <c r="X143" s="5" t="s">
        <v>727</v>
      </c>
      <c r="Y143" s="5" t="s">
        <v>728</v>
      </c>
    </row>
    <row r="144" s="5" customFormat="1" spans="1:25">
      <c r="A144" s="5" t="s">
        <v>729</v>
      </c>
      <c r="B144" s="5" t="s">
        <v>26</v>
      </c>
      <c r="C144" s="5" t="s">
        <v>27</v>
      </c>
      <c r="D144" s="5" t="s">
        <v>730</v>
      </c>
      <c r="E144" s="5" t="s">
        <v>731</v>
      </c>
      <c r="F144" s="8">
        <v>45142</v>
      </c>
      <c r="G144" s="8">
        <v>45147</v>
      </c>
      <c r="H144" s="5">
        <v>2</v>
      </c>
      <c r="I144" s="5">
        <v>5</v>
      </c>
      <c r="J144" s="5">
        <v>10</v>
      </c>
      <c r="K144" s="5" t="s">
        <v>30</v>
      </c>
      <c r="L144" s="5">
        <v>5000</v>
      </c>
      <c r="M144" s="5">
        <v>5000</v>
      </c>
      <c r="N144" s="5" t="s">
        <v>732</v>
      </c>
      <c r="O144" s="5" t="s">
        <v>32</v>
      </c>
      <c r="P144" s="5" t="s">
        <v>33</v>
      </c>
      <c r="Q144" s="5">
        <v>0</v>
      </c>
      <c r="R144" s="12">
        <v>45141.0000115741</v>
      </c>
      <c r="S144" s="8">
        <v>45150</v>
      </c>
      <c r="T144" s="5" t="s">
        <v>34</v>
      </c>
      <c r="U144" s="5">
        <v>5000</v>
      </c>
      <c r="V144" s="5">
        <v>0</v>
      </c>
      <c r="W144" s="5">
        <v>0</v>
      </c>
      <c r="X144" s="5" t="s">
        <v>733</v>
      </c>
      <c r="Y144" s="5" t="s">
        <v>734</v>
      </c>
    </row>
    <row r="145" s="5" customFormat="1" spans="1:25">
      <c r="A145" s="5" t="s">
        <v>735</v>
      </c>
      <c r="B145" s="5" t="s">
        <v>26</v>
      </c>
      <c r="C145" s="5" t="s">
        <v>27</v>
      </c>
      <c r="D145" s="5" t="s">
        <v>736</v>
      </c>
      <c r="E145" s="5" t="s">
        <v>737</v>
      </c>
      <c r="F145" s="8">
        <v>45144</v>
      </c>
      <c r="G145" s="8">
        <v>45147</v>
      </c>
      <c r="H145" s="5">
        <v>1</v>
      </c>
      <c r="I145" s="5">
        <v>3</v>
      </c>
      <c r="J145" s="5">
        <v>3</v>
      </c>
      <c r="K145" s="5" t="s">
        <v>30</v>
      </c>
      <c r="L145" s="5">
        <v>2272</v>
      </c>
      <c r="M145" s="5">
        <v>2272</v>
      </c>
      <c r="N145" s="5" t="s">
        <v>738</v>
      </c>
      <c r="O145" s="5" t="s">
        <v>32</v>
      </c>
      <c r="P145" s="5" t="s">
        <v>33</v>
      </c>
      <c r="Q145" s="5">
        <v>0</v>
      </c>
      <c r="R145" s="12">
        <v>45141</v>
      </c>
      <c r="S145" s="8">
        <v>45150</v>
      </c>
      <c r="T145" s="5" t="s">
        <v>34</v>
      </c>
      <c r="U145" s="5">
        <v>2272</v>
      </c>
      <c r="V145" s="5">
        <v>0</v>
      </c>
      <c r="W145" s="5">
        <v>0</v>
      </c>
      <c r="X145" s="5" t="s">
        <v>739</v>
      </c>
      <c r="Y145" s="5" t="s">
        <v>740</v>
      </c>
    </row>
    <row r="146" s="5" customFormat="1" spans="1:26">
      <c r="A146" s="5" t="s">
        <v>741</v>
      </c>
      <c r="B146" s="5" t="s">
        <v>26</v>
      </c>
      <c r="C146" s="5" t="s">
        <v>27</v>
      </c>
      <c r="D146" s="5" t="s">
        <v>742</v>
      </c>
      <c r="E146" s="5" t="s">
        <v>743</v>
      </c>
      <c r="F146" s="8">
        <v>45144</v>
      </c>
      <c r="G146" s="8">
        <v>45147</v>
      </c>
      <c r="H146" s="5">
        <v>1</v>
      </c>
      <c r="I146" s="5">
        <v>3</v>
      </c>
      <c r="J146" s="5">
        <v>3</v>
      </c>
      <c r="K146" s="5" t="s">
        <v>30</v>
      </c>
      <c r="L146" s="5">
        <v>4790</v>
      </c>
      <c r="M146" s="5">
        <v>4790</v>
      </c>
      <c r="N146" s="5" t="s">
        <v>744</v>
      </c>
      <c r="O146" s="5" t="s">
        <v>32</v>
      </c>
      <c r="P146" s="5" t="s">
        <v>33</v>
      </c>
      <c r="Q146" s="5">
        <v>0</v>
      </c>
      <c r="R146" s="12">
        <v>45141.0000115741</v>
      </c>
      <c r="S146" s="8">
        <v>45150</v>
      </c>
      <c r="T146" s="5" t="s">
        <v>34</v>
      </c>
      <c r="U146" s="5">
        <v>4790</v>
      </c>
      <c r="V146" s="5">
        <v>0</v>
      </c>
      <c r="W146" s="5">
        <v>0</v>
      </c>
      <c r="X146" s="5" t="s">
        <v>745</v>
      </c>
      <c r="Y146" s="5">
        <v>47964</v>
      </c>
      <c r="Z146" s="5" t="s">
        <v>746</v>
      </c>
    </row>
    <row r="147" s="5" customFormat="1" spans="1:25">
      <c r="A147" s="5" t="s">
        <v>747</v>
      </c>
      <c r="B147" s="5" t="s">
        <v>26</v>
      </c>
      <c r="C147" s="5" t="s">
        <v>27</v>
      </c>
      <c r="D147" s="5" t="s">
        <v>301</v>
      </c>
      <c r="E147" s="5" t="s">
        <v>302</v>
      </c>
      <c r="F147" s="8">
        <v>45145</v>
      </c>
      <c r="G147" s="8">
        <v>45147</v>
      </c>
      <c r="H147" s="5">
        <v>1</v>
      </c>
      <c r="I147" s="5">
        <v>2</v>
      </c>
      <c r="J147" s="5">
        <v>2</v>
      </c>
      <c r="K147" s="5" t="s">
        <v>30</v>
      </c>
      <c r="L147" s="5">
        <v>490</v>
      </c>
      <c r="M147" s="5">
        <v>490</v>
      </c>
      <c r="N147" s="5" t="s">
        <v>748</v>
      </c>
      <c r="O147" s="5" t="s">
        <v>32</v>
      </c>
      <c r="P147" s="5" t="s">
        <v>33</v>
      </c>
      <c r="Q147" s="5">
        <v>0</v>
      </c>
      <c r="R147" s="12">
        <v>45141.0000115741</v>
      </c>
      <c r="S147" s="8">
        <v>45150</v>
      </c>
      <c r="T147" s="5" t="s">
        <v>34</v>
      </c>
      <c r="U147" s="5">
        <v>490</v>
      </c>
      <c r="V147" s="5">
        <v>0</v>
      </c>
      <c r="W147" s="5">
        <v>0</v>
      </c>
      <c r="X147" s="5" t="s">
        <v>749</v>
      </c>
      <c r="Y147" s="5" t="s">
        <v>750</v>
      </c>
    </row>
    <row r="148" s="5" customFormat="1" spans="1:26">
      <c r="A148" s="5" t="s">
        <v>751</v>
      </c>
      <c r="B148" s="5" t="s">
        <v>26</v>
      </c>
      <c r="C148" s="5" t="s">
        <v>27</v>
      </c>
      <c r="D148" s="5" t="s">
        <v>752</v>
      </c>
      <c r="E148" s="5" t="s">
        <v>753</v>
      </c>
      <c r="F148" s="8">
        <v>45146</v>
      </c>
      <c r="G148" s="8">
        <v>45147</v>
      </c>
      <c r="H148" s="5">
        <v>2</v>
      </c>
      <c r="I148" s="5">
        <v>1</v>
      </c>
      <c r="J148" s="5">
        <v>2</v>
      </c>
      <c r="K148" s="5" t="s">
        <v>30</v>
      </c>
      <c r="L148" s="5">
        <v>2750</v>
      </c>
      <c r="M148" s="5">
        <v>2750</v>
      </c>
      <c r="N148" s="5" t="s">
        <v>754</v>
      </c>
      <c r="O148" s="5" t="s">
        <v>32</v>
      </c>
      <c r="P148" s="5" t="s">
        <v>33</v>
      </c>
      <c r="Q148" s="5">
        <v>0</v>
      </c>
      <c r="R148" s="12">
        <v>45141.0000115741</v>
      </c>
      <c r="S148" s="8">
        <v>45150</v>
      </c>
      <c r="T148" s="5" t="s">
        <v>34</v>
      </c>
      <c r="U148" s="5">
        <v>2750</v>
      </c>
      <c r="V148" s="5">
        <v>0</v>
      </c>
      <c r="W148" s="5">
        <v>0</v>
      </c>
      <c r="X148" s="5" t="s">
        <v>755</v>
      </c>
      <c r="Y148" s="5">
        <v>265464623</v>
      </c>
      <c r="Z148" s="5" t="s">
        <v>756</v>
      </c>
    </row>
    <row r="149" s="5" customFormat="1" spans="1:25">
      <c r="A149" s="5" t="s">
        <v>757</v>
      </c>
      <c r="B149" s="5" t="s">
        <v>26</v>
      </c>
      <c r="C149" s="5" t="s">
        <v>27</v>
      </c>
      <c r="D149" s="5" t="s">
        <v>646</v>
      </c>
      <c r="E149" s="5" t="s">
        <v>758</v>
      </c>
      <c r="F149" s="8">
        <v>45144</v>
      </c>
      <c r="G149" s="8">
        <v>45147</v>
      </c>
      <c r="H149" s="5">
        <v>1</v>
      </c>
      <c r="I149" s="5">
        <v>3</v>
      </c>
      <c r="J149" s="5">
        <v>3</v>
      </c>
      <c r="K149" s="5" t="s">
        <v>30</v>
      </c>
      <c r="L149" s="5">
        <v>1320</v>
      </c>
      <c r="M149" s="5">
        <v>1320</v>
      </c>
      <c r="N149" s="5" t="s">
        <v>759</v>
      </c>
      <c r="O149" s="5" t="s">
        <v>32</v>
      </c>
      <c r="P149" s="5" t="s">
        <v>33</v>
      </c>
      <c r="Q149" s="5">
        <v>0</v>
      </c>
      <c r="R149" s="12">
        <v>45141.0000115741</v>
      </c>
      <c r="S149" s="8">
        <v>45150</v>
      </c>
      <c r="T149" s="5" t="s">
        <v>34</v>
      </c>
      <c r="U149" s="5">
        <v>1320</v>
      </c>
      <c r="V149" s="5">
        <v>0</v>
      </c>
      <c r="W149" s="5">
        <v>0</v>
      </c>
      <c r="X149" s="5" t="s">
        <v>760</v>
      </c>
      <c r="Y149" s="5" t="s">
        <v>761</v>
      </c>
    </row>
    <row r="150" s="5" customFormat="1" spans="1:25">
      <c r="A150" s="5" t="s">
        <v>762</v>
      </c>
      <c r="B150" s="5" t="s">
        <v>26</v>
      </c>
      <c r="C150" s="5" t="s">
        <v>27</v>
      </c>
      <c r="D150" s="5" t="s">
        <v>496</v>
      </c>
      <c r="E150" s="5" t="s">
        <v>763</v>
      </c>
      <c r="F150" s="8">
        <v>45143</v>
      </c>
      <c r="G150" s="8">
        <v>45147</v>
      </c>
      <c r="H150" s="5">
        <v>2</v>
      </c>
      <c r="I150" s="5">
        <v>4</v>
      </c>
      <c r="J150" s="5">
        <v>8</v>
      </c>
      <c r="K150" s="5" t="s">
        <v>30</v>
      </c>
      <c r="L150" s="5">
        <v>3240</v>
      </c>
      <c r="M150" s="5">
        <v>3240</v>
      </c>
      <c r="N150" s="5" t="s">
        <v>764</v>
      </c>
      <c r="O150" s="5" t="s">
        <v>32</v>
      </c>
      <c r="P150" s="5" t="s">
        <v>33</v>
      </c>
      <c r="Q150" s="5">
        <v>0</v>
      </c>
      <c r="R150" s="12">
        <v>45141.0000115741</v>
      </c>
      <c r="S150" s="8">
        <v>45150</v>
      </c>
      <c r="T150" s="5" t="s">
        <v>34</v>
      </c>
      <c r="U150" s="5">
        <v>3240</v>
      </c>
      <c r="V150" s="5">
        <v>0</v>
      </c>
      <c r="W150" s="5">
        <v>0</v>
      </c>
      <c r="X150" s="5" t="s">
        <v>765</v>
      </c>
      <c r="Y150" s="5" t="s">
        <v>766</v>
      </c>
    </row>
    <row r="151" s="5" customFormat="1" spans="1:25">
      <c r="A151" s="5" t="s">
        <v>767</v>
      </c>
      <c r="B151" s="5" t="s">
        <v>26</v>
      </c>
      <c r="C151" s="5" t="s">
        <v>27</v>
      </c>
      <c r="D151" s="5" t="s">
        <v>652</v>
      </c>
      <c r="E151" s="5" t="s">
        <v>768</v>
      </c>
      <c r="F151" s="8">
        <v>45144</v>
      </c>
      <c r="G151" s="8">
        <v>45147</v>
      </c>
      <c r="H151" s="5">
        <v>1</v>
      </c>
      <c r="I151" s="5">
        <v>3</v>
      </c>
      <c r="J151" s="5">
        <v>3</v>
      </c>
      <c r="K151" s="5" t="s">
        <v>30</v>
      </c>
      <c r="L151" s="5">
        <v>2301</v>
      </c>
      <c r="M151" s="5">
        <v>2301</v>
      </c>
      <c r="N151" s="5" t="s">
        <v>769</v>
      </c>
      <c r="O151" s="5" t="s">
        <v>32</v>
      </c>
      <c r="P151" s="5" t="s">
        <v>33</v>
      </c>
      <c r="Q151" s="5">
        <v>0</v>
      </c>
      <c r="R151" s="12">
        <v>45141</v>
      </c>
      <c r="S151" s="8">
        <v>45150</v>
      </c>
      <c r="T151" s="5" t="s">
        <v>34</v>
      </c>
      <c r="U151" s="5">
        <v>2301</v>
      </c>
      <c r="V151" s="5">
        <v>0</v>
      </c>
      <c r="W151" s="5">
        <v>0</v>
      </c>
      <c r="X151" s="5" t="s">
        <v>770</v>
      </c>
      <c r="Y151" s="5" t="s">
        <v>771</v>
      </c>
    </row>
    <row r="152" s="5" customFormat="1" spans="1:25">
      <c r="A152" s="5" t="s">
        <v>772</v>
      </c>
      <c r="B152" s="5" t="s">
        <v>26</v>
      </c>
      <c r="C152" s="5" t="s">
        <v>27</v>
      </c>
      <c r="D152" s="5" t="s">
        <v>752</v>
      </c>
      <c r="E152" s="5" t="s">
        <v>753</v>
      </c>
      <c r="F152" s="8">
        <v>45146</v>
      </c>
      <c r="G152" s="8">
        <v>45147</v>
      </c>
      <c r="H152" s="5">
        <v>1</v>
      </c>
      <c r="I152" s="5">
        <v>1</v>
      </c>
      <c r="J152" s="5">
        <v>1</v>
      </c>
      <c r="K152" s="5" t="s">
        <v>30</v>
      </c>
      <c r="L152" s="5">
        <v>1375</v>
      </c>
      <c r="M152" s="5">
        <v>1375</v>
      </c>
      <c r="N152" s="5" t="s">
        <v>773</v>
      </c>
      <c r="O152" s="5" t="s">
        <v>32</v>
      </c>
      <c r="P152" s="5" t="s">
        <v>33</v>
      </c>
      <c r="Q152" s="5">
        <v>0</v>
      </c>
      <c r="R152" s="12">
        <v>45141</v>
      </c>
      <c r="S152" s="8">
        <v>45150</v>
      </c>
      <c r="T152" s="5" t="s">
        <v>34</v>
      </c>
      <c r="U152" s="5">
        <v>1375</v>
      </c>
      <c r="V152" s="5">
        <v>0</v>
      </c>
      <c r="W152" s="5">
        <v>0</v>
      </c>
      <c r="X152" s="5" t="s">
        <v>774</v>
      </c>
      <c r="Y152" s="5" t="s">
        <v>775</v>
      </c>
    </row>
    <row r="153" s="5" customFormat="1" spans="1:25">
      <c r="A153" s="5" t="s">
        <v>776</v>
      </c>
      <c r="B153" s="5" t="s">
        <v>26</v>
      </c>
      <c r="C153" s="5" t="s">
        <v>27</v>
      </c>
      <c r="D153" s="5" t="s">
        <v>777</v>
      </c>
      <c r="E153" s="5" t="s">
        <v>703</v>
      </c>
      <c r="F153" s="8">
        <v>45145</v>
      </c>
      <c r="G153" s="8">
        <v>45147</v>
      </c>
      <c r="H153" s="5">
        <v>4</v>
      </c>
      <c r="I153" s="5">
        <v>2</v>
      </c>
      <c r="J153" s="5">
        <v>8</v>
      </c>
      <c r="K153" s="5" t="s">
        <v>30</v>
      </c>
      <c r="L153" s="5">
        <v>7456</v>
      </c>
      <c r="M153" s="5">
        <v>7456</v>
      </c>
      <c r="N153" s="5" t="s">
        <v>778</v>
      </c>
      <c r="O153" s="5" t="s">
        <v>32</v>
      </c>
      <c r="P153" s="5" t="s">
        <v>33</v>
      </c>
      <c r="Q153" s="5">
        <v>0</v>
      </c>
      <c r="R153" s="12">
        <v>45141.0000115741</v>
      </c>
      <c r="S153" s="8">
        <v>45150</v>
      </c>
      <c r="T153" s="5" t="s">
        <v>34</v>
      </c>
      <c r="U153" s="5">
        <v>7456</v>
      </c>
      <c r="V153" s="5">
        <v>0</v>
      </c>
      <c r="W153" s="5">
        <v>0</v>
      </c>
      <c r="X153" s="5" t="s">
        <v>779</v>
      </c>
      <c r="Y153" s="5" t="s">
        <v>48</v>
      </c>
    </row>
    <row r="154" s="5" customFormat="1" spans="1:27">
      <c r="A154" s="5" t="s">
        <v>780</v>
      </c>
      <c r="B154" s="5" t="s">
        <v>26</v>
      </c>
      <c r="C154" s="5" t="s">
        <v>27</v>
      </c>
      <c r="D154" s="5" t="s">
        <v>781</v>
      </c>
      <c r="E154" s="5" t="s">
        <v>782</v>
      </c>
      <c r="F154" s="8">
        <v>45146</v>
      </c>
      <c r="G154" s="8">
        <v>45147</v>
      </c>
      <c r="H154" s="5">
        <v>3</v>
      </c>
      <c r="I154" s="5">
        <v>1</v>
      </c>
      <c r="J154" s="5">
        <v>3</v>
      </c>
      <c r="K154" s="5" t="s">
        <v>30</v>
      </c>
      <c r="L154" s="5">
        <v>2250</v>
      </c>
      <c r="M154" s="5">
        <v>2250</v>
      </c>
      <c r="N154" s="5" t="s">
        <v>783</v>
      </c>
      <c r="O154" s="5" t="s">
        <v>32</v>
      </c>
      <c r="P154" s="5" t="s">
        <v>33</v>
      </c>
      <c r="Q154" s="5">
        <v>0</v>
      </c>
      <c r="R154" s="12">
        <v>45141.0000115741</v>
      </c>
      <c r="S154" s="8">
        <v>45150</v>
      </c>
      <c r="T154" s="5" t="s">
        <v>34</v>
      </c>
      <c r="U154" s="5">
        <v>2250</v>
      </c>
      <c r="V154" s="5">
        <v>0</v>
      </c>
      <c r="W154" s="5">
        <v>0</v>
      </c>
      <c r="X154" s="5" t="s">
        <v>784</v>
      </c>
      <c r="Y154" s="5">
        <v>293916053</v>
      </c>
      <c r="Z154" s="5">
        <v>293916889</v>
      </c>
      <c r="AA154" s="5" t="s">
        <v>785</v>
      </c>
    </row>
    <row r="155" s="5" customFormat="1" spans="1:25">
      <c r="A155" s="5" t="s">
        <v>786</v>
      </c>
      <c r="B155" s="5" t="s">
        <v>26</v>
      </c>
      <c r="C155" s="5" t="s">
        <v>27</v>
      </c>
      <c r="D155" s="5" t="s">
        <v>713</v>
      </c>
      <c r="E155" s="5" t="s">
        <v>787</v>
      </c>
      <c r="F155" s="8">
        <v>45145</v>
      </c>
      <c r="G155" s="8">
        <v>45147</v>
      </c>
      <c r="H155" s="5">
        <v>1</v>
      </c>
      <c r="I155" s="5">
        <v>2</v>
      </c>
      <c r="J155" s="5">
        <v>2</v>
      </c>
      <c r="K155" s="5" t="s">
        <v>30</v>
      </c>
      <c r="L155" s="5">
        <v>3054</v>
      </c>
      <c r="M155" s="5">
        <v>3054</v>
      </c>
      <c r="N155" s="5" t="s">
        <v>788</v>
      </c>
      <c r="O155" s="5" t="s">
        <v>32</v>
      </c>
      <c r="P155" s="5" t="s">
        <v>33</v>
      </c>
      <c r="Q155" s="5">
        <v>0</v>
      </c>
      <c r="R155" s="12">
        <v>45142</v>
      </c>
      <c r="S155" s="8">
        <v>45150</v>
      </c>
      <c r="T155" s="5" t="s">
        <v>34</v>
      </c>
      <c r="U155" s="5">
        <v>3054</v>
      </c>
      <c r="V155" s="5">
        <v>0</v>
      </c>
      <c r="W155" s="5">
        <v>0</v>
      </c>
      <c r="X155" s="5" t="s">
        <v>789</v>
      </c>
      <c r="Y155" s="5" t="s">
        <v>790</v>
      </c>
    </row>
    <row r="156" s="5" customFormat="1" spans="1:25">
      <c r="A156" s="5" t="s">
        <v>791</v>
      </c>
      <c r="B156" s="5" t="s">
        <v>26</v>
      </c>
      <c r="C156" s="5" t="s">
        <v>27</v>
      </c>
      <c r="D156" s="5" t="s">
        <v>730</v>
      </c>
      <c r="E156" s="5" t="s">
        <v>731</v>
      </c>
      <c r="F156" s="8">
        <v>45143</v>
      </c>
      <c r="G156" s="8">
        <v>45147</v>
      </c>
      <c r="H156" s="5">
        <v>1</v>
      </c>
      <c r="I156" s="5">
        <v>4</v>
      </c>
      <c r="J156" s="5">
        <v>4</v>
      </c>
      <c r="K156" s="5" t="s">
        <v>30</v>
      </c>
      <c r="L156" s="5">
        <v>2000</v>
      </c>
      <c r="M156" s="5">
        <v>2000</v>
      </c>
      <c r="N156" s="5" t="s">
        <v>792</v>
      </c>
      <c r="O156" s="5" t="s">
        <v>32</v>
      </c>
      <c r="P156" s="5" t="s">
        <v>33</v>
      </c>
      <c r="Q156" s="5">
        <v>0</v>
      </c>
      <c r="R156" s="12">
        <v>45142</v>
      </c>
      <c r="S156" s="8">
        <v>45150</v>
      </c>
      <c r="T156" s="5" t="s">
        <v>34</v>
      </c>
      <c r="U156" s="5">
        <v>2000</v>
      </c>
      <c r="V156" s="5">
        <v>0</v>
      </c>
      <c r="W156" s="5">
        <v>0</v>
      </c>
      <c r="X156" s="5" t="s">
        <v>793</v>
      </c>
      <c r="Y156" s="5" t="s">
        <v>794</v>
      </c>
    </row>
    <row r="157" s="5" customFormat="1" spans="1:25">
      <c r="A157" s="5" t="s">
        <v>795</v>
      </c>
      <c r="B157" s="5" t="s">
        <v>26</v>
      </c>
      <c r="C157" s="5" t="s">
        <v>27</v>
      </c>
      <c r="D157" s="5" t="s">
        <v>543</v>
      </c>
      <c r="E157" s="5" t="s">
        <v>544</v>
      </c>
      <c r="F157" s="8">
        <v>45145</v>
      </c>
      <c r="G157" s="8">
        <v>45147</v>
      </c>
      <c r="H157" s="5">
        <v>1</v>
      </c>
      <c r="I157" s="5">
        <v>2</v>
      </c>
      <c r="J157" s="5">
        <v>2</v>
      </c>
      <c r="K157" s="5" t="s">
        <v>30</v>
      </c>
      <c r="L157" s="5">
        <v>1704</v>
      </c>
      <c r="M157" s="5">
        <v>1704</v>
      </c>
      <c r="N157" s="5" t="s">
        <v>796</v>
      </c>
      <c r="O157" s="5" t="s">
        <v>32</v>
      </c>
      <c r="P157" s="5" t="s">
        <v>33</v>
      </c>
      <c r="Q157" s="5">
        <v>0</v>
      </c>
      <c r="R157" s="12">
        <v>45141.0000115741</v>
      </c>
      <c r="S157" s="8">
        <v>45150</v>
      </c>
      <c r="T157" s="5" t="s">
        <v>34</v>
      </c>
      <c r="U157" s="5">
        <v>1704</v>
      </c>
      <c r="V157" s="5">
        <v>0</v>
      </c>
      <c r="W157" s="5">
        <v>0</v>
      </c>
      <c r="X157" s="5" t="s">
        <v>797</v>
      </c>
      <c r="Y157" s="5" t="s">
        <v>798</v>
      </c>
    </row>
    <row r="158" s="5" customFormat="1" spans="1:25">
      <c r="A158" s="5" t="s">
        <v>799</v>
      </c>
      <c r="B158" s="5" t="s">
        <v>26</v>
      </c>
      <c r="C158" s="5" t="s">
        <v>27</v>
      </c>
      <c r="D158" s="5" t="s">
        <v>427</v>
      </c>
      <c r="E158" s="5" t="s">
        <v>428</v>
      </c>
      <c r="F158" s="8">
        <v>45145</v>
      </c>
      <c r="G158" s="8">
        <v>45147</v>
      </c>
      <c r="H158" s="5">
        <v>1</v>
      </c>
      <c r="I158" s="5">
        <v>2</v>
      </c>
      <c r="J158" s="5">
        <v>2</v>
      </c>
      <c r="K158" s="5" t="s">
        <v>30</v>
      </c>
      <c r="L158" s="5">
        <v>728</v>
      </c>
      <c r="M158" s="5">
        <v>728</v>
      </c>
      <c r="N158" s="5" t="s">
        <v>800</v>
      </c>
      <c r="O158" s="5" t="s">
        <v>32</v>
      </c>
      <c r="P158" s="5" t="s">
        <v>33</v>
      </c>
      <c r="Q158" s="5">
        <v>0</v>
      </c>
      <c r="R158" s="12">
        <v>45142.0000115741</v>
      </c>
      <c r="S158" s="8">
        <v>45150</v>
      </c>
      <c r="T158" s="5" t="s">
        <v>34</v>
      </c>
      <c r="U158" s="5">
        <v>728</v>
      </c>
      <c r="V158" s="5">
        <v>0</v>
      </c>
      <c r="W158" s="5">
        <v>0</v>
      </c>
      <c r="X158" s="5" t="s">
        <v>801</v>
      </c>
      <c r="Y158" s="5" t="s">
        <v>802</v>
      </c>
    </row>
    <row r="159" s="5" customFormat="1" spans="1:25">
      <c r="A159" s="5" t="s">
        <v>803</v>
      </c>
      <c r="B159" s="5" t="s">
        <v>26</v>
      </c>
      <c r="C159" s="5" t="s">
        <v>27</v>
      </c>
      <c r="D159" s="5" t="s">
        <v>804</v>
      </c>
      <c r="E159" s="5" t="s">
        <v>805</v>
      </c>
      <c r="F159" s="8">
        <v>45143</v>
      </c>
      <c r="G159" s="8">
        <v>45147</v>
      </c>
      <c r="H159" s="5">
        <v>1</v>
      </c>
      <c r="I159" s="5">
        <v>4</v>
      </c>
      <c r="J159" s="5">
        <v>4</v>
      </c>
      <c r="K159" s="5" t="s">
        <v>30</v>
      </c>
      <c r="L159" s="5">
        <v>2924</v>
      </c>
      <c r="M159" s="5">
        <v>2924</v>
      </c>
      <c r="N159" s="5" t="s">
        <v>806</v>
      </c>
      <c r="O159" s="5" t="s">
        <v>32</v>
      </c>
      <c r="P159" s="5" t="s">
        <v>33</v>
      </c>
      <c r="Q159" s="5">
        <v>0</v>
      </c>
      <c r="R159" s="12">
        <v>45142.0000115741</v>
      </c>
      <c r="S159" s="8">
        <v>45150</v>
      </c>
      <c r="T159" s="5" t="s">
        <v>34</v>
      </c>
      <c r="U159" s="5">
        <v>2924</v>
      </c>
      <c r="V159" s="5">
        <v>0</v>
      </c>
      <c r="W159" s="5">
        <v>0</v>
      </c>
      <c r="X159" s="5" t="s">
        <v>807</v>
      </c>
      <c r="Y159" s="5" t="s">
        <v>808</v>
      </c>
    </row>
    <row r="160" s="5" customFormat="1" spans="1:25">
      <c r="A160" s="5" t="s">
        <v>809</v>
      </c>
      <c r="B160" s="5" t="s">
        <v>26</v>
      </c>
      <c r="C160" s="5" t="s">
        <v>27</v>
      </c>
      <c r="D160" s="5" t="s">
        <v>752</v>
      </c>
      <c r="E160" s="5" t="s">
        <v>753</v>
      </c>
      <c r="F160" s="8">
        <v>45146</v>
      </c>
      <c r="G160" s="8">
        <v>45147</v>
      </c>
      <c r="H160" s="5">
        <v>1</v>
      </c>
      <c r="I160" s="5">
        <v>1</v>
      </c>
      <c r="J160" s="5">
        <v>1</v>
      </c>
      <c r="K160" s="5" t="s">
        <v>30</v>
      </c>
      <c r="L160" s="5">
        <v>1375</v>
      </c>
      <c r="M160" s="5">
        <v>1375</v>
      </c>
      <c r="N160" s="5" t="s">
        <v>810</v>
      </c>
      <c r="O160" s="5" t="s">
        <v>32</v>
      </c>
      <c r="P160" s="5" t="s">
        <v>33</v>
      </c>
      <c r="Q160" s="5">
        <v>0</v>
      </c>
      <c r="R160" s="12">
        <v>45142.0000115741</v>
      </c>
      <c r="S160" s="8">
        <v>45150</v>
      </c>
      <c r="T160" s="5" t="s">
        <v>34</v>
      </c>
      <c r="U160" s="5">
        <v>1375</v>
      </c>
      <c r="V160" s="5">
        <v>0</v>
      </c>
      <c r="W160" s="5">
        <v>0</v>
      </c>
      <c r="X160" s="5" t="s">
        <v>811</v>
      </c>
      <c r="Y160" s="5" t="s">
        <v>812</v>
      </c>
    </row>
    <row r="161" s="5" customFormat="1" spans="1:26">
      <c r="A161" s="5" t="s">
        <v>813</v>
      </c>
      <c r="B161" s="5" t="s">
        <v>26</v>
      </c>
      <c r="C161" s="5" t="s">
        <v>27</v>
      </c>
      <c r="D161" s="5" t="s">
        <v>814</v>
      </c>
      <c r="E161" s="5" t="s">
        <v>815</v>
      </c>
      <c r="F161" s="8">
        <v>45144</v>
      </c>
      <c r="G161" s="8">
        <v>45147</v>
      </c>
      <c r="H161" s="5">
        <v>2</v>
      </c>
      <c r="I161" s="5">
        <v>3</v>
      </c>
      <c r="J161" s="5">
        <v>6</v>
      </c>
      <c r="K161" s="5" t="s">
        <v>30</v>
      </c>
      <c r="L161" s="5">
        <v>4854</v>
      </c>
      <c r="M161" s="5">
        <v>4854</v>
      </c>
      <c r="N161" s="5" t="s">
        <v>816</v>
      </c>
      <c r="O161" s="5" t="s">
        <v>32</v>
      </c>
      <c r="P161" s="5" t="s">
        <v>33</v>
      </c>
      <c r="Q161" s="5">
        <v>0</v>
      </c>
      <c r="R161" s="12">
        <v>45142.0000115741</v>
      </c>
      <c r="S161" s="8">
        <v>45150</v>
      </c>
      <c r="T161" s="5" t="s">
        <v>34</v>
      </c>
      <c r="U161" s="5">
        <v>4854</v>
      </c>
      <c r="V161" s="5">
        <v>0</v>
      </c>
      <c r="W161" s="5">
        <v>0</v>
      </c>
      <c r="X161" s="5" t="s">
        <v>817</v>
      </c>
      <c r="Y161" s="5">
        <v>2308040043</v>
      </c>
      <c r="Z161" s="5" t="s">
        <v>818</v>
      </c>
    </row>
    <row r="162" s="5" customFormat="1" spans="1:25">
      <c r="A162" s="5" t="s">
        <v>819</v>
      </c>
      <c r="B162" s="5" t="s">
        <v>26</v>
      </c>
      <c r="C162" s="5" t="s">
        <v>27</v>
      </c>
      <c r="D162" s="5" t="s">
        <v>820</v>
      </c>
      <c r="E162" s="5" t="s">
        <v>821</v>
      </c>
      <c r="F162" s="8">
        <v>45145</v>
      </c>
      <c r="G162" s="8">
        <v>45147</v>
      </c>
      <c r="H162" s="5">
        <v>1</v>
      </c>
      <c r="I162" s="5">
        <v>2</v>
      </c>
      <c r="J162" s="5">
        <v>2</v>
      </c>
      <c r="K162" s="5" t="s">
        <v>30</v>
      </c>
      <c r="L162" s="5">
        <v>5042</v>
      </c>
      <c r="M162" s="5">
        <v>5042</v>
      </c>
      <c r="N162" s="5" t="s">
        <v>822</v>
      </c>
      <c r="O162" s="5" t="s">
        <v>32</v>
      </c>
      <c r="P162" s="5" t="s">
        <v>33</v>
      </c>
      <c r="Q162" s="5">
        <v>0</v>
      </c>
      <c r="R162" s="12">
        <v>45142.0000115741</v>
      </c>
      <c r="S162" s="8">
        <v>45150</v>
      </c>
      <c r="T162" s="5" t="s">
        <v>34</v>
      </c>
      <c r="U162" s="5">
        <v>5042</v>
      </c>
      <c r="V162" s="5">
        <v>0</v>
      </c>
      <c r="W162" s="5">
        <v>0</v>
      </c>
      <c r="X162" s="5" t="s">
        <v>823</v>
      </c>
      <c r="Y162" s="5" t="s">
        <v>824</v>
      </c>
    </row>
    <row r="163" s="5" customFormat="1" spans="1:25">
      <c r="A163" s="5" t="s">
        <v>825</v>
      </c>
      <c r="B163" s="5" t="s">
        <v>26</v>
      </c>
      <c r="C163" s="5" t="s">
        <v>27</v>
      </c>
      <c r="D163" s="5" t="s">
        <v>70</v>
      </c>
      <c r="E163" s="5" t="s">
        <v>826</v>
      </c>
      <c r="F163" s="8">
        <v>45146</v>
      </c>
      <c r="G163" s="8">
        <v>45147</v>
      </c>
      <c r="H163" s="5">
        <v>1</v>
      </c>
      <c r="I163" s="5">
        <v>1</v>
      </c>
      <c r="J163" s="5">
        <v>1</v>
      </c>
      <c r="K163" s="5" t="s">
        <v>30</v>
      </c>
      <c r="L163" s="5">
        <v>285</v>
      </c>
      <c r="M163" s="5">
        <v>285</v>
      </c>
      <c r="N163" s="5" t="s">
        <v>827</v>
      </c>
      <c r="O163" s="5" t="s">
        <v>32</v>
      </c>
      <c r="P163" s="5" t="s">
        <v>33</v>
      </c>
      <c r="Q163" s="5">
        <v>0</v>
      </c>
      <c r="R163" s="12">
        <v>45142.0000115741</v>
      </c>
      <c r="S163" s="8">
        <v>45150</v>
      </c>
      <c r="T163" s="5" t="s">
        <v>34</v>
      </c>
      <c r="U163" s="5">
        <v>285</v>
      </c>
      <c r="V163" s="5">
        <v>0</v>
      </c>
      <c r="W163" s="5">
        <v>0</v>
      </c>
      <c r="X163" s="5" t="s">
        <v>828</v>
      </c>
      <c r="Y163" s="5" t="s">
        <v>829</v>
      </c>
    </row>
    <row r="164" s="5" customFormat="1" spans="1:25">
      <c r="A164" s="5" t="s">
        <v>830</v>
      </c>
      <c r="B164" s="5" t="s">
        <v>26</v>
      </c>
      <c r="C164" s="5" t="s">
        <v>27</v>
      </c>
      <c r="D164" s="5" t="s">
        <v>831</v>
      </c>
      <c r="E164" s="5" t="s">
        <v>832</v>
      </c>
      <c r="F164" s="8">
        <v>45144</v>
      </c>
      <c r="G164" s="8">
        <v>45147</v>
      </c>
      <c r="H164" s="5">
        <v>2</v>
      </c>
      <c r="I164" s="5">
        <v>3</v>
      </c>
      <c r="J164" s="5">
        <v>6</v>
      </c>
      <c r="K164" s="5" t="s">
        <v>30</v>
      </c>
      <c r="L164" s="5">
        <v>2244</v>
      </c>
      <c r="M164" s="5">
        <v>2244</v>
      </c>
      <c r="N164" s="5" t="s">
        <v>833</v>
      </c>
      <c r="O164" s="5" t="s">
        <v>32</v>
      </c>
      <c r="P164" s="5" t="s">
        <v>33</v>
      </c>
      <c r="Q164" s="5">
        <v>0</v>
      </c>
      <c r="R164" s="12">
        <v>45142</v>
      </c>
      <c r="S164" s="8">
        <v>45150</v>
      </c>
      <c r="T164" s="5" t="s">
        <v>34</v>
      </c>
      <c r="U164" s="5">
        <v>2244</v>
      </c>
      <c r="V164" s="5">
        <v>0</v>
      </c>
      <c r="W164" s="5">
        <v>0</v>
      </c>
      <c r="X164" s="5" t="s">
        <v>834</v>
      </c>
      <c r="Y164" s="5" t="s">
        <v>835</v>
      </c>
    </row>
    <row r="165" s="5" customFormat="1" spans="1:25">
      <c r="A165" s="5" t="s">
        <v>836</v>
      </c>
      <c r="B165" s="5" t="s">
        <v>26</v>
      </c>
      <c r="C165" s="5" t="s">
        <v>27</v>
      </c>
      <c r="D165" s="5" t="s">
        <v>837</v>
      </c>
      <c r="E165" s="5" t="s">
        <v>838</v>
      </c>
      <c r="F165" s="8">
        <v>45145</v>
      </c>
      <c r="G165" s="8">
        <v>45147</v>
      </c>
      <c r="H165" s="5">
        <v>1</v>
      </c>
      <c r="I165" s="5">
        <v>2</v>
      </c>
      <c r="J165" s="5">
        <v>2</v>
      </c>
      <c r="K165" s="5" t="s">
        <v>30</v>
      </c>
      <c r="L165" s="5">
        <v>820</v>
      </c>
      <c r="M165" s="5">
        <v>820</v>
      </c>
      <c r="N165" s="5" t="s">
        <v>839</v>
      </c>
      <c r="O165" s="5" t="s">
        <v>32</v>
      </c>
      <c r="P165" s="5" t="s">
        <v>33</v>
      </c>
      <c r="Q165" s="5">
        <v>0</v>
      </c>
      <c r="R165" s="12">
        <v>45142</v>
      </c>
      <c r="S165" s="8">
        <v>45150</v>
      </c>
      <c r="T165" s="5" t="s">
        <v>34</v>
      </c>
      <c r="U165" s="5">
        <v>820</v>
      </c>
      <c r="V165" s="5">
        <v>0</v>
      </c>
      <c r="W165" s="5">
        <v>0</v>
      </c>
      <c r="X165" s="5" t="s">
        <v>840</v>
      </c>
      <c r="Y165" s="5" t="s">
        <v>841</v>
      </c>
    </row>
    <row r="166" s="5" customFormat="1" spans="1:25">
      <c r="A166" s="5" t="s">
        <v>842</v>
      </c>
      <c r="B166" s="5" t="s">
        <v>26</v>
      </c>
      <c r="C166" s="5" t="s">
        <v>27</v>
      </c>
      <c r="D166" s="5" t="s">
        <v>531</v>
      </c>
      <c r="E166" s="5" t="s">
        <v>843</v>
      </c>
      <c r="F166" s="8">
        <v>45144</v>
      </c>
      <c r="G166" s="8">
        <v>45147</v>
      </c>
      <c r="H166" s="5">
        <v>1</v>
      </c>
      <c r="I166" s="5">
        <v>3</v>
      </c>
      <c r="J166" s="5">
        <v>3</v>
      </c>
      <c r="K166" s="5" t="s">
        <v>30</v>
      </c>
      <c r="L166" s="5">
        <v>2075</v>
      </c>
      <c r="M166" s="5">
        <v>2075</v>
      </c>
      <c r="N166" s="5" t="s">
        <v>844</v>
      </c>
      <c r="O166" s="5" t="s">
        <v>32</v>
      </c>
      <c r="P166" s="5" t="s">
        <v>33</v>
      </c>
      <c r="Q166" s="5">
        <v>0</v>
      </c>
      <c r="R166" s="12">
        <v>45142.0000115741</v>
      </c>
      <c r="S166" s="8">
        <v>45150</v>
      </c>
      <c r="T166" s="5" t="s">
        <v>34</v>
      </c>
      <c r="U166" s="5">
        <v>2075</v>
      </c>
      <c r="V166" s="5">
        <v>0</v>
      </c>
      <c r="W166" s="5">
        <v>0</v>
      </c>
      <c r="X166" s="5" t="s">
        <v>845</v>
      </c>
      <c r="Y166" s="5" t="s">
        <v>846</v>
      </c>
    </row>
    <row r="167" s="5" customFormat="1" spans="1:25">
      <c r="A167" s="5" t="s">
        <v>847</v>
      </c>
      <c r="B167" s="5" t="s">
        <v>26</v>
      </c>
      <c r="C167" s="5" t="s">
        <v>27</v>
      </c>
      <c r="D167" s="5" t="s">
        <v>371</v>
      </c>
      <c r="E167" s="5" t="s">
        <v>848</v>
      </c>
      <c r="F167" s="8">
        <v>45146</v>
      </c>
      <c r="G167" s="8">
        <v>45147</v>
      </c>
      <c r="H167" s="5">
        <v>4</v>
      </c>
      <c r="I167" s="5">
        <v>1</v>
      </c>
      <c r="J167" s="5">
        <v>4</v>
      </c>
      <c r="K167" s="5" t="s">
        <v>30</v>
      </c>
      <c r="L167" s="5">
        <v>1264</v>
      </c>
      <c r="M167" s="5">
        <v>1264</v>
      </c>
      <c r="N167" s="5" t="s">
        <v>849</v>
      </c>
      <c r="O167" s="5" t="s">
        <v>32</v>
      </c>
      <c r="P167" s="5" t="s">
        <v>33</v>
      </c>
      <c r="Q167" s="5">
        <v>0</v>
      </c>
      <c r="R167" s="12">
        <v>45142</v>
      </c>
      <c r="S167" s="8">
        <v>45150</v>
      </c>
      <c r="T167" s="5" t="s">
        <v>34</v>
      </c>
      <c r="U167" s="5">
        <v>1264</v>
      </c>
      <c r="V167" s="5">
        <v>0</v>
      </c>
      <c r="W167" s="5">
        <v>0</v>
      </c>
      <c r="X167" s="5" t="s">
        <v>850</v>
      </c>
      <c r="Y167" s="5" t="s">
        <v>851</v>
      </c>
    </row>
    <row r="168" s="5" customFormat="1" spans="1:25">
      <c r="A168" s="5" t="s">
        <v>852</v>
      </c>
      <c r="B168" s="5" t="s">
        <v>26</v>
      </c>
      <c r="C168" s="5" t="s">
        <v>27</v>
      </c>
      <c r="D168" s="5" t="s">
        <v>853</v>
      </c>
      <c r="E168" s="5" t="s">
        <v>854</v>
      </c>
      <c r="F168" s="8">
        <v>45144</v>
      </c>
      <c r="G168" s="8">
        <v>45147</v>
      </c>
      <c r="H168" s="5">
        <v>1</v>
      </c>
      <c r="I168" s="5">
        <v>3</v>
      </c>
      <c r="J168" s="5">
        <v>3</v>
      </c>
      <c r="K168" s="5" t="s">
        <v>30</v>
      </c>
      <c r="L168" s="5">
        <v>1251</v>
      </c>
      <c r="M168" s="5">
        <v>1251</v>
      </c>
      <c r="N168" s="5" t="s">
        <v>855</v>
      </c>
      <c r="O168" s="5" t="s">
        <v>32</v>
      </c>
      <c r="P168" s="5" t="s">
        <v>33</v>
      </c>
      <c r="Q168" s="5">
        <v>0</v>
      </c>
      <c r="R168" s="12">
        <v>45142</v>
      </c>
      <c r="S168" s="8">
        <v>45150</v>
      </c>
      <c r="T168" s="5" t="s">
        <v>34</v>
      </c>
      <c r="U168" s="5">
        <v>1251</v>
      </c>
      <c r="V168" s="5">
        <v>0</v>
      </c>
      <c r="W168" s="5">
        <v>0</v>
      </c>
      <c r="X168" s="5" t="s">
        <v>856</v>
      </c>
      <c r="Y168" s="5" t="s">
        <v>857</v>
      </c>
    </row>
    <row r="169" s="5" customFormat="1" spans="1:25">
      <c r="A169" s="5" t="s">
        <v>858</v>
      </c>
      <c r="B169" s="5" t="s">
        <v>26</v>
      </c>
      <c r="C169" s="5" t="s">
        <v>27</v>
      </c>
      <c r="D169" s="5" t="s">
        <v>427</v>
      </c>
      <c r="E169" s="5" t="s">
        <v>428</v>
      </c>
      <c r="F169" s="8">
        <v>45145</v>
      </c>
      <c r="G169" s="8">
        <v>45147</v>
      </c>
      <c r="H169" s="5">
        <v>1</v>
      </c>
      <c r="I169" s="5">
        <v>2</v>
      </c>
      <c r="J169" s="5">
        <v>2</v>
      </c>
      <c r="K169" s="5" t="s">
        <v>30</v>
      </c>
      <c r="L169" s="5">
        <v>708</v>
      </c>
      <c r="M169" s="5">
        <v>708</v>
      </c>
      <c r="N169" s="5" t="s">
        <v>859</v>
      </c>
      <c r="O169" s="5" t="s">
        <v>32</v>
      </c>
      <c r="P169" s="5" t="s">
        <v>33</v>
      </c>
      <c r="Q169" s="5">
        <v>0</v>
      </c>
      <c r="R169" s="12">
        <v>45143</v>
      </c>
      <c r="S169" s="8">
        <v>45150</v>
      </c>
      <c r="T169" s="5" t="s">
        <v>34</v>
      </c>
      <c r="U169" s="5">
        <v>708</v>
      </c>
      <c r="V169" s="5">
        <v>0</v>
      </c>
      <c r="W169" s="5">
        <v>0</v>
      </c>
      <c r="X169" s="5" t="s">
        <v>860</v>
      </c>
      <c r="Y169" s="5" t="s">
        <v>861</v>
      </c>
    </row>
    <row r="170" s="5" customFormat="1" spans="1:25">
      <c r="A170" s="5" t="s">
        <v>862</v>
      </c>
      <c r="B170" s="5" t="s">
        <v>26</v>
      </c>
      <c r="C170" s="5" t="s">
        <v>27</v>
      </c>
      <c r="D170" s="5" t="s">
        <v>718</v>
      </c>
      <c r="E170" s="5" t="s">
        <v>863</v>
      </c>
      <c r="F170" s="8">
        <v>45145</v>
      </c>
      <c r="G170" s="8">
        <v>45147</v>
      </c>
      <c r="H170" s="5">
        <v>1</v>
      </c>
      <c r="I170" s="5">
        <v>2</v>
      </c>
      <c r="J170" s="5">
        <v>2</v>
      </c>
      <c r="K170" s="5" t="s">
        <v>30</v>
      </c>
      <c r="L170" s="5">
        <v>788</v>
      </c>
      <c r="M170" s="5">
        <v>788</v>
      </c>
      <c r="N170" s="5" t="s">
        <v>864</v>
      </c>
      <c r="O170" s="5" t="s">
        <v>32</v>
      </c>
      <c r="P170" s="5" t="s">
        <v>33</v>
      </c>
      <c r="Q170" s="5">
        <v>0</v>
      </c>
      <c r="R170" s="12">
        <v>45143</v>
      </c>
      <c r="S170" s="8">
        <v>45150</v>
      </c>
      <c r="T170" s="5" t="s">
        <v>34</v>
      </c>
      <c r="U170" s="5">
        <v>788</v>
      </c>
      <c r="V170" s="5">
        <v>0</v>
      </c>
      <c r="W170" s="5">
        <v>0</v>
      </c>
      <c r="X170" s="5" t="s">
        <v>865</v>
      </c>
      <c r="Y170" s="5" t="s">
        <v>866</v>
      </c>
    </row>
    <row r="171" s="5" customFormat="1" spans="1:25">
      <c r="A171" s="5" t="s">
        <v>867</v>
      </c>
      <c r="B171" s="5" t="s">
        <v>26</v>
      </c>
      <c r="C171" s="5" t="s">
        <v>27</v>
      </c>
      <c r="D171" s="5" t="s">
        <v>868</v>
      </c>
      <c r="E171" s="5" t="s">
        <v>869</v>
      </c>
      <c r="F171" s="8">
        <v>45144</v>
      </c>
      <c r="G171" s="8">
        <v>45147</v>
      </c>
      <c r="H171" s="5">
        <v>1</v>
      </c>
      <c r="I171" s="5">
        <v>3</v>
      </c>
      <c r="J171" s="5">
        <v>3</v>
      </c>
      <c r="K171" s="5" t="s">
        <v>30</v>
      </c>
      <c r="L171" s="5">
        <v>13500</v>
      </c>
      <c r="M171" s="5">
        <v>13500</v>
      </c>
      <c r="N171" s="5" t="s">
        <v>870</v>
      </c>
      <c r="O171" s="5" t="s">
        <v>32</v>
      </c>
      <c r="P171" s="5" t="s">
        <v>33</v>
      </c>
      <c r="Q171" s="5">
        <v>0</v>
      </c>
      <c r="R171" s="12">
        <v>45143</v>
      </c>
      <c r="S171" s="8">
        <v>45150</v>
      </c>
      <c r="T171" s="5" t="s">
        <v>34</v>
      </c>
      <c r="U171" s="5">
        <v>13500</v>
      </c>
      <c r="V171" s="5">
        <v>0</v>
      </c>
      <c r="W171" s="5">
        <v>0</v>
      </c>
      <c r="X171" s="5" t="s">
        <v>871</v>
      </c>
      <c r="Y171" s="5" t="s">
        <v>872</v>
      </c>
    </row>
    <row r="172" s="5" customFormat="1" spans="1:25">
      <c r="A172" s="5" t="s">
        <v>873</v>
      </c>
      <c r="B172" s="5" t="s">
        <v>26</v>
      </c>
      <c r="C172" s="5" t="s">
        <v>27</v>
      </c>
      <c r="D172" s="5" t="s">
        <v>874</v>
      </c>
      <c r="E172" s="5" t="s">
        <v>875</v>
      </c>
      <c r="F172" s="8">
        <v>45145</v>
      </c>
      <c r="G172" s="8">
        <v>45147</v>
      </c>
      <c r="H172" s="5">
        <v>1</v>
      </c>
      <c r="I172" s="5">
        <v>2</v>
      </c>
      <c r="J172" s="5">
        <v>2</v>
      </c>
      <c r="K172" s="5" t="s">
        <v>30</v>
      </c>
      <c r="L172" s="5">
        <v>3221</v>
      </c>
      <c r="M172" s="5">
        <v>3221</v>
      </c>
      <c r="N172" s="5" t="s">
        <v>876</v>
      </c>
      <c r="O172" s="5" t="s">
        <v>32</v>
      </c>
      <c r="P172" s="5" t="s">
        <v>33</v>
      </c>
      <c r="Q172" s="5">
        <v>0</v>
      </c>
      <c r="R172" s="12">
        <v>45143</v>
      </c>
      <c r="S172" s="8">
        <v>45150</v>
      </c>
      <c r="T172" s="5" t="s">
        <v>34</v>
      </c>
      <c r="U172" s="5">
        <v>3221</v>
      </c>
      <c r="V172" s="5">
        <v>0</v>
      </c>
      <c r="W172" s="5">
        <v>0</v>
      </c>
      <c r="X172" s="5" t="s">
        <v>877</v>
      </c>
      <c r="Y172" s="5" t="s">
        <v>878</v>
      </c>
    </row>
    <row r="173" s="5" customFormat="1" spans="1:25">
      <c r="A173" s="5" t="s">
        <v>879</v>
      </c>
      <c r="B173" s="5" t="s">
        <v>26</v>
      </c>
      <c r="C173" s="5" t="s">
        <v>27</v>
      </c>
      <c r="D173" s="5" t="s">
        <v>880</v>
      </c>
      <c r="E173" s="5" t="s">
        <v>881</v>
      </c>
      <c r="F173" s="8">
        <v>45145</v>
      </c>
      <c r="G173" s="8">
        <v>45147</v>
      </c>
      <c r="H173" s="5">
        <v>1</v>
      </c>
      <c r="I173" s="5">
        <v>2</v>
      </c>
      <c r="J173" s="5">
        <v>2</v>
      </c>
      <c r="K173" s="5" t="s">
        <v>30</v>
      </c>
      <c r="L173" s="5">
        <v>2714</v>
      </c>
      <c r="M173" s="5">
        <v>2714</v>
      </c>
      <c r="N173" s="5" t="s">
        <v>882</v>
      </c>
      <c r="O173" s="5" t="s">
        <v>32</v>
      </c>
      <c r="P173" s="5" t="s">
        <v>33</v>
      </c>
      <c r="Q173" s="5">
        <v>0</v>
      </c>
      <c r="R173" s="12">
        <v>45143</v>
      </c>
      <c r="S173" s="8">
        <v>45150</v>
      </c>
      <c r="T173" s="5" t="s">
        <v>34</v>
      </c>
      <c r="U173" s="5">
        <v>2714</v>
      </c>
      <c r="V173" s="5">
        <v>0</v>
      </c>
      <c r="W173" s="5">
        <v>0</v>
      </c>
      <c r="X173" s="5" t="s">
        <v>883</v>
      </c>
      <c r="Y173" s="5" t="s">
        <v>884</v>
      </c>
    </row>
    <row r="174" s="5" customFormat="1" spans="1:25">
      <c r="A174" s="5" t="s">
        <v>885</v>
      </c>
      <c r="B174" s="5" t="s">
        <v>26</v>
      </c>
      <c r="C174" s="5" t="s">
        <v>27</v>
      </c>
      <c r="D174" s="5" t="s">
        <v>886</v>
      </c>
      <c r="E174" s="5" t="s">
        <v>887</v>
      </c>
      <c r="F174" s="8">
        <v>45145</v>
      </c>
      <c r="G174" s="8">
        <v>45147</v>
      </c>
      <c r="H174" s="5">
        <v>1</v>
      </c>
      <c r="I174" s="5">
        <v>2</v>
      </c>
      <c r="J174" s="5">
        <v>2</v>
      </c>
      <c r="K174" s="5" t="s">
        <v>30</v>
      </c>
      <c r="L174" s="5">
        <v>2060</v>
      </c>
      <c r="M174" s="5">
        <v>2060</v>
      </c>
      <c r="N174" s="5" t="s">
        <v>888</v>
      </c>
      <c r="O174" s="5" t="s">
        <v>32</v>
      </c>
      <c r="P174" s="5" t="s">
        <v>33</v>
      </c>
      <c r="Q174" s="5">
        <v>0</v>
      </c>
      <c r="R174" s="12">
        <v>45143.0000115741</v>
      </c>
      <c r="S174" s="8">
        <v>45150</v>
      </c>
      <c r="T174" s="5" t="s">
        <v>34</v>
      </c>
      <c r="U174" s="5">
        <v>2060</v>
      </c>
      <c r="V174" s="5">
        <v>0</v>
      </c>
      <c r="W174" s="5">
        <v>0</v>
      </c>
      <c r="X174" s="5" t="s">
        <v>889</v>
      </c>
      <c r="Y174" s="5" t="s">
        <v>890</v>
      </c>
    </row>
    <row r="175" s="5" customFormat="1" spans="1:25">
      <c r="A175" s="5" t="s">
        <v>891</v>
      </c>
      <c r="B175" s="5" t="s">
        <v>26</v>
      </c>
      <c r="C175" s="5" t="s">
        <v>27</v>
      </c>
      <c r="D175" s="5" t="s">
        <v>702</v>
      </c>
      <c r="E175" s="5" t="s">
        <v>703</v>
      </c>
      <c r="F175" s="8">
        <v>45144</v>
      </c>
      <c r="G175" s="8">
        <v>45147</v>
      </c>
      <c r="H175" s="5">
        <v>1</v>
      </c>
      <c r="I175" s="5">
        <v>3</v>
      </c>
      <c r="J175" s="5">
        <v>3</v>
      </c>
      <c r="K175" s="5" t="s">
        <v>30</v>
      </c>
      <c r="L175" s="5">
        <v>889</v>
      </c>
      <c r="M175" s="5">
        <v>889</v>
      </c>
      <c r="N175" s="5" t="s">
        <v>892</v>
      </c>
      <c r="O175" s="5" t="s">
        <v>32</v>
      </c>
      <c r="P175" s="5" t="s">
        <v>33</v>
      </c>
      <c r="Q175" s="5">
        <v>0</v>
      </c>
      <c r="R175" s="12">
        <v>45143.0000115741</v>
      </c>
      <c r="S175" s="8">
        <v>45150</v>
      </c>
      <c r="T175" s="5" t="s">
        <v>34</v>
      </c>
      <c r="U175" s="5">
        <v>889</v>
      </c>
      <c r="V175" s="5">
        <v>0</v>
      </c>
      <c r="W175" s="5">
        <v>0</v>
      </c>
      <c r="X175" s="5" t="s">
        <v>893</v>
      </c>
      <c r="Y175" s="5" t="s">
        <v>894</v>
      </c>
    </row>
    <row r="176" s="5" customFormat="1" spans="1:25">
      <c r="A176" s="5" t="s">
        <v>895</v>
      </c>
      <c r="B176" s="5" t="s">
        <v>26</v>
      </c>
      <c r="C176" s="5" t="s">
        <v>27</v>
      </c>
      <c r="D176" s="5" t="s">
        <v>896</v>
      </c>
      <c r="E176" s="5" t="s">
        <v>897</v>
      </c>
      <c r="F176" s="8">
        <v>45145</v>
      </c>
      <c r="G176" s="8">
        <v>45147</v>
      </c>
      <c r="H176" s="5">
        <v>1</v>
      </c>
      <c r="I176" s="5">
        <v>2</v>
      </c>
      <c r="J176" s="5">
        <v>2</v>
      </c>
      <c r="K176" s="5" t="s">
        <v>30</v>
      </c>
      <c r="L176" s="5">
        <v>366</v>
      </c>
      <c r="M176" s="5">
        <v>366</v>
      </c>
      <c r="N176" s="5" t="s">
        <v>898</v>
      </c>
      <c r="O176" s="5" t="s">
        <v>32</v>
      </c>
      <c r="P176" s="5" t="s">
        <v>33</v>
      </c>
      <c r="Q176" s="5">
        <v>0</v>
      </c>
      <c r="R176" s="12">
        <v>45143</v>
      </c>
      <c r="S176" s="8">
        <v>45150</v>
      </c>
      <c r="T176" s="5" t="s">
        <v>34</v>
      </c>
      <c r="U176" s="5">
        <v>366</v>
      </c>
      <c r="V176" s="5">
        <v>0</v>
      </c>
      <c r="W176" s="5">
        <v>0</v>
      </c>
      <c r="X176" s="5" t="s">
        <v>899</v>
      </c>
      <c r="Y176" s="5" t="s">
        <v>899</v>
      </c>
    </row>
    <row r="177" s="5" customFormat="1" spans="1:25">
      <c r="A177" s="5" t="s">
        <v>900</v>
      </c>
      <c r="B177" s="5" t="s">
        <v>26</v>
      </c>
      <c r="C177" s="5" t="s">
        <v>27</v>
      </c>
      <c r="D177" s="5" t="s">
        <v>901</v>
      </c>
      <c r="E177" s="5" t="s">
        <v>902</v>
      </c>
      <c r="F177" s="8">
        <v>45144</v>
      </c>
      <c r="G177" s="8">
        <v>45147</v>
      </c>
      <c r="H177" s="5">
        <v>2</v>
      </c>
      <c r="I177" s="5">
        <v>3</v>
      </c>
      <c r="J177" s="5">
        <v>6</v>
      </c>
      <c r="K177" s="5" t="s">
        <v>30</v>
      </c>
      <c r="L177" s="5">
        <v>2712</v>
      </c>
      <c r="M177" s="5">
        <v>2712</v>
      </c>
      <c r="N177" s="5" t="s">
        <v>903</v>
      </c>
      <c r="O177" s="5" t="s">
        <v>32</v>
      </c>
      <c r="P177" s="5" t="s">
        <v>33</v>
      </c>
      <c r="Q177" s="5">
        <v>0</v>
      </c>
      <c r="R177" s="12">
        <v>45143</v>
      </c>
      <c r="S177" s="8">
        <v>45150</v>
      </c>
      <c r="T177" s="5" t="s">
        <v>34</v>
      </c>
      <c r="U177" s="5">
        <v>2712</v>
      </c>
      <c r="V177" s="5">
        <v>0</v>
      </c>
      <c r="W177" s="5">
        <v>0</v>
      </c>
      <c r="X177" s="5" t="s">
        <v>904</v>
      </c>
      <c r="Y177" s="5" t="s">
        <v>905</v>
      </c>
    </row>
    <row r="178" s="5" customFormat="1" spans="1:25">
      <c r="A178" s="5" t="s">
        <v>906</v>
      </c>
      <c r="B178" s="5" t="s">
        <v>26</v>
      </c>
      <c r="C178" s="5" t="s">
        <v>27</v>
      </c>
      <c r="D178" s="5" t="s">
        <v>907</v>
      </c>
      <c r="E178" s="5" t="s">
        <v>908</v>
      </c>
      <c r="F178" s="8">
        <v>45143</v>
      </c>
      <c r="G178" s="8">
        <v>45147</v>
      </c>
      <c r="H178" s="5">
        <v>1</v>
      </c>
      <c r="I178" s="5">
        <v>4</v>
      </c>
      <c r="J178" s="5">
        <v>4</v>
      </c>
      <c r="K178" s="5" t="s">
        <v>30</v>
      </c>
      <c r="L178" s="5">
        <v>2104</v>
      </c>
      <c r="M178" s="5">
        <v>2104</v>
      </c>
      <c r="N178" s="5" t="s">
        <v>909</v>
      </c>
      <c r="O178" s="5" t="s">
        <v>32</v>
      </c>
      <c r="P178" s="5" t="s">
        <v>33</v>
      </c>
      <c r="Q178" s="5">
        <v>0</v>
      </c>
      <c r="R178" s="12">
        <v>45143</v>
      </c>
      <c r="S178" s="8">
        <v>45150</v>
      </c>
      <c r="T178" s="5" t="s">
        <v>34</v>
      </c>
      <c r="U178" s="5">
        <v>2104</v>
      </c>
      <c r="V178" s="5">
        <v>0</v>
      </c>
      <c r="W178" s="5">
        <v>0</v>
      </c>
      <c r="X178" s="5" t="s">
        <v>910</v>
      </c>
      <c r="Y178" s="5" t="s">
        <v>911</v>
      </c>
    </row>
    <row r="179" s="5" customFormat="1" spans="1:25">
      <c r="A179" s="5" t="s">
        <v>912</v>
      </c>
      <c r="B179" s="5" t="s">
        <v>26</v>
      </c>
      <c r="C179" s="5" t="s">
        <v>27</v>
      </c>
      <c r="D179" s="5" t="s">
        <v>913</v>
      </c>
      <c r="E179" s="5" t="s">
        <v>914</v>
      </c>
      <c r="F179" s="8">
        <v>45144</v>
      </c>
      <c r="G179" s="8">
        <v>45147</v>
      </c>
      <c r="H179" s="5">
        <v>1</v>
      </c>
      <c r="I179" s="5">
        <v>3</v>
      </c>
      <c r="J179" s="5">
        <v>3</v>
      </c>
      <c r="K179" s="5" t="s">
        <v>30</v>
      </c>
      <c r="L179" s="5">
        <v>3300</v>
      </c>
      <c r="M179" s="5">
        <v>3300</v>
      </c>
      <c r="N179" s="5" t="s">
        <v>915</v>
      </c>
      <c r="O179" s="5" t="s">
        <v>32</v>
      </c>
      <c r="P179" s="5" t="s">
        <v>33</v>
      </c>
      <c r="Q179" s="5">
        <v>0</v>
      </c>
      <c r="R179" s="12">
        <v>45143</v>
      </c>
      <c r="S179" s="8">
        <v>45150</v>
      </c>
      <c r="T179" s="5" t="s">
        <v>34</v>
      </c>
      <c r="U179" s="5">
        <v>3300</v>
      </c>
      <c r="V179" s="5">
        <v>0</v>
      </c>
      <c r="W179" s="5">
        <v>0</v>
      </c>
      <c r="X179" s="5" t="s">
        <v>916</v>
      </c>
      <c r="Y179" s="5" t="s">
        <v>917</v>
      </c>
    </row>
    <row r="180" s="5" customFormat="1" spans="1:25">
      <c r="A180" s="5" t="s">
        <v>918</v>
      </c>
      <c r="B180" s="5" t="s">
        <v>26</v>
      </c>
      <c r="C180" s="5" t="s">
        <v>27</v>
      </c>
      <c r="D180" s="5" t="s">
        <v>919</v>
      </c>
      <c r="E180" s="5" t="s">
        <v>920</v>
      </c>
      <c r="F180" s="8">
        <v>45145</v>
      </c>
      <c r="G180" s="8">
        <v>45147</v>
      </c>
      <c r="H180" s="5">
        <v>2</v>
      </c>
      <c r="I180" s="5">
        <v>2</v>
      </c>
      <c r="J180" s="5">
        <v>4</v>
      </c>
      <c r="K180" s="5" t="s">
        <v>30</v>
      </c>
      <c r="L180" s="5">
        <v>3220</v>
      </c>
      <c r="M180" s="5">
        <v>3220</v>
      </c>
      <c r="N180" s="5" t="s">
        <v>921</v>
      </c>
      <c r="O180" s="5" t="s">
        <v>32</v>
      </c>
      <c r="P180" s="5" t="s">
        <v>33</v>
      </c>
      <c r="Q180" s="5">
        <v>0</v>
      </c>
      <c r="R180" s="12">
        <v>45143.0000115741</v>
      </c>
      <c r="S180" s="8">
        <v>45150</v>
      </c>
      <c r="T180" s="5" t="s">
        <v>34</v>
      </c>
      <c r="U180" s="5">
        <v>3220</v>
      </c>
      <c r="V180" s="5">
        <v>0</v>
      </c>
      <c r="W180" s="5">
        <v>0</v>
      </c>
      <c r="X180" s="5" t="s">
        <v>922</v>
      </c>
      <c r="Y180" s="5" t="s">
        <v>48</v>
      </c>
    </row>
    <row r="181" s="5" customFormat="1" spans="1:25">
      <c r="A181" s="5" t="s">
        <v>923</v>
      </c>
      <c r="B181" s="5" t="s">
        <v>26</v>
      </c>
      <c r="C181" s="5" t="s">
        <v>27</v>
      </c>
      <c r="D181" s="5" t="s">
        <v>924</v>
      </c>
      <c r="E181" s="5" t="s">
        <v>925</v>
      </c>
      <c r="F181" s="8">
        <v>45145</v>
      </c>
      <c r="G181" s="8">
        <v>45147</v>
      </c>
      <c r="H181" s="5">
        <v>1</v>
      </c>
      <c r="I181" s="5">
        <v>2</v>
      </c>
      <c r="J181" s="5">
        <v>2</v>
      </c>
      <c r="K181" s="5" t="s">
        <v>30</v>
      </c>
      <c r="L181" s="5">
        <v>1812</v>
      </c>
      <c r="M181" s="5">
        <v>1812</v>
      </c>
      <c r="N181" s="5" t="s">
        <v>926</v>
      </c>
      <c r="O181" s="5" t="s">
        <v>32</v>
      </c>
      <c r="P181" s="5" t="s">
        <v>33</v>
      </c>
      <c r="Q181" s="5">
        <v>0</v>
      </c>
      <c r="R181" s="12">
        <v>45143</v>
      </c>
      <c r="S181" s="8">
        <v>45150</v>
      </c>
      <c r="T181" s="5" t="s">
        <v>34</v>
      </c>
      <c r="U181" s="5">
        <v>1812</v>
      </c>
      <c r="V181" s="5">
        <v>0</v>
      </c>
      <c r="W181" s="5">
        <v>0</v>
      </c>
      <c r="X181" s="5" t="s">
        <v>927</v>
      </c>
      <c r="Y181" s="5" t="s">
        <v>48</v>
      </c>
    </row>
    <row r="182" s="5" customFormat="1" spans="1:25">
      <c r="A182" s="5" t="s">
        <v>928</v>
      </c>
      <c r="B182" s="5" t="s">
        <v>26</v>
      </c>
      <c r="C182" s="5" t="s">
        <v>27</v>
      </c>
      <c r="D182" s="5" t="s">
        <v>702</v>
      </c>
      <c r="E182" s="5" t="s">
        <v>929</v>
      </c>
      <c r="F182" s="8">
        <v>45144</v>
      </c>
      <c r="G182" s="8">
        <v>45147</v>
      </c>
      <c r="H182" s="5">
        <v>1</v>
      </c>
      <c r="I182" s="5">
        <v>3</v>
      </c>
      <c r="J182" s="5">
        <v>3</v>
      </c>
      <c r="K182" s="5" t="s">
        <v>30</v>
      </c>
      <c r="L182" s="5">
        <v>900</v>
      </c>
      <c r="M182" s="5">
        <v>900</v>
      </c>
      <c r="N182" s="5" t="s">
        <v>930</v>
      </c>
      <c r="O182" s="5" t="s">
        <v>32</v>
      </c>
      <c r="P182" s="5" t="s">
        <v>33</v>
      </c>
      <c r="Q182" s="5">
        <v>0</v>
      </c>
      <c r="R182" s="12">
        <v>45143.0000115741</v>
      </c>
      <c r="S182" s="8">
        <v>45150</v>
      </c>
      <c r="T182" s="5" t="s">
        <v>34</v>
      </c>
      <c r="U182" s="5">
        <v>900</v>
      </c>
      <c r="V182" s="5">
        <v>0</v>
      </c>
      <c r="W182" s="5">
        <v>0</v>
      </c>
      <c r="X182" s="5" t="s">
        <v>931</v>
      </c>
      <c r="Y182" s="5" t="s">
        <v>932</v>
      </c>
    </row>
    <row r="183" s="5" customFormat="1" spans="1:25">
      <c r="A183" s="5" t="s">
        <v>933</v>
      </c>
      <c r="B183" s="5" t="s">
        <v>26</v>
      </c>
      <c r="C183" s="5" t="s">
        <v>27</v>
      </c>
      <c r="D183" s="5" t="s">
        <v>531</v>
      </c>
      <c r="E183" s="5" t="s">
        <v>934</v>
      </c>
      <c r="F183" s="8">
        <v>45144</v>
      </c>
      <c r="G183" s="8">
        <v>45147</v>
      </c>
      <c r="H183" s="5">
        <v>1</v>
      </c>
      <c r="I183" s="5">
        <v>3</v>
      </c>
      <c r="J183" s="5">
        <v>3</v>
      </c>
      <c r="K183" s="5" t="s">
        <v>30</v>
      </c>
      <c r="L183" s="5">
        <v>1948</v>
      </c>
      <c r="M183" s="5">
        <v>1948</v>
      </c>
      <c r="N183" s="5" t="s">
        <v>935</v>
      </c>
      <c r="O183" s="5" t="s">
        <v>32</v>
      </c>
      <c r="P183" s="5" t="s">
        <v>33</v>
      </c>
      <c r="Q183" s="5">
        <v>0</v>
      </c>
      <c r="R183" s="12">
        <v>45144</v>
      </c>
      <c r="S183" s="8">
        <v>45150</v>
      </c>
      <c r="T183" s="5" t="s">
        <v>34</v>
      </c>
      <c r="U183" s="5">
        <v>1948</v>
      </c>
      <c r="V183" s="5">
        <v>0</v>
      </c>
      <c r="W183" s="5">
        <v>0</v>
      </c>
      <c r="X183" s="5" t="s">
        <v>936</v>
      </c>
      <c r="Y183" s="5" t="s">
        <v>937</v>
      </c>
    </row>
    <row r="184" s="5" customFormat="1" spans="1:25">
      <c r="A184" s="5" t="s">
        <v>938</v>
      </c>
      <c r="B184" s="5" t="s">
        <v>26</v>
      </c>
      <c r="C184" s="5" t="s">
        <v>27</v>
      </c>
      <c r="D184" s="5" t="s">
        <v>371</v>
      </c>
      <c r="E184" s="5" t="s">
        <v>848</v>
      </c>
      <c r="F184" s="8">
        <v>45146</v>
      </c>
      <c r="G184" s="8">
        <v>45147</v>
      </c>
      <c r="H184" s="5">
        <v>1</v>
      </c>
      <c r="I184" s="5">
        <v>1</v>
      </c>
      <c r="J184" s="5">
        <v>1</v>
      </c>
      <c r="K184" s="5" t="s">
        <v>30</v>
      </c>
      <c r="L184" s="5">
        <v>316</v>
      </c>
      <c r="M184" s="5">
        <v>316</v>
      </c>
      <c r="N184" s="5" t="s">
        <v>939</v>
      </c>
      <c r="O184" s="5" t="s">
        <v>32</v>
      </c>
      <c r="P184" s="5" t="s">
        <v>33</v>
      </c>
      <c r="Q184" s="5">
        <v>0</v>
      </c>
      <c r="R184" s="12">
        <v>45144</v>
      </c>
      <c r="S184" s="8">
        <v>45150</v>
      </c>
      <c r="T184" s="5" t="s">
        <v>34</v>
      </c>
      <c r="U184" s="5">
        <v>316</v>
      </c>
      <c r="V184" s="5">
        <v>0</v>
      </c>
      <c r="W184" s="5">
        <v>0</v>
      </c>
      <c r="X184" s="5" t="s">
        <v>940</v>
      </c>
      <c r="Y184" s="5" t="s">
        <v>941</v>
      </c>
    </row>
    <row r="185" s="5" customFormat="1" spans="1:25">
      <c r="A185" s="5" t="s">
        <v>942</v>
      </c>
      <c r="B185" s="5" t="s">
        <v>26</v>
      </c>
      <c r="C185" s="5" t="s">
        <v>27</v>
      </c>
      <c r="D185" s="5" t="s">
        <v>943</v>
      </c>
      <c r="E185" s="5" t="s">
        <v>944</v>
      </c>
      <c r="F185" s="8">
        <v>45144</v>
      </c>
      <c r="G185" s="8">
        <v>45147</v>
      </c>
      <c r="H185" s="5">
        <v>1</v>
      </c>
      <c r="I185" s="5">
        <v>3</v>
      </c>
      <c r="J185" s="5">
        <v>3</v>
      </c>
      <c r="K185" s="5" t="s">
        <v>30</v>
      </c>
      <c r="L185" s="5">
        <v>1980</v>
      </c>
      <c r="M185" s="5">
        <v>1980</v>
      </c>
      <c r="N185" s="5" t="s">
        <v>945</v>
      </c>
      <c r="O185" s="5" t="s">
        <v>32</v>
      </c>
      <c r="P185" s="5" t="s">
        <v>33</v>
      </c>
      <c r="Q185" s="5">
        <v>0</v>
      </c>
      <c r="R185" s="12">
        <v>45144</v>
      </c>
      <c r="S185" s="8">
        <v>45150</v>
      </c>
      <c r="T185" s="5" t="s">
        <v>34</v>
      </c>
      <c r="U185" s="5">
        <v>1980</v>
      </c>
      <c r="V185" s="5">
        <v>0</v>
      </c>
      <c r="W185" s="5">
        <v>0</v>
      </c>
      <c r="X185" s="5" t="s">
        <v>946</v>
      </c>
      <c r="Y185" s="5" t="s">
        <v>947</v>
      </c>
    </row>
    <row r="186" s="5" customFormat="1" spans="1:25">
      <c r="A186" s="5" t="s">
        <v>948</v>
      </c>
      <c r="B186" s="5" t="s">
        <v>26</v>
      </c>
      <c r="C186" s="5" t="s">
        <v>27</v>
      </c>
      <c r="D186" s="5" t="s">
        <v>196</v>
      </c>
      <c r="E186" s="5" t="s">
        <v>949</v>
      </c>
      <c r="F186" s="8">
        <v>45146</v>
      </c>
      <c r="G186" s="8">
        <v>45147</v>
      </c>
      <c r="H186" s="5">
        <v>1</v>
      </c>
      <c r="I186" s="5">
        <v>1</v>
      </c>
      <c r="J186" s="5">
        <v>1</v>
      </c>
      <c r="K186" s="5" t="s">
        <v>30</v>
      </c>
      <c r="L186" s="5">
        <v>1110</v>
      </c>
      <c r="M186" s="5">
        <v>1110</v>
      </c>
      <c r="N186" s="5" t="s">
        <v>950</v>
      </c>
      <c r="O186" s="5" t="s">
        <v>32</v>
      </c>
      <c r="P186" s="5" t="s">
        <v>33</v>
      </c>
      <c r="Q186" s="5">
        <v>0</v>
      </c>
      <c r="R186" s="12">
        <v>45144</v>
      </c>
      <c r="S186" s="8">
        <v>45150</v>
      </c>
      <c r="T186" s="5" t="s">
        <v>34</v>
      </c>
      <c r="U186" s="5">
        <v>1110</v>
      </c>
      <c r="V186" s="5">
        <v>0</v>
      </c>
      <c r="W186" s="5">
        <v>0</v>
      </c>
      <c r="X186" s="5" t="s">
        <v>951</v>
      </c>
      <c r="Y186" s="5" t="s">
        <v>952</v>
      </c>
    </row>
    <row r="187" s="5" customFormat="1" spans="1:25">
      <c r="A187" s="5" t="s">
        <v>923</v>
      </c>
      <c r="B187" s="5" t="s">
        <v>26</v>
      </c>
      <c r="C187" s="5" t="s">
        <v>49</v>
      </c>
      <c r="D187" s="5" t="s">
        <v>924</v>
      </c>
      <c r="E187" s="5" t="s">
        <v>925</v>
      </c>
      <c r="F187" s="8">
        <v>45145</v>
      </c>
      <c r="G187" s="8">
        <v>45147</v>
      </c>
      <c r="H187" s="5">
        <v>1</v>
      </c>
      <c r="I187" s="5">
        <v>2</v>
      </c>
      <c r="J187" s="5">
        <v>2</v>
      </c>
      <c r="K187" s="5" t="s">
        <v>30</v>
      </c>
      <c r="L187" s="5">
        <v>-1812</v>
      </c>
      <c r="M187" s="5">
        <v>-1812</v>
      </c>
      <c r="N187" s="5" t="s">
        <v>926</v>
      </c>
      <c r="O187" s="5" t="s">
        <v>32</v>
      </c>
      <c r="P187" s="5" t="s">
        <v>33</v>
      </c>
      <c r="Q187" s="5">
        <v>0</v>
      </c>
      <c r="R187" s="12">
        <v>45143</v>
      </c>
      <c r="S187" s="8">
        <v>45150</v>
      </c>
      <c r="T187" s="5" t="s">
        <v>34</v>
      </c>
      <c r="U187" s="5">
        <v>-1812</v>
      </c>
      <c r="V187" s="5">
        <v>0</v>
      </c>
      <c r="W187" s="5">
        <v>0</v>
      </c>
      <c r="X187" s="5" t="s">
        <v>927</v>
      </c>
      <c r="Y187" s="5" t="s">
        <v>48</v>
      </c>
    </row>
    <row r="188" s="5" customFormat="1" spans="1:25">
      <c r="A188" s="5" t="s">
        <v>953</v>
      </c>
      <c r="B188" s="5" t="s">
        <v>26</v>
      </c>
      <c r="C188" s="5" t="s">
        <v>27</v>
      </c>
      <c r="D188" s="5" t="s">
        <v>736</v>
      </c>
      <c r="E188" s="5" t="s">
        <v>954</v>
      </c>
      <c r="F188" s="8">
        <v>45146</v>
      </c>
      <c r="G188" s="8">
        <v>45147</v>
      </c>
      <c r="H188" s="5">
        <v>1</v>
      </c>
      <c r="I188" s="5">
        <v>1</v>
      </c>
      <c r="J188" s="5">
        <v>1</v>
      </c>
      <c r="K188" s="5" t="s">
        <v>30</v>
      </c>
      <c r="L188" s="5">
        <v>654</v>
      </c>
      <c r="M188" s="5">
        <v>654</v>
      </c>
      <c r="N188" s="5" t="s">
        <v>955</v>
      </c>
      <c r="O188" s="5" t="s">
        <v>32</v>
      </c>
      <c r="P188" s="5" t="s">
        <v>33</v>
      </c>
      <c r="Q188" s="5">
        <v>0</v>
      </c>
      <c r="R188" s="12">
        <v>45144</v>
      </c>
      <c r="S188" s="8">
        <v>45150</v>
      </c>
      <c r="T188" s="5" t="s">
        <v>34</v>
      </c>
      <c r="U188" s="5">
        <v>654</v>
      </c>
      <c r="V188" s="5">
        <v>0</v>
      </c>
      <c r="W188" s="5">
        <v>0</v>
      </c>
      <c r="X188" s="5" t="s">
        <v>956</v>
      </c>
      <c r="Y188" s="5" t="s">
        <v>957</v>
      </c>
    </row>
    <row r="189" s="5" customFormat="1" spans="1:25">
      <c r="A189" s="5" t="s">
        <v>958</v>
      </c>
      <c r="B189" s="5" t="s">
        <v>26</v>
      </c>
      <c r="C189" s="5" t="s">
        <v>27</v>
      </c>
      <c r="D189" s="5" t="s">
        <v>718</v>
      </c>
      <c r="E189" s="5" t="s">
        <v>719</v>
      </c>
      <c r="F189" s="8">
        <v>45146</v>
      </c>
      <c r="G189" s="8">
        <v>45147</v>
      </c>
      <c r="H189" s="5">
        <v>1</v>
      </c>
      <c r="I189" s="5">
        <v>1</v>
      </c>
      <c r="J189" s="5">
        <v>1</v>
      </c>
      <c r="K189" s="5" t="s">
        <v>30</v>
      </c>
      <c r="L189" s="5">
        <v>362</v>
      </c>
      <c r="M189" s="5">
        <v>362</v>
      </c>
      <c r="N189" s="5" t="s">
        <v>959</v>
      </c>
      <c r="O189" s="5" t="s">
        <v>32</v>
      </c>
      <c r="P189" s="5" t="s">
        <v>33</v>
      </c>
      <c r="Q189" s="5">
        <v>0</v>
      </c>
      <c r="R189" s="12">
        <v>45143</v>
      </c>
      <c r="S189" s="8">
        <v>45150</v>
      </c>
      <c r="T189" s="5" t="s">
        <v>34</v>
      </c>
      <c r="U189" s="5">
        <v>362</v>
      </c>
      <c r="V189" s="5">
        <v>0</v>
      </c>
      <c r="W189" s="5">
        <v>0</v>
      </c>
      <c r="X189" s="5" t="s">
        <v>960</v>
      </c>
      <c r="Y189" s="5" t="s">
        <v>961</v>
      </c>
    </row>
    <row r="190" s="5" customFormat="1" spans="1:25">
      <c r="A190" s="5" t="s">
        <v>962</v>
      </c>
      <c r="B190" s="5" t="s">
        <v>26</v>
      </c>
      <c r="C190" s="5" t="s">
        <v>27</v>
      </c>
      <c r="D190" s="5" t="s">
        <v>211</v>
      </c>
      <c r="E190" s="5" t="s">
        <v>212</v>
      </c>
      <c r="F190" s="8">
        <v>45145</v>
      </c>
      <c r="G190" s="8">
        <v>45147</v>
      </c>
      <c r="H190" s="5">
        <v>2</v>
      </c>
      <c r="I190" s="5">
        <v>2</v>
      </c>
      <c r="J190" s="5">
        <v>4</v>
      </c>
      <c r="K190" s="5" t="s">
        <v>30</v>
      </c>
      <c r="L190" s="5">
        <v>4260</v>
      </c>
      <c r="M190" s="5">
        <v>4260</v>
      </c>
      <c r="N190" s="5" t="s">
        <v>963</v>
      </c>
      <c r="O190" s="5" t="s">
        <v>32</v>
      </c>
      <c r="P190" s="5" t="s">
        <v>33</v>
      </c>
      <c r="Q190" s="5">
        <v>0</v>
      </c>
      <c r="R190" s="12">
        <v>45144.0000115741</v>
      </c>
      <c r="S190" s="8">
        <v>45150</v>
      </c>
      <c r="T190" s="5" t="s">
        <v>34</v>
      </c>
      <c r="U190" s="5">
        <v>4260</v>
      </c>
      <c r="V190" s="5">
        <v>0</v>
      </c>
      <c r="W190" s="5">
        <v>0</v>
      </c>
      <c r="X190" s="5" t="s">
        <v>964</v>
      </c>
      <c r="Y190" s="5" t="s">
        <v>965</v>
      </c>
    </row>
    <row r="191" s="5" customFormat="1" spans="1:25">
      <c r="A191" s="5" t="s">
        <v>966</v>
      </c>
      <c r="B191" s="5" t="s">
        <v>26</v>
      </c>
      <c r="C191" s="5" t="s">
        <v>27</v>
      </c>
      <c r="D191" s="5" t="s">
        <v>913</v>
      </c>
      <c r="E191" s="5" t="s">
        <v>967</v>
      </c>
      <c r="F191" s="8">
        <v>45145</v>
      </c>
      <c r="G191" s="8">
        <v>45147</v>
      </c>
      <c r="H191" s="5">
        <v>1</v>
      </c>
      <c r="I191" s="5">
        <v>2</v>
      </c>
      <c r="J191" s="5">
        <v>2</v>
      </c>
      <c r="K191" s="5" t="s">
        <v>30</v>
      </c>
      <c r="L191" s="5">
        <v>2200</v>
      </c>
      <c r="M191" s="5">
        <v>2200</v>
      </c>
      <c r="N191" s="5" t="s">
        <v>968</v>
      </c>
      <c r="O191" s="5" t="s">
        <v>32</v>
      </c>
      <c r="P191" s="5" t="s">
        <v>33</v>
      </c>
      <c r="Q191" s="5">
        <v>0</v>
      </c>
      <c r="R191" s="12">
        <v>45144</v>
      </c>
      <c r="S191" s="8">
        <v>45150</v>
      </c>
      <c r="T191" s="5" t="s">
        <v>34</v>
      </c>
      <c r="U191" s="5">
        <v>2200</v>
      </c>
      <c r="V191" s="5">
        <v>0</v>
      </c>
      <c r="W191" s="5">
        <v>0</v>
      </c>
      <c r="X191" s="5" t="s">
        <v>969</v>
      </c>
      <c r="Y191" s="5" t="s">
        <v>970</v>
      </c>
    </row>
    <row r="192" s="5" customFormat="1" spans="1:25">
      <c r="A192" s="5" t="s">
        <v>971</v>
      </c>
      <c r="B192" s="5" t="s">
        <v>26</v>
      </c>
      <c r="C192" s="5" t="s">
        <v>27</v>
      </c>
      <c r="D192" s="5" t="s">
        <v>837</v>
      </c>
      <c r="E192" s="5" t="s">
        <v>838</v>
      </c>
      <c r="F192" s="8">
        <v>45146</v>
      </c>
      <c r="G192" s="8">
        <v>45147</v>
      </c>
      <c r="H192" s="5">
        <v>1</v>
      </c>
      <c r="I192" s="5">
        <v>1</v>
      </c>
      <c r="J192" s="5">
        <v>1</v>
      </c>
      <c r="K192" s="5" t="s">
        <v>30</v>
      </c>
      <c r="L192" s="5">
        <v>410</v>
      </c>
      <c r="M192" s="5">
        <v>410</v>
      </c>
      <c r="N192" s="5" t="s">
        <v>972</v>
      </c>
      <c r="O192" s="5" t="s">
        <v>32</v>
      </c>
      <c r="P192" s="5" t="s">
        <v>33</v>
      </c>
      <c r="Q192" s="5">
        <v>0</v>
      </c>
      <c r="R192" s="12">
        <v>45144</v>
      </c>
      <c r="S192" s="8">
        <v>45150</v>
      </c>
      <c r="T192" s="5" t="s">
        <v>34</v>
      </c>
      <c r="U192" s="5">
        <v>410</v>
      </c>
      <c r="V192" s="5">
        <v>0</v>
      </c>
      <c r="W192" s="5">
        <v>0</v>
      </c>
      <c r="X192" s="5" t="s">
        <v>973</v>
      </c>
      <c r="Y192" s="5" t="s">
        <v>974</v>
      </c>
    </row>
    <row r="193" s="5" customFormat="1" spans="1:25">
      <c r="A193" s="5" t="s">
        <v>975</v>
      </c>
      <c r="B193" s="5" t="s">
        <v>26</v>
      </c>
      <c r="C193" s="5" t="s">
        <v>27</v>
      </c>
      <c r="D193" s="5" t="s">
        <v>636</v>
      </c>
      <c r="E193" s="5" t="s">
        <v>976</v>
      </c>
      <c r="F193" s="8">
        <v>45144</v>
      </c>
      <c r="G193" s="8">
        <v>45147</v>
      </c>
      <c r="H193" s="5">
        <v>1</v>
      </c>
      <c r="I193" s="5">
        <v>3</v>
      </c>
      <c r="J193" s="5">
        <v>3</v>
      </c>
      <c r="K193" s="5" t="s">
        <v>30</v>
      </c>
      <c r="L193" s="5">
        <v>816</v>
      </c>
      <c r="M193" s="5">
        <v>816</v>
      </c>
      <c r="N193" s="5" t="s">
        <v>977</v>
      </c>
      <c r="O193" s="5" t="s">
        <v>32</v>
      </c>
      <c r="P193" s="5" t="s">
        <v>33</v>
      </c>
      <c r="Q193" s="5">
        <v>0</v>
      </c>
      <c r="R193" s="12">
        <v>45144.0000115741</v>
      </c>
      <c r="S193" s="8">
        <v>45150</v>
      </c>
      <c r="T193" s="5" t="s">
        <v>34</v>
      </c>
      <c r="U193" s="5">
        <v>816</v>
      </c>
      <c r="V193" s="5">
        <v>0</v>
      </c>
      <c r="W193" s="5">
        <v>0</v>
      </c>
      <c r="X193" s="5" t="s">
        <v>978</v>
      </c>
      <c r="Y193" s="5" t="s">
        <v>979</v>
      </c>
    </row>
    <row r="194" s="5" customFormat="1" spans="1:25">
      <c r="A194" s="5" t="s">
        <v>980</v>
      </c>
      <c r="B194" s="5" t="s">
        <v>26</v>
      </c>
      <c r="C194" s="5" t="s">
        <v>27</v>
      </c>
      <c r="D194" s="5" t="s">
        <v>981</v>
      </c>
      <c r="E194" s="5" t="s">
        <v>982</v>
      </c>
      <c r="F194" s="8">
        <v>45146</v>
      </c>
      <c r="G194" s="8">
        <v>45147</v>
      </c>
      <c r="H194" s="5">
        <v>1</v>
      </c>
      <c r="I194" s="5">
        <v>1</v>
      </c>
      <c r="J194" s="5">
        <v>1</v>
      </c>
      <c r="K194" s="5" t="s">
        <v>30</v>
      </c>
      <c r="L194" s="5">
        <v>418</v>
      </c>
      <c r="M194" s="5">
        <v>418</v>
      </c>
      <c r="N194" s="5" t="s">
        <v>983</v>
      </c>
      <c r="O194" s="5" t="s">
        <v>32</v>
      </c>
      <c r="P194" s="5" t="s">
        <v>33</v>
      </c>
      <c r="Q194" s="5">
        <v>0</v>
      </c>
      <c r="R194" s="12">
        <v>45144</v>
      </c>
      <c r="S194" s="8">
        <v>45150</v>
      </c>
      <c r="T194" s="5" t="s">
        <v>34</v>
      </c>
      <c r="U194" s="5">
        <v>418</v>
      </c>
      <c r="V194" s="5">
        <v>0</v>
      </c>
      <c r="W194" s="5">
        <v>0</v>
      </c>
      <c r="X194" s="5" t="s">
        <v>984</v>
      </c>
      <c r="Y194" s="5" t="s">
        <v>985</v>
      </c>
    </row>
    <row r="195" s="5" customFormat="1" spans="1:25">
      <c r="A195" s="5" t="s">
        <v>918</v>
      </c>
      <c r="B195" s="5" t="s">
        <v>26</v>
      </c>
      <c r="C195" s="5" t="s">
        <v>49</v>
      </c>
      <c r="D195" s="5" t="s">
        <v>919</v>
      </c>
      <c r="E195" s="5" t="s">
        <v>920</v>
      </c>
      <c r="F195" s="8">
        <v>45145</v>
      </c>
      <c r="G195" s="8">
        <v>45147</v>
      </c>
      <c r="H195" s="5">
        <v>2</v>
      </c>
      <c r="I195" s="5">
        <v>2</v>
      </c>
      <c r="J195" s="5">
        <v>4</v>
      </c>
      <c r="K195" s="5" t="s">
        <v>30</v>
      </c>
      <c r="L195" s="5">
        <v>-3220</v>
      </c>
      <c r="M195" s="5">
        <v>-3220</v>
      </c>
      <c r="N195" s="5" t="s">
        <v>921</v>
      </c>
      <c r="O195" s="5" t="s">
        <v>32</v>
      </c>
      <c r="P195" s="5" t="s">
        <v>33</v>
      </c>
      <c r="Q195" s="5">
        <v>0</v>
      </c>
      <c r="R195" s="12">
        <v>45143.0000115741</v>
      </c>
      <c r="S195" s="8">
        <v>45150</v>
      </c>
      <c r="T195" s="5" t="s">
        <v>34</v>
      </c>
      <c r="U195" s="5">
        <v>-3220</v>
      </c>
      <c r="V195" s="5">
        <v>0</v>
      </c>
      <c r="W195" s="5">
        <v>0</v>
      </c>
      <c r="X195" s="5" t="s">
        <v>922</v>
      </c>
      <c r="Y195" s="5" t="s">
        <v>48</v>
      </c>
    </row>
    <row r="196" s="5" customFormat="1" spans="1:25">
      <c r="A196" s="5" t="s">
        <v>986</v>
      </c>
      <c r="B196" s="5" t="s">
        <v>26</v>
      </c>
      <c r="C196" s="5" t="s">
        <v>27</v>
      </c>
      <c r="D196" s="5" t="s">
        <v>987</v>
      </c>
      <c r="E196" s="5" t="s">
        <v>988</v>
      </c>
      <c r="F196" s="8">
        <v>45144</v>
      </c>
      <c r="G196" s="8">
        <v>45147</v>
      </c>
      <c r="H196" s="5">
        <v>1</v>
      </c>
      <c r="I196" s="5">
        <v>3</v>
      </c>
      <c r="J196" s="5">
        <v>3</v>
      </c>
      <c r="K196" s="5" t="s">
        <v>30</v>
      </c>
      <c r="L196" s="5">
        <v>1080</v>
      </c>
      <c r="M196" s="5">
        <v>1080</v>
      </c>
      <c r="N196" s="5" t="s">
        <v>989</v>
      </c>
      <c r="O196" s="5" t="s">
        <v>32</v>
      </c>
      <c r="P196" s="5" t="s">
        <v>33</v>
      </c>
      <c r="Q196" s="5">
        <v>0</v>
      </c>
      <c r="R196" s="12">
        <v>45144.0000115741</v>
      </c>
      <c r="S196" s="8">
        <v>45150</v>
      </c>
      <c r="T196" s="5" t="s">
        <v>34</v>
      </c>
      <c r="U196" s="5">
        <v>1080</v>
      </c>
      <c r="V196" s="5">
        <v>0</v>
      </c>
      <c r="W196" s="5">
        <v>0</v>
      </c>
      <c r="X196" s="5" t="s">
        <v>990</v>
      </c>
      <c r="Y196" s="5" t="s">
        <v>991</v>
      </c>
    </row>
    <row r="197" s="5" customFormat="1" spans="1:25">
      <c r="A197" s="5" t="s">
        <v>992</v>
      </c>
      <c r="B197" s="5" t="s">
        <v>26</v>
      </c>
      <c r="C197" s="5" t="s">
        <v>27</v>
      </c>
      <c r="D197" s="5" t="s">
        <v>211</v>
      </c>
      <c r="E197" s="5" t="s">
        <v>993</v>
      </c>
      <c r="F197" s="8">
        <v>45145</v>
      </c>
      <c r="G197" s="8">
        <v>45147</v>
      </c>
      <c r="H197" s="5">
        <v>1</v>
      </c>
      <c r="I197" s="5">
        <v>2</v>
      </c>
      <c r="J197" s="5">
        <v>2</v>
      </c>
      <c r="K197" s="5" t="s">
        <v>30</v>
      </c>
      <c r="L197" s="5">
        <v>2332</v>
      </c>
      <c r="M197" s="5">
        <v>2332</v>
      </c>
      <c r="N197" s="5" t="s">
        <v>994</v>
      </c>
      <c r="O197" s="5" t="s">
        <v>32</v>
      </c>
      <c r="P197" s="5" t="s">
        <v>33</v>
      </c>
      <c r="Q197" s="5">
        <v>0</v>
      </c>
      <c r="R197" s="12">
        <v>45144.0000115741</v>
      </c>
      <c r="S197" s="8">
        <v>45150</v>
      </c>
      <c r="T197" s="5" t="s">
        <v>34</v>
      </c>
      <c r="U197" s="5">
        <v>2332</v>
      </c>
      <c r="V197" s="5">
        <v>0</v>
      </c>
      <c r="W197" s="5">
        <v>0</v>
      </c>
      <c r="X197" s="5" t="s">
        <v>995</v>
      </c>
      <c r="Y197" s="5" t="s">
        <v>996</v>
      </c>
    </row>
    <row r="198" s="5" customFormat="1" spans="1:25">
      <c r="A198" s="5" t="s">
        <v>997</v>
      </c>
      <c r="B198" s="5" t="s">
        <v>26</v>
      </c>
      <c r="C198" s="5" t="s">
        <v>27</v>
      </c>
      <c r="D198" s="5" t="s">
        <v>211</v>
      </c>
      <c r="E198" s="5" t="s">
        <v>998</v>
      </c>
      <c r="F198" s="8">
        <v>45145</v>
      </c>
      <c r="G198" s="8">
        <v>45147</v>
      </c>
      <c r="H198" s="5">
        <v>1</v>
      </c>
      <c r="I198" s="5">
        <v>2</v>
      </c>
      <c r="J198" s="5">
        <v>2</v>
      </c>
      <c r="K198" s="5" t="s">
        <v>30</v>
      </c>
      <c r="L198" s="5">
        <v>2332</v>
      </c>
      <c r="M198" s="5">
        <v>2332</v>
      </c>
      <c r="N198" s="5" t="s">
        <v>999</v>
      </c>
      <c r="O198" s="5" t="s">
        <v>32</v>
      </c>
      <c r="P198" s="5" t="s">
        <v>33</v>
      </c>
      <c r="Q198" s="5">
        <v>0</v>
      </c>
      <c r="R198" s="12">
        <v>45144.0000115741</v>
      </c>
      <c r="S198" s="8">
        <v>45150</v>
      </c>
      <c r="T198" s="5" t="s">
        <v>34</v>
      </c>
      <c r="U198" s="5">
        <v>2332</v>
      </c>
      <c r="V198" s="5">
        <v>0</v>
      </c>
      <c r="W198" s="5">
        <v>0</v>
      </c>
      <c r="X198" s="5" t="s">
        <v>1000</v>
      </c>
      <c r="Y198" s="5" t="s">
        <v>1001</v>
      </c>
    </row>
    <row r="199" s="5" customFormat="1" spans="1:25">
      <c r="A199" s="5" t="s">
        <v>1002</v>
      </c>
      <c r="B199" s="5" t="s">
        <v>26</v>
      </c>
      <c r="C199" s="5" t="s">
        <v>27</v>
      </c>
      <c r="D199" s="5" t="s">
        <v>702</v>
      </c>
      <c r="E199" s="5" t="s">
        <v>1003</v>
      </c>
      <c r="F199" s="8">
        <v>45145</v>
      </c>
      <c r="G199" s="8">
        <v>45147</v>
      </c>
      <c r="H199" s="5">
        <v>1</v>
      </c>
      <c r="I199" s="5">
        <v>2</v>
      </c>
      <c r="J199" s="5">
        <v>2</v>
      </c>
      <c r="K199" s="5" t="s">
        <v>30</v>
      </c>
      <c r="L199" s="5">
        <v>600</v>
      </c>
      <c r="M199" s="5">
        <v>600</v>
      </c>
      <c r="N199" s="5" t="s">
        <v>1004</v>
      </c>
      <c r="O199" s="5" t="s">
        <v>32</v>
      </c>
      <c r="P199" s="5" t="s">
        <v>33</v>
      </c>
      <c r="Q199" s="5">
        <v>0</v>
      </c>
      <c r="R199" s="12">
        <v>45144</v>
      </c>
      <c r="S199" s="8">
        <v>45150</v>
      </c>
      <c r="T199" s="5" t="s">
        <v>34</v>
      </c>
      <c r="U199" s="5">
        <v>600</v>
      </c>
      <c r="V199" s="5">
        <v>0</v>
      </c>
      <c r="W199" s="5">
        <v>0</v>
      </c>
      <c r="X199" s="5" t="s">
        <v>1005</v>
      </c>
      <c r="Y199" s="5" t="s">
        <v>1006</v>
      </c>
    </row>
    <row r="200" s="5" customFormat="1" spans="1:25">
      <c r="A200" s="5" t="s">
        <v>1007</v>
      </c>
      <c r="B200" s="5" t="s">
        <v>26</v>
      </c>
      <c r="C200" s="5" t="s">
        <v>27</v>
      </c>
      <c r="D200" s="5" t="s">
        <v>702</v>
      </c>
      <c r="E200" s="5" t="s">
        <v>703</v>
      </c>
      <c r="F200" s="8">
        <v>45145</v>
      </c>
      <c r="G200" s="8">
        <v>45147</v>
      </c>
      <c r="H200" s="5">
        <v>1</v>
      </c>
      <c r="I200" s="5">
        <v>2</v>
      </c>
      <c r="J200" s="5">
        <v>2</v>
      </c>
      <c r="K200" s="5" t="s">
        <v>30</v>
      </c>
      <c r="L200" s="5">
        <v>592</v>
      </c>
      <c r="M200" s="5">
        <v>592</v>
      </c>
      <c r="N200" s="5" t="s">
        <v>1008</v>
      </c>
      <c r="O200" s="5" t="s">
        <v>32</v>
      </c>
      <c r="P200" s="5" t="s">
        <v>33</v>
      </c>
      <c r="Q200" s="5">
        <v>0</v>
      </c>
      <c r="R200" s="12">
        <v>45144</v>
      </c>
      <c r="S200" s="8">
        <v>45150</v>
      </c>
      <c r="T200" s="5" t="s">
        <v>34</v>
      </c>
      <c r="U200" s="5">
        <v>592</v>
      </c>
      <c r="V200" s="5">
        <v>0</v>
      </c>
      <c r="W200" s="5">
        <v>0</v>
      </c>
      <c r="X200" s="5" t="s">
        <v>1009</v>
      </c>
      <c r="Y200" s="5" t="s">
        <v>1010</v>
      </c>
    </row>
    <row r="201" s="5" customFormat="1" spans="1:25">
      <c r="A201" s="5" t="s">
        <v>1011</v>
      </c>
      <c r="B201" s="5" t="s">
        <v>26</v>
      </c>
      <c r="C201" s="5" t="s">
        <v>27</v>
      </c>
      <c r="D201" s="5" t="s">
        <v>442</v>
      </c>
      <c r="E201" s="5" t="s">
        <v>443</v>
      </c>
      <c r="F201" s="8">
        <v>45145</v>
      </c>
      <c r="G201" s="8">
        <v>45147</v>
      </c>
      <c r="H201" s="5">
        <v>1</v>
      </c>
      <c r="I201" s="5">
        <v>2</v>
      </c>
      <c r="J201" s="5">
        <v>2</v>
      </c>
      <c r="K201" s="5" t="s">
        <v>30</v>
      </c>
      <c r="L201" s="5">
        <v>2460</v>
      </c>
      <c r="M201" s="5">
        <v>2460</v>
      </c>
      <c r="N201" s="5" t="s">
        <v>1012</v>
      </c>
      <c r="O201" s="5" t="s">
        <v>32</v>
      </c>
      <c r="P201" s="5" t="s">
        <v>33</v>
      </c>
      <c r="Q201" s="5">
        <v>0</v>
      </c>
      <c r="R201" s="12">
        <v>45144</v>
      </c>
      <c r="S201" s="8">
        <v>45150</v>
      </c>
      <c r="T201" s="5" t="s">
        <v>34</v>
      </c>
      <c r="U201" s="5">
        <v>2460</v>
      </c>
      <c r="V201" s="5">
        <v>0</v>
      </c>
      <c r="W201" s="5">
        <v>0</v>
      </c>
      <c r="X201" s="5" t="s">
        <v>1013</v>
      </c>
      <c r="Y201" s="5" t="s">
        <v>1014</v>
      </c>
    </row>
    <row r="202" s="5" customFormat="1" spans="1:25">
      <c r="A202" s="5" t="s">
        <v>1015</v>
      </c>
      <c r="B202" s="5" t="s">
        <v>26</v>
      </c>
      <c r="C202" s="5" t="s">
        <v>27</v>
      </c>
      <c r="D202" s="5" t="s">
        <v>702</v>
      </c>
      <c r="E202" s="5" t="s">
        <v>929</v>
      </c>
      <c r="F202" s="8">
        <v>45145</v>
      </c>
      <c r="G202" s="8">
        <v>45147</v>
      </c>
      <c r="H202" s="5">
        <v>1</v>
      </c>
      <c r="I202" s="5">
        <v>2</v>
      </c>
      <c r="J202" s="5">
        <v>2</v>
      </c>
      <c r="K202" s="5" t="s">
        <v>30</v>
      </c>
      <c r="L202" s="5">
        <v>600</v>
      </c>
      <c r="M202" s="5">
        <v>600</v>
      </c>
      <c r="N202" s="5" t="s">
        <v>1016</v>
      </c>
      <c r="O202" s="5" t="s">
        <v>32</v>
      </c>
      <c r="P202" s="5" t="s">
        <v>33</v>
      </c>
      <c r="Q202" s="5">
        <v>0</v>
      </c>
      <c r="R202" s="12">
        <v>45144.0000115741</v>
      </c>
      <c r="S202" s="8">
        <v>45150</v>
      </c>
      <c r="T202" s="5" t="s">
        <v>34</v>
      </c>
      <c r="U202" s="5">
        <v>600</v>
      </c>
      <c r="V202" s="5">
        <v>0</v>
      </c>
      <c r="W202" s="5">
        <v>0</v>
      </c>
      <c r="X202" s="5" t="s">
        <v>1017</v>
      </c>
      <c r="Y202" s="5" t="s">
        <v>1018</v>
      </c>
    </row>
    <row r="203" s="5" customFormat="1" spans="1:25">
      <c r="A203" s="5" t="s">
        <v>1019</v>
      </c>
      <c r="B203" s="5" t="s">
        <v>26</v>
      </c>
      <c r="C203" s="5" t="s">
        <v>27</v>
      </c>
      <c r="D203" s="5" t="s">
        <v>97</v>
      </c>
      <c r="E203" s="5" t="s">
        <v>1020</v>
      </c>
      <c r="F203" s="8">
        <v>45145</v>
      </c>
      <c r="G203" s="8">
        <v>45147</v>
      </c>
      <c r="H203" s="5">
        <v>1</v>
      </c>
      <c r="I203" s="5">
        <v>2</v>
      </c>
      <c r="J203" s="5">
        <v>2</v>
      </c>
      <c r="K203" s="5" t="s">
        <v>30</v>
      </c>
      <c r="L203" s="5">
        <v>900</v>
      </c>
      <c r="M203" s="5">
        <v>900</v>
      </c>
      <c r="N203" s="5" t="s">
        <v>1021</v>
      </c>
      <c r="O203" s="5" t="s">
        <v>32</v>
      </c>
      <c r="P203" s="5" t="s">
        <v>33</v>
      </c>
      <c r="Q203" s="5">
        <v>0</v>
      </c>
      <c r="R203" s="12">
        <v>45145</v>
      </c>
      <c r="S203" s="8">
        <v>45150</v>
      </c>
      <c r="T203" s="5" t="s">
        <v>34</v>
      </c>
      <c r="U203" s="5">
        <v>900</v>
      </c>
      <c r="V203" s="5">
        <v>0</v>
      </c>
      <c r="W203" s="5">
        <v>0</v>
      </c>
      <c r="X203" s="5" t="s">
        <v>1022</v>
      </c>
      <c r="Y203" s="5" t="s">
        <v>1023</v>
      </c>
    </row>
    <row r="204" s="5" customFormat="1" spans="1:25">
      <c r="A204" s="5" t="s">
        <v>1024</v>
      </c>
      <c r="B204" s="5" t="s">
        <v>26</v>
      </c>
      <c r="C204" s="5" t="s">
        <v>27</v>
      </c>
      <c r="D204" s="5" t="s">
        <v>924</v>
      </c>
      <c r="E204" s="5" t="s">
        <v>925</v>
      </c>
      <c r="F204" s="8">
        <v>45145</v>
      </c>
      <c r="G204" s="8">
        <v>45147</v>
      </c>
      <c r="H204" s="5">
        <v>1</v>
      </c>
      <c r="I204" s="5">
        <v>2</v>
      </c>
      <c r="J204" s="5">
        <v>2</v>
      </c>
      <c r="K204" s="5" t="s">
        <v>30</v>
      </c>
      <c r="L204" s="5">
        <v>1812</v>
      </c>
      <c r="M204" s="5">
        <v>1812</v>
      </c>
      <c r="N204" s="5" t="s">
        <v>926</v>
      </c>
      <c r="O204" s="5" t="s">
        <v>32</v>
      </c>
      <c r="P204" s="5" t="s">
        <v>33</v>
      </c>
      <c r="Q204" s="5">
        <v>0</v>
      </c>
      <c r="R204" s="12">
        <v>45145</v>
      </c>
      <c r="S204" s="8">
        <v>45150</v>
      </c>
      <c r="T204" s="5" t="s">
        <v>34</v>
      </c>
      <c r="U204" s="5">
        <v>1812</v>
      </c>
      <c r="V204" s="5">
        <v>0</v>
      </c>
      <c r="W204" s="5">
        <v>0</v>
      </c>
      <c r="X204" s="5" t="s">
        <v>1025</v>
      </c>
      <c r="Y204" s="5" t="s">
        <v>1026</v>
      </c>
    </row>
    <row r="205" s="5" customFormat="1" spans="1:25">
      <c r="A205" s="5" t="s">
        <v>1027</v>
      </c>
      <c r="B205" s="5" t="s">
        <v>26</v>
      </c>
      <c r="C205" s="5" t="s">
        <v>27</v>
      </c>
      <c r="D205" s="5" t="s">
        <v>636</v>
      </c>
      <c r="E205" s="5" t="s">
        <v>1028</v>
      </c>
      <c r="F205" s="8">
        <v>45145</v>
      </c>
      <c r="G205" s="8">
        <v>45147</v>
      </c>
      <c r="H205" s="5">
        <v>2</v>
      </c>
      <c r="I205" s="5">
        <v>2</v>
      </c>
      <c r="J205" s="5">
        <v>4</v>
      </c>
      <c r="K205" s="5" t="s">
        <v>30</v>
      </c>
      <c r="L205" s="5">
        <v>1168</v>
      </c>
      <c r="M205" s="5">
        <v>1168</v>
      </c>
      <c r="N205" s="5" t="s">
        <v>1029</v>
      </c>
      <c r="O205" s="5" t="s">
        <v>32</v>
      </c>
      <c r="P205" s="5" t="s">
        <v>33</v>
      </c>
      <c r="Q205" s="5">
        <v>0</v>
      </c>
      <c r="R205" s="12">
        <v>45145</v>
      </c>
      <c r="S205" s="8">
        <v>45150</v>
      </c>
      <c r="T205" s="5" t="s">
        <v>34</v>
      </c>
      <c r="U205" s="5">
        <v>1168</v>
      </c>
      <c r="V205" s="5">
        <v>0</v>
      </c>
      <c r="W205" s="5">
        <v>0</v>
      </c>
      <c r="X205" s="5" t="s">
        <v>1030</v>
      </c>
      <c r="Y205" s="5" t="s">
        <v>1031</v>
      </c>
    </row>
    <row r="206" s="5" customFormat="1" spans="1:25">
      <c r="A206" s="5" t="s">
        <v>1032</v>
      </c>
      <c r="B206" s="5" t="s">
        <v>26</v>
      </c>
      <c r="C206" s="5" t="s">
        <v>27</v>
      </c>
      <c r="D206" s="5" t="s">
        <v>70</v>
      </c>
      <c r="E206" s="5" t="s">
        <v>826</v>
      </c>
      <c r="F206" s="8">
        <v>45146</v>
      </c>
      <c r="G206" s="8">
        <v>45147</v>
      </c>
      <c r="H206" s="5">
        <v>1</v>
      </c>
      <c r="I206" s="5">
        <v>1</v>
      </c>
      <c r="J206" s="5">
        <v>1</v>
      </c>
      <c r="K206" s="5" t="s">
        <v>30</v>
      </c>
      <c r="L206" s="5">
        <v>285</v>
      </c>
      <c r="M206" s="5">
        <v>285</v>
      </c>
      <c r="N206" s="5" t="s">
        <v>1033</v>
      </c>
      <c r="O206" s="5" t="s">
        <v>32</v>
      </c>
      <c r="P206" s="5" t="s">
        <v>33</v>
      </c>
      <c r="Q206" s="5">
        <v>0</v>
      </c>
      <c r="R206" s="12">
        <v>45145.0000115741</v>
      </c>
      <c r="S206" s="8">
        <v>45150</v>
      </c>
      <c r="T206" s="5" t="s">
        <v>34</v>
      </c>
      <c r="U206" s="5">
        <v>285</v>
      </c>
      <c r="V206" s="5">
        <v>0</v>
      </c>
      <c r="W206" s="5">
        <v>0</v>
      </c>
      <c r="X206" s="5" t="s">
        <v>1034</v>
      </c>
      <c r="Y206" s="5" t="s">
        <v>1035</v>
      </c>
    </row>
    <row r="207" s="5" customFormat="1" spans="1:25">
      <c r="A207" s="5" t="s">
        <v>1036</v>
      </c>
      <c r="B207" s="5" t="s">
        <v>26</v>
      </c>
      <c r="C207" s="5" t="s">
        <v>27</v>
      </c>
      <c r="D207" s="5" t="s">
        <v>1037</v>
      </c>
      <c r="E207" s="5" t="s">
        <v>1038</v>
      </c>
      <c r="F207" s="8">
        <v>45145</v>
      </c>
      <c r="G207" s="8">
        <v>45147</v>
      </c>
      <c r="H207" s="5">
        <v>1</v>
      </c>
      <c r="I207" s="5">
        <v>2</v>
      </c>
      <c r="J207" s="5">
        <v>2</v>
      </c>
      <c r="K207" s="5" t="s">
        <v>30</v>
      </c>
      <c r="L207" s="5">
        <v>883</v>
      </c>
      <c r="M207" s="5">
        <v>883</v>
      </c>
      <c r="N207" s="5" t="s">
        <v>1039</v>
      </c>
      <c r="O207" s="5" t="s">
        <v>32</v>
      </c>
      <c r="P207" s="5" t="s">
        <v>33</v>
      </c>
      <c r="Q207" s="5">
        <v>0</v>
      </c>
      <c r="R207" s="12">
        <v>45145</v>
      </c>
      <c r="S207" s="8">
        <v>45150</v>
      </c>
      <c r="T207" s="5" t="s">
        <v>34</v>
      </c>
      <c r="U207" s="5">
        <v>883</v>
      </c>
      <c r="V207" s="5">
        <v>0</v>
      </c>
      <c r="W207" s="5">
        <v>0</v>
      </c>
      <c r="X207" s="5" t="s">
        <v>1040</v>
      </c>
      <c r="Y207" s="5" t="s">
        <v>1041</v>
      </c>
    </row>
    <row r="208" s="5" customFormat="1" spans="1:25">
      <c r="A208" s="5" t="s">
        <v>1042</v>
      </c>
      <c r="B208" s="5" t="s">
        <v>26</v>
      </c>
      <c r="C208" s="5" t="s">
        <v>27</v>
      </c>
      <c r="D208" s="5" t="s">
        <v>97</v>
      </c>
      <c r="E208" s="5" t="s">
        <v>98</v>
      </c>
      <c r="F208" s="8">
        <v>45145</v>
      </c>
      <c r="G208" s="8">
        <v>45147</v>
      </c>
      <c r="H208" s="5">
        <v>1</v>
      </c>
      <c r="I208" s="5">
        <v>2</v>
      </c>
      <c r="J208" s="5">
        <v>2</v>
      </c>
      <c r="K208" s="5" t="s">
        <v>30</v>
      </c>
      <c r="L208" s="5">
        <v>1000</v>
      </c>
      <c r="M208" s="5">
        <v>1000</v>
      </c>
      <c r="N208" s="5" t="s">
        <v>1043</v>
      </c>
      <c r="O208" s="5" t="s">
        <v>32</v>
      </c>
      <c r="P208" s="5" t="s">
        <v>33</v>
      </c>
      <c r="Q208" s="5">
        <v>0</v>
      </c>
      <c r="R208" s="12">
        <v>45145</v>
      </c>
      <c r="S208" s="8">
        <v>45150</v>
      </c>
      <c r="T208" s="5" t="s">
        <v>34</v>
      </c>
      <c r="U208" s="5">
        <v>1000</v>
      </c>
      <c r="V208" s="5">
        <v>0</v>
      </c>
      <c r="W208" s="5">
        <v>0</v>
      </c>
      <c r="X208" s="5" t="s">
        <v>1044</v>
      </c>
      <c r="Y208" s="5" t="s">
        <v>1045</v>
      </c>
    </row>
    <row r="209" s="5" customFormat="1" spans="1:25">
      <c r="A209" s="5" t="s">
        <v>1046</v>
      </c>
      <c r="B209" s="5" t="s">
        <v>26</v>
      </c>
      <c r="C209" s="5" t="s">
        <v>27</v>
      </c>
      <c r="D209" s="5" t="s">
        <v>831</v>
      </c>
      <c r="E209" s="5" t="s">
        <v>832</v>
      </c>
      <c r="F209" s="8">
        <v>45145</v>
      </c>
      <c r="G209" s="8">
        <v>45147</v>
      </c>
      <c r="H209" s="5">
        <v>1</v>
      </c>
      <c r="I209" s="5">
        <v>2</v>
      </c>
      <c r="J209" s="5">
        <v>2</v>
      </c>
      <c r="K209" s="5" t="s">
        <v>30</v>
      </c>
      <c r="L209" s="5">
        <v>753</v>
      </c>
      <c r="M209" s="5">
        <v>753</v>
      </c>
      <c r="N209" s="5" t="s">
        <v>1047</v>
      </c>
      <c r="O209" s="5" t="s">
        <v>32</v>
      </c>
      <c r="P209" s="5" t="s">
        <v>33</v>
      </c>
      <c r="Q209" s="5">
        <v>0</v>
      </c>
      <c r="R209" s="12">
        <v>45145</v>
      </c>
      <c r="S209" s="8">
        <v>45150</v>
      </c>
      <c r="T209" s="5" t="s">
        <v>34</v>
      </c>
      <c r="U209" s="5">
        <v>753</v>
      </c>
      <c r="V209" s="5">
        <v>0</v>
      </c>
      <c r="W209" s="5">
        <v>0</v>
      </c>
      <c r="X209" s="5" t="s">
        <v>1048</v>
      </c>
      <c r="Y209" s="5" t="s">
        <v>1049</v>
      </c>
    </row>
    <row r="210" s="5" customFormat="1" spans="1:25">
      <c r="A210" s="5" t="s">
        <v>1050</v>
      </c>
      <c r="B210" s="5" t="s">
        <v>26</v>
      </c>
      <c r="C210" s="5" t="s">
        <v>27</v>
      </c>
      <c r="D210" s="5" t="s">
        <v>853</v>
      </c>
      <c r="E210" s="5" t="s">
        <v>1051</v>
      </c>
      <c r="F210" s="8">
        <v>45145</v>
      </c>
      <c r="G210" s="8">
        <v>45147</v>
      </c>
      <c r="H210" s="5">
        <v>1</v>
      </c>
      <c r="I210" s="5">
        <v>2</v>
      </c>
      <c r="J210" s="5">
        <v>2</v>
      </c>
      <c r="K210" s="5" t="s">
        <v>30</v>
      </c>
      <c r="L210" s="5">
        <v>949</v>
      </c>
      <c r="M210" s="5">
        <v>949</v>
      </c>
      <c r="N210" s="5" t="s">
        <v>1052</v>
      </c>
      <c r="O210" s="5" t="s">
        <v>32</v>
      </c>
      <c r="P210" s="5" t="s">
        <v>33</v>
      </c>
      <c r="Q210" s="5">
        <v>0</v>
      </c>
      <c r="R210" s="12">
        <v>45145.0000115741</v>
      </c>
      <c r="S210" s="8">
        <v>45150</v>
      </c>
      <c r="T210" s="5" t="s">
        <v>34</v>
      </c>
      <c r="U210" s="5">
        <v>949</v>
      </c>
      <c r="V210" s="5">
        <v>0</v>
      </c>
      <c r="W210" s="5">
        <v>0</v>
      </c>
      <c r="X210" s="5" t="s">
        <v>1053</v>
      </c>
      <c r="Y210" s="5" t="s">
        <v>1054</v>
      </c>
    </row>
    <row r="211" s="5" customFormat="1" spans="1:25">
      <c r="A211" s="5" t="s">
        <v>1055</v>
      </c>
      <c r="B211" s="5" t="s">
        <v>26</v>
      </c>
      <c r="C211" s="5" t="s">
        <v>27</v>
      </c>
      <c r="D211" s="5" t="s">
        <v>1056</v>
      </c>
      <c r="E211" s="5" t="s">
        <v>1057</v>
      </c>
      <c r="F211" s="8">
        <v>45146</v>
      </c>
      <c r="G211" s="8">
        <v>45147</v>
      </c>
      <c r="H211" s="5">
        <v>1</v>
      </c>
      <c r="I211" s="5">
        <v>1</v>
      </c>
      <c r="J211" s="5">
        <v>1</v>
      </c>
      <c r="K211" s="5" t="s">
        <v>30</v>
      </c>
      <c r="L211" s="5">
        <v>273</v>
      </c>
      <c r="M211" s="5">
        <v>273</v>
      </c>
      <c r="N211" s="5" t="s">
        <v>1058</v>
      </c>
      <c r="O211" s="5" t="s">
        <v>32</v>
      </c>
      <c r="P211" s="5" t="s">
        <v>33</v>
      </c>
      <c r="Q211" s="5">
        <v>0</v>
      </c>
      <c r="R211" s="12">
        <v>45145.0000115741</v>
      </c>
      <c r="S211" s="8">
        <v>45150</v>
      </c>
      <c r="T211" s="5" t="s">
        <v>34</v>
      </c>
      <c r="U211" s="5">
        <v>273</v>
      </c>
      <c r="V211" s="5">
        <v>0</v>
      </c>
      <c r="W211" s="5">
        <v>0</v>
      </c>
      <c r="X211" s="5" t="s">
        <v>1059</v>
      </c>
      <c r="Y211" s="5" t="s">
        <v>1060</v>
      </c>
    </row>
    <row r="212" s="5" customFormat="1" spans="1:25">
      <c r="A212" s="5" t="s">
        <v>1061</v>
      </c>
      <c r="B212" s="5" t="s">
        <v>26</v>
      </c>
      <c r="C212" s="5" t="s">
        <v>27</v>
      </c>
      <c r="D212" s="5" t="s">
        <v>1062</v>
      </c>
      <c r="E212" s="5" t="s">
        <v>1063</v>
      </c>
      <c r="F212" s="8">
        <v>45146</v>
      </c>
      <c r="G212" s="8">
        <v>45147</v>
      </c>
      <c r="H212" s="5">
        <v>1</v>
      </c>
      <c r="I212" s="5">
        <v>1</v>
      </c>
      <c r="J212" s="5">
        <v>1</v>
      </c>
      <c r="K212" s="5" t="s">
        <v>30</v>
      </c>
      <c r="L212" s="5">
        <v>400</v>
      </c>
      <c r="M212" s="5">
        <v>400</v>
      </c>
      <c r="N212" s="5" t="s">
        <v>1064</v>
      </c>
      <c r="O212" s="5" t="s">
        <v>32</v>
      </c>
      <c r="P212" s="5" t="s">
        <v>33</v>
      </c>
      <c r="Q212" s="5">
        <v>0</v>
      </c>
      <c r="R212" s="12">
        <v>45145.0000115741</v>
      </c>
      <c r="S212" s="8">
        <v>45150</v>
      </c>
      <c r="T212" s="5" t="s">
        <v>34</v>
      </c>
      <c r="U212" s="5">
        <v>400</v>
      </c>
      <c r="V212" s="5">
        <v>0</v>
      </c>
      <c r="W212" s="5">
        <v>0</v>
      </c>
      <c r="X212" s="5" t="s">
        <v>1065</v>
      </c>
      <c r="Y212" s="5" t="s">
        <v>1066</v>
      </c>
    </row>
    <row r="213" s="5" customFormat="1" spans="1:25">
      <c r="A213" s="5" t="s">
        <v>1067</v>
      </c>
      <c r="B213" s="5" t="s">
        <v>26</v>
      </c>
      <c r="C213" s="5" t="s">
        <v>27</v>
      </c>
      <c r="D213" s="5" t="s">
        <v>1068</v>
      </c>
      <c r="E213" s="5" t="s">
        <v>1069</v>
      </c>
      <c r="F213" s="8">
        <v>45145</v>
      </c>
      <c r="G213" s="8">
        <v>45147</v>
      </c>
      <c r="H213" s="5">
        <v>1</v>
      </c>
      <c r="I213" s="5">
        <v>2</v>
      </c>
      <c r="J213" s="5">
        <v>2</v>
      </c>
      <c r="K213" s="5" t="s">
        <v>30</v>
      </c>
      <c r="L213" s="5">
        <v>2706</v>
      </c>
      <c r="M213" s="5">
        <v>2706</v>
      </c>
      <c r="N213" s="5" t="s">
        <v>1070</v>
      </c>
      <c r="O213" s="5" t="s">
        <v>32</v>
      </c>
      <c r="P213" s="5" t="s">
        <v>33</v>
      </c>
      <c r="Q213" s="5">
        <v>0</v>
      </c>
      <c r="R213" s="12">
        <v>45145</v>
      </c>
      <c r="S213" s="8">
        <v>45150</v>
      </c>
      <c r="T213" s="5" t="s">
        <v>34</v>
      </c>
      <c r="U213" s="5">
        <v>2706</v>
      </c>
      <c r="V213" s="5">
        <v>0</v>
      </c>
      <c r="W213" s="5">
        <v>0</v>
      </c>
      <c r="X213" s="5" t="s">
        <v>1071</v>
      </c>
      <c r="Y213" s="5" t="s">
        <v>1072</v>
      </c>
    </row>
    <row r="214" s="5" customFormat="1" spans="1:25">
      <c r="A214" s="5" t="s">
        <v>1073</v>
      </c>
      <c r="B214" s="5" t="s">
        <v>26</v>
      </c>
      <c r="C214" s="5" t="s">
        <v>27</v>
      </c>
      <c r="D214" s="5" t="s">
        <v>1074</v>
      </c>
      <c r="E214" s="5" t="s">
        <v>1075</v>
      </c>
      <c r="F214" s="8">
        <v>45146</v>
      </c>
      <c r="G214" s="8">
        <v>45149</v>
      </c>
      <c r="H214" s="5">
        <v>1</v>
      </c>
      <c r="I214" s="5">
        <v>3</v>
      </c>
      <c r="J214" s="5">
        <v>3</v>
      </c>
      <c r="K214" s="5" t="s">
        <v>30</v>
      </c>
      <c r="L214" s="5">
        <v>600</v>
      </c>
      <c r="M214" s="5">
        <v>600</v>
      </c>
      <c r="N214" s="5" t="s">
        <v>1076</v>
      </c>
      <c r="O214" s="5" t="s">
        <v>32</v>
      </c>
      <c r="P214" s="5" t="s">
        <v>33</v>
      </c>
      <c r="Q214" s="5">
        <v>0</v>
      </c>
      <c r="R214" s="12">
        <v>45145</v>
      </c>
      <c r="S214" s="8">
        <v>45150</v>
      </c>
      <c r="T214" s="5" t="s">
        <v>34</v>
      </c>
      <c r="U214" s="5">
        <v>600</v>
      </c>
      <c r="V214" s="5">
        <v>0</v>
      </c>
      <c r="W214" s="5">
        <v>0</v>
      </c>
      <c r="X214" s="5" t="s">
        <v>1077</v>
      </c>
      <c r="Y214" s="5" t="s">
        <v>1078</v>
      </c>
    </row>
    <row r="215" s="5" customFormat="1" spans="1:26">
      <c r="A215" s="5" t="s">
        <v>1079</v>
      </c>
      <c r="B215" s="5" t="s">
        <v>26</v>
      </c>
      <c r="C215" s="5" t="s">
        <v>27</v>
      </c>
      <c r="D215" s="5" t="s">
        <v>396</v>
      </c>
      <c r="E215" s="5" t="s">
        <v>397</v>
      </c>
      <c r="F215" s="8">
        <v>45148</v>
      </c>
      <c r="G215" s="8">
        <v>45149</v>
      </c>
      <c r="H215" s="5">
        <v>2</v>
      </c>
      <c r="I215" s="5">
        <v>1</v>
      </c>
      <c r="J215" s="5">
        <v>2</v>
      </c>
      <c r="K215" s="5" t="s">
        <v>30</v>
      </c>
      <c r="L215" s="5">
        <v>4200</v>
      </c>
      <c r="M215" s="5">
        <v>4200</v>
      </c>
      <c r="N215" s="5" t="s">
        <v>1080</v>
      </c>
      <c r="O215" s="5" t="s">
        <v>32</v>
      </c>
      <c r="P215" s="5" t="s">
        <v>33</v>
      </c>
      <c r="Q215" s="5">
        <v>0</v>
      </c>
      <c r="R215" s="12">
        <v>45145.0000115741</v>
      </c>
      <c r="S215" s="8">
        <v>45150</v>
      </c>
      <c r="T215" s="5" t="s">
        <v>34</v>
      </c>
      <c r="U215" s="5">
        <v>4200</v>
      </c>
      <c r="V215" s="5">
        <v>0</v>
      </c>
      <c r="W215" s="5">
        <v>0</v>
      </c>
      <c r="X215" s="5" t="s">
        <v>1081</v>
      </c>
      <c r="Y215" s="5">
        <v>64942118</v>
      </c>
      <c r="Z215" s="5" t="s">
        <v>1082</v>
      </c>
    </row>
    <row r="216" s="5" customFormat="1" spans="1:25">
      <c r="A216" s="5" t="s">
        <v>1083</v>
      </c>
      <c r="B216" s="5" t="s">
        <v>26</v>
      </c>
      <c r="C216" s="5" t="s">
        <v>27</v>
      </c>
      <c r="D216" s="5" t="s">
        <v>1084</v>
      </c>
      <c r="E216" s="5" t="s">
        <v>1085</v>
      </c>
      <c r="F216" s="8">
        <v>45146</v>
      </c>
      <c r="G216" s="8">
        <v>45149</v>
      </c>
      <c r="H216" s="5">
        <v>2</v>
      </c>
      <c r="I216" s="5">
        <v>3</v>
      </c>
      <c r="J216" s="5">
        <v>6</v>
      </c>
      <c r="K216" s="5" t="s">
        <v>30</v>
      </c>
      <c r="L216" s="5">
        <v>2196</v>
      </c>
      <c r="M216" s="5">
        <v>2196</v>
      </c>
      <c r="N216" s="5" t="s">
        <v>1086</v>
      </c>
      <c r="O216" s="5" t="s">
        <v>32</v>
      </c>
      <c r="P216" s="5" t="s">
        <v>33</v>
      </c>
      <c r="Q216" s="5">
        <v>0</v>
      </c>
      <c r="R216" s="12">
        <v>45145</v>
      </c>
      <c r="S216" s="8">
        <v>45150</v>
      </c>
      <c r="T216" s="5" t="s">
        <v>34</v>
      </c>
      <c r="U216" s="5">
        <v>2196</v>
      </c>
      <c r="V216" s="5">
        <v>0</v>
      </c>
      <c r="W216" s="5">
        <v>0</v>
      </c>
      <c r="X216" s="5" t="s">
        <v>1087</v>
      </c>
      <c r="Y216" s="5" t="s">
        <v>1088</v>
      </c>
    </row>
    <row r="217" s="5" customFormat="1" spans="1:25">
      <c r="A217" s="5" t="s">
        <v>1089</v>
      </c>
      <c r="B217" s="5" t="s">
        <v>26</v>
      </c>
      <c r="C217" s="5" t="s">
        <v>27</v>
      </c>
      <c r="D217" s="5" t="s">
        <v>1090</v>
      </c>
      <c r="E217" s="5" t="s">
        <v>1091</v>
      </c>
      <c r="F217" s="8">
        <v>45148</v>
      </c>
      <c r="G217" s="8">
        <v>45149</v>
      </c>
      <c r="H217" s="5">
        <v>1</v>
      </c>
      <c r="I217" s="5">
        <v>1</v>
      </c>
      <c r="J217" s="5">
        <v>1</v>
      </c>
      <c r="K217" s="5" t="s">
        <v>30</v>
      </c>
      <c r="L217" s="5">
        <v>407</v>
      </c>
      <c r="M217" s="5">
        <v>407</v>
      </c>
      <c r="N217" s="5" t="s">
        <v>1092</v>
      </c>
      <c r="O217" s="5" t="s">
        <v>32</v>
      </c>
      <c r="P217" s="5" t="s">
        <v>33</v>
      </c>
      <c r="Q217" s="5">
        <v>0</v>
      </c>
      <c r="R217" s="12">
        <v>45145.0000115741</v>
      </c>
      <c r="S217" s="8">
        <v>45150</v>
      </c>
      <c r="T217" s="5" t="s">
        <v>34</v>
      </c>
      <c r="U217" s="5">
        <v>407</v>
      </c>
      <c r="V217" s="5">
        <v>0</v>
      </c>
      <c r="W217" s="5">
        <v>0</v>
      </c>
      <c r="X217" s="5" t="s">
        <v>1093</v>
      </c>
      <c r="Y217" s="5" t="s">
        <v>1094</v>
      </c>
    </row>
    <row r="218" s="5" customFormat="1" spans="1:25">
      <c r="A218" s="5" t="s">
        <v>1095</v>
      </c>
      <c r="B218" s="5" t="s">
        <v>26</v>
      </c>
      <c r="C218" s="5" t="s">
        <v>27</v>
      </c>
      <c r="D218" s="5" t="s">
        <v>1096</v>
      </c>
      <c r="E218" s="5" t="s">
        <v>1097</v>
      </c>
      <c r="F218" s="8">
        <v>45147</v>
      </c>
      <c r="G218" s="8">
        <v>45149</v>
      </c>
      <c r="H218" s="5">
        <v>1</v>
      </c>
      <c r="I218" s="5">
        <v>2</v>
      </c>
      <c r="J218" s="5">
        <v>2</v>
      </c>
      <c r="K218" s="5" t="s">
        <v>30</v>
      </c>
      <c r="L218" s="5">
        <v>1818</v>
      </c>
      <c r="M218" s="5">
        <v>1818</v>
      </c>
      <c r="N218" s="5" t="s">
        <v>1098</v>
      </c>
      <c r="O218" s="5" t="s">
        <v>32</v>
      </c>
      <c r="P218" s="5" t="s">
        <v>33</v>
      </c>
      <c r="Q218" s="5">
        <v>0</v>
      </c>
      <c r="R218" s="12">
        <v>45146.0000115741</v>
      </c>
      <c r="S218" s="8">
        <v>45150</v>
      </c>
      <c r="T218" s="5" t="s">
        <v>34</v>
      </c>
      <c r="U218" s="5">
        <v>1818</v>
      </c>
      <c r="V218" s="5">
        <v>0</v>
      </c>
      <c r="W218" s="5">
        <v>0</v>
      </c>
      <c r="X218" s="5" t="s">
        <v>1099</v>
      </c>
      <c r="Y218" s="5" t="s">
        <v>1100</v>
      </c>
    </row>
    <row r="219" s="5" customFormat="1" spans="1:25">
      <c r="A219" s="5" t="s">
        <v>1101</v>
      </c>
      <c r="B219" s="5" t="s">
        <v>26</v>
      </c>
      <c r="C219" s="5" t="s">
        <v>27</v>
      </c>
      <c r="D219" s="5" t="s">
        <v>1102</v>
      </c>
      <c r="E219" s="5" t="s">
        <v>1103</v>
      </c>
      <c r="F219" s="8">
        <v>45146</v>
      </c>
      <c r="G219" s="8">
        <v>45149</v>
      </c>
      <c r="H219" s="5">
        <v>1</v>
      </c>
      <c r="I219" s="5">
        <v>3</v>
      </c>
      <c r="J219" s="5">
        <v>3</v>
      </c>
      <c r="K219" s="5" t="s">
        <v>30</v>
      </c>
      <c r="L219" s="5">
        <v>525</v>
      </c>
      <c r="M219" s="5">
        <v>525</v>
      </c>
      <c r="N219" s="5" t="s">
        <v>1104</v>
      </c>
      <c r="O219" s="5" t="s">
        <v>32</v>
      </c>
      <c r="P219" s="5" t="s">
        <v>33</v>
      </c>
      <c r="Q219" s="5">
        <v>0</v>
      </c>
      <c r="R219" s="12">
        <v>45146.0000115741</v>
      </c>
      <c r="S219" s="8">
        <v>45150</v>
      </c>
      <c r="T219" s="5" t="s">
        <v>34</v>
      </c>
      <c r="U219" s="5">
        <v>525</v>
      </c>
      <c r="V219" s="5">
        <v>0</v>
      </c>
      <c r="W219" s="5">
        <v>0</v>
      </c>
      <c r="X219" s="5" t="s">
        <v>1105</v>
      </c>
      <c r="Y219" s="5" t="s">
        <v>1106</v>
      </c>
    </row>
    <row r="220" s="5" customFormat="1" spans="1:25">
      <c r="A220" s="5" t="s">
        <v>1107</v>
      </c>
      <c r="B220" s="5" t="s">
        <v>26</v>
      </c>
      <c r="C220" s="5" t="s">
        <v>27</v>
      </c>
      <c r="D220" s="5" t="s">
        <v>1096</v>
      </c>
      <c r="E220" s="5" t="s">
        <v>1097</v>
      </c>
      <c r="F220" s="8">
        <v>45147</v>
      </c>
      <c r="G220" s="8">
        <v>45149</v>
      </c>
      <c r="H220" s="5">
        <v>1</v>
      </c>
      <c r="I220" s="5">
        <v>2</v>
      </c>
      <c r="J220" s="5">
        <v>2</v>
      </c>
      <c r="K220" s="5" t="s">
        <v>30</v>
      </c>
      <c r="L220" s="5">
        <v>1818</v>
      </c>
      <c r="M220" s="5">
        <v>1818</v>
      </c>
      <c r="N220" s="5" t="s">
        <v>1108</v>
      </c>
      <c r="O220" s="5" t="s">
        <v>32</v>
      </c>
      <c r="P220" s="5" t="s">
        <v>33</v>
      </c>
      <c r="Q220" s="5">
        <v>0</v>
      </c>
      <c r="R220" s="12">
        <v>45146.0000115741</v>
      </c>
      <c r="S220" s="8">
        <v>45150</v>
      </c>
      <c r="T220" s="5" t="s">
        <v>34</v>
      </c>
      <c r="U220" s="5">
        <v>1818</v>
      </c>
      <c r="V220" s="5">
        <v>0</v>
      </c>
      <c r="W220" s="5">
        <v>0</v>
      </c>
      <c r="X220" s="5" t="s">
        <v>1109</v>
      </c>
      <c r="Y220" s="5" t="s">
        <v>1110</v>
      </c>
    </row>
    <row r="221" s="5" customFormat="1" spans="1:25">
      <c r="A221" s="5" t="s">
        <v>1111</v>
      </c>
      <c r="B221" s="5" t="s">
        <v>26</v>
      </c>
      <c r="C221" s="5" t="s">
        <v>27</v>
      </c>
      <c r="D221" s="5" t="s">
        <v>718</v>
      </c>
      <c r="E221" s="5" t="s">
        <v>719</v>
      </c>
      <c r="F221" s="8">
        <v>45148</v>
      </c>
      <c r="G221" s="8">
        <v>45149</v>
      </c>
      <c r="H221" s="5">
        <v>1</v>
      </c>
      <c r="I221" s="5">
        <v>1</v>
      </c>
      <c r="J221" s="5">
        <v>1</v>
      </c>
      <c r="K221" s="5" t="s">
        <v>30</v>
      </c>
      <c r="L221" s="5">
        <v>362</v>
      </c>
      <c r="M221" s="5">
        <v>362</v>
      </c>
      <c r="N221" s="5" t="s">
        <v>1112</v>
      </c>
      <c r="O221" s="5" t="s">
        <v>32</v>
      </c>
      <c r="P221" s="5" t="s">
        <v>33</v>
      </c>
      <c r="Q221" s="5">
        <v>0</v>
      </c>
      <c r="R221" s="12">
        <v>45146.0000115741</v>
      </c>
      <c r="S221" s="8">
        <v>45150</v>
      </c>
      <c r="T221" s="5" t="s">
        <v>34</v>
      </c>
      <c r="U221" s="5">
        <v>362</v>
      </c>
      <c r="V221" s="5">
        <v>0</v>
      </c>
      <c r="W221" s="5">
        <v>0</v>
      </c>
      <c r="X221" s="5" t="s">
        <v>1113</v>
      </c>
      <c r="Y221" s="5" t="s">
        <v>1114</v>
      </c>
    </row>
    <row r="222" s="5" customFormat="1" spans="1:25">
      <c r="A222" s="5" t="s">
        <v>1115</v>
      </c>
      <c r="B222" s="5" t="s">
        <v>26</v>
      </c>
      <c r="C222" s="5" t="s">
        <v>27</v>
      </c>
      <c r="D222" s="5" t="s">
        <v>1116</v>
      </c>
      <c r="E222" s="5" t="s">
        <v>1117</v>
      </c>
      <c r="F222" s="8">
        <v>45147</v>
      </c>
      <c r="G222" s="8">
        <v>45149</v>
      </c>
      <c r="H222" s="5">
        <v>1</v>
      </c>
      <c r="I222" s="5">
        <v>2</v>
      </c>
      <c r="J222" s="5">
        <v>2</v>
      </c>
      <c r="K222" s="5" t="s">
        <v>30</v>
      </c>
      <c r="L222" s="5">
        <v>572</v>
      </c>
      <c r="M222" s="5">
        <v>572</v>
      </c>
      <c r="N222" s="5" t="s">
        <v>1118</v>
      </c>
      <c r="O222" s="5" t="s">
        <v>32</v>
      </c>
      <c r="P222" s="5" t="s">
        <v>33</v>
      </c>
      <c r="Q222" s="5">
        <v>0</v>
      </c>
      <c r="R222" s="12">
        <v>45146.0000115741</v>
      </c>
      <c r="S222" s="8">
        <v>45150</v>
      </c>
      <c r="T222" s="5" t="s">
        <v>34</v>
      </c>
      <c r="U222" s="5">
        <v>572</v>
      </c>
      <c r="V222" s="5">
        <v>0</v>
      </c>
      <c r="W222" s="5">
        <v>0</v>
      </c>
      <c r="X222" s="5" t="s">
        <v>1119</v>
      </c>
      <c r="Y222" s="5" t="s">
        <v>1120</v>
      </c>
    </row>
    <row r="223" s="5" customFormat="1" spans="1:25">
      <c r="A223" s="5" t="s">
        <v>1121</v>
      </c>
      <c r="B223" s="5" t="s">
        <v>26</v>
      </c>
      <c r="C223" s="5" t="s">
        <v>27</v>
      </c>
      <c r="D223" s="5" t="s">
        <v>196</v>
      </c>
      <c r="E223" s="5" t="s">
        <v>708</v>
      </c>
      <c r="F223" s="8">
        <v>45148</v>
      </c>
      <c r="G223" s="8">
        <v>45149</v>
      </c>
      <c r="H223" s="5">
        <v>1</v>
      </c>
      <c r="I223" s="5">
        <v>1</v>
      </c>
      <c r="J223" s="5">
        <v>1</v>
      </c>
      <c r="K223" s="5" t="s">
        <v>30</v>
      </c>
      <c r="L223" s="5">
        <v>1330</v>
      </c>
      <c r="M223" s="5">
        <v>1330</v>
      </c>
      <c r="N223" s="5" t="s">
        <v>1122</v>
      </c>
      <c r="O223" s="5" t="s">
        <v>32</v>
      </c>
      <c r="P223" s="5" t="s">
        <v>33</v>
      </c>
      <c r="Q223" s="5">
        <v>0</v>
      </c>
      <c r="R223" s="12">
        <v>45146.0000115741</v>
      </c>
      <c r="S223" s="8">
        <v>45150</v>
      </c>
      <c r="T223" s="5" t="s">
        <v>34</v>
      </c>
      <c r="U223" s="5">
        <v>1330</v>
      </c>
      <c r="V223" s="5">
        <v>0</v>
      </c>
      <c r="W223" s="5">
        <v>0</v>
      </c>
      <c r="X223" s="5" t="s">
        <v>1123</v>
      </c>
      <c r="Y223" s="5" t="s">
        <v>1124</v>
      </c>
    </row>
    <row r="224" s="5" customFormat="1" spans="1:25">
      <c r="A224" s="5" t="s">
        <v>1125</v>
      </c>
      <c r="B224" s="5" t="s">
        <v>26</v>
      </c>
      <c r="C224" s="5" t="s">
        <v>27</v>
      </c>
      <c r="D224" s="5" t="s">
        <v>97</v>
      </c>
      <c r="E224" s="5" t="s">
        <v>1126</v>
      </c>
      <c r="F224" s="8">
        <v>45147</v>
      </c>
      <c r="G224" s="8">
        <v>45149</v>
      </c>
      <c r="H224" s="5">
        <v>1</v>
      </c>
      <c r="I224" s="5">
        <v>2</v>
      </c>
      <c r="J224" s="5">
        <v>2</v>
      </c>
      <c r="K224" s="5" t="s">
        <v>30</v>
      </c>
      <c r="L224" s="5">
        <v>960</v>
      </c>
      <c r="M224" s="5">
        <v>960</v>
      </c>
      <c r="N224" s="5" t="s">
        <v>1127</v>
      </c>
      <c r="O224" s="5" t="s">
        <v>32</v>
      </c>
      <c r="P224" s="5" t="s">
        <v>33</v>
      </c>
      <c r="Q224" s="5">
        <v>0</v>
      </c>
      <c r="R224" s="12">
        <v>45146.0000115741</v>
      </c>
      <c r="S224" s="8">
        <v>45150</v>
      </c>
      <c r="T224" s="5" t="s">
        <v>34</v>
      </c>
      <c r="U224" s="5">
        <v>960</v>
      </c>
      <c r="V224" s="5">
        <v>0</v>
      </c>
      <c r="W224" s="5">
        <v>0</v>
      </c>
      <c r="X224" s="5" t="s">
        <v>1128</v>
      </c>
      <c r="Y224" s="5" t="s">
        <v>1129</v>
      </c>
    </row>
    <row r="225" s="5" customFormat="1" spans="1:25">
      <c r="A225" s="5" t="s">
        <v>1130</v>
      </c>
      <c r="B225" s="5" t="s">
        <v>26</v>
      </c>
      <c r="C225" s="5" t="s">
        <v>27</v>
      </c>
      <c r="D225" s="5" t="s">
        <v>1131</v>
      </c>
      <c r="E225" s="5" t="s">
        <v>1132</v>
      </c>
      <c r="F225" s="8">
        <v>45148</v>
      </c>
      <c r="G225" s="8">
        <v>45149</v>
      </c>
      <c r="H225" s="5">
        <v>2</v>
      </c>
      <c r="I225" s="5">
        <v>1</v>
      </c>
      <c r="J225" s="5">
        <v>2</v>
      </c>
      <c r="K225" s="5" t="s">
        <v>30</v>
      </c>
      <c r="L225" s="5">
        <v>648</v>
      </c>
      <c r="M225" s="5">
        <v>648</v>
      </c>
      <c r="N225" s="5" t="s">
        <v>1133</v>
      </c>
      <c r="O225" s="5" t="s">
        <v>32</v>
      </c>
      <c r="P225" s="5" t="s">
        <v>33</v>
      </c>
      <c r="Q225" s="5">
        <v>0</v>
      </c>
      <c r="R225" s="12">
        <v>45146</v>
      </c>
      <c r="S225" s="8">
        <v>45150</v>
      </c>
      <c r="T225" s="5" t="s">
        <v>34</v>
      </c>
      <c r="U225" s="5">
        <v>648</v>
      </c>
      <c r="V225" s="5">
        <v>0</v>
      </c>
      <c r="W225" s="5">
        <v>0</v>
      </c>
      <c r="X225" s="5" t="s">
        <v>1134</v>
      </c>
      <c r="Y225" s="5" t="s">
        <v>1135</v>
      </c>
    </row>
    <row r="226" s="5" customFormat="1" spans="1:25">
      <c r="A226" s="5" t="s">
        <v>1136</v>
      </c>
      <c r="B226" s="5" t="s">
        <v>26</v>
      </c>
      <c r="C226" s="5" t="s">
        <v>27</v>
      </c>
      <c r="D226" s="5" t="s">
        <v>1137</v>
      </c>
      <c r="E226" s="5" t="s">
        <v>1138</v>
      </c>
      <c r="F226" s="8">
        <v>45146</v>
      </c>
      <c r="G226" s="8">
        <v>45149</v>
      </c>
      <c r="H226" s="5">
        <v>1</v>
      </c>
      <c r="I226" s="5">
        <v>3</v>
      </c>
      <c r="J226" s="5">
        <v>3</v>
      </c>
      <c r="K226" s="5" t="s">
        <v>30</v>
      </c>
      <c r="L226" s="5">
        <v>1845</v>
      </c>
      <c r="M226" s="5">
        <v>1845</v>
      </c>
      <c r="N226" s="5" t="s">
        <v>1139</v>
      </c>
      <c r="O226" s="5" t="s">
        <v>32</v>
      </c>
      <c r="P226" s="5" t="s">
        <v>33</v>
      </c>
      <c r="Q226" s="5">
        <v>0</v>
      </c>
      <c r="R226" s="12">
        <v>45146</v>
      </c>
      <c r="S226" s="8">
        <v>45150</v>
      </c>
      <c r="T226" s="5" t="s">
        <v>34</v>
      </c>
      <c r="U226" s="5">
        <v>1845</v>
      </c>
      <c r="V226" s="5">
        <v>0</v>
      </c>
      <c r="W226" s="5">
        <v>0</v>
      </c>
      <c r="X226" s="5" t="s">
        <v>1140</v>
      </c>
      <c r="Y226" s="5" t="s">
        <v>1141</v>
      </c>
    </row>
    <row r="227" s="5" customFormat="1" spans="1:25">
      <c r="A227" s="5" t="s">
        <v>1142</v>
      </c>
      <c r="B227" s="5" t="s">
        <v>26</v>
      </c>
      <c r="C227" s="5" t="s">
        <v>27</v>
      </c>
      <c r="D227" s="5" t="s">
        <v>1143</v>
      </c>
      <c r="E227" s="5" t="s">
        <v>982</v>
      </c>
      <c r="F227" s="8">
        <v>45148</v>
      </c>
      <c r="G227" s="8">
        <v>45149</v>
      </c>
      <c r="H227" s="5">
        <v>1</v>
      </c>
      <c r="I227" s="5">
        <v>1</v>
      </c>
      <c r="J227" s="5">
        <v>1</v>
      </c>
      <c r="K227" s="5" t="s">
        <v>30</v>
      </c>
      <c r="L227" s="5">
        <v>1213</v>
      </c>
      <c r="M227" s="5">
        <v>1213</v>
      </c>
      <c r="N227" s="5" t="s">
        <v>1144</v>
      </c>
      <c r="O227" s="5" t="s">
        <v>32</v>
      </c>
      <c r="P227" s="5" t="s">
        <v>33</v>
      </c>
      <c r="Q227" s="5">
        <v>0</v>
      </c>
      <c r="R227" s="12">
        <v>45146.0000115741</v>
      </c>
      <c r="S227" s="8">
        <v>45150</v>
      </c>
      <c r="T227" s="5" t="s">
        <v>34</v>
      </c>
      <c r="U227" s="5">
        <v>1213</v>
      </c>
      <c r="V227" s="5">
        <v>0</v>
      </c>
      <c r="W227" s="5">
        <v>0</v>
      </c>
      <c r="X227" s="5" t="s">
        <v>1145</v>
      </c>
      <c r="Y227" s="5" t="s">
        <v>1146</v>
      </c>
    </row>
    <row r="228" s="5" customFormat="1" spans="1:25">
      <c r="A228" s="5" t="s">
        <v>1147</v>
      </c>
      <c r="B228" s="5" t="s">
        <v>26</v>
      </c>
      <c r="C228" s="5" t="s">
        <v>27</v>
      </c>
      <c r="D228" s="5" t="s">
        <v>1143</v>
      </c>
      <c r="E228" s="5" t="s">
        <v>1148</v>
      </c>
      <c r="F228" s="8">
        <v>45148</v>
      </c>
      <c r="G228" s="8">
        <v>45149</v>
      </c>
      <c r="H228" s="5">
        <v>1</v>
      </c>
      <c r="I228" s="5">
        <v>1</v>
      </c>
      <c r="J228" s="5">
        <v>1</v>
      </c>
      <c r="K228" s="5" t="s">
        <v>30</v>
      </c>
      <c r="L228" s="5">
        <v>1213</v>
      </c>
      <c r="M228" s="5">
        <v>1213</v>
      </c>
      <c r="N228" s="5" t="s">
        <v>1149</v>
      </c>
      <c r="O228" s="5" t="s">
        <v>32</v>
      </c>
      <c r="P228" s="5" t="s">
        <v>33</v>
      </c>
      <c r="Q228" s="5">
        <v>0</v>
      </c>
      <c r="R228" s="12">
        <v>45146.0000115741</v>
      </c>
      <c r="S228" s="8">
        <v>45150</v>
      </c>
      <c r="T228" s="5" t="s">
        <v>34</v>
      </c>
      <c r="U228" s="5">
        <v>1213</v>
      </c>
      <c r="V228" s="5">
        <v>0</v>
      </c>
      <c r="W228" s="5">
        <v>0</v>
      </c>
      <c r="X228" s="5" t="s">
        <v>1150</v>
      </c>
      <c r="Y228" s="5" t="s">
        <v>1151</v>
      </c>
    </row>
    <row r="229" s="5" customFormat="1" spans="1:25">
      <c r="A229" s="5" t="s">
        <v>1152</v>
      </c>
      <c r="B229" s="5" t="s">
        <v>26</v>
      </c>
      <c r="C229" s="5" t="s">
        <v>27</v>
      </c>
      <c r="D229" s="5" t="s">
        <v>211</v>
      </c>
      <c r="E229" s="5" t="s">
        <v>212</v>
      </c>
      <c r="F229" s="8">
        <v>45147</v>
      </c>
      <c r="G229" s="8">
        <v>45149</v>
      </c>
      <c r="H229" s="5">
        <v>1</v>
      </c>
      <c r="I229" s="5">
        <v>2</v>
      </c>
      <c r="J229" s="5">
        <v>2</v>
      </c>
      <c r="K229" s="5" t="s">
        <v>30</v>
      </c>
      <c r="L229" s="5">
        <v>2130</v>
      </c>
      <c r="M229" s="5">
        <v>2130</v>
      </c>
      <c r="N229" s="5" t="s">
        <v>1153</v>
      </c>
      <c r="O229" s="5" t="s">
        <v>32</v>
      </c>
      <c r="P229" s="5" t="s">
        <v>33</v>
      </c>
      <c r="Q229" s="5">
        <v>0</v>
      </c>
      <c r="R229" s="12">
        <v>45146</v>
      </c>
      <c r="S229" s="8">
        <v>45150</v>
      </c>
      <c r="T229" s="5" t="s">
        <v>34</v>
      </c>
      <c r="U229" s="5">
        <v>2130</v>
      </c>
      <c r="V229" s="5">
        <v>0</v>
      </c>
      <c r="W229" s="5">
        <v>0</v>
      </c>
      <c r="X229" s="5" t="s">
        <v>1154</v>
      </c>
      <c r="Y229" s="5" t="s">
        <v>1155</v>
      </c>
    </row>
    <row r="230" s="5" customFormat="1" spans="1:25">
      <c r="A230" s="5" t="s">
        <v>1156</v>
      </c>
      <c r="B230" s="5" t="s">
        <v>26</v>
      </c>
      <c r="C230" s="5" t="s">
        <v>27</v>
      </c>
      <c r="D230" s="5" t="s">
        <v>51</v>
      </c>
      <c r="E230" s="5" t="s">
        <v>1157</v>
      </c>
      <c r="F230" s="8">
        <v>45148</v>
      </c>
      <c r="G230" s="8">
        <v>45149</v>
      </c>
      <c r="H230" s="5">
        <v>1</v>
      </c>
      <c r="I230" s="5">
        <v>1</v>
      </c>
      <c r="J230" s="5">
        <v>1</v>
      </c>
      <c r="K230" s="5" t="s">
        <v>30</v>
      </c>
      <c r="L230" s="5">
        <v>849</v>
      </c>
      <c r="M230" s="5">
        <v>849</v>
      </c>
      <c r="N230" s="5" t="s">
        <v>1158</v>
      </c>
      <c r="O230" s="5" t="s">
        <v>32</v>
      </c>
      <c r="P230" s="5" t="s">
        <v>33</v>
      </c>
      <c r="Q230" s="5">
        <v>0</v>
      </c>
      <c r="R230" s="12">
        <v>45146.0000115741</v>
      </c>
      <c r="S230" s="8">
        <v>45150</v>
      </c>
      <c r="T230" s="5" t="s">
        <v>34</v>
      </c>
      <c r="U230" s="5">
        <v>849</v>
      </c>
      <c r="V230" s="5">
        <v>0</v>
      </c>
      <c r="W230" s="5">
        <v>0</v>
      </c>
      <c r="X230" s="5" t="s">
        <v>1159</v>
      </c>
      <c r="Y230" s="5" t="s">
        <v>1160</v>
      </c>
    </row>
    <row r="231" s="5" customFormat="1" spans="1:25">
      <c r="A231" s="5" t="s">
        <v>1161</v>
      </c>
      <c r="B231" s="5" t="s">
        <v>26</v>
      </c>
      <c r="C231" s="5" t="s">
        <v>27</v>
      </c>
      <c r="D231" s="5" t="s">
        <v>678</v>
      </c>
      <c r="E231" s="5" t="s">
        <v>1162</v>
      </c>
      <c r="F231" s="8">
        <v>45147</v>
      </c>
      <c r="G231" s="8">
        <v>45149</v>
      </c>
      <c r="H231" s="5">
        <v>1</v>
      </c>
      <c r="I231" s="5">
        <v>2</v>
      </c>
      <c r="J231" s="5">
        <v>2</v>
      </c>
      <c r="K231" s="5" t="s">
        <v>30</v>
      </c>
      <c r="L231" s="5">
        <v>2076</v>
      </c>
      <c r="M231" s="5">
        <v>2076</v>
      </c>
      <c r="N231" s="5" t="s">
        <v>1163</v>
      </c>
      <c r="O231" s="5" t="s">
        <v>32</v>
      </c>
      <c r="P231" s="5" t="s">
        <v>33</v>
      </c>
      <c r="Q231" s="5">
        <v>0</v>
      </c>
      <c r="R231" s="12">
        <v>45146.0000115741</v>
      </c>
      <c r="S231" s="8">
        <v>45150</v>
      </c>
      <c r="T231" s="5" t="s">
        <v>34</v>
      </c>
      <c r="U231" s="5">
        <v>2076</v>
      </c>
      <c r="V231" s="5">
        <v>0</v>
      </c>
      <c r="W231" s="5">
        <v>0</v>
      </c>
      <c r="X231" s="5" t="s">
        <v>1164</v>
      </c>
      <c r="Y231" s="5" t="s">
        <v>1165</v>
      </c>
    </row>
    <row r="232" s="5" customFormat="1" spans="1:25">
      <c r="A232" s="5" t="s">
        <v>1166</v>
      </c>
      <c r="B232" s="5" t="s">
        <v>26</v>
      </c>
      <c r="C232" s="5" t="s">
        <v>27</v>
      </c>
      <c r="D232" s="5" t="s">
        <v>211</v>
      </c>
      <c r="E232" s="5" t="s">
        <v>1167</v>
      </c>
      <c r="F232" s="8">
        <v>45147</v>
      </c>
      <c r="G232" s="8">
        <v>45149</v>
      </c>
      <c r="H232" s="5">
        <v>3</v>
      </c>
      <c r="I232" s="5">
        <v>2</v>
      </c>
      <c r="J232" s="5">
        <v>6</v>
      </c>
      <c r="K232" s="5" t="s">
        <v>30</v>
      </c>
      <c r="L232" s="5">
        <v>6390</v>
      </c>
      <c r="M232" s="5">
        <v>6390</v>
      </c>
      <c r="N232" s="5" t="s">
        <v>1168</v>
      </c>
      <c r="O232" s="5" t="s">
        <v>32</v>
      </c>
      <c r="P232" s="5" t="s">
        <v>33</v>
      </c>
      <c r="Q232" s="5">
        <v>0</v>
      </c>
      <c r="R232" s="12">
        <v>45146</v>
      </c>
      <c r="S232" s="8">
        <v>45150</v>
      </c>
      <c r="T232" s="5" t="s">
        <v>34</v>
      </c>
      <c r="U232" s="5">
        <v>6390</v>
      </c>
      <c r="V232" s="5">
        <v>0</v>
      </c>
      <c r="W232" s="5">
        <v>0</v>
      </c>
      <c r="X232" s="5" t="s">
        <v>1169</v>
      </c>
      <c r="Y232" s="5" t="s">
        <v>1170</v>
      </c>
    </row>
    <row r="233" s="5" customFormat="1" spans="1:26">
      <c r="A233" s="5" t="s">
        <v>1171</v>
      </c>
      <c r="B233" s="5" t="s">
        <v>26</v>
      </c>
      <c r="C233" s="5" t="s">
        <v>27</v>
      </c>
      <c r="D233" s="5" t="s">
        <v>51</v>
      </c>
      <c r="E233" s="5" t="s">
        <v>1157</v>
      </c>
      <c r="F233" s="8">
        <v>45148</v>
      </c>
      <c r="G233" s="8">
        <v>45149</v>
      </c>
      <c r="H233" s="5">
        <v>2</v>
      </c>
      <c r="I233" s="5">
        <v>1</v>
      </c>
      <c r="J233" s="5">
        <v>2</v>
      </c>
      <c r="K233" s="5" t="s">
        <v>30</v>
      </c>
      <c r="L233" s="5">
        <v>1980</v>
      </c>
      <c r="M233" s="5">
        <v>1980</v>
      </c>
      <c r="N233" s="5" t="s">
        <v>1172</v>
      </c>
      <c r="O233" s="5" t="s">
        <v>32</v>
      </c>
      <c r="P233" s="5" t="s">
        <v>33</v>
      </c>
      <c r="Q233" s="5">
        <v>0</v>
      </c>
      <c r="R233" s="12">
        <v>45146.0000115741</v>
      </c>
      <c r="S233" s="8">
        <v>45150</v>
      </c>
      <c r="T233" s="5" t="s">
        <v>34</v>
      </c>
      <c r="U233" s="5">
        <v>1980</v>
      </c>
      <c r="V233" s="5">
        <v>0</v>
      </c>
      <c r="W233" s="5">
        <v>0</v>
      </c>
      <c r="X233" s="5" t="s">
        <v>1173</v>
      </c>
      <c r="Y233" s="5">
        <v>295705958</v>
      </c>
      <c r="Z233" s="5" t="s">
        <v>1174</v>
      </c>
    </row>
    <row r="234" s="5" customFormat="1" spans="1:25">
      <c r="A234" s="5" t="s">
        <v>1175</v>
      </c>
      <c r="B234" s="5" t="s">
        <v>26</v>
      </c>
      <c r="C234" s="5" t="s">
        <v>27</v>
      </c>
      <c r="D234" s="5" t="s">
        <v>678</v>
      </c>
      <c r="E234" s="5" t="s">
        <v>1162</v>
      </c>
      <c r="F234" s="8">
        <v>45147</v>
      </c>
      <c r="G234" s="8">
        <v>45149</v>
      </c>
      <c r="H234" s="5">
        <v>1</v>
      </c>
      <c r="I234" s="5">
        <v>2</v>
      </c>
      <c r="J234" s="5">
        <v>2</v>
      </c>
      <c r="K234" s="5" t="s">
        <v>30</v>
      </c>
      <c r="L234" s="5">
        <v>2076</v>
      </c>
      <c r="M234" s="5">
        <v>2076</v>
      </c>
      <c r="N234" s="5" t="s">
        <v>1176</v>
      </c>
      <c r="O234" s="5" t="s">
        <v>32</v>
      </c>
      <c r="P234" s="5" t="s">
        <v>33</v>
      </c>
      <c r="Q234" s="5">
        <v>0</v>
      </c>
      <c r="R234" s="12">
        <v>45146</v>
      </c>
      <c r="S234" s="8">
        <v>45150</v>
      </c>
      <c r="T234" s="5" t="s">
        <v>34</v>
      </c>
      <c r="U234" s="5">
        <v>2076</v>
      </c>
      <c r="V234" s="5">
        <v>0</v>
      </c>
      <c r="W234" s="5">
        <v>0</v>
      </c>
      <c r="X234" s="5" t="s">
        <v>1177</v>
      </c>
      <c r="Y234" s="5" t="s">
        <v>1178</v>
      </c>
    </row>
    <row r="235" s="5" customFormat="1" spans="1:25">
      <c r="A235" s="5" t="s">
        <v>1179</v>
      </c>
      <c r="B235" s="5" t="s">
        <v>26</v>
      </c>
      <c r="C235" s="5" t="s">
        <v>27</v>
      </c>
      <c r="D235" s="5" t="s">
        <v>896</v>
      </c>
      <c r="E235" s="5" t="s">
        <v>1180</v>
      </c>
      <c r="F235" s="8">
        <v>45147</v>
      </c>
      <c r="G235" s="8">
        <v>45149</v>
      </c>
      <c r="H235" s="5">
        <v>1</v>
      </c>
      <c r="I235" s="5">
        <v>2</v>
      </c>
      <c r="J235" s="5">
        <v>2</v>
      </c>
      <c r="K235" s="5" t="s">
        <v>30</v>
      </c>
      <c r="L235" s="5">
        <v>408</v>
      </c>
      <c r="M235" s="5">
        <v>408</v>
      </c>
      <c r="N235" s="5" t="s">
        <v>1181</v>
      </c>
      <c r="O235" s="5" t="s">
        <v>32</v>
      </c>
      <c r="P235" s="5" t="s">
        <v>33</v>
      </c>
      <c r="Q235" s="5">
        <v>0</v>
      </c>
      <c r="R235" s="12">
        <v>45146</v>
      </c>
      <c r="S235" s="8">
        <v>45150</v>
      </c>
      <c r="T235" s="5" t="s">
        <v>34</v>
      </c>
      <c r="U235" s="5">
        <v>408</v>
      </c>
      <c r="V235" s="5">
        <v>0</v>
      </c>
      <c r="W235" s="5">
        <v>0</v>
      </c>
      <c r="X235" s="5" t="s">
        <v>1182</v>
      </c>
      <c r="Y235" s="5" t="s">
        <v>1182</v>
      </c>
    </row>
    <row r="236" s="5" customFormat="1" spans="1:25">
      <c r="A236" s="5" t="s">
        <v>1183</v>
      </c>
      <c r="B236" s="5" t="s">
        <v>26</v>
      </c>
      <c r="C236" s="5" t="s">
        <v>27</v>
      </c>
      <c r="D236" s="5" t="s">
        <v>718</v>
      </c>
      <c r="E236" s="5" t="s">
        <v>719</v>
      </c>
      <c r="F236" s="8">
        <v>45148</v>
      </c>
      <c r="G236" s="8">
        <v>45149</v>
      </c>
      <c r="H236" s="5">
        <v>1</v>
      </c>
      <c r="I236" s="5">
        <v>1</v>
      </c>
      <c r="J236" s="5">
        <v>1</v>
      </c>
      <c r="K236" s="5" t="s">
        <v>30</v>
      </c>
      <c r="L236" s="5">
        <v>363</v>
      </c>
      <c r="M236" s="5">
        <v>363</v>
      </c>
      <c r="N236" s="5" t="s">
        <v>1184</v>
      </c>
      <c r="O236" s="5" t="s">
        <v>32</v>
      </c>
      <c r="P236" s="5" t="s">
        <v>33</v>
      </c>
      <c r="Q236" s="5">
        <v>0</v>
      </c>
      <c r="R236" s="12">
        <v>45146</v>
      </c>
      <c r="S236" s="8">
        <v>45150</v>
      </c>
      <c r="T236" s="5" t="s">
        <v>34</v>
      </c>
      <c r="U236" s="5">
        <v>363</v>
      </c>
      <c r="V236" s="5">
        <v>0</v>
      </c>
      <c r="W236" s="5">
        <v>0</v>
      </c>
      <c r="X236" s="5" t="s">
        <v>1185</v>
      </c>
      <c r="Y236" s="5" t="s">
        <v>1186</v>
      </c>
    </row>
    <row r="237" s="5" customFormat="1" spans="1:26">
      <c r="A237" s="5" t="s">
        <v>1187</v>
      </c>
      <c r="B237" s="5" t="s">
        <v>26</v>
      </c>
      <c r="C237" s="5" t="s">
        <v>27</v>
      </c>
      <c r="D237" s="5" t="s">
        <v>1188</v>
      </c>
      <c r="E237" s="5" t="s">
        <v>1189</v>
      </c>
      <c r="F237" s="8">
        <v>45147</v>
      </c>
      <c r="G237" s="8">
        <v>45149</v>
      </c>
      <c r="H237" s="5">
        <v>2</v>
      </c>
      <c r="I237" s="5">
        <v>2</v>
      </c>
      <c r="J237" s="5">
        <v>4</v>
      </c>
      <c r="K237" s="5" t="s">
        <v>30</v>
      </c>
      <c r="L237" s="5">
        <v>1420</v>
      </c>
      <c r="M237" s="5">
        <v>1420</v>
      </c>
      <c r="N237" s="5" t="s">
        <v>1190</v>
      </c>
      <c r="O237" s="5" t="s">
        <v>32</v>
      </c>
      <c r="P237" s="5" t="s">
        <v>33</v>
      </c>
      <c r="Q237" s="5">
        <v>0</v>
      </c>
      <c r="R237" s="12">
        <v>45146</v>
      </c>
      <c r="S237" s="8">
        <v>45150</v>
      </c>
      <c r="T237" s="5" t="s">
        <v>34</v>
      </c>
      <c r="U237" s="5">
        <v>1420</v>
      </c>
      <c r="V237" s="5">
        <v>0</v>
      </c>
      <c r="W237" s="5">
        <v>0</v>
      </c>
      <c r="X237" s="5" t="s">
        <v>1191</v>
      </c>
      <c r="Y237" s="5">
        <v>27898</v>
      </c>
      <c r="Z237" s="5" t="s">
        <v>1192</v>
      </c>
    </row>
    <row r="238" s="5" customFormat="1" spans="1:25">
      <c r="A238" s="5" t="s">
        <v>1193</v>
      </c>
      <c r="B238" s="5" t="s">
        <v>26</v>
      </c>
      <c r="C238" s="5" t="s">
        <v>27</v>
      </c>
      <c r="D238" s="5" t="s">
        <v>1194</v>
      </c>
      <c r="E238" s="5" t="s">
        <v>1195</v>
      </c>
      <c r="F238" s="8">
        <v>45147</v>
      </c>
      <c r="G238" s="8">
        <v>45149</v>
      </c>
      <c r="H238" s="5">
        <v>1</v>
      </c>
      <c r="I238" s="5">
        <v>2</v>
      </c>
      <c r="J238" s="5">
        <v>2</v>
      </c>
      <c r="K238" s="5" t="s">
        <v>30</v>
      </c>
      <c r="L238" s="5">
        <v>1700</v>
      </c>
      <c r="M238" s="5">
        <v>1700</v>
      </c>
      <c r="N238" s="5" t="s">
        <v>1196</v>
      </c>
      <c r="O238" s="5" t="s">
        <v>32</v>
      </c>
      <c r="P238" s="5" t="s">
        <v>33</v>
      </c>
      <c r="Q238" s="5">
        <v>0</v>
      </c>
      <c r="R238" s="12">
        <v>45146</v>
      </c>
      <c r="S238" s="8">
        <v>45150</v>
      </c>
      <c r="T238" s="5" t="s">
        <v>34</v>
      </c>
      <c r="U238" s="5">
        <v>1700</v>
      </c>
      <c r="V238" s="5">
        <v>0</v>
      </c>
      <c r="W238" s="5">
        <v>0</v>
      </c>
      <c r="X238" s="5" t="s">
        <v>1197</v>
      </c>
      <c r="Y238" s="5" t="s">
        <v>1198</v>
      </c>
    </row>
    <row r="239" s="5" customFormat="1" spans="1:25">
      <c r="A239" s="5" t="s">
        <v>1199</v>
      </c>
      <c r="B239" s="5" t="s">
        <v>26</v>
      </c>
      <c r="C239" s="5" t="s">
        <v>27</v>
      </c>
      <c r="D239" s="5" t="s">
        <v>1194</v>
      </c>
      <c r="E239" s="5" t="s">
        <v>1195</v>
      </c>
      <c r="F239" s="8">
        <v>45147</v>
      </c>
      <c r="G239" s="8">
        <v>45149</v>
      </c>
      <c r="H239" s="5">
        <v>1</v>
      </c>
      <c r="I239" s="5">
        <v>2</v>
      </c>
      <c r="J239" s="5">
        <v>2</v>
      </c>
      <c r="K239" s="5" t="s">
        <v>30</v>
      </c>
      <c r="L239" s="5">
        <v>1700</v>
      </c>
      <c r="M239" s="5">
        <v>1700</v>
      </c>
      <c r="N239" s="5" t="s">
        <v>1200</v>
      </c>
      <c r="O239" s="5" t="s">
        <v>32</v>
      </c>
      <c r="P239" s="5" t="s">
        <v>33</v>
      </c>
      <c r="Q239" s="5">
        <v>0</v>
      </c>
      <c r="R239" s="12">
        <v>45146.0000115741</v>
      </c>
      <c r="S239" s="8">
        <v>45150</v>
      </c>
      <c r="T239" s="5" t="s">
        <v>34</v>
      </c>
      <c r="U239" s="5">
        <v>1700</v>
      </c>
      <c r="V239" s="5">
        <v>0</v>
      </c>
      <c r="W239" s="5">
        <v>0</v>
      </c>
      <c r="X239" s="5" t="s">
        <v>1201</v>
      </c>
      <c r="Y239" s="5" t="s">
        <v>1202</v>
      </c>
    </row>
    <row r="240" s="5" customFormat="1" spans="1:25">
      <c r="A240" s="5" t="s">
        <v>1203</v>
      </c>
      <c r="B240" s="5" t="s">
        <v>26</v>
      </c>
      <c r="C240" s="5" t="s">
        <v>27</v>
      </c>
      <c r="D240" s="5" t="s">
        <v>831</v>
      </c>
      <c r="E240" s="5" t="s">
        <v>1204</v>
      </c>
      <c r="F240" s="8">
        <v>45148</v>
      </c>
      <c r="G240" s="8">
        <v>45149</v>
      </c>
      <c r="H240" s="5">
        <v>1</v>
      </c>
      <c r="I240" s="5">
        <v>1</v>
      </c>
      <c r="J240" s="5">
        <v>1</v>
      </c>
      <c r="K240" s="5" t="s">
        <v>30</v>
      </c>
      <c r="L240" s="5">
        <v>374</v>
      </c>
      <c r="M240" s="5">
        <v>374</v>
      </c>
      <c r="N240" s="5" t="s">
        <v>1205</v>
      </c>
      <c r="O240" s="5" t="s">
        <v>32</v>
      </c>
      <c r="P240" s="5" t="s">
        <v>33</v>
      </c>
      <c r="Q240" s="5">
        <v>0</v>
      </c>
      <c r="R240" s="12">
        <v>45146.0000115741</v>
      </c>
      <c r="S240" s="8">
        <v>45150</v>
      </c>
      <c r="T240" s="5" t="s">
        <v>34</v>
      </c>
      <c r="U240" s="5">
        <v>374</v>
      </c>
      <c r="V240" s="5">
        <v>0</v>
      </c>
      <c r="W240" s="5">
        <v>0</v>
      </c>
      <c r="X240" s="5" t="s">
        <v>1206</v>
      </c>
      <c r="Y240" s="5" t="s">
        <v>1207</v>
      </c>
    </row>
    <row r="241" s="5" customFormat="1" spans="1:25">
      <c r="A241" s="5" t="s">
        <v>1208</v>
      </c>
      <c r="B241" s="5" t="s">
        <v>26</v>
      </c>
      <c r="C241" s="5" t="s">
        <v>27</v>
      </c>
      <c r="D241" s="5" t="s">
        <v>831</v>
      </c>
      <c r="E241" s="5" t="s">
        <v>832</v>
      </c>
      <c r="F241" s="8">
        <v>45148</v>
      </c>
      <c r="G241" s="8">
        <v>45149</v>
      </c>
      <c r="H241" s="5">
        <v>1</v>
      </c>
      <c r="I241" s="5">
        <v>1</v>
      </c>
      <c r="J241" s="5">
        <v>1</v>
      </c>
      <c r="K241" s="5" t="s">
        <v>30</v>
      </c>
      <c r="L241" s="5">
        <v>374</v>
      </c>
      <c r="M241" s="5">
        <v>374</v>
      </c>
      <c r="N241" s="5" t="s">
        <v>1209</v>
      </c>
      <c r="O241" s="5" t="s">
        <v>32</v>
      </c>
      <c r="P241" s="5" t="s">
        <v>33</v>
      </c>
      <c r="Q241" s="5">
        <v>0</v>
      </c>
      <c r="R241" s="12">
        <v>45146</v>
      </c>
      <c r="S241" s="8">
        <v>45150</v>
      </c>
      <c r="T241" s="5" t="s">
        <v>34</v>
      </c>
      <c r="U241" s="5">
        <v>374</v>
      </c>
      <c r="V241" s="5">
        <v>0</v>
      </c>
      <c r="W241" s="5">
        <v>0</v>
      </c>
      <c r="X241" s="5" t="s">
        <v>1210</v>
      </c>
      <c r="Y241" s="5" t="s">
        <v>1211</v>
      </c>
    </row>
    <row r="242" s="5" customFormat="1" spans="1:25">
      <c r="A242" s="5" t="s">
        <v>1212</v>
      </c>
      <c r="B242" s="5" t="s">
        <v>26</v>
      </c>
      <c r="C242" s="5" t="s">
        <v>27</v>
      </c>
      <c r="D242" s="5" t="s">
        <v>1213</v>
      </c>
      <c r="E242" s="5" t="s">
        <v>1214</v>
      </c>
      <c r="F242" s="8">
        <v>45147</v>
      </c>
      <c r="G242" s="8">
        <v>45149</v>
      </c>
      <c r="H242" s="5">
        <v>1</v>
      </c>
      <c r="I242" s="5">
        <v>2</v>
      </c>
      <c r="J242" s="5">
        <v>2</v>
      </c>
      <c r="K242" s="5" t="s">
        <v>30</v>
      </c>
      <c r="L242" s="5">
        <v>4248</v>
      </c>
      <c r="M242" s="5">
        <v>4248</v>
      </c>
      <c r="N242" s="5" t="s">
        <v>1215</v>
      </c>
      <c r="O242" s="5" t="s">
        <v>32</v>
      </c>
      <c r="P242" s="5" t="s">
        <v>33</v>
      </c>
      <c r="Q242" s="5">
        <v>0</v>
      </c>
      <c r="R242" s="12">
        <v>45147</v>
      </c>
      <c r="S242" s="8">
        <v>45150</v>
      </c>
      <c r="T242" s="5" t="s">
        <v>34</v>
      </c>
      <c r="U242" s="5">
        <v>4248</v>
      </c>
      <c r="V242" s="5">
        <v>0</v>
      </c>
      <c r="W242" s="5">
        <v>0</v>
      </c>
      <c r="X242" s="5" t="s">
        <v>1216</v>
      </c>
      <c r="Y242" s="5" t="s">
        <v>48</v>
      </c>
    </row>
    <row r="243" s="5" customFormat="1" spans="1:25">
      <c r="A243" s="5" t="s">
        <v>1217</v>
      </c>
      <c r="B243" s="5" t="s">
        <v>26</v>
      </c>
      <c r="C243" s="5" t="s">
        <v>27</v>
      </c>
      <c r="D243" s="5" t="s">
        <v>1218</v>
      </c>
      <c r="E243" s="5" t="s">
        <v>1219</v>
      </c>
      <c r="F243" s="8">
        <v>45147</v>
      </c>
      <c r="G243" s="8">
        <v>45149</v>
      </c>
      <c r="H243" s="5">
        <v>1</v>
      </c>
      <c r="I243" s="5">
        <v>2</v>
      </c>
      <c r="J243" s="5">
        <v>2</v>
      </c>
      <c r="K243" s="5" t="s">
        <v>30</v>
      </c>
      <c r="L243" s="5">
        <v>1914</v>
      </c>
      <c r="M243" s="5">
        <v>1914</v>
      </c>
      <c r="N243" s="5" t="s">
        <v>1220</v>
      </c>
      <c r="O243" s="5" t="s">
        <v>32</v>
      </c>
      <c r="P243" s="5" t="s">
        <v>33</v>
      </c>
      <c r="Q243" s="5">
        <v>0</v>
      </c>
      <c r="R243" s="12">
        <v>45147.0000115741</v>
      </c>
      <c r="S243" s="8">
        <v>45150</v>
      </c>
      <c r="T243" s="5" t="s">
        <v>34</v>
      </c>
      <c r="U243" s="5">
        <v>1914</v>
      </c>
      <c r="V243" s="5">
        <v>0</v>
      </c>
      <c r="W243" s="5">
        <v>0</v>
      </c>
      <c r="X243" s="5" t="s">
        <v>1221</v>
      </c>
      <c r="Y243" s="5" t="s">
        <v>1222</v>
      </c>
    </row>
    <row r="244" s="5" customFormat="1" spans="1:25">
      <c r="A244" s="5" t="s">
        <v>1223</v>
      </c>
      <c r="B244" s="5" t="s">
        <v>26</v>
      </c>
      <c r="C244" s="5" t="s">
        <v>27</v>
      </c>
      <c r="D244" s="5" t="s">
        <v>718</v>
      </c>
      <c r="E244" s="5" t="s">
        <v>863</v>
      </c>
      <c r="F244" s="8">
        <v>45148</v>
      </c>
      <c r="G244" s="8">
        <v>45149</v>
      </c>
      <c r="H244" s="5">
        <v>1</v>
      </c>
      <c r="I244" s="5">
        <v>1</v>
      </c>
      <c r="J244" s="5">
        <v>1</v>
      </c>
      <c r="K244" s="5" t="s">
        <v>30</v>
      </c>
      <c r="L244" s="5">
        <v>395</v>
      </c>
      <c r="M244" s="5">
        <v>395</v>
      </c>
      <c r="N244" s="5" t="s">
        <v>1224</v>
      </c>
      <c r="O244" s="5" t="s">
        <v>32</v>
      </c>
      <c r="P244" s="5" t="s">
        <v>33</v>
      </c>
      <c r="Q244" s="5">
        <v>0</v>
      </c>
      <c r="R244" s="12">
        <v>45147.0000115741</v>
      </c>
      <c r="S244" s="8">
        <v>45150</v>
      </c>
      <c r="T244" s="5" t="s">
        <v>34</v>
      </c>
      <c r="U244" s="5">
        <v>395</v>
      </c>
      <c r="V244" s="5">
        <v>0</v>
      </c>
      <c r="W244" s="5">
        <v>0</v>
      </c>
      <c r="X244" s="5" t="s">
        <v>1225</v>
      </c>
      <c r="Y244" s="5" t="s">
        <v>1226</v>
      </c>
    </row>
    <row r="245" s="5" customFormat="1" spans="1:25">
      <c r="A245" s="5" t="s">
        <v>1227</v>
      </c>
      <c r="B245" s="5" t="s">
        <v>26</v>
      </c>
      <c r="C245" s="5" t="s">
        <v>27</v>
      </c>
      <c r="D245" s="5" t="s">
        <v>1096</v>
      </c>
      <c r="E245" s="5" t="s">
        <v>1228</v>
      </c>
      <c r="F245" s="8">
        <v>45147</v>
      </c>
      <c r="G245" s="8">
        <v>45149</v>
      </c>
      <c r="H245" s="5">
        <v>1</v>
      </c>
      <c r="I245" s="5">
        <v>2</v>
      </c>
      <c r="J245" s="5">
        <v>2</v>
      </c>
      <c r="K245" s="5" t="s">
        <v>30</v>
      </c>
      <c r="L245" s="5">
        <v>2112</v>
      </c>
      <c r="M245" s="5">
        <v>2112</v>
      </c>
      <c r="N245" s="5" t="s">
        <v>1229</v>
      </c>
      <c r="O245" s="5" t="s">
        <v>32</v>
      </c>
      <c r="P245" s="5" t="s">
        <v>33</v>
      </c>
      <c r="Q245" s="5">
        <v>0</v>
      </c>
      <c r="R245" s="12">
        <v>45147</v>
      </c>
      <c r="S245" s="8">
        <v>45150</v>
      </c>
      <c r="T245" s="5" t="s">
        <v>34</v>
      </c>
      <c r="U245" s="5">
        <v>2112</v>
      </c>
      <c r="V245" s="5">
        <v>0</v>
      </c>
      <c r="W245" s="5">
        <v>0</v>
      </c>
      <c r="X245" s="5" t="s">
        <v>1230</v>
      </c>
      <c r="Y245" s="5" t="s">
        <v>1231</v>
      </c>
    </row>
    <row r="246" s="5" customFormat="1" spans="1:25">
      <c r="A246" s="5" t="s">
        <v>1232</v>
      </c>
      <c r="B246" s="5" t="s">
        <v>26</v>
      </c>
      <c r="C246" s="5" t="s">
        <v>27</v>
      </c>
      <c r="D246" s="5" t="s">
        <v>1068</v>
      </c>
      <c r="E246" s="5" t="s">
        <v>1069</v>
      </c>
      <c r="F246" s="8">
        <v>45147</v>
      </c>
      <c r="G246" s="8">
        <v>45149</v>
      </c>
      <c r="H246" s="5">
        <v>1</v>
      </c>
      <c r="I246" s="5">
        <v>2</v>
      </c>
      <c r="J246" s="5">
        <v>2</v>
      </c>
      <c r="K246" s="5" t="s">
        <v>30</v>
      </c>
      <c r="L246" s="5">
        <v>2706</v>
      </c>
      <c r="M246" s="5">
        <v>2706</v>
      </c>
      <c r="N246" s="5" t="s">
        <v>1233</v>
      </c>
      <c r="O246" s="5" t="s">
        <v>32</v>
      </c>
      <c r="P246" s="5" t="s">
        <v>33</v>
      </c>
      <c r="Q246" s="5">
        <v>0</v>
      </c>
      <c r="R246" s="12">
        <v>45147</v>
      </c>
      <c r="S246" s="8">
        <v>45150</v>
      </c>
      <c r="T246" s="5" t="s">
        <v>34</v>
      </c>
      <c r="U246" s="5">
        <v>2706</v>
      </c>
      <c r="V246" s="5">
        <v>0</v>
      </c>
      <c r="W246" s="5">
        <v>0</v>
      </c>
      <c r="X246" s="5" t="s">
        <v>1234</v>
      </c>
      <c r="Y246" s="5" t="s">
        <v>1235</v>
      </c>
    </row>
    <row r="247" s="5" customFormat="1" spans="1:25">
      <c r="A247" s="5" t="s">
        <v>1236</v>
      </c>
      <c r="B247" s="5" t="s">
        <v>26</v>
      </c>
      <c r="C247" s="5" t="s">
        <v>27</v>
      </c>
      <c r="D247" s="5" t="s">
        <v>211</v>
      </c>
      <c r="E247" s="5" t="s">
        <v>212</v>
      </c>
      <c r="F247" s="8">
        <v>45147</v>
      </c>
      <c r="G247" s="8">
        <v>45149</v>
      </c>
      <c r="H247" s="5">
        <v>1</v>
      </c>
      <c r="I247" s="5">
        <v>2</v>
      </c>
      <c r="J247" s="5">
        <v>2</v>
      </c>
      <c r="K247" s="5" t="s">
        <v>30</v>
      </c>
      <c r="L247" s="5">
        <v>2130</v>
      </c>
      <c r="M247" s="5">
        <v>2130</v>
      </c>
      <c r="N247" s="5" t="s">
        <v>1237</v>
      </c>
      <c r="O247" s="5" t="s">
        <v>32</v>
      </c>
      <c r="P247" s="5" t="s">
        <v>33</v>
      </c>
      <c r="Q247" s="5">
        <v>0</v>
      </c>
      <c r="R247" s="12">
        <v>45147.0000115741</v>
      </c>
      <c r="S247" s="8">
        <v>45150</v>
      </c>
      <c r="T247" s="5" t="s">
        <v>34</v>
      </c>
      <c r="U247" s="5">
        <v>2130</v>
      </c>
      <c r="V247" s="5">
        <v>0</v>
      </c>
      <c r="W247" s="5">
        <v>0</v>
      </c>
      <c r="X247" s="5" t="s">
        <v>1238</v>
      </c>
      <c r="Y247" s="5" t="s">
        <v>1239</v>
      </c>
    </row>
    <row r="248" s="5" customFormat="1" spans="1:25">
      <c r="A248" s="5" t="s">
        <v>1240</v>
      </c>
      <c r="B248" s="5" t="s">
        <v>26</v>
      </c>
      <c r="C248" s="5" t="s">
        <v>27</v>
      </c>
      <c r="D248" s="5" t="s">
        <v>1241</v>
      </c>
      <c r="E248" s="5" t="s">
        <v>250</v>
      </c>
      <c r="F248" s="8">
        <v>45148</v>
      </c>
      <c r="G248" s="8">
        <v>45149</v>
      </c>
      <c r="H248" s="5">
        <v>1</v>
      </c>
      <c r="I248" s="5">
        <v>1</v>
      </c>
      <c r="J248" s="5">
        <v>1</v>
      </c>
      <c r="K248" s="5" t="s">
        <v>30</v>
      </c>
      <c r="L248" s="5">
        <v>348</v>
      </c>
      <c r="M248" s="5">
        <v>348</v>
      </c>
      <c r="N248" s="5" t="s">
        <v>1242</v>
      </c>
      <c r="O248" s="5" t="s">
        <v>32</v>
      </c>
      <c r="P248" s="5" t="s">
        <v>33</v>
      </c>
      <c r="Q248" s="5">
        <v>0</v>
      </c>
      <c r="R248" s="12">
        <v>45147.0000115741</v>
      </c>
      <c r="S248" s="8">
        <v>45150</v>
      </c>
      <c r="T248" s="5" t="s">
        <v>34</v>
      </c>
      <c r="U248" s="5">
        <v>348</v>
      </c>
      <c r="V248" s="5">
        <v>0</v>
      </c>
      <c r="W248" s="5">
        <v>0</v>
      </c>
      <c r="X248" s="5" t="s">
        <v>1243</v>
      </c>
      <c r="Y248" s="5" t="s">
        <v>1244</v>
      </c>
    </row>
    <row r="249" s="5" customFormat="1" spans="1:25">
      <c r="A249" s="5" t="s">
        <v>1245</v>
      </c>
      <c r="B249" s="5" t="s">
        <v>26</v>
      </c>
      <c r="C249" s="5" t="s">
        <v>27</v>
      </c>
      <c r="D249" s="5" t="s">
        <v>1246</v>
      </c>
      <c r="E249" s="5" t="s">
        <v>1247</v>
      </c>
      <c r="F249" s="8">
        <v>45147</v>
      </c>
      <c r="G249" s="8">
        <v>45149</v>
      </c>
      <c r="H249" s="5">
        <v>1</v>
      </c>
      <c r="I249" s="5">
        <v>2</v>
      </c>
      <c r="J249" s="5">
        <v>2</v>
      </c>
      <c r="K249" s="5" t="s">
        <v>30</v>
      </c>
      <c r="L249" s="5">
        <v>1060</v>
      </c>
      <c r="M249" s="5">
        <v>1060</v>
      </c>
      <c r="N249" s="5" t="s">
        <v>1248</v>
      </c>
      <c r="O249" s="5" t="s">
        <v>32</v>
      </c>
      <c r="P249" s="5" t="s">
        <v>33</v>
      </c>
      <c r="Q249" s="5">
        <v>0</v>
      </c>
      <c r="R249" s="12">
        <v>45147.0000115741</v>
      </c>
      <c r="S249" s="8">
        <v>45150</v>
      </c>
      <c r="T249" s="5" t="s">
        <v>34</v>
      </c>
      <c r="U249" s="5">
        <v>1060</v>
      </c>
      <c r="V249" s="5">
        <v>0</v>
      </c>
      <c r="W249" s="5">
        <v>0</v>
      </c>
      <c r="X249" s="5" t="s">
        <v>1249</v>
      </c>
      <c r="Y249" s="5" t="s">
        <v>1250</v>
      </c>
    </row>
    <row r="250" s="5" customFormat="1" spans="1:25">
      <c r="A250" s="5" t="s">
        <v>1251</v>
      </c>
      <c r="B250" s="5" t="s">
        <v>26</v>
      </c>
      <c r="C250" s="5" t="s">
        <v>27</v>
      </c>
      <c r="D250" s="5" t="s">
        <v>261</v>
      </c>
      <c r="E250" s="5" t="s">
        <v>1252</v>
      </c>
      <c r="F250" s="8">
        <v>45147</v>
      </c>
      <c r="G250" s="8">
        <v>45149</v>
      </c>
      <c r="H250" s="5">
        <v>1</v>
      </c>
      <c r="I250" s="5">
        <v>2</v>
      </c>
      <c r="J250" s="5">
        <v>2</v>
      </c>
      <c r="K250" s="5" t="s">
        <v>30</v>
      </c>
      <c r="L250" s="5">
        <v>3016</v>
      </c>
      <c r="M250" s="5">
        <v>3016</v>
      </c>
      <c r="N250" s="5" t="s">
        <v>1253</v>
      </c>
      <c r="O250" s="5" t="s">
        <v>32</v>
      </c>
      <c r="P250" s="5" t="s">
        <v>33</v>
      </c>
      <c r="Q250" s="5">
        <v>0</v>
      </c>
      <c r="R250" s="12">
        <v>45147.0000115741</v>
      </c>
      <c r="S250" s="8">
        <v>45150</v>
      </c>
      <c r="T250" s="5" t="s">
        <v>34</v>
      </c>
      <c r="U250" s="5">
        <v>3016</v>
      </c>
      <c r="V250" s="5">
        <v>0</v>
      </c>
      <c r="W250" s="5">
        <v>0</v>
      </c>
      <c r="X250" s="5" t="s">
        <v>1254</v>
      </c>
      <c r="Y250" s="5" t="s">
        <v>1255</v>
      </c>
    </row>
    <row r="251" s="5" customFormat="1" spans="1:25">
      <c r="A251" s="5" t="s">
        <v>1212</v>
      </c>
      <c r="B251" s="5" t="s">
        <v>26</v>
      </c>
      <c r="C251" s="5" t="s">
        <v>49</v>
      </c>
      <c r="D251" s="5" t="s">
        <v>1213</v>
      </c>
      <c r="E251" s="5" t="s">
        <v>1214</v>
      </c>
      <c r="F251" s="8">
        <v>45147</v>
      </c>
      <c r="G251" s="8">
        <v>45149</v>
      </c>
      <c r="H251" s="5">
        <v>1</v>
      </c>
      <c r="I251" s="5">
        <v>2</v>
      </c>
      <c r="J251" s="5">
        <v>2</v>
      </c>
      <c r="K251" s="5" t="s">
        <v>30</v>
      </c>
      <c r="L251" s="5">
        <v>-4248</v>
      </c>
      <c r="M251" s="5">
        <v>-4248</v>
      </c>
      <c r="N251" s="5" t="s">
        <v>1215</v>
      </c>
      <c r="O251" s="5" t="s">
        <v>32</v>
      </c>
      <c r="P251" s="5" t="s">
        <v>33</v>
      </c>
      <c r="Q251" s="5">
        <v>0</v>
      </c>
      <c r="R251" s="12">
        <v>45147</v>
      </c>
      <c r="S251" s="8">
        <v>45150</v>
      </c>
      <c r="T251" s="5" t="s">
        <v>34</v>
      </c>
      <c r="U251" s="5">
        <v>-4248</v>
      </c>
      <c r="V251" s="5">
        <v>0</v>
      </c>
      <c r="W251" s="5">
        <v>0</v>
      </c>
      <c r="X251" s="5" t="s">
        <v>1216</v>
      </c>
      <c r="Y251" s="5" t="s">
        <v>48</v>
      </c>
    </row>
    <row r="252" s="5" customFormat="1" spans="1:25">
      <c r="A252" s="5" t="s">
        <v>1256</v>
      </c>
      <c r="B252" s="5" t="s">
        <v>26</v>
      </c>
      <c r="C252" s="5" t="s">
        <v>27</v>
      </c>
      <c r="D252" s="5" t="s">
        <v>1143</v>
      </c>
      <c r="E252" s="5" t="s">
        <v>1148</v>
      </c>
      <c r="F252" s="8">
        <v>45148</v>
      </c>
      <c r="G252" s="8">
        <v>45149</v>
      </c>
      <c r="H252" s="5">
        <v>1</v>
      </c>
      <c r="I252" s="5">
        <v>1</v>
      </c>
      <c r="J252" s="5">
        <v>1</v>
      </c>
      <c r="K252" s="5" t="s">
        <v>30</v>
      </c>
      <c r="L252" s="5">
        <v>1213</v>
      </c>
      <c r="M252" s="5">
        <v>1213</v>
      </c>
      <c r="N252" s="5" t="s">
        <v>1257</v>
      </c>
      <c r="O252" s="5" t="s">
        <v>32</v>
      </c>
      <c r="P252" s="5" t="s">
        <v>33</v>
      </c>
      <c r="Q252" s="5">
        <v>0</v>
      </c>
      <c r="R252" s="12">
        <v>45147</v>
      </c>
      <c r="S252" s="8">
        <v>45150</v>
      </c>
      <c r="T252" s="5" t="s">
        <v>34</v>
      </c>
      <c r="U252" s="5">
        <v>1213</v>
      </c>
      <c r="V252" s="5">
        <v>0</v>
      </c>
      <c r="W252" s="5">
        <v>0</v>
      </c>
      <c r="X252" s="5" t="s">
        <v>1258</v>
      </c>
      <c r="Y252" s="5" t="s">
        <v>1259</v>
      </c>
    </row>
    <row r="253" s="5" customFormat="1" spans="1:25">
      <c r="A253" s="5" t="s">
        <v>1260</v>
      </c>
      <c r="B253" s="5" t="s">
        <v>26</v>
      </c>
      <c r="C253" s="5" t="s">
        <v>27</v>
      </c>
      <c r="D253" s="5" t="s">
        <v>1261</v>
      </c>
      <c r="E253" s="5" t="s">
        <v>1262</v>
      </c>
      <c r="F253" s="8">
        <v>45147</v>
      </c>
      <c r="G253" s="8">
        <v>45149</v>
      </c>
      <c r="H253" s="5">
        <v>1</v>
      </c>
      <c r="I253" s="5">
        <v>2</v>
      </c>
      <c r="J253" s="5">
        <v>2</v>
      </c>
      <c r="K253" s="5" t="s">
        <v>30</v>
      </c>
      <c r="L253" s="5">
        <v>796</v>
      </c>
      <c r="M253" s="5">
        <v>796</v>
      </c>
      <c r="N253" s="5" t="s">
        <v>1263</v>
      </c>
      <c r="O253" s="5" t="s">
        <v>32</v>
      </c>
      <c r="P253" s="5" t="s">
        <v>33</v>
      </c>
      <c r="Q253" s="5">
        <v>0</v>
      </c>
      <c r="R253" s="12">
        <v>45147.0000115741</v>
      </c>
      <c r="S253" s="8">
        <v>45150</v>
      </c>
      <c r="T253" s="5" t="s">
        <v>34</v>
      </c>
      <c r="U253" s="5">
        <v>796</v>
      </c>
      <c r="V253" s="5">
        <v>0</v>
      </c>
      <c r="W253" s="5">
        <v>0</v>
      </c>
      <c r="X253" s="5" t="s">
        <v>1264</v>
      </c>
      <c r="Y253" s="5" t="s">
        <v>1265</v>
      </c>
    </row>
    <row r="254" s="5" customFormat="1" spans="1:25">
      <c r="A254" s="5" t="s">
        <v>1266</v>
      </c>
      <c r="B254" s="5" t="s">
        <v>26</v>
      </c>
      <c r="C254" s="5" t="s">
        <v>27</v>
      </c>
      <c r="D254" s="5" t="s">
        <v>678</v>
      </c>
      <c r="E254" s="5" t="s">
        <v>679</v>
      </c>
      <c r="F254" s="8">
        <v>45147</v>
      </c>
      <c r="G254" s="8">
        <v>45149</v>
      </c>
      <c r="H254" s="5">
        <v>2</v>
      </c>
      <c r="I254" s="5">
        <v>2</v>
      </c>
      <c r="J254" s="5">
        <v>4</v>
      </c>
      <c r="K254" s="5" t="s">
        <v>30</v>
      </c>
      <c r="L254" s="5">
        <v>4832</v>
      </c>
      <c r="M254" s="5">
        <v>4832</v>
      </c>
      <c r="N254" s="5" t="s">
        <v>1267</v>
      </c>
      <c r="O254" s="5" t="s">
        <v>32</v>
      </c>
      <c r="P254" s="5" t="s">
        <v>33</v>
      </c>
      <c r="Q254" s="5">
        <v>0</v>
      </c>
      <c r="R254" s="12">
        <v>45147</v>
      </c>
      <c r="S254" s="8">
        <v>45150</v>
      </c>
      <c r="T254" s="5" t="s">
        <v>34</v>
      </c>
      <c r="U254" s="5">
        <v>4832</v>
      </c>
      <c r="V254" s="5">
        <v>0</v>
      </c>
      <c r="W254" s="5">
        <v>0</v>
      </c>
      <c r="X254" s="5" t="s">
        <v>1268</v>
      </c>
      <c r="Y254" s="5" t="s">
        <v>1269</v>
      </c>
    </row>
    <row r="255" s="5" customFormat="1" spans="1:25">
      <c r="A255" s="5" t="s">
        <v>1270</v>
      </c>
      <c r="B255" s="5" t="s">
        <v>26</v>
      </c>
      <c r="C255" s="5" t="s">
        <v>27</v>
      </c>
      <c r="D255" s="5" t="s">
        <v>718</v>
      </c>
      <c r="E255" s="5" t="s">
        <v>863</v>
      </c>
      <c r="F255" s="8">
        <v>45148</v>
      </c>
      <c r="G255" s="8">
        <v>45149</v>
      </c>
      <c r="H255" s="5">
        <v>1</v>
      </c>
      <c r="I255" s="5">
        <v>1</v>
      </c>
      <c r="J255" s="5">
        <v>1</v>
      </c>
      <c r="K255" s="5" t="s">
        <v>30</v>
      </c>
      <c r="L255" s="5">
        <v>395</v>
      </c>
      <c r="M255" s="5">
        <v>395</v>
      </c>
      <c r="N255" s="5" t="s">
        <v>1271</v>
      </c>
      <c r="O255" s="5" t="s">
        <v>32</v>
      </c>
      <c r="P255" s="5" t="s">
        <v>33</v>
      </c>
      <c r="Q255" s="5">
        <v>0</v>
      </c>
      <c r="R255" s="12">
        <v>45147</v>
      </c>
      <c r="S255" s="8">
        <v>45150</v>
      </c>
      <c r="T255" s="5" t="s">
        <v>34</v>
      </c>
      <c r="U255" s="5">
        <v>395</v>
      </c>
      <c r="V255" s="5">
        <v>0</v>
      </c>
      <c r="W255" s="5">
        <v>0</v>
      </c>
      <c r="X255" s="5" t="s">
        <v>1272</v>
      </c>
      <c r="Y255" s="5" t="s">
        <v>1273</v>
      </c>
    </row>
    <row r="256" s="5" customFormat="1" spans="1:25">
      <c r="A256" s="5" t="s">
        <v>1274</v>
      </c>
      <c r="B256" s="5" t="s">
        <v>26</v>
      </c>
      <c r="C256" s="5" t="s">
        <v>27</v>
      </c>
      <c r="D256" s="5" t="s">
        <v>1275</v>
      </c>
      <c r="E256" s="5" t="s">
        <v>1276</v>
      </c>
      <c r="F256" s="8">
        <v>45148</v>
      </c>
      <c r="G256" s="8">
        <v>45149</v>
      </c>
      <c r="H256" s="5">
        <v>1</v>
      </c>
      <c r="I256" s="5">
        <v>1</v>
      </c>
      <c r="J256" s="5">
        <v>1</v>
      </c>
      <c r="K256" s="5" t="s">
        <v>30</v>
      </c>
      <c r="L256" s="5">
        <v>1580</v>
      </c>
      <c r="M256" s="5">
        <v>1580</v>
      </c>
      <c r="N256" s="5" t="s">
        <v>1277</v>
      </c>
      <c r="O256" s="5" t="s">
        <v>32</v>
      </c>
      <c r="P256" s="5" t="s">
        <v>33</v>
      </c>
      <c r="Q256" s="5">
        <v>0</v>
      </c>
      <c r="R256" s="12">
        <v>45147.0000115741</v>
      </c>
      <c r="S256" s="8">
        <v>45150</v>
      </c>
      <c r="T256" s="5" t="s">
        <v>34</v>
      </c>
      <c r="U256" s="5">
        <v>1580</v>
      </c>
      <c r="V256" s="5">
        <v>0</v>
      </c>
      <c r="W256" s="5">
        <v>0</v>
      </c>
      <c r="X256" s="5" t="s">
        <v>1278</v>
      </c>
      <c r="Y256" s="5" t="s">
        <v>48</v>
      </c>
    </row>
    <row r="257" s="5" customFormat="1" spans="1:25">
      <c r="A257" s="5" t="s">
        <v>1279</v>
      </c>
      <c r="B257" s="5" t="s">
        <v>26</v>
      </c>
      <c r="C257" s="5" t="s">
        <v>27</v>
      </c>
      <c r="D257" s="5" t="s">
        <v>206</v>
      </c>
      <c r="E257" s="5" t="s">
        <v>1280</v>
      </c>
      <c r="F257" s="8">
        <v>45148</v>
      </c>
      <c r="G257" s="8">
        <v>45149</v>
      </c>
      <c r="H257" s="5">
        <v>1</v>
      </c>
      <c r="I257" s="5">
        <v>1</v>
      </c>
      <c r="J257" s="5">
        <v>1</v>
      </c>
      <c r="K257" s="5" t="s">
        <v>30</v>
      </c>
      <c r="L257" s="5">
        <v>635</v>
      </c>
      <c r="M257" s="5">
        <v>635</v>
      </c>
      <c r="N257" s="5" t="s">
        <v>955</v>
      </c>
      <c r="O257" s="5" t="s">
        <v>32</v>
      </c>
      <c r="P257" s="5" t="s">
        <v>33</v>
      </c>
      <c r="Q257" s="5">
        <v>0</v>
      </c>
      <c r="R257" s="12">
        <v>45147</v>
      </c>
      <c r="S257" s="8">
        <v>45150</v>
      </c>
      <c r="T257" s="5" t="s">
        <v>34</v>
      </c>
      <c r="U257" s="5">
        <v>635</v>
      </c>
      <c r="V257" s="5">
        <v>0</v>
      </c>
      <c r="W257" s="5">
        <v>0</v>
      </c>
      <c r="X257" s="5" t="s">
        <v>1281</v>
      </c>
      <c r="Y257" s="5" t="s">
        <v>1282</v>
      </c>
    </row>
    <row r="258" s="5" customFormat="1" spans="1:25">
      <c r="A258" s="5" t="s">
        <v>1283</v>
      </c>
      <c r="B258" s="5" t="s">
        <v>26</v>
      </c>
      <c r="C258" s="5" t="s">
        <v>27</v>
      </c>
      <c r="D258" s="5" t="s">
        <v>1284</v>
      </c>
      <c r="E258" s="5" t="s">
        <v>1285</v>
      </c>
      <c r="F258" s="8">
        <v>45148</v>
      </c>
      <c r="G258" s="8">
        <v>45149</v>
      </c>
      <c r="H258" s="5">
        <v>1</v>
      </c>
      <c r="I258" s="5">
        <v>1</v>
      </c>
      <c r="J258" s="5">
        <v>1</v>
      </c>
      <c r="K258" s="5" t="s">
        <v>30</v>
      </c>
      <c r="L258" s="5">
        <v>389</v>
      </c>
      <c r="M258" s="5">
        <v>389</v>
      </c>
      <c r="N258" s="5" t="s">
        <v>1286</v>
      </c>
      <c r="O258" s="5" t="s">
        <v>32</v>
      </c>
      <c r="P258" s="5" t="s">
        <v>33</v>
      </c>
      <c r="Q258" s="5">
        <v>0</v>
      </c>
      <c r="R258" s="12">
        <v>45147.0000115741</v>
      </c>
      <c r="S258" s="8">
        <v>45150</v>
      </c>
      <c r="T258" s="5" t="s">
        <v>34</v>
      </c>
      <c r="U258" s="5">
        <v>389</v>
      </c>
      <c r="V258" s="5">
        <v>0</v>
      </c>
      <c r="W258" s="5">
        <v>0</v>
      </c>
      <c r="X258" s="5" t="s">
        <v>1287</v>
      </c>
      <c r="Y258" s="5" t="s">
        <v>1288</v>
      </c>
    </row>
    <row r="259" s="5" customFormat="1" spans="1:25">
      <c r="A259" s="5" t="s">
        <v>1289</v>
      </c>
      <c r="B259" s="5" t="s">
        <v>26</v>
      </c>
      <c r="C259" s="5" t="s">
        <v>27</v>
      </c>
      <c r="D259" s="5" t="s">
        <v>1290</v>
      </c>
      <c r="E259" s="5" t="s">
        <v>1291</v>
      </c>
      <c r="F259" s="8">
        <v>45148</v>
      </c>
      <c r="G259" s="8">
        <v>45149</v>
      </c>
      <c r="H259" s="5">
        <v>1</v>
      </c>
      <c r="I259" s="5">
        <v>1</v>
      </c>
      <c r="J259" s="5">
        <v>1</v>
      </c>
      <c r="K259" s="5" t="s">
        <v>30</v>
      </c>
      <c r="L259" s="5">
        <v>357</v>
      </c>
      <c r="M259" s="5">
        <v>357</v>
      </c>
      <c r="N259" s="5" t="s">
        <v>1292</v>
      </c>
      <c r="O259" s="5" t="s">
        <v>32</v>
      </c>
      <c r="P259" s="5" t="s">
        <v>33</v>
      </c>
      <c r="Q259" s="5">
        <v>0</v>
      </c>
      <c r="R259" s="12">
        <v>45147</v>
      </c>
      <c r="S259" s="8">
        <v>45150</v>
      </c>
      <c r="T259" s="5" t="s">
        <v>34</v>
      </c>
      <c r="U259" s="5">
        <v>357</v>
      </c>
      <c r="V259" s="5">
        <v>0</v>
      </c>
      <c r="W259" s="5">
        <v>0</v>
      </c>
      <c r="X259" s="5" t="s">
        <v>1293</v>
      </c>
      <c r="Y259" s="5" t="s">
        <v>1294</v>
      </c>
    </row>
    <row r="260" s="5" customFormat="1" spans="1:25">
      <c r="A260" s="5" t="s">
        <v>1295</v>
      </c>
      <c r="B260" s="5" t="s">
        <v>26</v>
      </c>
      <c r="C260" s="5" t="s">
        <v>27</v>
      </c>
      <c r="D260" s="5" t="s">
        <v>1296</v>
      </c>
      <c r="E260" s="5" t="s">
        <v>1297</v>
      </c>
      <c r="F260" s="8">
        <v>45148</v>
      </c>
      <c r="G260" s="8">
        <v>45149</v>
      </c>
      <c r="H260" s="5">
        <v>1</v>
      </c>
      <c r="I260" s="5">
        <v>1</v>
      </c>
      <c r="J260" s="5">
        <v>1</v>
      </c>
      <c r="K260" s="5" t="s">
        <v>30</v>
      </c>
      <c r="L260" s="5">
        <v>765</v>
      </c>
      <c r="M260" s="5">
        <v>765</v>
      </c>
      <c r="N260" s="5" t="s">
        <v>1298</v>
      </c>
      <c r="O260" s="5" t="s">
        <v>32</v>
      </c>
      <c r="P260" s="5" t="s">
        <v>33</v>
      </c>
      <c r="Q260" s="5">
        <v>0</v>
      </c>
      <c r="R260" s="12">
        <v>45147.0000115741</v>
      </c>
      <c r="S260" s="8">
        <v>45150</v>
      </c>
      <c r="T260" s="5" t="s">
        <v>34</v>
      </c>
      <c r="U260" s="5">
        <v>765</v>
      </c>
      <c r="V260" s="5">
        <v>0</v>
      </c>
      <c r="W260" s="5">
        <v>0</v>
      </c>
      <c r="X260" s="5" t="s">
        <v>1299</v>
      </c>
      <c r="Y260" s="5" t="s">
        <v>1300</v>
      </c>
    </row>
    <row r="261" s="5" customFormat="1" spans="1:25">
      <c r="A261" s="5" t="s">
        <v>1301</v>
      </c>
      <c r="B261" s="5" t="s">
        <v>26</v>
      </c>
      <c r="C261" s="5" t="s">
        <v>27</v>
      </c>
      <c r="D261" s="5" t="s">
        <v>1302</v>
      </c>
      <c r="E261" s="5" t="s">
        <v>1303</v>
      </c>
      <c r="F261" s="8">
        <v>45148</v>
      </c>
      <c r="G261" s="8">
        <v>45149</v>
      </c>
      <c r="H261" s="5">
        <v>1</v>
      </c>
      <c r="I261" s="5">
        <v>1</v>
      </c>
      <c r="J261" s="5">
        <v>1</v>
      </c>
      <c r="K261" s="5" t="s">
        <v>30</v>
      </c>
      <c r="L261" s="5">
        <v>744</v>
      </c>
      <c r="M261" s="5">
        <v>744</v>
      </c>
      <c r="N261" s="5" t="s">
        <v>1304</v>
      </c>
      <c r="O261" s="5" t="s">
        <v>32</v>
      </c>
      <c r="P261" s="5" t="s">
        <v>33</v>
      </c>
      <c r="Q261" s="5">
        <v>0</v>
      </c>
      <c r="R261" s="12">
        <v>45147</v>
      </c>
      <c r="S261" s="8">
        <v>45150</v>
      </c>
      <c r="T261" s="5" t="s">
        <v>34</v>
      </c>
      <c r="U261" s="5">
        <v>744</v>
      </c>
      <c r="V261" s="5">
        <v>0</v>
      </c>
      <c r="W261" s="5">
        <v>0</v>
      </c>
      <c r="X261" s="5" t="s">
        <v>1305</v>
      </c>
      <c r="Y261" s="5" t="s">
        <v>1306</v>
      </c>
    </row>
    <row r="262" s="5" customFormat="1" spans="1:25">
      <c r="A262" s="5" t="s">
        <v>1307</v>
      </c>
      <c r="B262" s="5" t="s">
        <v>26</v>
      </c>
      <c r="C262" s="5" t="s">
        <v>27</v>
      </c>
      <c r="D262" s="5" t="s">
        <v>1308</v>
      </c>
      <c r="E262" s="5" t="s">
        <v>1309</v>
      </c>
      <c r="F262" s="8">
        <v>45148</v>
      </c>
      <c r="G262" s="8">
        <v>45149</v>
      </c>
      <c r="H262" s="5">
        <v>2</v>
      </c>
      <c r="I262" s="5">
        <v>1</v>
      </c>
      <c r="J262" s="5">
        <v>2</v>
      </c>
      <c r="K262" s="5" t="s">
        <v>30</v>
      </c>
      <c r="L262" s="5">
        <v>1600</v>
      </c>
      <c r="M262" s="5">
        <v>1600</v>
      </c>
      <c r="N262" s="5" t="s">
        <v>1310</v>
      </c>
      <c r="O262" s="5" t="s">
        <v>32</v>
      </c>
      <c r="P262" s="5" t="s">
        <v>33</v>
      </c>
      <c r="Q262" s="5">
        <v>0</v>
      </c>
      <c r="R262" s="12">
        <v>45147.0000115741</v>
      </c>
      <c r="S262" s="8">
        <v>45150</v>
      </c>
      <c r="T262" s="5" t="s">
        <v>34</v>
      </c>
      <c r="U262" s="5">
        <v>1600</v>
      </c>
      <c r="V262" s="5">
        <v>0</v>
      </c>
      <c r="W262" s="5">
        <v>0</v>
      </c>
      <c r="X262" s="5" t="s">
        <v>1311</v>
      </c>
      <c r="Y262" s="5" t="s">
        <v>1312</v>
      </c>
    </row>
    <row r="263" s="5" customFormat="1" spans="1:25">
      <c r="A263" s="5" t="s">
        <v>1313</v>
      </c>
      <c r="B263" s="5" t="s">
        <v>26</v>
      </c>
      <c r="C263" s="5" t="s">
        <v>27</v>
      </c>
      <c r="D263" s="5" t="s">
        <v>896</v>
      </c>
      <c r="E263" s="5" t="s">
        <v>897</v>
      </c>
      <c r="F263" s="8">
        <v>45148</v>
      </c>
      <c r="G263" s="8">
        <v>45149</v>
      </c>
      <c r="H263" s="5">
        <v>1</v>
      </c>
      <c r="I263" s="5">
        <v>1</v>
      </c>
      <c r="J263" s="5">
        <v>1</v>
      </c>
      <c r="K263" s="5" t="s">
        <v>30</v>
      </c>
      <c r="L263" s="5">
        <v>175</v>
      </c>
      <c r="M263" s="5">
        <v>175</v>
      </c>
      <c r="N263" s="5" t="s">
        <v>1314</v>
      </c>
      <c r="O263" s="5" t="s">
        <v>32</v>
      </c>
      <c r="P263" s="5" t="s">
        <v>33</v>
      </c>
      <c r="Q263" s="5">
        <v>0</v>
      </c>
      <c r="R263" s="12">
        <v>45147</v>
      </c>
      <c r="S263" s="8">
        <v>45150</v>
      </c>
      <c r="T263" s="5" t="s">
        <v>34</v>
      </c>
      <c r="U263" s="5">
        <v>175</v>
      </c>
      <c r="V263" s="5">
        <v>0</v>
      </c>
      <c r="W263" s="5">
        <v>0</v>
      </c>
      <c r="X263" s="5" t="s">
        <v>1315</v>
      </c>
      <c r="Y263" s="5" t="s">
        <v>1315</v>
      </c>
    </row>
    <row r="264" s="5" customFormat="1" spans="1:25">
      <c r="A264" s="5" t="s">
        <v>1316</v>
      </c>
      <c r="B264" s="5" t="s">
        <v>26</v>
      </c>
      <c r="C264" s="5" t="s">
        <v>27</v>
      </c>
      <c r="D264" s="5" t="s">
        <v>1261</v>
      </c>
      <c r="E264" s="5" t="s">
        <v>1262</v>
      </c>
      <c r="F264" s="8">
        <v>45148</v>
      </c>
      <c r="G264" s="8">
        <v>45149</v>
      </c>
      <c r="H264" s="5">
        <v>1</v>
      </c>
      <c r="I264" s="5">
        <v>1</v>
      </c>
      <c r="J264" s="5">
        <v>1</v>
      </c>
      <c r="K264" s="5" t="s">
        <v>30</v>
      </c>
      <c r="L264" s="5">
        <v>398</v>
      </c>
      <c r="M264" s="5">
        <v>398</v>
      </c>
      <c r="N264" s="5" t="s">
        <v>1317</v>
      </c>
      <c r="O264" s="5" t="s">
        <v>32</v>
      </c>
      <c r="P264" s="5" t="s">
        <v>33</v>
      </c>
      <c r="Q264" s="5">
        <v>0</v>
      </c>
      <c r="R264" s="12">
        <v>45148</v>
      </c>
      <c r="S264" s="8">
        <v>45150</v>
      </c>
      <c r="T264" s="5" t="s">
        <v>34</v>
      </c>
      <c r="U264" s="5">
        <v>398</v>
      </c>
      <c r="V264" s="5">
        <v>0</v>
      </c>
      <c r="W264" s="5">
        <v>0</v>
      </c>
      <c r="X264" s="5" t="s">
        <v>1318</v>
      </c>
      <c r="Y264" s="5" t="s">
        <v>1319</v>
      </c>
    </row>
    <row r="265" s="5" customFormat="1" spans="1:25">
      <c r="A265" s="5" t="s">
        <v>1320</v>
      </c>
      <c r="B265" s="5" t="s">
        <v>26</v>
      </c>
      <c r="C265" s="5" t="s">
        <v>27</v>
      </c>
      <c r="D265" s="5" t="s">
        <v>1321</v>
      </c>
      <c r="E265" s="5" t="s">
        <v>1322</v>
      </c>
      <c r="F265" s="8">
        <v>45148</v>
      </c>
      <c r="G265" s="8">
        <v>45149</v>
      </c>
      <c r="H265" s="5">
        <v>1</v>
      </c>
      <c r="I265" s="5">
        <v>1</v>
      </c>
      <c r="J265" s="5">
        <v>1</v>
      </c>
      <c r="K265" s="5" t="s">
        <v>30</v>
      </c>
      <c r="L265" s="5">
        <v>365</v>
      </c>
      <c r="M265" s="5">
        <v>365</v>
      </c>
      <c r="N265" s="5" t="s">
        <v>1323</v>
      </c>
      <c r="O265" s="5" t="s">
        <v>32</v>
      </c>
      <c r="P265" s="5" t="s">
        <v>33</v>
      </c>
      <c r="Q265" s="5">
        <v>0</v>
      </c>
      <c r="R265" s="12">
        <v>45148</v>
      </c>
      <c r="S265" s="8">
        <v>45150</v>
      </c>
      <c r="T265" s="5" t="s">
        <v>34</v>
      </c>
      <c r="U265" s="5">
        <v>365</v>
      </c>
      <c r="V265" s="5">
        <v>0</v>
      </c>
      <c r="W265" s="5">
        <v>0</v>
      </c>
      <c r="X265" s="5" t="s">
        <v>1324</v>
      </c>
      <c r="Y265" s="5" t="s">
        <v>1325</v>
      </c>
    </row>
    <row r="266" s="5" customFormat="1" spans="1:25">
      <c r="A266" s="5" t="s">
        <v>1326</v>
      </c>
      <c r="B266" s="5" t="s">
        <v>26</v>
      </c>
      <c r="C266" s="5" t="s">
        <v>27</v>
      </c>
      <c r="D266" s="5" t="s">
        <v>1327</v>
      </c>
      <c r="E266" s="5" t="s">
        <v>1328</v>
      </c>
      <c r="F266" s="8">
        <v>45148</v>
      </c>
      <c r="G266" s="8">
        <v>45149</v>
      </c>
      <c r="H266" s="5">
        <v>1</v>
      </c>
      <c r="I266" s="5">
        <v>1</v>
      </c>
      <c r="J266" s="5">
        <v>1</v>
      </c>
      <c r="K266" s="5" t="s">
        <v>30</v>
      </c>
      <c r="L266" s="5">
        <v>1330</v>
      </c>
      <c r="M266" s="5">
        <v>1330</v>
      </c>
      <c r="N266" s="5" t="s">
        <v>1329</v>
      </c>
      <c r="O266" s="5" t="s">
        <v>32</v>
      </c>
      <c r="P266" s="5" t="s">
        <v>33</v>
      </c>
      <c r="Q266" s="5">
        <v>0</v>
      </c>
      <c r="R266" s="12">
        <v>45148.0000115741</v>
      </c>
      <c r="S266" s="8">
        <v>45150</v>
      </c>
      <c r="T266" s="5" t="s">
        <v>34</v>
      </c>
      <c r="U266" s="5">
        <v>1330</v>
      </c>
      <c r="V266" s="5">
        <v>0</v>
      </c>
      <c r="W266" s="5">
        <v>0</v>
      </c>
      <c r="X266" s="5" t="s">
        <v>1330</v>
      </c>
      <c r="Y266" s="5" t="s">
        <v>1331</v>
      </c>
    </row>
    <row r="267" s="5" customFormat="1" spans="1:25">
      <c r="A267" s="5" t="s">
        <v>1332</v>
      </c>
      <c r="B267" s="5" t="s">
        <v>26</v>
      </c>
      <c r="C267" s="5" t="s">
        <v>27</v>
      </c>
      <c r="D267" s="5" t="s">
        <v>1321</v>
      </c>
      <c r="E267" s="5" t="s">
        <v>1322</v>
      </c>
      <c r="F267" s="8">
        <v>45148</v>
      </c>
      <c r="G267" s="8">
        <v>45149</v>
      </c>
      <c r="H267" s="5">
        <v>1</v>
      </c>
      <c r="I267" s="5">
        <v>1</v>
      </c>
      <c r="J267" s="5">
        <v>1</v>
      </c>
      <c r="K267" s="5" t="s">
        <v>30</v>
      </c>
      <c r="L267" s="5">
        <v>365</v>
      </c>
      <c r="M267" s="5">
        <v>365</v>
      </c>
      <c r="N267" s="5" t="s">
        <v>1333</v>
      </c>
      <c r="O267" s="5" t="s">
        <v>32</v>
      </c>
      <c r="P267" s="5" t="s">
        <v>33</v>
      </c>
      <c r="Q267" s="5">
        <v>0</v>
      </c>
      <c r="R267" s="12">
        <v>45148.0000115741</v>
      </c>
      <c r="S267" s="8">
        <v>45150</v>
      </c>
      <c r="T267" s="5" t="s">
        <v>34</v>
      </c>
      <c r="U267" s="5">
        <v>365</v>
      </c>
      <c r="V267" s="5">
        <v>0</v>
      </c>
      <c r="W267" s="5">
        <v>0</v>
      </c>
      <c r="X267" s="5" t="s">
        <v>1334</v>
      </c>
      <c r="Y267" s="5" t="s">
        <v>1335</v>
      </c>
    </row>
    <row r="268" s="5" customFormat="1" spans="1:25">
      <c r="A268" s="5" t="s">
        <v>1336</v>
      </c>
      <c r="B268" s="5" t="s">
        <v>26</v>
      </c>
      <c r="C268" s="5" t="s">
        <v>27</v>
      </c>
      <c r="D268" s="5" t="s">
        <v>1321</v>
      </c>
      <c r="E268" s="5" t="s">
        <v>1322</v>
      </c>
      <c r="F268" s="8">
        <v>45148</v>
      </c>
      <c r="G268" s="8">
        <v>45149</v>
      </c>
      <c r="H268" s="5">
        <v>1</v>
      </c>
      <c r="I268" s="5">
        <v>1</v>
      </c>
      <c r="J268" s="5">
        <v>1</v>
      </c>
      <c r="K268" s="5" t="s">
        <v>30</v>
      </c>
      <c r="L268" s="5">
        <v>365</v>
      </c>
      <c r="M268" s="5">
        <v>365</v>
      </c>
      <c r="N268" s="5" t="s">
        <v>1337</v>
      </c>
      <c r="O268" s="5" t="s">
        <v>32</v>
      </c>
      <c r="P268" s="5" t="s">
        <v>33</v>
      </c>
      <c r="Q268" s="5">
        <v>0</v>
      </c>
      <c r="R268" s="12">
        <v>45148.0000115741</v>
      </c>
      <c r="S268" s="8">
        <v>45150</v>
      </c>
      <c r="T268" s="5" t="s">
        <v>34</v>
      </c>
      <c r="U268" s="5">
        <v>365</v>
      </c>
      <c r="V268" s="5">
        <v>0</v>
      </c>
      <c r="W268" s="5">
        <v>0</v>
      </c>
      <c r="X268" s="5" t="s">
        <v>1338</v>
      </c>
      <c r="Y268" s="5" t="s">
        <v>1339</v>
      </c>
    </row>
    <row r="269" s="5" customFormat="1" spans="1:25">
      <c r="A269" s="5" t="s">
        <v>1340</v>
      </c>
      <c r="B269" s="5" t="s">
        <v>26</v>
      </c>
      <c r="C269" s="5" t="s">
        <v>27</v>
      </c>
      <c r="D269" s="5" t="s">
        <v>1261</v>
      </c>
      <c r="E269" s="5" t="s">
        <v>1262</v>
      </c>
      <c r="F269" s="8">
        <v>45148</v>
      </c>
      <c r="G269" s="8">
        <v>45149</v>
      </c>
      <c r="H269" s="5">
        <v>1</v>
      </c>
      <c r="I269" s="5">
        <v>1</v>
      </c>
      <c r="J269" s="5">
        <v>1</v>
      </c>
      <c r="K269" s="5" t="s">
        <v>30</v>
      </c>
      <c r="L269" s="5">
        <v>398</v>
      </c>
      <c r="M269" s="5">
        <v>398</v>
      </c>
      <c r="N269" s="5" t="s">
        <v>1341</v>
      </c>
      <c r="O269" s="5" t="s">
        <v>32</v>
      </c>
      <c r="P269" s="5" t="s">
        <v>33</v>
      </c>
      <c r="Q269" s="5">
        <v>0</v>
      </c>
      <c r="R269" s="12">
        <v>45148.0000115741</v>
      </c>
      <c r="S269" s="8">
        <v>45150</v>
      </c>
      <c r="T269" s="5" t="s">
        <v>34</v>
      </c>
      <c r="U269" s="5">
        <v>398</v>
      </c>
      <c r="V269" s="5">
        <v>0</v>
      </c>
      <c r="W269" s="5">
        <v>0</v>
      </c>
      <c r="X269" s="5" t="s">
        <v>1342</v>
      </c>
      <c r="Y269" s="5" t="s">
        <v>1343</v>
      </c>
    </row>
    <row r="270" s="5" customFormat="1" spans="1:25">
      <c r="A270" s="5" t="s">
        <v>1344</v>
      </c>
      <c r="B270" s="5" t="s">
        <v>26</v>
      </c>
      <c r="C270" s="5" t="s">
        <v>27</v>
      </c>
      <c r="D270" s="5" t="s">
        <v>1345</v>
      </c>
      <c r="E270" s="5" t="s">
        <v>1346</v>
      </c>
      <c r="F270" s="8">
        <v>45148</v>
      </c>
      <c r="G270" s="8">
        <v>45149</v>
      </c>
      <c r="H270" s="5">
        <v>1</v>
      </c>
      <c r="I270" s="5">
        <v>1</v>
      </c>
      <c r="J270" s="5">
        <v>1</v>
      </c>
      <c r="K270" s="5" t="s">
        <v>30</v>
      </c>
      <c r="L270" s="5">
        <v>401</v>
      </c>
      <c r="M270" s="5">
        <v>401</v>
      </c>
      <c r="N270" s="5" t="s">
        <v>1347</v>
      </c>
      <c r="O270" s="5" t="s">
        <v>32</v>
      </c>
      <c r="P270" s="5" t="s">
        <v>33</v>
      </c>
      <c r="Q270" s="5">
        <v>0</v>
      </c>
      <c r="R270" s="12">
        <v>45148</v>
      </c>
      <c r="S270" s="8">
        <v>45150</v>
      </c>
      <c r="T270" s="5" t="s">
        <v>34</v>
      </c>
      <c r="U270" s="5">
        <v>401</v>
      </c>
      <c r="V270" s="5">
        <v>0</v>
      </c>
      <c r="W270" s="5">
        <v>0</v>
      </c>
      <c r="X270" s="5" t="s">
        <v>1348</v>
      </c>
      <c r="Y270" s="5" t="s">
        <v>1349</v>
      </c>
    </row>
    <row r="271" s="5" customFormat="1" spans="1:25">
      <c r="A271" s="5" t="s">
        <v>1350</v>
      </c>
      <c r="B271" s="5" t="s">
        <v>26</v>
      </c>
      <c r="C271" s="5" t="s">
        <v>27</v>
      </c>
      <c r="D271" s="5" t="s">
        <v>1351</v>
      </c>
      <c r="E271" s="5" t="s">
        <v>1352</v>
      </c>
      <c r="F271" s="8">
        <v>45148</v>
      </c>
      <c r="G271" s="8">
        <v>45149</v>
      </c>
      <c r="H271" s="5">
        <v>2</v>
      </c>
      <c r="I271" s="5">
        <v>1</v>
      </c>
      <c r="J271" s="5">
        <v>2</v>
      </c>
      <c r="K271" s="5" t="s">
        <v>30</v>
      </c>
      <c r="L271" s="5">
        <v>1064</v>
      </c>
      <c r="M271" s="5">
        <v>1064</v>
      </c>
      <c r="N271" s="5" t="s">
        <v>1353</v>
      </c>
      <c r="O271" s="5" t="s">
        <v>32</v>
      </c>
      <c r="P271" s="5" t="s">
        <v>33</v>
      </c>
      <c r="Q271" s="5">
        <v>0</v>
      </c>
      <c r="R271" s="12">
        <v>45148</v>
      </c>
      <c r="S271" s="8">
        <v>45150</v>
      </c>
      <c r="T271" s="5" t="s">
        <v>34</v>
      </c>
      <c r="U271" s="5">
        <v>1064</v>
      </c>
      <c r="V271" s="5">
        <v>0</v>
      </c>
      <c r="W271" s="5">
        <v>0</v>
      </c>
      <c r="X271" s="5" t="s">
        <v>1354</v>
      </c>
      <c r="Y271" s="5" t="s">
        <v>1355</v>
      </c>
    </row>
    <row r="272" s="5" customFormat="1" spans="1:25">
      <c r="A272" s="5" t="s">
        <v>1356</v>
      </c>
      <c r="B272" s="5" t="s">
        <v>26</v>
      </c>
      <c r="C272" s="5" t="s">
        <v>27</v>
      </c>
      <c r="D272" s="5" t="s">
        <v>348</v>
      </c>
      <c r="E272" s="5" t="s">
        <v>366</v>
      </c>
      <c r="F272" s="8">
        <v>45148</v>
      </c>
      <c r="G272" s="8">
        <v>45149</v>
      </c>
      <c r="H272" s="5">
        <v>1</v>
      </c>
      <c r="I272" s="5">
        <v>1</v>
      </c>
      <c r="J272" s="5">
        <v>1</v>
      </c>
      <c r="K272" s="5" t="s">
        <v>30</v>
      </c>
      <c r="L272" s="5">
        <v>600</v>
      </c>
      <c r="M272" s="5">
        <v>600</v>
      </c>
      <c r="N272" s="5" t="s">
        <v>1357</v>
      </c>
      <c r="O272" s="5" t="s">
        <v>32</v>
      </c>
      <c r="P272" s="5" t="s">
        <v>33</v>
      </c>
      <c r="Q272" s="5">
        <v>0</v>
      </c>
      <c r="R272" s="12">
        <v>45148</v>
      </c>
      <c r="S272" s="8">
        <v>45150</v>
      </c>
      <c r="T272" s="5" t="s">
        <v>34</v>
      </c>
      <c r="U272" s="5">
        <v>600</v>
      </c>
      <c r="V272" s="5">
        <v>0</v>
      </c>
      <c r="W272" s="5">
        <v>0</v>
      </c>
      <c r="X272" s="5" t="s">
        <v>1358</v>
      </c>
      <c r="Y272" s="5" t="s">
        <v>1359</v>
      </c>
    </row>
    <row r="273" s="5" customFormat="1" spans="1:25">
      <c r="A273" s="5" t="s">
        <v>1360</v>
      </c>
      <c r="B273" s="5" t="s">
        <v>26</v>
      </c>
      <c r="C273" s="5" t="s">
        <v>27</v>
      </c>
      <c r="D273" s="5" t="s">
        <v>1037</v>
      </c>
      <c r="E273" s="5" t="s">
        <v>1361</v>
      </c>
      <c r="F273" s="8">
        <v>45148</v>
      </c>
      <c r="G273" s="8">
        <v>45149</v>
      </c>
      <c r="H273" s="5">
        <v>1</v>
      </c>
      <c r="I273" s="5">
        <v>1</v>
      </c>
      <c r="J273" s="5">
        <v>1</v>
      </c>
      <c r="K273" s="5" t="s">
        <v>30</v>
      </c>
      <c r="L273" s="5">
        <v>424</v>
      </c>
      <c r="M273" s="5">
        <v>424</v>
      </c>
      <c r="N273" s="5" t="s">
        <v>1362</v>
      </c>
      <c r="O273" s="5" t="s">
        <v>32</v>
      </c>
      <c r="P273" s="5" t="s">
        <v>33</v>
      </c>
      <c r="Q273" s="5">
        <v>0</v>
      </c>
      <c r="R273" s="12">
        <v>45148.0000115741</v>
      </c>
      <c r="S273" s="8">
        <v>45150</v>
      </c>
      <c r="T273" s="5" t="s">
        <v>34</v>
      </c>
      <c r="U273" s="5">
        <v>424</v>
      </c>
      <c r="V273" s="5">
        <v>0</v>
      </c>
      <c r="W273" s="5">
        <v>0</v>
      </c>
      <c r="X273" s="5" t="s">
        <v>1363</v>
      </c>
      <c r="Y273" s="5" t="s">
        <v>1364</v>
      </c>
    </row>
    <row r="274" s="5" customFormat="1" spans="1:25">
      <c r="A274" s="5" t="s">
        <v>1365</v>
      </c>
      <c r="B274" s="5" t="s">
        <v>26</v>
      </c>
      <c r="C274" s="5" t="s">
        <v>27</v>
      </c>
      <c r="D274" s="5" t="s">
        <v>1366</v>
      </c>
      <c r="E274" s="5" t="s">
        <v>1367</v>
      </c>
      <c r="F274" s="8">
        <v>45148</v>
      </c>
      <c r="G274" s="8">
        <v>45149</v>
      </c>
      <c r="H274" s="5">
        <v>1</v>
      </c>
      <c r="I274" s="5">
        <v>1</v>
      </c>
      <c r="J274" s="5">
        <v>1</v>
      </c>
      <c r="K274" s="5" t="s">
        <v>30</v>
      </c>
      <c r="L274" s="5">
        <v>1183</v>
      </c>
      <c r="M274" s="5">
        <v>1183</v>
      </c>
      <c r="N274" s="5" t="s">
        <v>1368</v>
      </c>
      <c r="O274" s="5" t="s">
        <v>32</v>
      </c>
      <c r="P274" s="5" t="s">
        <v>33</v>
      </c>
      <c r="Q274" s="5">
        <v>0</v>
      </c>
      <c r="R274" s="12">
        <v>45148.0000115741</v>
      </c>
      <c r="S274" s="8">
        <v>45150</v>
      </c>
      <c r="T274" s="5" t="s">
        <v>34</v>
      </c>
      <c r="U274" s="5">
        <v>1183</v>
      </c>
      <c r="V274" s="5">
        <v>0</v>
      </c>
      <c r="W274" s="5">
        <v>0</v>
      </c>
      <c r="X274" s="5" t="s">
        <v>1369</v>
      </c>
      <c r="Y274" s="5" t="s">
        <v>1370</v>
      </c>
    </row>
    <row r="275" s="5" customFormat="1" spans="1:25">
      <c r="A275" s="5" t="s">
        <v>1371</v>
      </c>
      <c r="B275" s="5" t="s">
        <v>26</v>
      </c>
      <c r="C275" s="5" t="s">
        <v>27</v>
      </c>
      <c r="D275" s="5" t="s">
        <v>1351</v>
      </c>
      <c r="E275" s="5" t="s">
        <v>1352</v>
      </c>
      <c r="F275" s="8">
        <v>45148</v>
      </c>
      <c r="G275" s="8">
        <v>45149</v>
      </c>
      <c r="H275" s="5">
        <v>1</v>
      </c>
      <c r="I275" s="5">
        <v>1</v>
      </c>
      <c r="J275" s="5">
        <v>1</v>
      </c>
      <c r="K275" s="5" t="s">
        <v>30</v>
      </c>
      <c r="L275" s="5">
        <v>532</v>
      </c>
      <c r="M275" s="5">
        <v>532</v>
      </c>
      <c r="N275" s="5" t="s">
        <v>1372</v>
      </c>
      <c r="O275" s="5" t="s">
        <v>32</v>
      </c>
      <c r="P275" s="5" t="s">
        <v>33</v>
      </c>
      <c r="Q275" s="5">
        <v>0</v>
      </c>
      <c r="R275" s="12">
        <v>45148</v>
      </c>
      <c r="S275" s="8">
        <v>45150</v>
      </c>
      <c r="T275" s="5" t="s">
        <v>34</v>
      </c>
      <c r="U275" s="5">
        <v>532</v>
      </c>
      <c r="V275" s="5">
        <v>0</v>
      </c>
      <c r="W275" s="5">
        <v>0</v>
      </c>
      <c r="X275" s="5" t="s">
        <v>1373</v>
      </c>
      <c r="Y275" s="5" t="s">
        <v>1374</v>
      </c>
    </row>
    <row r="276" s="5" customFormat="1" spans="1:25">
      <c r="A276" s="5" t="s">
        <v>1375</v>
      </c>
      <c r="B276" s="5" t="s">
        <v>26</v>
      </c>
      <c r="C276" s="5" t="s">
        <v>27</v>
      </c>
      <c r="D276" s="5" t="s">
        <v>1143</v>
      </c>
      <c r="E276" s="5" t="s">
        <v>1148</v>
      </c>
      <c r="F276" s="8">
        <v>45148</v>
      </c>
      <c r="G276" s="8">
        <v>45149</v>
      </c>
      <c r="H276" s="5">
        <v>1</v>
      </c>
      <c r="I276" s="5">
        <v>1</v>
      </c>
      <c r="J276" s="5">
        <v>1</v>
      </c>
      <c r="K276" s="5" t="s">
        <v>30</v>
      </c>
      <c r="L276" s="5">
        <v>1213</v>
      </c>
      <c r="M276" s="5">
        <v>1213</v>
      </c>
      <c r="N276" s="5" t="s">
        <v>1376</v>
      </c>
      <c r="O276" s="5" t="s">
        <v>32</v>
      </c>
      <c r="P276" s="5" t="s">
        <v>33</v>
      </c>
      <c r="Q276" s="5">
        <v>0</v>
      </c>
      <c r="R276" s="12">
        <v>45147.0000115741</v>
      </c>
      <c r="S276" s="8">
        <v>45150</v>
      </c>
      <c r="T276" s="5" t="s">
        <v>34</v>
      </c>
      <c r="U276" s="5">
        <v>1213</v>
      </c>
      <c r="V276" s="5">
        <v>0</v>
      </c>
      <c r="W276" s="5">
        <v>0</v>
      </c>
      <c r="X276" s="5" t="s">
        <v>1377</v>
      </c>
      <c r="Y276" s="5" t="s">
        <v>1378</v>
      </c>
    </row>
    <row r="277" s="5" customFormat="1" spans="1:25">
      <c r="A277" s="5" t="s">
        <v>1379</v>
      </c>
      <c r="B277" s="5" t="s">
        <v>26</v>
      </c>
      <c r="C277" s="5" t="s">
        <v>27</v>
      </c>
      <c r="D277" s="5" t="s">
        <v>1143</v>
      </c>
      <c r="E277" s="5" t="s">
        <v>1380</v>
      </c>
      <c r="F277" s="8">
        <v>45148</v>
      </c>
      <c r="G277" s="8">
        <v>45149</v>
      </c>
      <c r="H277" s="5">
        <v>1</v>
      </c>
      <c r="I277" s="5">
        <v>1</v>
      </c>
      <c r="J277" s="5">
        <v>1</v>
      </c>
      <c r="K277" s="5" t="s">
        <v>30</v>
      </c>
      <c r="L277" s="5">
        <v>1176</v>
      </c>
      <c r="M277" s="5">
        <v>1176</v>
      </c>
      <c r="N277" s="5" t="s">
        <v>1381</v>
      </c>
      <c r="O277" s="5" t="s">
        <v>32</v>
      </c>
      <c r="P277" s="5" t="s">
        <v>33</v>
      </c>
      <c r="Q277" s="5">
        <v>0</v>
      </c>
      <c r="R277" s="12">
        <v>45147.0000115741</v>
      </c>
      <c r="S277" s="8">
        <v>45150</v>
      </c>
      <c r="T277" s="5" t="s">
        <v>34</v>
      </c>
      <c r="U277" s="5">
        <v>1176</v>
      </c>
      <c r="V277" s="5">
        <v>0</v>
      </c>
      <c r="W277" s="5">
        <v>0</v>
      </c>
      <c r="X277" s="5" t="s">
        <v>1382</v>
      </c>
      <c r="Y277" s="5" t="s">
        <v>1383</v>
      </c>
    </row>
    <row r="278" s="5" customFormat="1" spans="1:25">
      <c r="A278" s="5" t="s">
        <v>1384</v>
      </c>
      <c r="B278" s="5" t="s">
        <v>26</v>
      </c>
      <c r="C278" s="5" t="s">
        <v>49</v>
      </c>
      <c r="D278" s="5" t="s">
        <v>1385</v>
      </c>
      <c r="E278" s="5" t="s">
        <v>647</v>
      </c>
      <c r="F278" s="8">
        <v>45148</v>
      </c>
      <c r="G278" s="8">
        <v>45149</v>
      </c>
      <c r="H278" s="5">
        <v>1</v>
      </c>
      <c r="I278" s="5">
        <v>1</v>
      </c>
      <c r="J278" s="5">
        <v>1</v>
      </c>
      <c r="K278" s="5" t="s">
        <v>30</v>
      </c>
      <c r="L278" s="5">
        <v>-444</v>
      </c>
      <c r="M278" s="5">
        <v>-444</v>
      </c>
      <c r="N278" s="5" t="s">
        <v>1386</v>
      </c>
      <c r="O278" s="5" t="s">
        <v>32</v>
      </c>
      <c r="P278" s="5" t="s">
        <v>33</v>
      </c>
      <c r="Q278" s="5">
        <v>0</v>
      </c>
      <c r="R278" s="12">
        <v>44979</v>
      </c>
      <c r="S278" s="8">
        <v>45150</v>
      </c>
      <c r="T278" s="5" t="s">
        <v>34</v>
      </c>
      <c r="U278" s="5">
        <v>-444</v>
      </c>
      <c r="V278" s="5">
        <v>0</v>
      </c>
      <c r="W278" s="5">
        <v>0</v>
      </c>
      <c r="X278" s="5" t="s">
        <v>1387</v>
      </c>
      <c r="Y278" s="5" t="s">
        <v>1388</v>
      </c>
    </row>
    <row r="279" s="5" customFormat="1" spans="1:25">
      <c r="A279" s="5" t="s">
        <v>1389</v>
      </c>
      <c r="B279" s="5" t="s">
        <v>26</v>
      </c>
      <c r="C279" s="5" t="s">
        <v>27</v>
      </c>
      <c r="D279" s="5" t="s">
        <v>1390</v>
      </c>
      <c r="E279" s="5" t="s">
        <v>1391</v>
      </c>
      <c r="F279" s="8">
        <v>45148</v>
      </c>
      <c r="G279" s="8">
        <v>45149</v>
      </c>
      <c r="H279" s="5">
        <v>1</v>
      </c>
      <c r="I279" s="5">
        <v>1</v>
      </c>
      <c r="J279" s="5">
        <v>1</v>
      </c>
      <c r="K279" s="5" t="s">
        <v>30</v>
      </c>
      <c r="L279" s="5">
        <v>379</v>
      </c>
      <c r="M279" s="5">
        <v>379</v>
      </c>
      <c r="N279" s="5" t="s">
        <v>1392</v>
      </c>
      <c r="O279" s="5" t="s">
        <v>32</v>
      </c>
      <c r="P279" s="5" t="s">
        <v>33</v>
      </c>
      <c r="Q279" s="5">
        <v>0</v>
      </c>
      <c r="R279" s="12">
        <v>45148</v>
      </c>
      <c r="S279" s="8">
        <v>45150</v>
      </c>
      <c r="T279" s="5" t="s">
        <v>34</v>
      </c>
      <c r="U279" s="5">
        <v>379</v>
      </c>
      <c r="V279" s="5">
        <v>0</v>
      </c>
      <c r="W279" s="5">
        <v>0</v>
      </c>
      <c r="X279" s="5" t="s">
        <v>1393</v>
      </c>
      <c r="Y279" s="5" t="s">
        <v>1394</v>
      </c>
    </row>
    <row r="280" s="5" customFormat="1" spans="1:25">
      <c r="A280" s="5" t="s">
        <v>1395</v>
      </c>
      <c r="B280" s="5" t="s">
        <v>26</v>
      </c>
      <c r="C280" s="5" t="s">
        <v>27</v>
      </c>
      <c r="D280" s="5" t="s">
        <v>684</v>
      </c>
      <c r="E280" s="5" t="s">
        <v>1396</v>
      </c>
      <c r="F280" s="8">
        <v>45148</v>
      </c>
      <c r="G280" s="8">
        <v>45149</v>
      </c>
      <c r="H280" s="5">
        <v>1</v>
      </c>
      <c r="I280" s="5">
        <v>1</v>
      </c>
      <c r="J280" s="5">
        <v>1</v>
      </c>
      <c r="K280" s="5" t="s">
        <v>30</v>
      </c>
      <c r="L280" s="5">
        <v>733</v>
      </c>
      <c r="M280" s="5">
        <v>733</v>
      </c>
      <c r="N280" s="5" t="s">
        <v>1397</v>
      </c>
      <c r="O280" s="5" t="s">
        <v>32</v>
      </c>
      <c r="P280" s="5" t="s">
        <v>33</v>
      </c>
      <c r="Q280" s="5">
        <v>0</v>
      </c>
      <c r="R280" s="12">
        <v>45148.0000115741</v>
      </c>
      <c r="S280" s="8">
        <v>45150</v>
      </c>
      <c r="T280" s="5" t="s">
        <v>34</v>
      </c>
      <c r="U280" s="5">
        <v>733</v>
      </c>
      <c r="V280" s="5">
        <v>0</v>
      </c>
      <c r="W280" s="5">
        <v>0</v>
      </c>
      <c r="X280" s="5" t="s">
        <v>1398</v>
      </c>
      <c r="Y280" s="5" t="s">
        <v>1399</v>
      </c>
    </row>
    <row r="281" s="5" customFormat="1" spans="1:25">
      <c r="A281" s="5" t="s">
        <v>1400</v>
      </c>
      <c r="B281" s="5" t="s">
        <v>26</v>
      </c>
      <c r="C281" s="5" t="s">
        <v>27</v>
      </c>
      <c r="D281" s="5" t="s">
        <v>684</v>
      </c>
      <c r="E281" s="5" t="s">
        <v>1401</v>
      </c>
      <c r="F281" s="8">
        <v>45148</v>
      </c>
      <c r="G281" s="8">
        <v>45149</v>
      </c>
      <c r="H281" s="5">
        <v>1</v>
      </c>
      <c r="I281" s="5">
        <v>1</v>
      </c>
      <c r="J281" s="5">
        <v>1</v>
      </c>
      <c r="K281" s="5" t="s">
        <v>30</v>
      </c>
      <c r="L281" s="5">
        <v>1947</v>
      </c>
      <c r="M281" s="5">
        <v>1947</v>
      </c>
      <c r="N281" s="5" t="s">
        <v>1402</v>
      </c>
      <c r="O281" s="5" t="s">
        <v>32</v>
      </c>
      <c r="P281" s="5" t="s">
        <v>33</v>
      </c>
      <c r="Q281" s="5">
        <v>0</v>
      </c>
      <c r="R281" s="12">
        <v>45148</v>
      </c>
      <c r="S281" s="8">
        <v>45150</v>
      </c>
      <c r="T281" s="5" t="s">
        <v>34</v>
      </c>
      <c r="U281" s="5">
        <v>1947</v>
      </c>
      <c r="V281" s="5">
        <v>0</v>
      </c>
      <c r="W281" s="5">
        <v>0</v>
      </c>
      <c r="X281" s="5" t="s">
        <v>1403</v>
      </c>
      <c r="Y281" s="5" t="s">
        <v>1404</v>
      </c>
    </row>
    <row r="282" s="5" customFormat="1" spans="1:25">
      <c r="A282" s="5" t="s">
        <v>1405</v>
      </c>
      <c r="B282" s="5" t="s">
        <v>26</v>
      </c>
      <c r="C282" s="5" t="s">
        <v>27</v>
      </c>
      <c r="D282" s="5" t="s">
        <v>1351</v>
      </c>
      <c r="E282" s="5" t="s">
        <v>1352</v>
      </c>
      <c r="F282" s="8">
        <v>45148</v>
      </c>
      <c r="G282" s="8">
        <v>45149</v>
      </c>
      <c r="H282" s="5">
        <v>1</v>
      </c>
      <c r="I282" s="5">
        <v>1</v>
      </c>
      <c r="J282" s="5">
        <v>1</v>
      </c>
      <c r="K282" s="5" t="s">
        <v>30</v>
      </c>
      <c r="L282" s="5">
        <v>532</v>
      </c>
      <c r="M282" s="5">
        <v>532</v>
      </c>
      <c r="N282" s="5" t="s">
        <v>1406</v>
      </c>
      <c r="O282" s="5" t="s">
        <v>32</v>
      </c>
      <c r="P282" s="5" t="s">
        <v>33</v>
      </c>
      <c r="Q282" s="5">
        <v>0</v>
      </c>
      <c r="R282" s="12">
        <v>45148</v>
      </c>
      <c r="S282" s="8">
        <v>45150</v>
      </c>
      <c r="T282" s="5" t="s">
        <v>34</v>
      </c>
      <c r="U282" s="5">
        <v>532</v>
      </c>
      <c r="V282" s="5">
        <v>0</v>
      </c>
      <c r="W282" s="5">
        <v>0</v>
      </c>
      <c r="X282" s="5" t="s">
        <v>1407</v>
      </c>
      <c r="Y282" s="5" t="s">
        <v>1408</v>
      </c>
    </row>
    <row r="283" s="5" customFormat="1" spans="1:25">
      <c r="A283" s="5" t="s">
        <v>1409</v>
      </c>
      <c r="B283" s="5" t="s">
        <v>26</v>
      </c>
      <c r="C283" s="5" t="s">
        <v>27</v>
      </c>
      <c r="D283" s="5" t="s">
        <v>1143</v>
      </c>
      <c r="E283" s="5" t="s">
        <v>982</v>
      </c>
      <c r="F283" s="8">
        <v>45148</v>
      </c>
      <c r="G283" s="8">
        <v>45149</v>
      </c>
      <c r="H283" s="5">
        <v>1</v>
      </c>
      <c r="I283" s="5">
        <v>1</v>
      </c>
      <c r="J283" s="5">
        <v>1</v>
      </c>
      <c r="K283" s="5" t="s">
        <v>30</v>
      </c>
      <c r="L283" s="5">
        <v>1362</v>
      </c>
      <c r="M283" s="5">
        <v>1362</v>
      </c>
      <c r="N283" s="5" t="s">
        <v>1410</v>
      </c>
      <c r="O283" s="5" t="s">
        <v>32</v>
      </c>
      <c r="P283" s="5" t="s">
        <v>33</v>
      </c>
      <c r="Q283" s="5">
        <v>0</v>
      </c>
      <c r="R283" s="12">
        <v>45148.0000115741</v>
      </c>
      <c r="S283" s="8">
        <v>45150</v>
      </c>
      <c r="T283" s="5" t="s">
        <v>34</v>
      </c>
      <c r="U283" s="5">
        <v>1362</v>
      </c>
      <c r="V283" s="5">
        <v>0</v>
      </c>
      <c r="W283" s="5">
        <v>0</v>
      </c>
      <c r="X283" s="5" t="s">
        <v>1411</v>
      </c>
      <c r="Y283" s="5" t="s">
        <v>48</v>
      </c>
    </row>
    <row r="284" s="5" customFormat="1" spans="1:25">
      <c r="A284" s="5" t="s">
        <v>1412</v>
      </c>
      <c r="B284" s="5" t="s">
        <v>26</v>
      </c>
      <c r="C284" s="5" t="s">
        <v>27</v>
      </c>
      <c r="D284" s="5" t="s">
        <v>1351</v>
      </c>
      <c r="E284" s="5" t="s">
        <v>1352</v>
      </c>
      <c r="F284" s="8">
        <v>45148</v>
      </c>
      <c r="G284" s="8">
        <v>45149</v>
      </c>
      <c r="H284" s="5">
        <v>2</v>
      </c>
      <c r="I284" s="5">
        <v>1</v>
      </c>
      <c r="J284" s="5">
        <v>2</v>
      </c>
      <c r="K284" s="5" t="s">
        <v>30</v>
      </c>
      <c r="L284" s="5">
        <v>1064</v>
      </c>
      <c r="M284" s="5">
        <v>1064</v>
      </c>
      <c r="N284" s="5" t="s">
        <v>1413</v>
      </c>
      <c r="O284" s="5" t="s">
        <v>32</v>
      </c>
      <c r="P284" s="5" t="s">
        <v>33</v>
      </c>
      <c r="Q284" s="5">
        <v>0</v>
      </c>
      <c r="R284" s="12">
        <v>45148.0000115741</v>
      </c>
      <c r="S284" s="8">
        <v>45150</v>
      </c>
      <c r="T284" s="5" t="s">
        <v>34</v>
      </c>
      <c r="U284" s="5">
        <v>1064</v>
      </c>
      <c r="V284" s="5">
        <v>0</v>
      </c>
      <c r="W284" s="5">
        <v>0</v>
      </c>
      <c r="X284" s="5" t="s">
        <v>1414</v>
      </c>
      <c r="Y284" s="5" t="s">
        <v>1415</v>
      </c>
    </row>
    <row r="285" s="5" customFormat="1" spans="1:25">
      <c r="A285" s="5" t="s">
        <v>1416</v>
      </c>
      <c r="B285" s="5" t="s">
        <v>26</v>
      </c>
      <c r="C285" s="5" t="s">
        <v>27</v>
      </c>
      <c r="D285" s="5" t="s">
        <v>896</v>
      </c>
      <c r="E285" s="5" t="s">
        <v>897</v>
      </c>
      <c r="F285" s="8">
        <v>45148</v>
      </c>
      <c r="G285" s="8">
        <v>45149</v>
      </c>
      <c r="H285" s="5">
        <v>1</v>
      </c>
      <c r="I285" s="5">
        <v>1</v>
      </c>
      <c r="J285" s="5">
        <v>1</v>
      </c>
      <c r="K285" s="5" t="s">
        <v>30</v>
      </c>
      <c r="L285" s="5">
        <v>175</v>
      </c>
      <c r="M285" s="5">
        <v>175</v>
      </c>
      <c r="N285" s="5" t="s">
        <v>1417</v>
      </c>
      <c r="O285" s="5" t="s">
        <v>32</v>
      </c>
      <c r="P285" s="5" t="s">
        <v>33</v>
      </c>
      <c r="Q285" s="5">
        <v>0</v>
      </c>
      <c r="R285" s="12">
        <v>45148</v>
      </c>
      <c r="S285" s="8">
        <v>45150</v>
      </c>
      <c r="T285" s="5" t="s">
        <v>34</v>
      </c>
      <c r="U285" s="5">
        <v>175</v>
      </c>
      <c r="V285" s="5">
        <v>0</v>
      </c>
      <c r="W285" s="5">
        <v>0</v>
      </c>
      <c r="X285" s="5" t="s">
        <v>1418</v>
      </c>
      <c r="Y285" s="5" t="s">
        <v>1418</v>
      </c>
    </row>
    <row r="286" s="5" customFormat="1" spans="1:25">
      <c r="A286" s="5" t="s">
        <v>1409</v>
      </c>
      <c r="B286" s="5" t="s">
        <v>26</v>
      </c>
      <c r="C286" s="5" t="s">
        <v>49</v>
      </c>
      <c r="D286" s="5" t="s">
        <v>1143</v>
      </c>
      <c r="E286" s="5" t="s">
        <v>982</v>
      </c>
      <c r="F286" s="8">
        <v>45148</v>
      </c>
      <c r="G286" s="8">
        <v>45149</v>
      </c>
      <c r="H286" s="5">
        <v>1</v>
      </c>
      <c r="I286" s="5">
        <v>1</v>
      </c>
      <c r="J286" s="5">
        <v>1</v>
      </c>
      <c r="K286" s="5" t="s">
        <v>30</v>
      </c>
      <c r="L286" s="5">
        <v>-1362</v>
      </c>
      <c r="M286" s="5">
        <v>-1362</v>
      </c>
      <c r="N286" s="5" t="s">
        <v>1410</v>
      </c>
      <c r="O286" s="5" t="s">
        <v>32</v>
      </c>
      <c r="P286" s="5" t="s">
        <v>33</v>
      </c>
      <c r="Q286" s="5">
        <v>0</v>
      </c>
      <c r="R286" s="12">
        <v>45148.0000115741</v>
      </c>
      <c r="S286" s="8">
        <v>45150</v>
      </c>
      <c r="T286" s="5" t="s">
        <v>34</v>
      </c>
      <c r="U286" s="5">
        <v>-1362</v>
      </c>
      <c r="V286" s="5">
        <v>0</v>
      </c>
      <c r="W286" s="5">
        <v>0</v>
      </c>
      <c r="X286" s="5" t="s">
        <v>1411</v>
      </c>
      <c r="Y286" s="5" t="s">
        <v>48</v>
      </c>
    </row>
    <row r="287" s="5" customFormat="1" spans="1:25">
      <c r="A287" s="5" t="s">
        <v>1419</v>
      </c>
      <c r="B287" s="5" t="s">
        <v>26</v>
      </c>
      <c r="C287" s="5" t="s">
        <v>27</v>
      </c>
      <c r="D287" s="5" t="s">
        <v>1420</v>
      </c>
      <c r="E287" s="5" t="s">
        <v>1421</v>
      </c>
      <c r="F287" s="8">
        <v>45145</v>
      </c>
      <c r="G287" s="8">
        <v>45148</v>
      </c>
      <c r="H287" s="5">
        <v>1</v>
      </c>
      <c r="I287" s="5">
        <v>3</v>
      </c>
      <c r="J287" s="5">
        <v>3</v>
      </c>
      <c r="K287" s="5" t="s">
        <v>30</v>
      </c>
      <c r="L287" s="5">
        <v>11004</v>
      </c>
      <c r="M287" s="5">
        <v>11004</v>
      </c>
      <c r="N287" s="5" t="s">
        <v>1422</v>
      </c>
      <c r="O287" s="5" t="s">
        <v>1423</v>
      </c>
      <c r="P287" s="5" t="s">
        <v>33</v>
      </c>
      <c r="Q287" s="5">
        <v>0</v>
      </c>
      <c r="R287" s="12">
        <v>44972</v>
      </c>
      <c r="S287" s="8">
        <v>45151</v>
      </c>
      <c r="T287" s="5" t="s">
        <v>34</v>
      </c>
      <c r="U287" s="5">
        <v>11004</v>
      </c>
      <c r="V287" s="5">
        <v>0</v>
      </c>
      <c r="W287" s="5">
        <v>0</v>
      </c>
      <c r="X287" s="5" t="s">
        <v>1424</v>
      </c>
      <c r="Y287" s="5" t="s">
        <v>48</v>
      </c>
    </row>
    <row r="288" s="5" customFormat="1" spans="1:25">
      <c r="A288" s="5" t="s">
        <v>1419</v>
      </c>
      <c r="B288" s="5" t="s">
        <v>26</v>
      </c>
      <c r="C288" s="5" t="s">
        <v>49</v>
      </c>
      <c r="D288" s="5" t="s">
        <v>1420</v>
      </c>
      <c r="E288" s="5" t="s">
        <v>1421</v>
      </c>
      <c r="F288" s="8">
        <v>45145</v>
      </c>
      <c r="G288" s="8">
        <v>45148</v>
      </c>
      <c r="H288" s="5">
        <v>1</v>
      </c>
      <c r="I288" s="5">
        <v>3</v>
      </c>
      <c r="J288" s="5">
        <v>3</v>
      </c>
      <c r="K288" s="5" t="s">
        <v>30</v>
      </c>
      <c r="L288" s="5">
        <v>-11004</v>
      </c>
      <c r="M288" s="5">
        <v>-11004</v>
      </c>
      <c r="N288" s="5" t="s">
        <v>1422</v>
      </c>
      <c r="O288" s="5" t="s">
        <v>1423</v>
      </c>
      <c r="P288" s="5" t="s">
        <v>33</v>
      </c>
      <c r="Q288" s="5">
        <v>0</v>
      </c>
      <c r="R288" s="12">
        <v>44972</v>
      </c>
      <c r="S288" s="8">
        <v>45151</v>
      </c>
      <c r="T288" s="5" t="s">
        <v>34</v>
      </c>
      <c r="U288" s="5">
        <v>-11004</v>
      </c>
      <c r="V288" s="5">
        <v>0</v>
      </c>
      <c r="W288" s="5">
        <v>0</v>
      </c>
      <c r="X288" s="5" t="s">
        <v>1424</v>
      </c>
      <c r="Y288" s="5" t="s">
        <v>48</v>
      </c>
    </row>
    <row r="289" s="5" customFormat="1" spans="1:25">
      <c r="A289" s="5" t="s">
        <v>1425</v>
      </c>
      <c r="B289" s="5" t="s">
        <v>26</v>
      </c>
      <c r="C289" s="5" t="s">
        <v>27</v>
      </c>
      <c r="D289" s="5" t="s">
        <v>28</v>
      </c>
      <c r="E289" s="5" t="s">
        <v>1426</v>
      </c>
      <c r="F289" s="8">
        <v>45146</v>
      </c>
      <c r="G289" s="8">
        <v>45148</v>
      </c>
      <c r="H289" s="5">
        <v>2</v>
      </c>
      <c r="I289" s="5">
        <v>2</v>
      </c>
      <c r="J289" s="5">
        <v>4</v>
      </c>
      <c r="K289" s="5" t="s">
        <v>30</v>
      </c>
      <c r="L289" s="5">
        <v>6832</v>
      </c>
      <c r="M289" s="5">
        <v>6832</v>
      </c>
      <c r="N289" s="5" t="s">
        <v>1427</v>
      </c>
      <c r="O289" s="5" t="s">
        <v>1423</v>
      </c>
      <c r="P289" s="5" t="s">
        <v>33</v>
      </c>
      <c r="Q289" s="5">
        <v>0</v>
      </c>
      <c r="R289" s="12">
        <v>44983</v>
      </c>
      <c r="S289" s="8">
        <v>45151</v>
      </c>
      <c r="T289" s="5" t="s">
        <v>34</v>
      </c>
      <c r="U289" s="5">
        <v>6832</v>
      </c>
      <c r="V289" s="5">
        <v>0</v>
      </c>
      <c r="W289" s="5">
        <v>0</v>
      </c>
      <c r="X289" s="5" t="s">
        <v>1428</v>
      </c>
      <c r="Y289" s="5" t="s">
        <v>1429</v>
      </c>
    </row>
    <row r="290" s="5" customFormat="1" spans="1:25">
      <c r="A290" s="5" t="s">
        <v>1430</v>
      </c>
      <c r="B290" s="5" t="s">
        <v>26</v>
      </c>
      <c r="C290" s="5" t="s">
        <v>27</v>
      </c>
      <c r="D290" s="5" t="s">
        <v>1431</v>
      </c>
      <c r="E290" s="5" t="s">
        <v>1432</v>
      </c>
      <c r="F290" s="8">
        <v>45145</v>
      </c>
      <c r="G290" s="8">
        <v>45148</v>
      </c>
      <c r="H290" s="5">
        <v>1</v>
      </c>
      <c r="I290" s="5">
        <v>3</v>
      </c>
      <c r="J290" s="5">
        <v>3</v>
      </c>
      <c r="K290" s="5" t="s">
        <v>30</v>
      </c>
      <c r="L290" s="5">
        <v>2364</v>
      </c>
      <c r="M290" s="5">
        <v>2364</v>
      </c>
      <c r="N290" s="5" t="s">
        <v>1433</v>
      </c>
      <c r="O290" s="5" t="s">
        <v>1423</v>
      </c>
      <c r="P290" s="5" t="s">
        <v>33</v>
      </c>
      <c r="Q290" s="5">
        <v>0</v>
      </c>
      <c r="R290" s="12">
        <v>45006</v>
      </c>
      <c r="S290" s="8">
        <v>45151</v>
      </c>
      <c r="T290" s="5" t="s">
        <v>34</v>
      </c>
      <c r="U290" s="5">
        <v>2364</v>
      </c>
      <c r="V290" s="5">
        <v>0</v>
      </c>
      <c r="W290" s="5">
        <v>0</v>
      </c>
      <c r="X290" s="5" t="s">
        <v>1434</v>
      </c>
      <c r="Y290" s="5" t="s">
        <v>1435</v>
      </c>
    </row>
    <row r="291" s="5" customFormat="1" spans="1:25">
      <c r="A291" s="5" t="s">
        <v>1436</v>
      </c>
      <c r="B291" s="5" t="s">
        <v>26</v>
      </c>
      <c r="C291" s="5" t="s">
        <v>27</v>
      </c>
      <c r="D291" s="5" t="s">
        <v>1437</v>
      </c>
      <c r="E291" s="5" t="s">
        <v>1438</v>
      </c>
      <c r="F291" s="8">
        <v>45144</v>
      </c>
      <c r="G291" s="8">
        <v>45148</v>
      </c>
      <c r="H291" s="5">
        <v>1</v>
      </c>
      <c r="I291" s="5">
        <v>4</v>
      </c>
      <c r="J291" s="5">
        <v>4</v>
      </c>
      <c r="K291" s="5" t="s">
        <v>30</v>
      </c>
      <c r="L291" s="5">
        <v>10316</v>
      </c>
      <c r="M291" s="5">
        <v>10316</v>
      </c>
      <c r="N291" s="5" t="s">
        <v>1439</v>
      </c>
      <c r="O291" s="5" t="s">
        <v>1423</v>
      </c>
      <c r="P291" s="5" t="s">
        <v>33</v>
      </c>
      <c r="Q291" s="5">
        <v>0</v>
      </c>
      <c r="R291" s="12">
        <v>45051</v>
      </c>
      <c r="S291" s="8">
        <v>45151</v>
      </c>
      <c r="T291" s="5" t="s">
        <v>34</v>
      </c>
      <c r="U291" s="5">
        <v>10316</v>
      </c>
      <c r="V291" s="5">
        <v>0</v>
      </c>
      <c r="W291" s="5">
        <v>0</v>
      </c>
      <c r="X291" s="5" t="s">
        <v>1440</v>
      </c>
      <c r="Y291" s="5" t="s">
        <v>1441</v>
      </c>
    </row>
    <row r="292" s="5" customFormat="1" spans="1:25">
      <c r="A292" s="5" t="s">
        <v>1442</v>
      </c>
      <c r="B292" s="5" t="s">
        <v>26</v>
      </c>
      <c r="C292" s="5" t="s">
        <v>27</v>
      </c>
      <c r="D292" s="5" t="s">
        <v>1443</v>
      </c>
      <c r="E292" s="5" t="s">
        <v>1444</v>
      </c>
      <c r="F292" s="8">
        <v>45146</v>
      </c>
      <c r="G292" s="8">
        <v>45148</v>
      </c>
      <c r="H292" s="5">
        <v>1</v>
      </c>
      <c r="I292" s="5">
        <v>2</v>
      </c>
      <c r="J292" s="5">
        <v>2</v>
      </c>
      <c r="K292" s="5" t="s">
        <v>30</v>
      </c>
      <c r="L292" s="5">
        <v>6054</v>
      </c>
      <c r="M292" s="5">
        <v>6054</v>
      </c>
      <c r="N292" s="5" t="s">
        <v>1445</v>
      </c>
      <c r="O292" s="5" t="s">
        <v>1423</v>
      </c>
      <c r="P292" s="5" t="s">
        <v>33</v>
      </c>
      <c r="Q292" s="5">
        <v>0</v>
      </c>
      <c r="R292" s="12">
        <v>45070</v>
      </c>
      <c r="S292" s="8">
        <v>45151</v>
      </c>
      <c r="T292" s="5" t="s">
        <v>34</v>
      </c>
      <c r="U292" s="5">
        <v>6054</v>
      </c>
      <c r="V292" s="5">
        <v>0</v>
      </c>
      <c r="W292" s="5">
        <v>0</v>
      </c>
      <c r="X292" s="5" t="s">
        <v>1446</v>
      </c>
      <c r="Y292" s="5" t="s">
        <v>48</v>
      </c>
    </row>
    <row r="293" s="5" customFormat="1" spans="1:25">
      <c r="A293" s="5" t="s">
        <v>1447</v>
      </c>
      <c r="B293" s="5" t="s">
        <v>26</v>
      </c>
      <c r="C293" s="5" t="s">
        <v>27</v>
      </c>
      <c r="D293" s="5" t="s">
        <v>1448</v>
      </c>
      <c r="E293" s="5" t="s">
        <v>758</v>
      </c>
      <c r="F293" s="8">
        <v>45146</v>
      </c>
      <c r="G293" s="8">
        <v>45148</v>
      </c>
      <c r="H293" s="5">
        <v>1</v>
      </c>
      <c r="I293" s="5">
        <v>2</v>
      </c>
      <c r="J293" s="5">
        <v>2</v>
      </c>
      <c r="K293" s="5" t="s">
        <v>30</v>
      </c>
      <c r="L293" s="5">
        <v>1378</v>
      </c>
      <c r="M293" s="5">
        <v>1378</v>
      </c>
      <c r="N293" s="5" t="s">
        <v>1449</v>
      </c>
      <c r="O293" s="5" t="s">
        <v>1423</v>
      </c>
      <c r="P293" s="5" t="s">
        <v>33</v>
      </c>
      <c r="Q293" s="5">
        <v>0</v>
      </c>
      <c r="R293" s="12">
        <v>45083.0000115741</v>
      </c>
      <c r="S293" s="8">
        <v>45151</v>
      </c>
      <c r="T293" s="5" t="s">
        <v>34</v>
      </c>
      <c r="U293" s="5">
        <v>1378</v>
      </c>
      <c r="V293" s="5">
        <v>0</v>
      </c>
      <c r="W293" s="5">
        <v>0</v>
      </c>
      <c r="X293" s="5" t="s">
        <v>1450</v>
      </c>
      <c r="Y293" s="5" t="s">
        <v>48</v>
      </c>
    </row>
    <row r="294" s="5" customFormat="1" spans="1:25">
      <c r="A294" s="5" t="s">
        <v>1451</v>
      </c>
      <c r="B294" s="5" t="s">
        <v>26</v>
      </c>
      <c r="C294" s="5" t="s">
        <v>27</v>
      </c>
      <c r="D294" s="5" t="s">
        <v>1096</v>
      </c>
      <c r="E294" s="5" t="s">
        <v>1452</v>
      </c>
      <c r="F294" s="8">
        <v>45141</v>
      </c>
      <c r="G294" s="8">
        <v>45148</v>
      </c>
      <c r="H294" s="5">
        <v>1</v>
      </c>
      <c r="I294" s="5">
        <v>7</v>
      </c>
      <c r="J294" s="5">
        <v>7</v>
      </c>
      <c r="K294" s="5" t="s">
        <v>30</v>
      </c>
      <c r="L294" s="5">
        <v>6783</v>
      </c>
      <c r="M294" s="5">
        <v>6783</v>
      </c>
      <c r="N294" s="5" t="s">
        <v>1453</v>
      </c>
      <c r="O294" s="5" t="s">
        <v>1423</v>
      </c>
      <c r="P294" s="5" t="s">
        <v>33</v>
      </c>
      <c r="Q294" s="5">
        <v>0</v>
      </c>
      <c r="R294" s="12">
        <v>45086.0000115741</v>
      </c>
      <c r="S294" s="8">
        <v>45151</v>
      </c>
      <c r="T294" s="5" t="s">
        <v>34</v>
      </c>
      <c r="U294" s="5">
        <v>6783</v>
      </c>
      <c r="V294" s="5">
        <v>0</v>
      </c>
      <c r="W294" s="5">
        <v>0</v>
      </c>
      <c r="X294" s="5" t="s">
        <v>1454</v>
      </c>
      <c r="Y294" s="5" t="s">
        <v>1455</v>
      </c>
    </row>
    <row r="295" s="5" customFormat="1" spans="1:25">
      <c r="A295" s="5" t="s">
        <v>1456</v>
      </c>
      <c r="B295" s="5" t="s">
        <v>26</v>
      </c>
      <c r="C295" s="5" t="s">
        <v>27</v>
      </c>
      <c r="D295" s="5" t="s">
        <v>1457</v>
      </c>
      <c r="E295" s="5" t="s">
        <v>1458</v>
      </c>
      <c r="F295" s="8">
        <v>45146</v>
      </c>
      <c r="G295" s="8">
        <v>45148</v>
      </c>
      <c r="H295" s="5">
        <v>1</v>
      </c>
      <c r="I295" s="5">
        <v>2</v>
      </c>
      <c r="J295" s="5">
        <v>2</v>
      </c>
      <c r="K295" s="5" t="s">
        <v>30</v>
      </c>
      <c r="L295" s="5">
        <v>2348</v>
      </c>
      <c r="M295" s="5">
        <v>2348</v>
      </c>
      <c r="N295" s="5" t="s">
        <v>1459</v>
      </c>
      <c r="O295" s="5" t="s">
        <v>1423</v>
      </c>
      <c r="P295" s="5" t="s">
        <v>33</v>
      </c>
      <c r="Q295" s="5">
        <v>0</v>
      </c>
      <c r="R295" s="12">
        <v>45086</v>
      </c>
      <c r="S295" s="8">
        <v>45151</v>
      </c>
      <c r="T295" s="5" t="s">
        <v>34</v>
      </c>
      <c r="U295" s="5">
        <v>2348</v>
      </c>
      <c r="V295" s="5">
        <v>0</v>
      </c>
      <c r="W295" s="5">
        <v>0</v>
      </c>
      <c r="X295" s="5" t="s">
        <v>1460</v>
      </c>
      <c r="Y295" s="5" t="s">
        <v>1461</v>
      </c>
    </row>
    <row r="296" s="5" customFormat="1" spans="1:25">
      <c r="A296" s="5" t="s">
        <v>1462</v>
      </c>
      <c r="B296" s="5" t="s">
        <v>26</v>
      </c>
      <c r="C296" s="5" t="s">
        <v>27</v>
      </c>
      <c r="D296" s="5" t="s">
        <v>1463</v>
      </c>
      <c r="E296" s="5" t="s">
        <v>184</v>
      </c>
      <c r="F296" s="8">
        <v>45146</v>
      </c>
      <c r="G296" s="8">
        <v>45148</v>
      </c>
      <c r="H296" s="5">
        <v>2</v>
      </c>
      <c r="I296" s="5">
        <v>2</v>
      </c>
      <c r="J296" s="5">
        <v>4</v>
      </c>
      <c r="K296" s="5" t="s">
        <v>30</v>
      </c>
      <c r="L296" s="5">
        <v>8600</v>
      </c>
      <c r="M296" s="5">
        <v>8600</v>
      </c>
      <c r="N296" s="5" t="s">
        <v>1464</v>
      </c>
      <c r="O296" s="5" t="s">
        <v>1423</v>
      </c>
      <c r="P296" s="5" t="s">
        <v>33</v>
      </c>
      <c r="Q296" s="5">
        <v>0</v>
      </c>
      <c r="R296" s="12">
        <v>45091</v>
      </c>
      <c r="S296" s="8">
        <v>45151</v>
      </c>
      <c r="T296" s="5" t="s">
        <v>34</v>
      </c>
      <c r="U296" s="5">
        <v>8600</v>
      </c>
      <c r="V296" s="5">
        <v>0</v>
      </c>
      <c r="W296" s="5">
        <v>0</v>
      </c>
      <c r="X296" s="5" t="s">
        <v>1465</v>
      </c>
      <c r="Y296" s="5" t="s">
        <v>48</v>
      </c>
    </row>
    <row r="297" s="5" customFormat="1" spans="1:25">
      <c r="A297" s="5" t="s">
        <v>1466</v>
      </c>
      <c r="B297" s="5" t="s">
        <v>26</v>
      </c>
      <c r="C297" s="5" t="s">
        <v>27</v>
      </c>
      <c r="D297" s="5" t="s">
        <v>87</v>
      </c>
      <c r="E297" s="5" t="s">
        <v>1467</v>
      </c>
      <c r="F297" s="8">
        <v>45138</v>
      </c>
      <c r="G297" s="8">
        <v>45148</v>
      </c>
      <c r="H297" s="5">
        <v>1</v>
      </c>
      <c r="I297" s="5">
        <v>10</v>
      </c>
      <c r="J297" s="5">
        <v>10</v>
      </c>
      <c r="K297" s="5" t="s">
        <v>30</v>
      </c>
      <c r="L297" s="5">
        <v>7120</v>
      </c>
      <c r="M297" s="5">
        <v>7120</v>
      </c>
      <c r="N297" s="5" t="s">
        <v>1468</v>
      </c>
      <c r="O297" s="5" t="s">
        <v>1423</v>
      </c>
      <c r="P297" s="5" t="s">
        <v>33</v>
      </c>
      <c r="Q297" s="5">
        <v>0</v>
      </c>
      <c r="R297" s="12">
        <v>45092</v>
      </c>
      <c r="S297" s="8">
        <v>45151</v>
      </c>
      <c r="T297" s="5" t="s">
        <v>34</v>
      </c>
      <c r="U297" s="5">
        <v>7120</v>
      </c>
      <c r="V297" s="5">
        <v>0</v>
      </c>
      <c r="W297" s="5">
        <v>0</v>
      </c>
      <c r="X297" s="5" t="s">
        <v>1469</v>
      </c>
      <c r="Y297" s="5" t="s">
        <v>48</v>
      </c>
    </row>
    <row r="298" s="5" customFormat="1" spans="1:25">
      <c r="A298" s="5" t="s">
        <v>1470</v>
      </c>
      <c r="B298" s="5" t="s">
        <v>26</v>
      </c>
      <c r="C298" s="5" t="s">
        <v>27</v>
      </c>
      <c r="D298" s="5" t="s">
        <v>868</v>
      </c>
      <c r="E298" s="5" t="s">
        <v>1471</v>
      </c>
      <c r="F298" s="8">
        <v>45147</v>
      </c>
      <c r="G298" s="8">
        <v>45148</v>
      </c>
      <c r="H298" s="5">
        <v>1</v>
      </c>
      <c r="I298" s="5">
        <v>1</v>
      </c>
      <c r="J298" s="5">
        <v>1</v>
      </c>
      <c r="K298" s="5" t="s">
        <v>30</v>
      </c>
      <c r="L298" s="5">
        <v>4223</v>
      </c>
      <c r="M298" s="5">
        <v>4223</v>
      </c>
      <c r="N298" s="5" t="s">
        <v>1472</v>
      </c>
      <c r="O298" s="5" t="s">
        <v>1423</v>
      </c>
      <c r="P298" s="5" t="s">
        <v>33</v>
      </c>
      <c r="Q298" s="5">
        <v>0</v>
      </c>
      <c r="R298" s="12">
        <v>45097</v>
      </c>
      <c r="S298" s="8">
        <v>45151</v>
      </c>
      <c r="T298" s="5" t="s">
        <v>34</v>
      </c>
      <c r="U298" s="5">
        <v>4223</v>
      </c>
      <c r="V298" s="5">
        <v>0</v>
      </c>
      <c r="W298" s="5">
        <v>0</v>
      </c>
      <c r="X298" s="5" t="s">
        <v>1473</v>
      </c>
      <c r="Y298" s="5" t="s">
        <v>48</v>
      </c>
    </row>
    <row r="299" s="5" customFormat="1" spans="1:25">
      <c r="A299" s="5" t="s">
        <v>1474</v>
      </c>
      <c r="B299" s="5" t="s">
        <v>26</v>
      </c>
      <c r="C299" s="5" t="s">
        <v>27</v>
      </c>
      <c r="D299" s="5" t="s">
        <v>1475</v>
      </c>
      <c r="E299" s="5" t="s">
        <v>1476</v>
      </c>
      <c r="F299" s="8">
        <v>45145</v>
      </c>
      <c r="G299" s="8">
        <v>45148</v>
      </c>
      <c r="H299" s="5">
        <v>2</v>
      </c>
      <c r="I299" s="5">
        <v>3</v>
      </c>
      <c r="J299" s="5">
        <v>6</v>
      </c>
      <c r="K299" s="5" t="s">
        <v>30</v>
      </c>
      <c r="L299" s="5">
        <v>300</v>
      </c>
      <c r="M299" s="5">
        <v>300</v>
      </c>
      <c r="N299" s="5" t="s">
        <v>1477</v>
      </c>
      <c r="O299" s="5" t="s">
        <v>1423</v>
      </c>
      <c r="P299" s="5" t="s">
        <v>33</v>
      </c>
      <c r="Q299" s="5">
        <v>0</v>
      </c>
      <c r="R299" s="12">
        <v>45097.0000115741</v>
      </c>
      <c r="S299" s="8">
        <v>45151</v>
      </c>
      <c r="T299" s="5" t="s">
        <v>34</v>
      </c>
      <c r="U299" s="5">
        <v>300</v>
      </c>
      <c r="V299" s="5">
        <v>0</v>
      </c>
      <c r="W299" s="5">
        <v>0</v>
      </c>
      <c r="X299" s="5" t="s">
        <v>48</v>
      </c>
      <c r="Y299" s="5" t="s">
        <v>48</v>
      </c>
    </row>
    <row r="300" s="5" customFormat="1" spans="1:25">
      <c r="A300" s="5" t="s">
        <v>1478</v>
      </c>
      <c r="B300" s="5" t="s">
        <v>26</v>
      </c>
      <c r="C300" s="5" t="s">
        <v>27</v>
      </c>
      <c r="D300" s="5" t="s">
        <v>1479</v>
      </c>
      <c r="E300" s="5" t="s">
        <v>250</v>
      </c>
      <c r="F300" s="8">
        <v>45146</v>
      </c>
      <c r="G300" s="8">
        <v>45148</v>
      </c>
      <c r="H300" s="5">
        <v>1</v>
      </c>
      <c r="I300" s="5">
        <v>2</v>
      </c>
      <c r="J300" s="5">
        <v>2</v>
      </c>
      <c r="K300" s="5" t="s">
        <v>30</v>
      </c>
      <c r="L300" s="5">
        <v>436</v>
      </c>
      <c r="M300" s="5">
        <v>436</v>
      </c>
      <c r="N300" s="5" t="s">
        <v>1480</v>
      </c>
      <c r="O300" s="5" t="s">
        <v>1423</v>
      </c>
      <c r="P300" s="5" t="s">
        <v>33</v>
      </c>
      <c r="Q300" s="5">
        <v>0</v>
      </c>
      <c r="R300" s="12">
        <v>45097</v>
      </c>
      <c r="S300" s="8">
        <v>45151</v>
      </c>
      <c r="T300" s="5" t="s">
        <v>34</v>
      </c>
      <c r="U300" s="5">
        <v>436</v>
      </c>
      <c r="V300" s="5">
        <v>0</v>
      </c>
      <c r="W300" s="5">
        <v>0</v>
      </c>
      <c r="X300" s="5" t="s">
        <v>1481</v>
      </c>
      <c r="Y300" s="5" t="s">
        <v>48</v>
      </c>
    </row>
    <row r="301" s="5" customFormat="1" spans="1:25">
      <c r="A301" s="5" t="s">
        <v>1482</v>
      </c>
      <c r="B301" s="5" t="s">
        <v>26</v>
      </c>
      <c r="C301" s="5" t="s">
        <v>27</v>
      </c>
      <c r="D301" s="5" t="s">
        <v>183</v>
      </c>
      <c r="E301" s="5" t="s">
        <v>1483</v>
      </c>
      <c r="F301" s="8">
        <v>45146</v>
      </c>
      <c r="G301" s="8">
        <v>45148</v>
      </c>
      <c r="H301" s="5">
        <v>1</v>
      </c>
      <c r="I301" s="5">
        <v>2</v>
      </c>
      <c r="J301" s="5">
        <v>2</v>
      </c>
      <c r="K301" s="5" t="s">
        <v>30</v>
      </c>
      <c r="L301" s="5">
        <v>6000</v>
      </c>
      <c r="M301" s="5">
        <v>6000</v>
      </c>
      <c r="N301" s="5" t="s">
        <v>1484</v>
      </c>
      <c r="O301" s="5" t="s">
        <v>1423</v>
      </c>
      <c r="P301" s="5" t="s">
        <v>33</v>
      </c>
      <c r="Q301" s="5">
        <v>0</v>
      </c>
      <c r="R301" s="12">
        <v>45098</v>
      </c>
      <c r="S301" s="8">
        <v>45151</v>
      </c>
      <c r="T301" s="5" t="s">
        <v>34</v>
      </c>
      <c r="U301" s="5">
        <v>6000</v>
      </c>
      <c r="V301" s="5">
        <v>0</v>
      </c>
      <c r="W301" s="5">
        <v>0</v>
      </c>
      <c r="X301" s="5" t="s">
        <v>1485</v>
      </c>
      <c r="Y301" s="5" t="s">
        <v>48</v>
      </c>
    </row>
    <row r="302" s="5" customFormat="1" spans="1:25">
      <c r="A302" s="5" t="s">
        <v>1486</v>
      </c>
      <c r="B302" s="5" t="s">
        <v>26</v>
      </c>
      <c r="C302" s="5" t="s">
        <v>27</v>
      </c>
      <c r="D302" s="5" t="s">
        <v>1487</v>
      </c>
      <c r="E302" s="5" t="s">
        <v>1488</v>
      </c>
      <c r="F302" s="8">
        <v>45146</v>
      </c>
      <c r="G302" s="8">
        <v>45148</v>
      </c>
      <c r="H302" s="5">
        <v>1</v>
      </c>
      <c r="I302" s="5">
        <v>2</v>
      </c>
      <c r="J302" s="5">
        <v>2</v>
      </c>
      <c r="K302" s="5" t="s">
        <v>30</v>
      </c>
      <c r="L302" s="5">
        <v>1066</v>
      </c>
      <c r="M302" s="5">
        <v>1066</v>
      </c>
      <c r="N302" s="5" t="s">
        <v>1489</v>
      </c>
      <c r="O302" s="5" t="s">
        <v>1423</v>
      </c>
      <c r="P302" s="5" t="s">
        <v>33</v>
      </c>
      <c r="Q302" s="5">
        <v>0</v>
      </c>
      <c r="R302" s="12">
        <v>45100.0000115741</v>
      </c>
      <c r="S302" s="8">
        <v>45151</v>
      </c>
      <c r="T302" s="5" t="s">
        <v>34</v>
      </c>
      <c r="U302" s="5">
        <v>1066</v>
      </c>
      <c r="V302" s="5">
        <v>0</v>
      </c>
      <c r="W302" s="5">
        <v>0</v>
      </c>
      <c r="X302" s="5" t="s">
        <v>1490</v>
      </c>
      <c r="Y302" s="5" t="s">
        <v>48</v>
      </c>
    </row>
    <row r="303" s="5" customFormat="1" spans="1:25">
      <c r="A303" s="5" t="s">
        <v>1491</v>
      </c>
      <c r="B303" s="5" t="s">
        <v>26</v>
      </c>
      <c r="C303" s="5" t="s">
        <v>27</v>
      </c>
      <c r="D303" s="5" t="s">
        <v>1492</v>
      </c>
      <c r="E303" s="5" t="s">
        <v>1493</v>
      </c>
      <c r="F303" s="8">
        <v>45146</v>
      </c>
      <c r="G303" s="8">
        <v>45148</v>
      </c>
      <c r="H303" s="5">
        <v>1</v>
      </c>
      <c r="I303" s="5">
        <v>2</v>
      </c>
      <c r="J303" s="5">
        <v>2</v>
      </c>
      <c r="K303" s="5" t="s">
        <v>30</v>
      </c>
      <c r="L303" s="5">
        <v>2930</v>
      </c>
      <c r="M303" s="5">
        <v>2930</v>
      </c>
      <c r="N303" s="5" t="s">
        <v>1494</v>
      </c>
      <c r="O303" s="5" t="s">
        <v>1423</v>
      </c>
      <c r="P303" s="5" t="s">
        <v>33</v>
      </c>
      <c r="Q303" s="5">
        <v>0</v>
      </c>
      <c r="R303" s="12">
        <v>45105.0000115741</v>
      </c>
      <c r="S303" s="8">
        <v>45151</v>
      </c>
      <c r="T303" s="5" t="s">
        <v>34</v>
      </c>
      <c r="U303" s="5">
        <v>2930</v>
      </c>
      <c r="V303" s="5">
        <v>0</v>
      </c>
      <c r="W303" s="5">
        <v>0</v>
      </c>
      <c r="X303" s="5" t="s">
        <v>1495</v>
      </c>
      <c r="Y303" s="5" t="s">
        <v>48</v>
      </c>
    </row>
    <row r="304" s="5" customFormat="1" spans="1:25">
      <c r="A304" s="5" t="s">
        <v>1496</v>
      </c>
      <c r="B304" s="5" t="s">
        <v>26</v>
      </c>
      <c r="C304" s="5" t="s">
        <v>27</v>
      </c>
      <c r="D304" s="5" t="s">
        <v>56</v>
      </c>
      <c r="E304" s="5" t="s">
        <v>1497</v>
      </c>
      <c r="F304" s="8">
        <v>45147</v>
      </c>
      <c r="G304" s="8">
        <v>45148</v>
      </c>
      <c r="H304" s="5">
        <v>1</v>
      </c>
      <c r="I304" s="5">
        <v>1</v>
      </c>
      <c r="J304" s="5">
        <v>1</v>
      </c>
      <c r="K304" s="5" t="s">
        <v>30</v>
      </c>
      <c r="L304" s="5">
        <v>1100</v>
      </c>
      <c r="M304" s="5">
        <v>1100</v>
      </c>
      <c r="N304" s="5" t="s">
        <v>1498</v>
      </c>
      <c r="O304" s="5" t="s">
        <v>1423</v>
      </c>
      <c r="P304" s="5" t="s">
        <v>33</v>
      </c>
      <c r="Q304" s="5">
        <v>0</v>
      </c>
      <c r="R304" s="12">
        <v>45105</v>
      </c>
      <c r="S304" s="8">
        <v>45151</v>
      </c>
      <c r="T304" s="5" t="s">
        <v>34</v>
      </c>
      <c r="U304" s="5">
        <v>1100</v>
      </c>
      <c r="V304" s="5">
        <v>0</v>
      </c>
      <c r="W304" s="5">
        <v>0</v>
      </c>
      <c r="X304" s="5" t="s">
        <v>1499</v>
      </c>
      <c r="Y304" s="5" t="s">
        <v>48</v>
      </c>
    </row>
    <row r="305" s="5" customFormat="1" spans="1:25">
      <c r="A305" s="5" t="s">
        <v>1500</v>
      </c>
      <c r="B305" s="5" t="s">
        <v>26</v>
      </c>
      <c r="C305" s="5" t="s">
        <v>27</v>
      </c>
      <c r="D305" s="5" t="s">
        <v>1501</v>
      </c>
      <c r="E305" s="5" t="s">
        <v>1502</v>
      </c>
      <c r="F305" s="8">
        <v>45146</v>
      </c>
      <c r="G305" s="8">
        <v>45148</v>
      </c>
      <c r="H305" s="5">
        <v>1</v>
      </c>
      <c r="I305" s="5">
        <v>2</v>
      </c>
      <c r="J305" s="5">
        <v>2</v>
      </c>
      <c r="K305" s="5" t="s">
        <v>30</v>
      </c>
      <c r="L305" s="5">
        <v>10000</v>
      </c>
      <c r="M305" s="5">
        <v>10000</v>
      </c>
      <c r="N305" s="5" t="s">
        <v>1503</v>
      </c>
      <c r="O305" s="5" t="s">
        <v>1423</v>
      </c>
      <c r="P305" s="5" t="s">
        <v>33</v>
      </c>
      <c r="Q305" s="5">
        <v>0</v>
      </c>
      <c r="R305" s="12">
        <v>45107</v>
      </c>
      <c r="S305" s="8">
        <v>45151</v>
      </c>
      <c r="T305" s="5" t="s">
        <v>34</v>
      </c>
      <c r="U305" s="5">
        <v>10000</v>
      </c>
      <c r="V305" s="5">
        <v>0</v>
      </c>
      <c r="W305" s="5">
        <v>0</v>
      </c>
      <c r="X305" s="5" t="s">
        <v>1504</v>
      </c>
      <c r="Y305" s="5" t="s">
        <v>48</v>
      </c>
    </row>
    <row r="306" s="5" customFormat="1" spans="1:25">
      <c r="A306" s="5" t="s">
        <v>1505</v>
      </c>
      <c r="B306" s="5" t="s">
        <v>26</v>
      </c>
      <c r="C306" s="5" t="s">
        <v>27</v>
      </c>
      <c r="D306" s="5" t="s">
        <v>1506</v>
      </c>
      <c r="E306" s="5" t="s">
        <v>1507</v>
      </c>
      <c r="F306" s="8">
        <v>45147</v>
      </c>
      <c r="G306" s="8">
        <v>45148</v>
      </c>
      <c r="H306" s="5">
        <v>2</v>
      </c>
      <c r="I306" s="5">
        <v>1</v>
      </c>
      <c r="J306" s="5">
        <v>2</v>
      </c>
      <c r="K306" s="5" t="s">
        <v>30</v>
      </c>
      <c r="L306" s="5">
        <v>4190</v>
      </c>
      <c r="M306" s="5">
        <v>4190</v>
      </c>
      <c r="N306" s="5" t="s">
        <v>1508</v>
      </c>
      <c r="O306" s="5" t="s">
        <v>1423</v>
      </c>
      <c r="P306" s="5" t="s">
        <v>33</v>
      </c>
      <c r="Q306" s="5">
        <v>0</v>
      </c>
      <c r="R306" s="12">
        <v>45107.0000115741</v>
      </c>
      <c r="S306" s="8">
        <v>45151</v>
      </c>
      <c r="T306" s="5" t="s">
        <v>34</v>
      </c>
      <c r="U306" s="5">
        <v>4190</v>
      </c>
      <c r="V306" s="5">
        <v>0</v>
      </c>
      <c r="W306" s="5">
        <v>0</v>
      </c>
      <c r="X306" s="5" t="s">
        <v>1509</v>
      </c>
      <c r="Y306" s="5" t="s">
        <v>48</v>
      </c>
    </row>
    <row r="307" s="5" customFormat="1" spans="1:25">
      <c r="A307" s="5" t="s">
        <v>1510</v>
      </c>
      <c r="B307" s="5" t="s">
        <v>26</v>
      </c>
      <c r="C307" s="5" t="s">
        <v>27</v>
      </c>
      <c r="D307" s="5" t="s">
        <v>1511</v>
      </c>
      <c r="E307" s="5" t="s">
        <v>982</v>
      </c>
      <c r="F307" s="8">
        <v>45147</v>
      </c>
      <c r="G307" s="8">
        <v>45148</v>
      </c>
      <c r="H307" s="5">
        <v>1</v>
      </c>
      <c r="I307" s="5">
        <v>1</v>
      </c>
      <c r="J307" s="5">
        <v>1</v>
      </c>
      <c r="K307" s="5" t="s">
        <v>30</v>
      </c>
      <c r="L307" s="5">
        <v>322</v>
      </c>
      <c r="M307" s="5">
        <v>322</v>
      </c>
      <c r="N307" s="5" t="s">
        <v>1512</v>
      </c>
      <c r="O307" s="5" t="s">
        <v>1423</v>
      </c>
      <c r="P307" s="5" t="s">
        <v>33</v>
      </c>
      <c r="Q307" s="5">
        <v>0</v>
      </c>
      <c r="R307" s="12">
        <v>45108.0000115741</v>
      </c>
      <c r="S307" s="8">
        <v>45151</v>
      </c>
      <c r="T307" s="5" t="s">
        <v>34</v>
      </c>
      <c r="U307" s="5">
        <v>322</v>
      </c>
      <c r="V307" s="5">
        <v>0</v>
      </c>
      <c r="W307" s="5">
        <v>0</v>
      </c>
      <c r="X307" s="5" t="s">
        <v>1513</v>
      </c>
      <c r="Y307" s="5" t="s">
        <v>48</v>
      </c>
    </row>
    <row r="308" s="5" customFormat="1" spans="1:25">
      <c r="A308" s="5" t="s">
        <v>1514</v>
      </c>
      <c r="B308" s="5" t="s">
        <v>26</v>
      </c>
      <c r="C308" s="5" t="s">
        <v>27</v>
      </c>
      <c r="D308" s="5" t="s">
        <v>135</v>
      </c>
      <c r="E308" s="5" t="s">
        <v>1515</v>
      </c>
      <c r="F308" s="8">
        <v>45145</v>
      </c>
      <c r="G308" s="8">
        <v>45148</v>
      </c>
      <c r="H308" s="5">
        <v>1</v>
      </c>
      <c r="I308" s="5">
        <v>3</v>
      </c>
      <c r="J308" s="5">
        <v>3</v>
      </c>
      <c r="K308" s="5" t="s">
        <v>30</v>
      </c>
      <c r="L308" s="5">
        <v>2730</v>
      </c>
      <c r="M308" s="5">
        <v>2730</v>
      </c>
      <c r="N308" s="5" t="s">
        <v>1516</v>
      </c>
      <c r="O308" s="5" t="s">
        <v>1423</v>
      </c>
      <c r="P308" s="5" t="s">
        <v>33</v>
      </c>
      <c r="Q308" s="5">
        <v>0</v>
      </c>
      <c r="R308" s="12">
        <v>45108</v>
      </c>
      <c r="S308" s="8">
        <v>45151</v>
      </c>
      <c r="T308" s="5" t="s">
        <v>34</v>
      </c>
      <c r="U308" s="5">
        <v>2730</v>
      </c>
      <c r="V308" s="5">
        <v>0</v>
      </c>
      <c r="W308" s="5">
        <v>0</v>
      </c>
      <c r="X308" s="5" t="s">
        <v>1517</v>
      </c>
      <c r="Y308" s="5" t="s">
        <v>48</v>
      </c>
    </row>
    <row r="309" s="5" customFormat="1" spans="1:25">
      <c r="A309" s="5" t="s">
        <v>1518</v>
      </c>
      <c r="B309" s="5" t="s">
        <v>26</v>
      </c>
      <c r="C309" s="5" t="s">
        <v>27</v>
      </c>
      <c r="D309" s="5" t="s">
        <v>329</v>
      </c>
      <c r="E309" s="5" t="s">
        <v>330</v>
      </c>
      <c r="F309" s="8">
        <v>45147</v>
      </c>
      <c r="G309" s="8">
        <v>45148</v>
      </c>
      <c r="H309" s="5">
        <v>1</v>
      </c>
      <c r="I309" s="5">
        <v>1</v>
      </c>
      <c r="J309" s="5">
        <v>1</v>
      </c>
      <c r="K309" s="5" t="s">
        <v>30</v>
      </c>
      <c r="L309" s="5">
        <v>1063</v>
      </c>
      <c r="M309" s="5">
        <v>1063</v>
      </c>
      <c r="N309" s="5" t="s">
        <v>1519</v>
      </c>
      <c r="O309" s="5" t="s">
        <v>1423</v>
      </c>
      <c r="P309" s="5" t="s">
        <v>33</v>
      </c>
      <c r="Q309" s="5">
        <v>0</v>
      </c>
      <c r="R309" s="12">
        <v>45108.0000115741</v>
      </c>
      <c r="S309" s="8">
        <v>45151</v>
      </c>
      <c r="T309" s="5" t="s">
        <v>34</v>
      </c>
      <c r="U309" s="5">
        <v>1063</v>
      </c>
      <c r="V309" s="5">
        <v>0</v>
      </c>
      <c r="W309" s="5">
        <v>0</v>
      </c>
      <c r="X309" s="5" t="s">
        <v>1520</v>
      </c>
      <c r="Y309" s="5" t="s">
        <v>48</v>
      </c>
    </row>
    <row r="310" s="5" customFormat="1" spans="1:25">
      <c r="A310" s="5" t="s">
        <v>1521</v>
      </c>
      <c r="B310" s="5" t="s">
        <v>26</v>
      </c>
      <c r="C310" s="5" t="s">
        <v>27</v>
      </c>
      <c r="D310" s="5" t="s">
        <v>144</v>
      </c>
      <c r="E310" s="5" t="s">
        <v>1522</v>
      </c>
      <c r="F310" s="8">
        <v>45141</v>
      </c>
      <c r="G310" s="8">
        <v>45148</v>
      </c>
      <c r="H310" s="5">
        <v>1</v>
      </c>
      <c r="I310" s="5">
        <v>7</v>
      </c>
      <c r="J310" s="5">
        <v>7</v>
      </c>
      <c r="K310" s="5" t="s">
        <v>30</v>
      </c>
      <c r="L310" s="5">
        <v>3080</v>
      </c>
      <c r="M310" s="5">
        <v>3080</v>
      </c>
      <c r="N310" s="5" t="s">
        <v>1523</v>
      </c>
      <c r="O310" s="5" t="s">
        <v>1423</v>
      </c>
      <c r="P310" s="5" t="s">
        <v>33</v>
      </c>
      <c r="Q310" s="5">
        <v>0</v>
      </c>
      <c r="R310" s="12">
        <v>45109.0000115741</v>
      </c>
      <c r="S310" s="8">
        <v>45151</v>
      </c>
      <c r="T310" s="5" t="s">
        <v>34</v>
      </c>
      <c r="U310" s="5">
        <v>3080</v>
      </c>
      <c r="V310" s="5">
        <v>0</v>
      </c>
      <c r="W310" s="5">
        <v>0</v>
      </c>
      <c r="X310" s="5" t="s">
        <v>1524</v>
      </c>
      <c r="Y310" s="5" t="s">
        <v>48</v>
      </c>
    </row>
    <row r="311" s="5" customFormat="1" spans="1:25">
      <c r="A311" s="5" t="s">
        <v>1525</v>
      </c>
      <c r="B311" s="5" t="s">
        <v>26</v>
      </c>
      <c r="C311" s="5" t="s">
        <v>27</v>
      </c>
      <c r="D311" s="5" t="s">
        <v>144</v>
      </c>
      <c r="E311" s="5" t="s">
        <v>1526</v>
      </c>
      <c r="F311" s="8">
        <v>45141</v>
      </c>
      <c r="G311" s="8">
        <v>45148</v>
      </c>
      <c r="H311" s="5">
        <v>1</v>
      </c>
      <c r="I311" s="5">
        <v>7</v>
      </c>
      <c r="J311" s="5">
        <v>7</v>
      </c>
      <c r="K311" s="5" t="s">
        <v>30</v>
      </c>
      <c r="L311" s="5">
        <v>3080</v>
      </c>
      <c r="M311" s="5">
        <v>3080</v>
      </c>
      <c r="N311" s="5" t="s">
        <v>1527</v>
      </c>
      <c r="O311" s="5" t="s">
        <v>1423</v>
      </c>
      <c r="P311" s="5" t="s">
        <v>33</v>
      </c>
      <c r="Q311" s="5">
        <v>0</v>
      </c>
      <c r="R311" s="12">
        <v>45109.0000115741</v>
      </c>
      <c r="S311" s="8">
        <v>45151</v>
      </c>
      <c r="T311" s="5" t="s">
        <v>34</v>
      </c>
      <c r="U311" s="5">
        <v>3080</v>
      </c>
      <c r="V311" s="5">
        <v>0</v>
      </c>
      <c r="W311" s="5">
        <v>0</v>
      </c>
      <c r="X311" s="5" t="s">
        <v>1528</v>
      </c>
      <c r="Y311" s="5" t="s">
        <v>48</v>
      </c>
    </row>
    <row r="312" s="5" customFormat="1" spans="1:25">
      <c r="A312" s="5" t="s">
        <v>1529</v>
      </c>
      <c r="B312" s="5" t="s">
        <v>26</v>
      </c>
      <c r="C312" s="5" t="s">
        <v>27</v>
      </c>
      <c r="D312" s="5" t="s">
        <v>144</v>
      </c>
      <c r="E312" s="5" t="s">
        <v>1526</v>
      </c>
      <c r="F312" s="8">
        <v>45141</v>
      </c>
      <c r="G312" s="8">
        <v>45148</v>
      </c>
      <c r="H312" s="5">
        <v>1</v>
      </c>
      <c r="I312" s="5">
        <v>7</v>
      </c>
      <c r="J312" s="5">
        <v>7</v>
      </c>
      <c r="K312" s="5" t="s">
        <v>30</v>
      </c>
      <c r="L312" s="5">
        <v>3080</v>
      </c>
      <c r="M312" s="5">
        <v>3080</v>
      </c>
      <c r="N312" s="5" t="s">
        <v>1530</v>
      </c>
      <c r="O312" s="5" t="s">
        <v>1423</v>
      </c>
      <c r="P312" s="5" t="s">
        <v>33</v>
      </c>
      <c r="Q312" s="5">
        <v>0</v>
      </c>
      <c r="R312" s="12">
        <v>45109.0000115741</v>
      </c>
      <c r="S312" s="8">
        <v>45151</v>
      </c>
      <c r="T312" s="5" t="s">
        <v>34</v>
      </c>
      <c r="U312" s="5">
        <v>3080</v>
      </c>
      <c r="V312" s="5">
        <v>0</v>
      </c>
      <c r="W312" s="5">
        <v>0</v>
      </c>
      <c r="X312" s="5" t="s">
        <v>1531</v>
      </c>
      <c r="Y312" s="5" t="s">
        <v>48</v>
      </c>
    </row>
    <row r="313" s="5" customFormat="1" spans="1:25">
      <c r="A313" s="5" t="s">
        <v>1532</v>
      </c>
      <c r="B313" s="5" t="s">
        <v>26</v>
      </c>
      <c r="C313" s="5" t="s">
        <v>27</v>
      </c>
      <c r="D313" s="5" t="s">
        <v>1275</v>
      </c>
      <c r="E313" s="5" t="s">
        <v>1533</v>
      </c>
      <c r="F313" s="8">
        <v>45144</v>
      </c>
      <c r="G313" s="8">
        <v>45148</v>
      </c>
      <c r="H313" s="5">
        <v>1</v>
      </c>
      <c r="I313" s="5">
        <v>4</v>
      </c>
      <c r="J313" s="5">
        <v>4</v>
      </c>
      <c r="K313" s="5" t="s">
        <v>30</v>
      </c>
      <c r="L313" s="5">
        <v>6008</v>
      </c>
      <c r="M313" s="5">
        <v>6008</v>
      </c>
      <c r="N313" s="5" t="s">
        <v>1534</v>
      </c>
      <c r="O313" s="5" t="s">
        <v>1423</v>
      </c>
      <c r="P313" s="5" t="s">
        <v>33</v>
      </c>
      <c r="Q313" s="5">
        <v>0</v>
      </c>
      <c r="R313" s="12">
        <v>45111</v>
      </c>
      <c r="S313" s="8">
        <v>45151</v>
      </c>
      <c r="T313" s="5" t="s">
        <v>34</v>
      </c>
      <c r="U313" s="5">
        <v>6008</v>
      </c>
      <c r="V313" s="5">
        <v>0</v>
      </c>
      <c r="W313" s="5">
        <v>0</v>
      </c>
      <c r="X313" s="5" t="s">
        <v>1535</v>
      </c>
      <c r="Y313" s="5" t="s">
        <v>1536</v>
      </c>
    </row>
    <row r="314" s="5" customFormat="1" spans="1:25">
      <c r="A314" s="5" t="s">
        <v>1537</v>
      </c>
      <c r="B314" s="5" t="s">
        <v>26</v>
      </c>
      <c r="C314" s="5" t="s">
        <v>27</v>
      </c>
      <c r="D314" s="5" t="s">
        <v>114</v>
      </c>
      <c r="E314" s="5" t="s">
        <v>1538</v>
      </c>
      <c r="F314" s="8">
        <v>45146</v>
      </c>
      <c r="G314" s="8">
        <v>45148</v>
      </c>
      <c r="H314" s="5">
        <v>2</v>
      </c>
      <c r="I314" s="5">
        <v>2</v>
      </c>
      <c r="J314" s="5">
        <v>4</v>
      </c>
      <c r="K314" s="5" t="s">
        <v>30</v>
      </c>
      <c r="L314" s="5">
        <v>3352</v>
      </c>
      <c r="M314" s="5">
        <v>3352</v>
      </c>
      <c r="N314" s="5" t="s">
        <v>1539</v>
      </c>
      <c r="O314" s="5" t="s">
        <v>1423</v>
      </c>
      <c r="P314" s="5" t="s">
        <v>33</v>
      </c>
      <c r="Q314" s="5">
        <v>0</v>
      </c>
      <c r="R314" s="12">
        <v>45112</v>
      </c>
      <c r="S314" s="8">
        <v>45151</v>
      </c>
      <c r="T314" s="5" t="s">
        <v>34</v>
      </c>
      <c r="U314" s="5">
        <v>3352</v>
      </c>
      <c r="V314" s="5">
        <v>0</v>
      </c>
      <c r="W314" s="5">
        <v>0</v>
      </c>
      <c r="X314" s="5" t="s">
        <v>1540</v>
      </c>
      <c r="Y314" s="5" t="s">
        <v>1541</v>
      </c>
    </row>
    <row r="315" s="5" customFormat="1" spans="1:25">
      <c r="A315" s="5" t="s">
        <v>1542</v>
      </c>
      <c r="B315" s="5" t="s">
        <v>26</v>
      </c>
      <c r="C315" s="5" t="s">
        <v>27</v>
      </c>
      <c r="D315" s="5" t="s">
        <v>159</v>
      </c>
      <c r="E315" s="5" t="s">
        <v>1543</v>
      </c>
      <c r="F315" s="8">
        <v>45147</v>
      </c>
      <c r="G315" s="8">
        <v>45148</v>
      </c>
      <c r="H315" s="5">
        <v>1</v>
      </c>
      <c r="I315" s="5">
        <v>1</v>
      </c>
      <c r="J315" s="5">
        <v>1</v>
      </c>
      <c r="K315" s="5" t="s">
        <v>30</v>
      </c>
      <c r="L315" s="5">
        <v>1174</v>
      </c>
      <c r="M315" s="5">
        <v>1174</v>
      </c>
      <c r="N315" s="5" t="s">
        <v>1544</v>
      </c>
      <c r="O315" s="5" t="s">
        <v>1423</v>
      </c>
      <c r="P315" s="5" t="s">
        <v>33</v>
      </c>
      <c r="Q315" s="5">
        <v>0</v>
      </c>
      <c r="R315" s="12">
        <v>45112.0000115741</v>
      </c>
      <c r="S315" s="8">
        <v>45151</v>
      </c>
      <c r="T315" s="5" t="s">
        <v>34</v>
      </c>
      <c r="U315" s="5">
        <v>1174</v>
      </c>
      <c r="V315" s="5">
        <v>0</v>
      </c>
      <c r="W315" s="5">
        <v>0</v>
      </c>
      <c r="X315" s="5" t="s">
        <v>1545</v>
      </c>
      <c r="Y315" s="5" t="s">
        <v>48</v>
      </c>
    </row>
    <row r="316" s="5" customFormat="1" spans="1:25">
      <c r="A316" s="5" t="s">
        <v>1546</v>
      </c>
      <c r="B316" s="5" t="s">
        <v>26</v>
      </c>
      <c r="C316" s="5" t="s">
        <v>27</v>
      </c>
      <c r="D316" s="5" t="s">
        <v>1547</v>
      </c>
      <c r="E316" s="5" t="s">
        <v>1548</v>
      </c>
      <c r="F316" s="8">
        <v>45146</v>
      </c>
      <c r="G316" s="8">
        <v>45148</v>
      </c>
      <c r="H316" s="5">
        <v>2</v>
      </c>
      <c r="I316" s="5">
        <v>2</v>
      </c>
      <c r="J316" s="5">
        <v>4</v>
      </c>
      <c r="K316" s="5" t="s">
        <v>30</v>
      </c>
      <c r="L316" s="5">
        <v>2172</v>
      </c>
      <c r="M316" s="5">
        <v>2172</v>
      </c>
      <c r="N316" s="5" t="s">
        <v>1549</v>
      </c>
      <c r="O316" s="5" t="s">
        <v>1423</v>
      </c>
      <c r="P316" s="5" t="s">
        <v>33</v>
      </c>
      <c r="Q316" s="5">
        <v>0</v>
      </c>
      <c r="R316" s="12">
        <v>45112</v>
      </c>
      <c r="S316" s="8">
        <v>45151</v>
      </c>
      <c r="T316" s="5" t="s">
        <v>34</v>
      </c>
      <c r="U316" s="5">
        <v>2172</v>
      </c>
      <c r="V316" s="5">
        <v>0</v>
      </c>
      <c r="W316" s="5">
        <v>0</v>
      </c>
      <c r="X316" s="5" t="s">
        <v>1550</v>
      </c>
      <c r="Y316" s="5" t="s">
        <v>48</v>
      </c>
    </row>
    <row r="317" s="5" customFormat="1" spans="1:25">
      <c r="A317" s="5" t="s">
        <v>1551</v>
      </c>
      <c r="B317" s="5" t="s">
        <v>26</v>
      </c>
      <c r="C317" s="5" t="s">
        <v>27</v>
      </c>
      <c r="D317" s="5" t="s">
        <v>159</v>
      </c>
      <c r="E317" s="5" t="s">
        <v>160</v>
      </c>
      <c r="F317" s="8">
        <v>45146</v>
      </c>
      <c r="G317" s="8">
        <v>45148</v>
      </c>
      <c r="H317" s="5">
        <v>1</v>
      </c>
      <c r="I317" s="5">
        <v>2</v>
      </c>
      <c r="J317" s="5">
        <v>2</v>
      </c>
      <c r="K317" s="5" t="s">
        <v>30</v>
      </c>
      <c r="L317" s="5">
        <v>2006</v>
      </c>
      <c r="M317" s="5">
        <v>2006</v>
      </c>
      <c r="N317" s="5" t="s">
        <v>1552</v>
      </c>
      <c r="O317" s="5" t="s">
        <v>1423</v>
      </c>
      <c r="P317" s="5" t="s">
        <v>33</v>
      </c>
      <c r="Q317" s="5">
        <v>0</v>
      </c>
      <c r="R317" s="12">
        <v>45114</v>
      </c>
      <c r="S317" s="8">
        <v>45151</v>
      </c>
      <c r="T317" s="5" t="s">
        <v>34</v>
      </c>
      <c r="U317" s="5">
        <v>2006</v>
      </c>
      <c r="V317" s="5">
        <v>0</v>
      </c>
      <c r="W317" s="5">
        <v>0</v>
      </c>
      <c r="X317" s="5" t="s">
        <v>1553</v>
      </c>
      <c r="Y317" s="5" t="s">
        <v>48</v>
      </c>
    </row>
    <row r="318" s="5" customFormat="1" spans="1:25">
      <c r="A318" s="5" t="s">
        <v>1554</v>
      </c>
      <c r="B318" s="5" t="s">
        <v>26</v>
      </c>
      <c r="C318" s="5" t="s">
        <v>27</v>
      </c>
      <c r="D318" s="5" t="s">
        <v>1555</v>
      </c>
      <c r="E318" s="5" t="s">
        <v>1556</v>
      </c>
      <c r="F318" s="8">
        <v>45145</v>
      </c>
      <c r="G318" s="8">
        <v>45148</v>
      </c>
      <c r="H318" s="5">
        <v>1</v>
      </c>
      <c r="I318" s="5">
        <v>3</v>
      </c>
      <c r="J318" s="5">
        <v>3</v>
      </c>
      <c r="K318" s="5" t="s">
        <v>30</v>
      </c>
      <c r="L318" s="5">
        <v>1200</v>
      </c>
      <c r="M318" s="5">
        <v>1200</v>
      </c>
      <c r="N318" s="5" t="s">
        <v>1557</v>
      </c>
      <c r="O318" s="5" t="s">
        <v>1423</v>
      </c>
      <c r="P318" s="5" t="s">
        <v>33</v>
      </c>
      <c r="Q318" s="5">
        <v>0</v>
      </c>
      <c r="R318" s="12">
        <v>45115</v>
      </c>
      <c r="S318" s="8">
        <v>45151</v>
      </c>
      <c r="T318" s="5" t="s">
        <v>34</v>
      </c>
      <c r="U318" s="5">
        <v>1200</v>
      </c>
      <c r="V318" s="5">
        <v>0</v>
      </c>
      <c r="W318" s="5">
        <v>0</v>
      </c>
      <c r="X318" s="5" t="s">
        <v>1558</v>
      </c>
      <c r="Y318" s="5" t="s">
        <v>48</v>
      </c>
    </row>
    <row r="319" s="5" customFormat="1" spans="1:25">
      <c r="A319" s="5" t="s">
        <v>1559</v>
      </c>
      <c r="B319" s="5" t="s">
        <v>26</v>
      </c>
      <c r="C319" s="5" t="s">
        <v>27</v>
      </c>
      <c r="D319" s="5" t="s">
        <v>1560</v>
      </c>
      <c r="E319" s="5" t="s">
        <v>1561</v>
      </c>
      <c r="F319" s="8">
        <v>45145</v>
      </c>
      <c r="G319" s="8">
        <v>45148</v>
      </c>
      <c r="H319" s="5">
        <v>1</v>
      </c>
      <c r="I319" s="5">
        <v>3</v>
      </c>
      <c r="J319" s="5">
        <v>3</v>
      </c>
      <c r="K319" s="5" t="s">
        <v>30</v>
      </c>
      <c r="L319" s="5">
        <v>4317</v>
      </c>
      <c r="M319" s="5">
        <v>4317</v>
      </c>
      <c r="N319" s="5" t="s">
        <v>1562</v>
      </c>
      <c r="O319" s="5" t="s">
        <v>1423</v>
      </c>
      <c r="P319" s="5" t="s">
        <v>33</v>
      </c>
      <c r="Q319" s="5">
        <v>0</v>
      </c>
      <c r="R319" s="12">
        <v>45116</v>
      </c>
      <c r="S319" s="8">
        <v>45151</v>
      </c>
      <c r="T319" s="5" t="s">
        <v>34</v>
      </c>
      <c r="U319" s="5">
        <v>4317</v>
      </c>
      <c r="V319" s="5">
        <v>0</v>
      </c>
      <c r="W319" s="5">
        <v>0</v>
      </c>
      <c r="X319" s="5" t="s">
        <v>1563</v>
      </c>
      <c r="Y319" s="5" t="s">
        <v>48</v>
      </c>
    </row>
    <row r="320" s="5" customFormat="1" spans="1:25">
      <c r="A320" s="5" t="s">
        <v>1564</v>
      </c>
      <c r="B320" s="5" t="s">
        <v>26</v>
      </c>
      <c r="C320" s="5" t="s">
        <v>27</v>
      </c>
      <c r="D320" s="5" t="s">
        <v>396</v>
      </c>
      <c r="E320" s="5" t="s">
        <v>397</v>
      </c>
      <c r="F320" s="8">
        <v>45147</v>
      </c>
      <c r="G320" s="8">
        <v>45148</v>
      </c>
      <c r="H320" s="5">
        <v>1</v>
      </c>
      <c r="I320" s="5">
        <v>1</v>
      </c>
      <c r="J320" s="5">
        <v>1</v>
      </c>
      <c r="K320" s="5" t="s">
        <v>30</v>
      </c>
      <c r="L320" s="5">
        <v>2208</v>
      </c>
      <c r="M320" s="5">
        <v>2208</v>
      </c>
      <c r="N320" s="5" t="s">
        <v>1565</v>
      </c>
      <c r="O320" s="5" t="s">
        <v>1423</v>
      </c>
      <c r="P320" s="5" t="s">
        <v>33</v>
      </c>
      <c r="Q320" s="5">
        <v>0</v>
      </c>
      <c r="R320" s="12">
        <v>45116.0000115741</v>
      </c>
      <c r="S320" s="8">
        <v>45151</v>
      </c>
      <c r="T320" s="5" t="s">
        <v>34</v>
      </c>
      <c r="U320" s="5">
        <v>2208</v>
      </c>
      <c r="V320" s="5">
        <v>0</v>
      </c>
      <c r="W320" s="5">
        <v>0</v>
      </c>
      <c r="X320" s="5" t="s">
        <v>1566</v>
      </c>
      <c r="Y320" s="5" t="s">
        <v>1567</v>
      </c>
    </row>
    <row r="321" s="5" customFormat="1" spans="1:25">
      <c r="A321" s="5" t="s">
        <v>1568</v>
      </c>
      <c r="B321" s="5" t="s">
        <v>26</v>
      </c>
      <c r="C321" s="5" t="s">
        <v>27</v>
      </c>
      <c r="D321" s="5" t="s">
        <v>51</v>
      </c>
      <c r="E321" s="5" t="s">
        <v>1569</v>
      </c>
      <c r="F321" s="8">
        <v>45143</v>
      </c>
      <c r="G321" s="8">
        <v>45148</v>
      </c>
      <c r="H321" s="5">
        <v>1</v>
      </c>
      <c r="I321" s="5">
        <v>5</v>
      </c>
      <c r="J321" s="5">
        <v>5</v>
      </c>
      <c r="K321" s="5" t="s">
        <v>30</v>
      </c>
      <c r="L321" s="5">
        <v>6550</v>
      </c>
      <c r="M321" s="5">
        <v>6550</v>
      </c>
      <c r="N321" s="5" t="s">
        <v>1570</v>
      </c>
      <c r="O321" s="5" t="s">
        <v>1423</v>
      </c>
      <c r="P321" s="5" t="s">
        <v>33</v>
      </c>
      <c r="Q321" s="5">
        <v>0</v>
      </c>
      <c r="R321" s="12">
        <v>45116.0000115741</v>
      </c>
      <c r="S321" s="8">
        <v>45151</v>
      </c>
      <c r="T321" s="5" t="s">
        <v>34</v>
      </c>
      <c r="U321" s="5">
        <v>6550</v>
      </c>
      <c r="V321" s="5">
        <v>0</v>
      </c>
      <c r="W321" s="5">
        <v>0</v>
      </c>
      <c r="X321" s="5" t="s">
        <v>1571</v>
      </c>
      <c r="Y321" s="5" t="s">
        <v>48</v>
      </c>
    </row>
    <row r="322" s="5" customFormat="1" spans="1:25">
      <c r="A322" s="5" t="s">
        <v>1568</v>
      </c>
      <c r="B322" s="5" t="s">
        <v>26</v>
      </c>
      <c r="C322" s="5" t="s">
        <v>49</v>
      </c>
      <c r="D322" s="5" t="s">
        <v>51</v>
      </c>
      <c r="E322" s="5" t="s">
        <v>1569</v>
      </c>
      <c r="F322" s="8">
        <v>45143</v>
      </c>
      <c r="G322" s="8">
        <v>45148</v>
      </c>
      <c r="H322" s="5">
        <v>1</v>
      </c>
      <c r="I322" s="5">
        <v>5</v>
      </c>
      <c r="J322" s="5">
        <v>5</v>
      </c>
      <c r="K322" s="5" t="s">
        <v>30</v>
      </c>
      <c r="L322" s="5">
        <v>-6550</v>
      </c>
      <c r="M322" s="5">
        <v>-6550</v>
      </c>
      <c r="N322" s="5" t="s">
        <v>1570</v>
      </c>
      <c r="O322" s="5" t="s">
        <v>1423</v>
      </c>
      <c r="P322" s="5" t="s">
        <v>33</v>
      </c>
      <c r="Q322" s="5">
        <v>0</v>
      </c>
      <c r="R322" s="12">
        <v>45116.0000115741</v>
      </c>
      <c r="S322" s="8">
        <v>45151</v>
      </c>
      <c r="T322" s="5" t="s">
        <v>34</v>
      </c>
      <c r="U322" s="5">
        <v>-6550</v>
      </c>
      <c r="V322" s="5">
        <v>0</v>
      </c>
      <c r="W322" s="5">
        <v>0</v>
      </c>
      <c r="X322" s="5" t="s">
        <v>1571</v>
      </c>
      <c r="Y322" s="5" t="s">
        <v>48</v>
      </c>
    </row>
    <row r="323" s="5" customFormat="1" spans="1:25">
      <c r="A323" s="5" t="s">
        <v>1572</v>
      </c>
      <c r="B323" s="5" t="s">
        <v>26</v>
      </c>
      <c r="C323" s="5" t="s">
        <v>27</v>
      </c>
      <c r="D323" s="5" t="s">
        <v>51</v>
      </c>
      <c r="E323" s="5" t="s">
        <v>1573</v>
      </c>
      <c r="F323" s="8">
        <v>45143</v>
      </c>
      <c r="G323" s="8">
        <v>45148</v>
      </c>
      <c r="H323" s="5">
        <v>1</v>
      </c>
      <c r="I323" s="5">
        <v>5</v>
      </c>
      <c r="J323" s="5">
        <v>5</v>
      </c>
      <c r="K323" s="5" t="s">
        <v>30</v>
      </c>
      <c r="L323" s="5">
        <v>6550</v>
      </c>
      <c r="M323" s="5">
        <v>6550</v>
      </c>
      <c r="N323" s="5" t="s">
        <v>1570</v>
      </c>
      <c r="O323" s="5" t="s">
        <v>1423</v>
      </c>
      <c r="P323" s="5" t="s">
        <v>33</v>
      </c>
      <c r="Q323" s="5">
        <v>0</v>
      </c>
      <c r="R323" s="12">
        <v>45116</v>
      </c>
      <c r="S323" s="8">
        <v>45151</v>
      </c>
      <c r="T323" s="5" t="s">
        <v>34</v>
      </c>
      <c r="U323" s="5">
        <v>6550</v>
      </c>
      <c r="V323" s="5">
        <v>0</v>
      </c>
      <c r="W323" s="5">
        <v>0</v>
      </c>
      <c r="X323" s="5" t="s">
        <v>1574</v>
      </c>
      <c r="Y323" s="5" t="s">
        <v>48</v>
      </c>
    </row>
    <row r="324" s="5" customFormat="1" spans="1:25">
      <c r="A324" s="5" t="s">
        <v>1572</v>
      </c>
      <c r="B324" s="5" t="s">
        <v>26</v>
      </c>
      <c r="C324" s="5" t="s">
        <v>49</v>
      </c>
      <c r="D324" s="5" t="s">
        <v>51</v>
      </c>
      <c r="E324" s="5" t="s">
        <v>1573</v>
      </c>
      <c r="F324" s="8">
        <v>45143</v>
      </c>
      <c r="G324" s="8">
        <v>45148</v>
      </c>
      <c r="H324" s="5">
        <v>1</v>
      </c>
      <c r="I324" s="5">
        <v>5</v>
      </c>
      <c r="J324" s="5">
        <v>5</v>
      </c>
      <c r="K324" s="5" t="s">
        <v>30</v>
      </c>
      <c r="L324" s="5">
        <v>-6550</v>
      </c>
      <c r="M324" s="5">
        <v>-6550</v>
      </c>
      <c r="N324" s="5" t="s">
        <v>1570</v>
      </c>
      <c r="O324" s="5" t="s">
        <v>1423</v>
      </c>
      <c r="P324" s="5" t="s">
        <v>33</v>
      </c>
      <c r="Q324" s="5">
        <v>0</v>
      </c>
      <c r="R324" s="12">
        <v>45116</v>
      </c>
      <c r="S324" s="8">
        <v>45151</v>
      </c>
      <c r="T324" s="5" t="s">
        <v>34</v>
      </c>
      <c r="U324" s="5">
        <v>-6550</v>
      </c>
      <c r="V324" s="5">
        <v>0</v>
      </c>
      <c r="W324" s="5">
        <v>0</v>
      </c>
      <c r="X324" s="5" t="s">
        <v>1574</v>
      </c>
      <c r="Y324" s="5" t="s">
        <v>48</v>
      </c>
    </row>
    <row r="325" s="5" customFormat="1" spans="1:25">
      <c r="A325" s="5" t="s">
        <v>1575</v>
      </c>
      <c r="B325" s="5" t="s">
        <v>26</v>
      </c>
      <c r="C325" s="5" t="s">
        <v>27</v>
      </c>
      <c r="D325" s="5" t="s">
        <v>61</v>
      </c>
      <c r="E325" s="5" t="s">
        <v>273</v>
      </c>
      <c r="F325" s="8">
        <v>45147</v>
      </c>
      <c r="G325" s="8">
        <v>45148</v>
      </c>
      <c r="H325" s="5">
        <v>1</v>
      </c>
      <c r="I325" s="5">
        <v>1</v>
      </c>
      <c r="J325" s="5">
        <v>1</v>
      </c>
      <c r="K325" s="5" t="s">
        <v>30</v>
      </c>
      <c r="L325" s="5">
        <v>522</v>
      </c>
      <c r="M325" s="5">
        <v>522</v>
      </c>
      <c r="N325" s="5" t="s">
        <v>1576</v>
      </c>
      <c r="O325" s="5" t="s">
        <v>1423</v>
      </c>
      <c r="P325" s="5" t="s">
        <v>33</v>
      </c>
      <c r="Q325" s="5">
        <v>0</v>
      </c>
      <c r="R325" s="12">
        <v>45117.0000115741</v>
      </c>
      <c r="S325" s="8">
        <v>45151</v>
      </c>
      <c r="T325" s="5" t="s">
        <v>34</v>
      </c>
      <c r="U325" s="5">
        <v>522</v>
      </c>
      <c r="V325" s="5">
        <v>0</v>
      </c>
      <c r="W325" s="5">
        <v>0</v>
      </c>
      <c r="X325" s="5" t="s">
        <v>1577</v>
      </c>
      <c r="Y325" s="5" t="s">
        <v>48</v>
      </c>
    </row>
    <row r="326" s="5" customFormat="1" spans="1:25">
      <c r="A326" s="5" t="s">
        <v>1578</v>
      </c>
      <c r="B326" s="5" t="s">
        <v>26</v>
      </c>
      <c r="C326" s="5" t="s">
        <v>27</v>
      </c>
      <c r="D326" s="5" t="s">
        <v>1579</v>
      </c>
      <c r="E326" s="5" t="s">
        <v>1580</v>
      </c>
      <c r="F326" s="8">
        <v>45145</v>
      </c>
      <c r="G326" s="8">
        <v>45148</v>
      </c>
      <c r="H326" s="5">
        <v>1</v>
      </c>
      <c r="I326" s="5">
        <v>3</v>
      </c>
      <c r="J326" s="5">
        <v>3</v>
      </c>
      <c r="K326" s="5" t="s">
        <v>30</v>
      </c>
      <c r="L326" s="5">
        <v>2250</v>
      </c>
      <c r="M326" s="5">
        <v>2250</v>
      </c>
      <c r="N326" s="5" t="s">
        <v>1581</v>
      </c>
      <c r="O326" s="5" t="s">
        <v>1423</v>
      </c>
      <c r="P326" s="5" t="s">
        <v>33</v>
      </c>
      <c r="Q326" s="5">
        <v>0</v>
      </c>
      <c r="R326" s="12">
        <v>45119.0000115741</v>
      </c>
      <c r="S326" s="8">
        <v>45151</v>
      </c>
      <c r="T326" s="5" t="s">
        <v>34</v>
      </c>
      <c r="U326" s="5">
        <v>2250</v>
      </c>
      <c r="V326" s="5">
        <v>0</v>
      </c>
      <c r="W326" s="5">
        <v>0</v>
      </c>
      <c r="X326" s="5" t="s">
        <v>1582</v>
      </c>
      <c r="Y326" s="5" t="s">
        <v>1583</v>
      </c>
    </row>
    <row r="327" s="5" customFormat="1" spans="1:25">
      <c r="A327" s="5" t="s">
        <v>1584</v>
      </c>
      <c r="B327" s="5" t="s">
        <v>26</v>
      </c>
      <c r="C327" s="5" t="s">
        <v>27</v>
      </c>
      <c r="D327" s="5" t="s">
        <v>566</v>
      </c>
      <c r="E327" s="5" t="s">
        <v>1585</v>
      </c>
      <c r="F327" s="8">
        <v>45146</v>
      </c>
      <c r="G327" s="8">
        <v>45148</v>
      </c>
      <c r="H327" s="5">
        <v>1</v>
      </c>
      <c r="I327" s="5">
        <v>2</v>
      </c>
      <c r="J327" s="5">
        <v>2</v>
      </c>
      <c r="K327" s="5" t="s">
        <v>30</v>
      </c>
      <c r="L327" s="5">
        <v>1098</v>
      </c>
      <c r="M327" s="5">
        <v>1098</v>
      </c>
      <c r="N327" s="5" t="s">
        <v>1586</v>
      </c>
      <c r="O327" s="5" t="s">
        <v>1423</v>
      </c>
      <c r="P327" s="5" t="s">
        <v>33</v>
      </c>
      <c r="Q327" s="5">
        <v>0</v>
      </c>
      <c r="R327" s="12">
        <v>45119.0000115741</v>
      </c>
      <c r="S327" s="8">
        <v>45151</v>
      </c>
      <c r="T327" s="5" t="s">
        <v>34</v>
      </c>
      <c r="U327" s="5">
        <v>1098</v>
      </c>
      <c r="V327" s="5">
        <v>0</v>
      </c>
      <c r="W327" s="5">
        <v>0</v>
      </c>
      <c r="X327" s="5" t="s">
        <v>1587</v>
      </c>
      <c r="Y327" s="5" t="s">
        <v>1588</v>
      </c>
    </row>
    <row r="328" s="5" customFormat="1" spans="1:25">
      <c r="A328" s="5" t="s">
        <v>1589</v>
      </c>
      <c r="B328" s="5" t="s">
        <v>26</v>
      </c>
      <c r="C328" s="5" t="s">
        <v>27</v>
      </c>
      <c r="D328" s="5" t="s">
        <v>1590</v>
      </c>
      <c r="E328" s="5" t="s">
        <v>1591</v>
      </c>
      <c r="F328" s="8">
        <v>45143</v>
      </c>
      <c r="G328" s="8">
        <v>45148</v>
      </c>
      <c r="H328" s="5">
        <v>1</v>
      </c>
      <c r="I328" s="5">
        <v>5</v>
      </c>
      <c r="J328" s="5">
        <v>5</v>
      </c>
      <c r="K328" s="5" t="s">
        <v>30</v>
      </c>
      <c r="L328" s="5">
        <v>8150</v>
      </c>
      <c r="M328" s="5">
        <v>8150</v>
      </c>
      <c r="N328" s="5" t="s">
        <v>1592</v>
      </c>
      <c r="O328" s="5" t="s">
        <v>1423</v>
      </c>
      <c r="P328" s="5" t="s">
        <v>33</v>
      </c>
      <c r="Q328" s="5">
        <v>0</v>
      </c>
      <c r="R328" s="12">
        <v>45119.0000115741</v>
      </c>
      <c r="S328" s="8">
        <v>45151</v>
      </c>
      <c r="T328" s="5" t="s">
        <v>34</v>
      </c>
      <c r="U328" s="5">
        <v>8150</v>
      </c>
      <c r="V328" s="5">
        <v>0</v>
      </c>
      <c r="W328" s="5">
        <v>0</v>
      </c>
      <c r="X328" s="5" t="s">
        <v>1593</v>
      </c>
      <c r="Y328" s="5" t="s">
        <v>1594</v>
      </c>
    </row>
    <row r="329" s="5" customFormat="1" spans="1:25">
      <c r="A329" s="5" t="s">
        <v>1595</v>
      </c>
      <c r="B329" s="5" t="s">
        <v>26</v>
      </c>
      <c r="C329" s="5" t="s">
        <v>27</v>
      </c>
      <c r="D329" s="5" t="s">
        <v>76</v>
      </c>
      <c r="E329" s="5" t="s">
        <v>753</v>
      </c>
      <c r="F329" s="8">
        <v>45147</v>
      </c>
      <c r="G329" s="8">
        <v>45148</v>
      </c>
      <c r="H329" s="5">
        <v>1</v>
      </c>
      <c r="I329" s="5">
        <v>1</v>
      </c>
      <c r="J329" s="5">
        <v>1</v>
      </c>
      <c r="K329" s="5" t="s">
        <v>30</v>
      </c>
      <c r="L329" s="5">
        <v>1335</v>
      </c>
      <c r="M329" s="5">
        <v>1335</v>
      </c>
      <c r="N329" s="5" t="s">
        <v>1596</v>
      </c>
      <c r="O329" s="5" t="s">
        <v>1423</v>
      </c>
      <c r="P329" s="5" t="s">
        <v>33</v>
      </c>
      <c r="Q329" s="5">
        <v>0</v>
      </c>
      <c r="R329" s="12">
        <v>45119.0000115741</v>
      </c>
      <c r="S329" s="8">
        <v>45151</v>
      </c>
      <c r="T329" s="5" t="s">
        <v>34</v>
      </c>
      <c r="U329" s="5">
        <v>1335</v>
      </c>
      <c r="V329" s="5">
        <v>0</v>
      </c>
      <c r="W329" s="5">
        <v>1222</v>
      </c>
      <c r="X329" s="5" t="s">
        <v>1597</v>
      </c>
      <c r="Y329" s="5" t="s">
        <v>48</v>
      </c>
    </row>
    <row r="330" s="5" customFormat="1" spans="1:25">
      <c r="A330" s="5" t="s">
        <v>1595</v>
      </c>
      <c r="B330" s="5" t="s">
        <v>26</v>
      </c>
      <c r="C330" s="5" t="s">
        <v>49</v>
      </c>
      <c r="D330" s="5" t="s">
        <v>76</v>
      </c>
      <c r="E330" s="5" t="s">
        <v>753</v>
      </c>
      <c r="F330" s="8">
        <v>45147</v>
      </c>
      <c r="G330" s="8">
        <v>45148</v>
      </c>
      <c r="H330" s="5">
        <v>1</v>
      </c>
      <c r="I330" s="5">
        <v>1</v>
      </c>
      <c r="J330" s="5">
        <v>1</v>
      </c>
      <c r="K330" s="5" t="s">
        <v>30</v>
      </c>
      <c r="L330" s="5">
        <v>-1335</v>
      </c>
      <c r="M330" s="5">
        <v>-1335</v>
      </c>
      <c r="N330" s="5" t="s">
        <v>1596</v>
      </c>
      <c r="O330" s="5" t="s">
        <v>1423</v>
      </c>
      <c r="P330" s="5" t="s">
        <v>33</v>
      </c>
      <c r="Q330" s="5">
        <v>0</v>
      </c>
      <c r="R330" s="12">
        <v>45119.0000115741</v>
      </c>
      <c r="S330" s="8">
        <v>45151</v>
      </c>
      <c r="T330" s="5" t="s">
        <v>34</v>
      </c>
      <c r="U330" s="5">
        <v>-1335</v>
      </c>
      <c r="V330" s="5">
        <v>0</v>
      </c>
      <c r="W330" s="5">
        <v>-1222</v>
      </c>
      <c r="X330" s="5" t="s">
        <v>1597</v>
      </c>
      <c r="Y330" s="5" t="s">
        <v>48</v>
      </c>
    </row>
    <row r="331" s="5" customFormat="1" spans="1:25">
      <c r="A331" s="5" t="s">
        <v>1598</v>
      </c>
      <c r="B331" s="5" t="s">
        <v>26</v>
      </c>
      <c r="C331" s="5" t="s">
        <v>27</v>
      </c>
      <c r="D331" s="5" t="s">
        <v>76</v>
      </c>
      <c r="E331" s="5" t="s">
        <v>753</v>
      </c>
      <c r="F331" s="8">
        <v>45147</v>
      </c>
      <c r="G331" s="8">
        <v>45148</v>
      </c>
      <c r="H331" s="5">
        <v>1</v>
      </c>
      <c r="I331" s="5">
        <v>1</v>
      </c>
      <c r="J331" s="5">
        <v>1</v>
      </c>
      <c r="K331" s="5" t="s">
        <v>30</v>
      </c>
      <c r="L331" s="5">
        <v>1335</v>
      </c>
      <c r="M331" s="5">
        <v>1335</v>
      </c>
      <c r="N331" s="5" t="s">
        <v>1596</v>
      </c>
      <c r="O331" s="5" t="s">
        <v>1423</v>
      </c>
      <c r="P331" s="5" t="s">
        <v>33</v>
      </c>
      <c r="Q331" s="5">
        <v>0</v>
      </c>
      <c r="R331" s="12">
        <v>45119.0000115741</v>
      </c>
      <c r="S331" s="8">
        <v>45151</v>
      </c>
      <c r="T331" s="5" t="s">
        <v>34</v>
      </c>
      <c r="U331" s="5">
        <v>1335</v>
      </c>
      <c r="V331" s="5">
        <v>0</v>
      </c>
      <c r="W331" s="5">
        <v>1381</v>
      </c>
      <c r="X331" s="5" t="s">
        <v>1599</v>
      </c>
      <c r="Y331" s="5" t="s">
        <v>1600</v>
      </c>
    </row>
    <row r="332" s="5" customFormat="1" spans="1:25">
      <c r="A332" s="5" t="s">
        <v>1601</v>
      </c>
      <c r="B332" s="5" t="s">
        <v>26</v>
      </c>
      <c r="C332" s="5" t="s">
        <v>27</v>
      </c>
      <c r="D332" s="5" t="s">
        <v>1602</v>
      </c>
      <c r="E332" s="5" t="s">
        <v>1603</v>
      </c>
      <c r="F332" s="8">
        <v>45146</v>
      </c>
      <c r="G332" s="8">
        <v>45148</v>
      </c>
      <c r="H332" s="5">
        <v>1</v>
      </c>
      <c r="I332" s="5">
        <v>2</v>
      </c>
      <c r="J332" s="5">
        <v>2</v>
      </c>
      <c r="K332" s="5" t="s">
        <v>30</v>
      </c>
      <c r="L332" s="5">
        <v>2790</v>
      </c>
      <c r="M332" s="5">
        <v>2790</v>
      </c>
      <c r="N332" s="5" t="s">
        <v>1604</v>
      </c>
      <c r="O332" s="5" t="s">
        <v>1423</v>
      </c>
      <c r="P332" s="5" t="s">
        <v>33</v>
      </c>
      <c r="Q332" s="5">
        <v>0</v>
      </c>
      <c r="R332" s="12">
        <v>45119</v>
      </c>
      <c r="S332" s="8">
        <v>45151</v>
      </c>
      <c r="T332" s="5" t="s">
        <v>34</v>
      </c>
      <c r="U332" s="5">
        <v>2790</v>
      </c>
      <c r="V332" s="5">
        <v>0</v>
      </c>
      <c r="W332" s="5">
        <v>0</v>
      </c>
      <c r="X332" s="5" t="s">
        <v>1605</v>
      </c>
      <c r="Y332" s="5" t="s">
        <v>1606</v>
      </c>
    </row>
    <row r="333" s="5" customFormat="1" spans="1:25">
      <c r="A333" s="5" t="s">
        <v>1607</v>
      </c>
      <c r="B333" s="5" t="s">
        <v>26</v>
      </c>
      <c r="C333" s="5" t="s">
        <v>27</v>
      </c>
      <c r="D333" s="5" t="s">
        <v>1261</v>
      </c>
      <c r="E333" s="5" t="s">
        <v>1608</v>
      </c>
      <c r="F333" s="8">
        <v>45147</v>
      </c>
      <c r="G333" s="8">
        <v>45148</v>
      </c>
      <c r="H333" s="5">
        <v>1</v>
      </c>
      <c r="I333" s="5">
        <v>1</v>
      </c>
      <c r="J333" s="5">
        <v>1</v>
      </c>
      <c r="K333" s="5" t="s">
        <v>30</v>
      </c>
      <c r="L333" s="5">
        <v>382</v>
      </c>
      <c r="M333" s="5">
        <v>382</v>
      </c>
      <c r="N333" s="5" t="s">
        <v>1609</v>
      </c>
      <c r="O333" s="5" t="s">
        <v>1423</v>
      </c>
      <c r="P333" s="5" t="s">
        <v>33</v>
      </c>
      <c r="Q333" s="5">
        <v>0</v>
      </c>
      <c r="R333" s="12">
        <v>45120.0000115741</v>
      </c>
      <c r="S333" s="8">
        <v>45151</v>
      </c>
      <c r="T333" s="5" t="s">
        <v>34</v>
      </c>
      <c r="U333" s="5">
        <v>382</v>
      </c>
      <c r="V333" s="5">
        <v>0</v>
      </c>
      <c r="W333" s="5">
        <v>0</v>
      </c>
      <c r="X333" s="5" t="s">
        <v>1610</v>
      </c>
      <c r="Y333" s="5" t="s">
        <v>1611</v>
      </c>
    </row>
    <row r="334" s="5" customFormat="1" spans="1:25">
      <c r="A334" s="5" t="s">
        <v>1612</v>
      </c>
      <c r="B334" s="5" t="s">
        <v>26</v>
      </c>
      <c r="C334" s="5" t="s">
        <v>27</v>
      </c>
      <c r="D334" s="5" t="s">
        <v>1613</v>
      </c>
      <c r="E334" s="5" t="s">
        <v>1614</v>
      </c>
      <c r="F334" s="8">
        <v>45145</v>
      </c>
      <c r="G334" s="8">
        <v>45148</v>
      </c>
      <c r="H334" s="5">
        <v>1</v>
      </c>
      <c r="I334" s="5">
        <v>3</v>
      </c>
      <c r="J334" s="5">
        <v>3</v>
      </c>
      <c r="K334" s="5" t="s">
        <v>30</v>
      </c>
      <c r="L334" s="5">
        <v>5721</v>
      </c>
      <c r="M334" s="5">
        <v>5721</v>
      </c>
      <c r="N334" s="5" t="s">
        <v>1615</v>
      </c>
      <c r="O334" s="5" t="s">
        <v>1423</v>
      </c>
      <c r="P334" s="5" t="s">
        <v>33</v>
      </c>
      <c r="Q334" s="5">
        <v>0</v>
      </c>
      <c r="R334" s="12">
        <v>45121</v>
      </c>
      <c r="S334" s="8">
        <v>45151</v>
      </c>
      <c r="T334" s="5" t="s">
        <v>34</v>
      </c>
      <c r="U334" s="5">
        <v>5721</v>
      </c>
      <c r="V334" s="5">
        <v>0</v>
      </c>
      <c r="W334" s="5">
        <v>0</v>
      </c>
      <c r="X334" s="5" t="s">
        <v>1616</v>
      </c>
      <c r="Y334" s="5" t="s">
        <v>1616</v>
      </c>
    </row>
    <row r="335" s="5" customFormat="1" spans="1:25">
      <c r="A335" s="5" t="s">
        <v>1617</v>
      </c>
      <c r="B335" s="5" t="s">
        <v>26</v>
      </c>
      <c r="C335" s="5" t="s">
        <v>27</v>
      </c>
      <c r="D335" s="5" t="s">
        <v>1618</v>
      </c>
      <c r="E335" s="5" t="s">
        <v>1619</v>
      </c>
      <c r="F335" s="8">
        <v>45145</v>
      </c>
      <c r="G335" s="8">
        <v>45148</v>
      </c>
      <c r="H335" s="5">
        <v>1</v>
      </c>
      <c r="I335" s="5">
        <v>3</v>
      </c>
      <c r="J335" s="5">
        <v>3</v>
      </c>
      <c r="K335" s="5" t="s">
        <v>30</v>
      </c>
      <c r="L335" s="5">
        <v>4041</v>
      </c>
      <c r="M335" s="5">
        <v>4041</v>
      </c>
      <c r="N335" s="5" t="s">
        <v>1620</v>
      </c>
      <c r="O335" s="5" t="s">
        <v>1423</v>
      </c>
      <c r="P335" s="5" t="s">
        <v>33</v>
      </c>
      <c r="Q335" s="5">
        <v>0</v>
      </c>
      <c r="R335" s="12">
        <v>45122</v>
      </c>
      <c r="S335" s="8">
        <v>45151</v>
      </c>
      <c r="T335" s="5" t="s">
        <v>34</v>
      </c>
      <c r="U335" s="5">
        <v>4041</v>
      </c>
      <c r="V335" s="5">
        <v>0</v>
      </c>
      <c r="W335" s="5">
        <v>0</v>
      </c>
      <c r="X335" s="5" t="s">
        <v>1621</v>
      </c>
      <c r="Y335" s="5" t="s">
        <v>1622</v>
      </c>
    </row>
    <row r="336" s="5" customFormat="1" spans="1:25">
      <c r="A336" s="5" t="s">
        <v>1623</v>
      </c>
      <c r="B336" s="5" t="s">
        <v>26</v>
      </c>
      <c r="C336" s="5" t="s">
        <v>27</v>
      </c>
      <c r="D336" s="5" t="s">
        <v>1624</v>
      </c>
      <c r="E336" s="5" t="s">
        <v>1625</v>
      </c>
      <c r="F336" s="8">
        <v>45145</v>
      </c>
      <c r="G336" s="8">
        <v>45148</v>
      </c>
      <c r="H336" s="5">
        <v>1</v>
      </c>
      <c r="I336" s="5">
        <v>3</v>
      </c>
      <c r="J336" s="5">
        <v>3</v>
      </c>
      <c r="K336" s="5" t="s">
        <v>30</v>
      </c>
      <c r="L336" s="5">
        <v>3561</v>
      </c>
      <c r="M336" s="5">
        <v>3561</v>
      </c>
      <c r="N336" s="5" t="s">
        <v>1626</v>
      </c>
      <c r="O336" s="5" t="s">
        <v>1423</v>
      </c>
      <c r="P336" s="5" t="s">
        <v>33</v>
      </c>
      <c r="Q336" s="5">
        <v>0</v>
      </c>
      <c r="R336" s="12">
        <v>45122.0000115741</v>
      </c>
      <c r="S336" s="8">
        <v>45151</v>
      </c>
      <c r="T336" s="5" t="s">
        <v>34</v>
      </c>
      <c r="U336" s="5">
        <v>3561</v>
      </c>
      <c r="V336" s="5">
        <v>0</v>
      </c>
      <c r="W336" s="5">
        <v>0</v>
      </c>
      <c r="X336" s="5" t="s">
        <v>1627</v>
      </c>
      <c r="Y336" s="5" t="s">
        <v>1628</v>
      </c>
    </row>
    <row r="337" s="5" customFormat="1" spans="1:25">
      <c r="A337" s="5" t="s">
        <v>1629</v>
      </c>
      <c r="B337" s="5" t="s">
        <v>26</v>
      </c>
      <c r="C337" s="5" t="s">
        <v>27</v>
      </c>
      <c r="D337" s="5" t="s">
        <v>427</v>
      </c>
      <c r="E337" s="5" t="s">
        <v>1630</v>
      </c>
      <c r="F337" s="8">
        <v>45144</v>
      </c>
      <c r="G337" s="8">
        <v>45148</v>
      </c>
      <c r="H337" s="5">
        <v>1</v>
      </c>
      <c r="I337" s="5">
        <v>4</v>
      </c>
      <c r="J337" s="5">
        <v>4</v>
      </c>
      <c r="K337" s="5" t="s">
        <v>30</v>
      </c>
      <c r="L337" s="5">
        <v>1376</v>
      </c>
      <c r="M337" s="5">
        <v>1376</v>
      </c>
      <c r="N337" s="5" t="s">
        <v>1631</v>
      </c>
      <c r="O337" s="5" t="s">
        <v>1423</v>
      </c>
      <c r="P337" s="5" t="s">
        <v>33</v>
      </c>
      <c r="Q337" s="5">
        <v>0</v>
      </c>
      <c r="R337" s="12">
        <v>45122.0000115741</v>
      </c>
      <c r="S337" s="8">
        <v>45151</v>
      </c>
      <c r="T337" s="5" t="s">
        <v>34</v>
      </c>
      <c r="U337" s="5">
        <v>1376</v>
      </c>
      <c r="V337" s="5">
        <v>0</v>
      </c>
      <c r="W337" s="5">
        <v>0</v>
      </c>
      <c r="X337" s="5" t="s">
        <v>1632</v>
      </c>
      <c r="Y337" s="5" t="s">
        <v>1633</v>
      </c>
    </row>
    <row r="338" s="5" customFormat="1" spans="1:25">
      <c r="A338" s="5" t="s">
        <v>1634</v>
      </c>
      <c r="B338" s="5" t="s">
        <v>26</v>
      </c>
      <c r="C338" s="5" t="s">
        <v>27</v>
      </c>
      <c r="D338" s="5" t="s">
        <v>130</v>
      </c>
      <c r="E338" s="5" t="s">
        <v>1635</v>
      </c>
      <c r="F338" s="8">
        <v>45147</v>
      </c>
      <c r="G338" s="8">
        <v>45148</v>
      </c>
      <c r="H338" s="5">
        <v>1</v>
      </c>
      <c r="I338" s="5">
        <v>1</v>
      </c>
      <c r="J338" s="5">
        <v>1</v>
      </c>
      <c r="K338" s="5" t="s">
        <v>30</v>
      </c>
      <c r="L338" s="5">
        <v>2000</v>
      </c>
      <c r="M338" s="5">
        <v>2000</v>
      </c>
      <c r="N338" s="5" t="s">
        <v>1636</v>
      </c>
      <c r="O338" s="5" t="s">
        <v>1423</v>
      </c>
      <c r="P338" s="5" t="s">
        <v>33</v>
      </c>
      <c r="Q338" s="5">
        <v>0</v>
      </c>
      <c r="R338" s="12">
        <v>45122</v>
      </c>
      <c r="S338" s="8">
        <v>45151</v>
      </c>
      <c r="T338" s="5" t="s">
        <v>34</v>
      </c>
      <c r="U338" s="5">
        <v>2000</v>
      </c>
      <c r="V338" s="5">
        <v>0</v>
      </c>
      <c r="W338" s="5">
        <v>0</v>
      </c>
      <c r="X338" s="5" t="s">
        <v>1637</v>
      </c>
      <c r="Y338" s="5" t="s">
        <v>1638</v>
      </c>
    </row>
    <row r="339" s="5" customFormat="1" spans="1:25">
      <c r="A339" s="5" t="s">
        <v>1639</v>
      </c>
      <c r="B339" s="5" t="s">
        <v>26</v>
      </c>
      <c r="C339" s="5" t="s">
        <v>27</v>
      </c>
      <c r="D339" s="5" t="s">
        <v>183</v>
      </c>
      <c r="E339" s="5" t="s">
        <v>184</v>
      </c>
      <c r="F339" s="8">
        <v>45145</v>
      </c>
      <c r="G339" s="8">
        <v>45148</v>
      </c>
      <c r="H339" s="5">
        <v>1</v>
      </c>
      <c r="I339" s="5">
        <v>3</v>
      </c>
      <c r="J339" s="5">
        <v>3</v>
      </c>
      <c r="K339" s="5" t="s">
        <v>30</v>
      </c>
      <c r="L339" s="5">
        <v>6800</v>
      </c>
      <c r="M339" s="5">
        <v>6800</v>
      </c>
      <c r="N339" s="5" t="s">
        <v>1640</v>
      </c>
      <c r="O339" s="5" t="s">
        <v>1423</v>
      </c>
      <c r="P339" s="5" t="s">
        <v>33</v>
      </c>
      <c r="Q339" s="5">
        <v>0</v>
      </c>
      <c r="R339" s="12">
        <v>45122</v>
      </c>
      <c r="S339" s="8">
        <v>45151</v>
      </c>
      <c r="T339" s="5" t="s">
        <v>34</v>
      </c>
      <c r="U339" s="5">
        <v>6800</v>
      </c>
      <c r="V339" s="5">
        <v>0</v>
      </c>
      <c r="W339" s="5">
        <v>0</v>
      </c>
      <c r="X339" s="5" t="s">
        <v>1641</v>
      </c>
      <c r="Y339" s="5" t="s">
        <v>1642</v>
      </c>
    </row>
    <row r="340" s="5" customFormat="1" spans="1:25">
      <c r="A340" s="5" t="s">
        <v>1643</v>
      </c>
      <c r="B340" s="5" t="s">
        <v>26</v>
      </c>
      <c r="C340" s="5" t="s">
        <v>27</v>
      </c>
      <c r="D340" s="5" t="s">
        <v>130</v>
      </c>
      <c r="E340" s="5" t="s">
        <v>1644</v>
      </c>
      <c r="F340" s="8">
        <v>45146</v>
      </c>
      <c r="G340" s="8">
        <v>45148</v>
      </c>
      <c r="H340" s="5">
        <v>1</v>
      </c>
      <c r="I340" s="5">
        <v>2</v>
      </c>
      <c r="J340" s="5">
        <v>2</v>
      </c>
      <c r="K340" s="5" t="s">
        <v>30</v>
      </c>
      <c r="L340" s="5">
        <v>4860</v>
      </c>
      <c r="M340" s="5">
        <v>4860</v>
      </c>
      <c r="N340" s="5" t="s">
        <v>1645</v>
      </c>
      <c r="O340" s="5" t="s">
        <v>1423</v>
      </c>
      <c r="P340" s="5" t="s">
        <v>33</v>
      </c>
      <c r="Q340" s="5">
        <v>0</v>
      </c>
      <c r="R340" s="12">
        <v>45123</v>
      </c>
      <c r="S340" s="8">
        <v>45151</v>
      </c>
      <c r="T340" s="5" t="s">
        <v>34</v>
      </c>
      <c r="U340" s="5">
        <v>4860</v>
      </c>
      <c r="V340" s="5">
        <v>0</v>
      </c>
      <c r="W340" s="5">
        <v>0</v>
      </c>
      <c r="X340" s="5" t="s">
        <v>1646</v>
      </c>
      <c r="Y340" s="5" t="s">
        <v>1647</v>
      </c>
    </row>
    <row r="341" s="5" customFormat="1" spans="1:25">
      <c r="A341" s="5" t="s">
        <v>1648</v>
      </c>
      <c r="B341" s="5" t="s">
        <v>26</v>
      </c>
      <c r="C341" s="5" t="s">
        <v>27</v>
      </c>
      <c r="D341" s="5" t="s">
        <v>255</v>
      </c>
      <c r="E341" s="5" t="s">
        <v>1649</v>
      </c>
      <c r="F341" s="8">
        <v>45146</v>
      </c>
      <c r="G341" s="8">
        <v>45148</v>
      </c>
      <c r="H341" s="5">
        <v>1</v>
      </c>
      <c r="I341" s="5">
        <v>2</v>
      </c>
      <c r="J341" s="5">
        <v>2</v>
      </c>
      <c r="K341" s="5" t="s">
        <v>30</v>
      </c>
      <c r="L341" s="5">
        <v>4569</v>
      </c>
      <c r="M341" s="5">
        <v>4569</v>
      </c>
      <c r="N341" s="5" t="s">
        <v>1650</v>
      </c>
      <c r="O341" s="5" t="s">
        <v>1423</v>
      </c>
      <c r="P341" s="5" t="s">
        <v>33</v>
      </c>
      <c r="Q341" s="5">
        <v>0</v>
      </c>
      <c r="R341" s="12">
        <v>45123.0000115741</v>
      </c>
      <c r="S341" s="8">
        <v>45151</v>
      </c>
      <c r="T341" s="5" t="s">
        <v>34</v>
      </c>
      <c r="U341" s="5">
        <v>4569</v>
      </c>
      <c r="V341" s="5">
        <v>0</v>
      </c>
      <c r="W341" s="5">
        <v>0</v>
      </c>
      <c r="X341" s="5" t="s">
        <v>1651</v>
      </c>
      <c r="Y341" s="5" t="s">
        <v>1652</v>
      </c>
    </row>
    <row r="342" s="5" customFormat="1" spans="1:25">
      <c r="A342" s="5" t="s">
        <v>1653</v>
      </c>
      <c r="B342" s="5" t="s">
        <v>26</v>
      </c>
      <c r="C342" s="5" t="s">
        <v>27</v>
      </c>
      <c r="D342" s="5" t="s">
        <v>1654</v>
      </c>
      <c r="E342" s="5" t="s">
        <v>1655</v>
      </c>
      <c r="F342" s="8">
        <v>45146</v>
      </c>
      <c r="G342" s="8">
        <v>45148</v>
      </c>
      <c r="H342" s="5">
        <v>1</v>
      </c>
      <c r="I342" s="5">
        <v>2</v>
      </c>
      <c r="J342" s="5">
        <v>2</v>
      </c>
      <c r="K342" s="5" t="s">
        <v>30</v>
      </c>
      <c r="L342" s="5">
        <v>4200</v>
      </c>
      <c r="M342" s="5">
        <v>4200</v>
      </c>
      <c r="N342" s="5" t="s">
        <v>1656</v>
      </c>
      <c r="O342" s="5" t="s">
        <v>1423</v>
      </c>
      <c r="P342" s="5" t="s">
        <v>33</v>
      </c>
      <c r="Q342" s="5">
        <v>0</v>
      </c>
      <c r="R342" s="12">
        <v>45124.0000115741</v>
      </c>
      <c r="S342" s="8">
        <v>45151</v>
      </c>
      <c r="T342" s="5" t="s">
        <v>34</v>
      </c>
      <c r="U342" s="5">
        <v>4200</v>
      </c>
      <c r="V342" s="5">
        <v>0</v>
      </c>
      <c r="W342" s="5">
        <v>0</v>
      </c>
      <c r="X342" s="5" t="s">
        <v>1657</v>
      </c>
      <c r="Y342" s="5" t="s">
        <v>1658</v>
      </c>
    </row>
    <row r="343" s="5" customFormat="1" spans="1:25">
      <c r="A343" s="5" t="s">
        <v>1659</v>
      </c>
      <c r="B343" s="5" t="s">
        <v>26</v>
      </c>
      <c r="C343" s="5" t="s">
        <v>27</v>
      </c>
      <c r="D343" s="5" t="s">
        <v>159</v>
      </c>
      <c r="E343" s="5" t="s">
        <v>477</v>
      </c>
      <c r="F343" s="8">
        <v>45147</v>
      </c>
      <c r="G343" s="8">
        <v>45148</v>
      </c>
      <c r="H343" s="5">
        <v>1</v>
      </c>
      <c r="I343" s="5">
        <v>1</v>
      </c>
      <c r="J343" s="5">
        <v>1</v>
      </c>
      <c r="K343" s="5" t="s">
        <v>30</v>
      </c>
      <c r="L343" s="5">
        <v>1091</v>
      </c>
      <c r="M343" s="5">
        <v>1091</v>
      </c>
      <c r="N343" s="5" t="s">
        <v>1660</v>
      </c>
      <c r="O343" s="5" t="s">
        <v>1423</v>
      </c>
      <c r="P343" s="5" t="s">
        <v>33</v>
      </c>
      <c r="Q343" s="5">
        <v>0</v>
      </c>
      <c r="R343" s="12">
        <v>45124</v>
      </c>
      <c r="S343" s="8">
        <v>45151</v>
      </c>
      <c r="T343" s="5" t="s">
        <v>34</v>
      </c>
      <c r="U343" s="5">
        <v>1091</v>
      </c>
      <c r="V343" s="5">
        <v>0</v>
      </c>
      <c r="W343" s="5">
        <v>0</v>
      </c>
      <c r="X343" s="5" t="s">
        <v>1661</v>
      </c>
      <c r="Y343" s="5" t="s">
        <v>1662</v>
      </c>
    </row>
    <row r="344" s="5" customFormat="1" spans="1:25">
      <c r="A344" s="5" t="s">
        <v>1663</v>
      </c>
      <c r="B344" s="5" t="s">
        <v>26</v>
      </c>
      <c r="C344" s="5" t="s">
        <v>27</v>
      </c>
      <c r="D344" s="5" t="s">
        <v>1664</v>
      </c>
      <c r="E344" s="5" t="s">
        <v>1665</v>
      </c>
      <c r="F344" s="8">
        <v>45144</v>
      </c>
      <c r="G344" s="8">
        <v>45148</v>
      </c>
      <c r="H344" s="5">
        <v>1</v>
      </c>
      <c r="I344" s="5">
        <v>4</v>
      </c>
      <c r="J344" s="5">
        <v>4</v>
      </c>
      <c r="K344" s="5" t="s">
        <v>30</v>
      </c>
      <c r="L344" s="5">
        <v>4040</v>
      </c>
      <c r="M344" s="5">
        <v>4040</v>
      </c>
      <c r="N344" s="5" t="s">
        <v>1666</v>
      </c>
      <c r="O344" s="5" t="s">
        <v>1423</v>
      </c>
      <c r="P344" s="5" t="s">
        <v>33</v>
      </c>
      <c r="Q344" s="5">
        <v>0</v>
      </c>
      <c r="R344" s="12">
        <v>45124</v>
      </c>
      <c r="S344" s="8">
        <v>45151</v>
      </c>
      <c r="T344" s="5" t="s">
        <v>34</v>
      </c>
      <c r="U344" s="5">
        <v>4040</v>
      </c>
      <c r="V344" s="5">
        <v>0</v>
      </c>
      <c r="W344" s="5">
        <v>0</v>
      </c>
      <c r="X344" s="5" t="s">
        <v>1667</v>
      </c>
      <c r="Y344" s="5" t="s">
        <v>48</v>
      </c>
    </row>
    <row r="345" s="5" customFormat="1" spans="1:25">
      <c r="A345" s="5" t="s">
        <v>1668</v>
      </c>
      <c r="B345" s="5" t="s">
        <v>26</v>
      </c>
      <c r="C345" s="5" t="s">
        <v>27</v>
      </c>
      <c r="D345" s="5" t="s">
        <v>1669</v>
      </c>
      <c r="E345" s="5" t="s">
        <v>1670</v>
      </c>
      <c r="F345" s="8">
        <v>45147</v>
      </c>
      <c r="G345" s="8">
        <v>45148</v>
      </c>
      <c r="H345" s="5">
        <v>1</v>
      </c>
      <c r="I345" s="5">
        <v>1</v>
      </c>
      <c r="J345" s="5">
        <v>1</v>
      </c>
      <c r="K345" s="5" t="s">
        <v>30</v>
      </c>
      <c r="L345" s="5">
        <v>1680</v>
      </c>
      <c r="M345" s="5">
        <v>1680</v>
      </c>
      <c r="N345" s="5" t="s">
        <v>1671</v>
      </c>
      <c r="O345" s="5" t="s">
        <v>1423</v>
      </c>
      <c r="P345" s="5" t="s">
        <v>33</v>
      </c>
      <c r="Q345" s="5">
        <v>0</v>
      </c>
      <c r="R345" s="12">
        <v>45124.0000115741</v>
      </c>
      <c r="S345" s="8">
        <v>45151</v>
      </c>
      <c r="T345" s="5" t="s">
        <v>34</v>
      </c>
      <c r="U345" s="5">
        <v>1680</v>
      </c>
      <c r="V345" s="5">
        <v>0</v>
      </c>
      <c r="W345" s="5">
        <v>0</v>
      </c>
      <c r="X345" s="5" t="s">
        <v>1672</v>
      </c>
      <c r="Y345" s="5" t="s">
        <v>1673</v>
      </c>
    </row>
    <row r="346" s="5" customFormat="1" spans="1:25">
      <c r="A346" s="5" t="s">
        <v>1674</v>
      </c>
      <c r="B346" s="5" t="s">
        <v>26</v>
      </c>
      <c r="C346" s="5" t="s">
        <v>27</v>
      </c>
      <c r="D346" s="5" t="s">
        <v>153</v>
      </c>
      <c r="E346" s="5" t="s">
        <v>1675</v>
      </c>
      <c r="F346" s="8">
        <v>45146</v>
      </c>
      <c r="G346" s="8">
        <v>45148</v>
      </c>
      <c r="H346" s="5">
        <v>1</v>
      </c>
      <c r="I346" s="5">
        <v>2</v>
      </c>
      <c r="J346" s="5">
        <v>2</v>
      </c>
      <c r="K346" s="5" t="s">
        <v>30</v>
      </c>
      <c r="L346" s="5">
        <v>1715</v>
      </c>
      <c r="M346" s="5">
        <v>1715</v>
      </c>
      <c r="N346" s="5" t="s">
        <v>1676</v>
      </c>
      <c r="O346" s="5" t="s">
        <v>1423</v>
      </c>
      <c r="P346" s="5" t="s">
        <v>33</v>
      </c>
      <c r="Q346" s="5">
        <v>0</v>
      </c>
      <c r="R346" s="12">
        <v>45125</v>
      </c>
      <c r="S346" s="8">
        <v>45151</v>
      </c>
      <c r="T346" s="5" t="s">
        <v>34</v>
      </c>
      <c r="U346" s="5">
        <v>1715</v>
      </c>
      <c r="V346" s="5">
        <v>0</v>
      </c>
      <c r="W346" s="5">
        <v>0</v>
      </c>
      <c r="X346" s="5" t="s">
        <v>1677</v>
      </c>
      <c r="Y346" s="5" t="s">
        <v>1678</v>
      </c>
    </row>
    <row r="347" s="5" customFormat="1" spans="1:25">
      <c r="A347" s="5" t="s">
        <v>1679</v>
      </c>
      <c r="B347" s="5" t="s">
        <v>26</v>
      </c>
      <c r="C347" s="5" t="s">
        <v>27</v>
      </c>
      <c r="D347" s="5" t="s">
        <v>153</v>
      </c>
      <c r="E347" s="5" t="s">
        <v>1675</v>
      </c>
      <c r="F347" s="8">
        <v>45146</v>
      </c>
      <c r="G347" s="8">
        <v>45148</v>
      </c>
      <c r="H347" s="5">
        <v>1</v>
      </c>
      <c r="I347" s="5">
        <v>2</v>
      </c>
      <c r="J347" s="5">
        <v>2</v>
      </c>
      <c r="K347" s="5" t="s">
        <v>30</v>
      </c>
      <c r="L347" s="5">
        <v>1715</v>
      </c>
      <c r="M347" s="5">
        <v>1715</v>
      </c>
      <c r="N347" s="5" t="s">
        <v>1680</v>
      </c>
      <c r="O347" s="5" t="s">
        <v>1423</v>
      </c>
      <c r="P347" s="5" t="s">
        <v>33</v>
      </c>
      <c r="Q347" s="5">
        <v>0</v>
      </c>
      <c r="R347" s="12">
        <v>45125</v>
      </c>
      <c r="S347" s="8">
        <v>45151</v>
      </c>
      <c r="T347" s="5" t="s">
        <v>34</v>
      </c>
      <c r="U347" s="5">
        <v>1715</v>
      </c>
      <c r="V347" s="5">
        <v>0</v>
      </c>
      <c r="W347" s="5">
        <v>0</v>
      </c>
      <c r="X347" s="5" t="s">
        <v>1681</v>
      </c>
      <c r="Y347" s="5" t="s">
        <v>1682</v>
      </c>
    </row>
    <row r="348" s="5" customFormat="1" spans="1:25">
      <c r="A348" s="5" t="s">
        <v>1683</v>
      </c>
      <c r="B348" s="5" t="s">
        <v>26</v>
      </c>
      <c r="C348" s="5" t="s">
        <v>27</v>
      </c>
      <c r="D348" s="5" t="s">
        <v>371</v>
      </c>
      <c r="E348" s="5" t="s">
        <v>372</v>
      </c>
      <c r="F348" s="8">
        <v>45144</v>
      </c>
      <c r="G348" s="8">
        <v>45148</v>
      </c>
      <c r="H348" s="5">
        <v>1</v>
      </c>
      <c r="I348" s="5">
        <v>4</v>
      </c>
      <c r="J348" s="5">
        <v>4</v>
      </c>
      <c r="K348" s="5" t="s">
        <v>30</v>
      </c>
      <c r="L348" s="5">
        <v>1280</v>
      </c>
      <c r="M348" s="5">
        <v>1280</v>
      </c>
      <c r="N348" s="5" t="s">
        <v>1684</v>
      </c>
      <c r="O348" s="5" t="s">
        <v>1423</v>
      </c>
      <c r="P348" s="5" t="s">
        <v>33</v>
      </c>
      <c r="Q348" s="5">
        <v>0</v>
      </c>
      <c r="R348" s="12">
        <v>45127</v>
      </c>
      <c r="S348" s="8">
        <v>45151</v>
      </c>
      <c r="T348" s="5" t="s">
        <v>34</v>
      </c>
      <c r="U348" s="5">
        <v>1280</v>
      </c>
      <c r="V348" s="5">
        <v>0</v>
      </c>
      <c r="W348" s="5">
        <v>0</v>
      </c>
      <c r="X348" s="5" t="s">
        <v>1685</v>
      </c>
      <c r="Y348" s="5" t="s">
        <v>1686</v>
      </c>
    </row>
    <row r="349" s="5" customFormat="1" spans="1:25">
      <c r="A349" s="5" t="s">
        <v>1687</v>
      </c>
      <c r="B349" s="5" t="s">
        <v>26</v>
      </c>
      <c r="C349" s="5" t="s">
        <v>27</v>
      </c>
      <c r="D349" s="5" t="s">
        <v>354</v>
      </c>
      <c r="E349" s="5" t="s">
        <v>355</v>
      </c>
      <c r="F349" s="8">
        <v>45147</v>
      </c>
      <c r="G349" s="8">
        <v>45148</v>
      </c>
      <c r="H349" s="5">
        <v>1</v>
      </c>
      <c r="I349" s="5">
        <v>1</v>
      </c>
      <c r="J349" s="5">
        <v>1</v>
      </c>
      <c r="K349" s="5" t="s">
        <v>30</v>
      </c>
      <c r="L349" s="5">
        <v>251</v>
      </c>
      <c r="M349" s="5">
        <v>251</v>
      </c>
      <c r="N349" s="5" t="s">
        <v>356</v>
      </c>
      <c r="O349" s="5" t="s">
        <v>1423</v>
      </c>
      <c r="P349" s="5" t="s">
        <v>33</v>
      </c>
      <c r="Q349" s="5">
        <v>0</v>
      </c>
      <c r="R349" s="12">
        <v>45127</v>
      </c>
      <c r="S349" s="8">
        <v>45151</v>
      </c>
      <c r="T349" s="5" t="s">
        <v>34</v>
      </c>
      <c r="U349" s="5">
        <v>251</v>
      </c>
      <c r="V349" s="5">
        <v>0</v>
      </c>
      <c r="W349" s="5">
        <v>0</v>
      </c>
      <c r="X349" s="5" t="s">
        <v>1688</v>
      </c>
      <c r="Y349" s="5" t="s">
        <v>1689</v>
      </c>
    </row>
    <row r="350" s="5" customFormat="1" spans="1:25">
      <c r="A350" s="5" t="s">
        <v>1690</v>
      </c>
      <c r="B350" s="5" t="s">
        <v>26</v>
      </c>
      <c r="C350" s="5" t="s">
        <v>27</v>
      </c>
      <c r="D350" s="5" t="s">
        <v>1590</v>
      </c>
      <c r="E350" s="5" t="s">
        <v>1691</v>
      </c>
      <c r="F350" s="8">
        <v>45145</v>
      </c>
      <c r="G350" s="8">
        <v>45148</v>
      </c>
      <c r="H350" s="5">
        <v>1</v>
      </c>
      <c r="I350" s="5">
        <v>3</v>
      </c>
      <c r="J350" s="5">
        <v>3</v>
      </c>
      <c r="K350" s="5" t="s">
        <v>30</v>
      </c>
      <c r="L350" s="5">
        <v>3600</v>
      </c>
      <c r="M350" s="5">
        <v>3600</v>
      </c>
      <c r="N350" s="5" t="s">
        <v>1692</v>
      </c>
      <c r="O350" s="5" t="s">
        <v>1423</v>
      </c>
      <c r="P350" s="5" t="s">
        <v>33</v>
      </c>
      <c r="Q350" s="5">
        <v>0</v>
      </c>
      <c r="R350" s="12">
        <v>45128.0000115741</v>
      </c>
      <c r="S350" s="8">
        <v>45151</v>
      </c>
      <c r="T350" s="5" t="s">
        <v>34</v>
      </c>
      <c r="U350" s="5">
        <v>3600</v>
      </c>
      <c r="V350" s="5">
        <v>0</v>
      </c>
      <c r="W350" s="5">
        <v>0</v>
      </c>
      <c r="X350" s="5" t="s">
        <v>1693</v>
      </c>
      <c r="Y350" s="5" t="s">
        <v>1694</v>
      </c>
    </row>
    <row r="351" s="5" customFormat="1" spans="1:25">
      <c r="A351" s="5" t="s">
        <v>1695</v>
      </c>
      <c r="B351" s="5" t="s">
        <v>26</v>
      </c>
      <c r="C351" s="5" t="s">
        <v>27</v>
      </c>
      <c r="D351" s="5" t="s">
        <v>396</v>
      </c>
      <c r="E351" s="5" t="s">
        <v>397</v>
      </c>
      <c r="F351" s="8">
        <v>45147</v>
      </c>
      <c r="G351" s="8">
        <v>45148</v>
      </c>
      <c r="H351" s="5">
        <v>1</v>
      </c>
      <c r="I351" s="5">
        <v>1</v>
      </c>
      <c r="J351" s="5">
        <v>1</v>
      </c>
      <c r="K351" s="5" t="s">
        <v>30</v>
      </c>
      <c r="L351" s="5">
        <v>2650</v>
      </c>
      <c r="M351" s="5">
        <v>2650</v>
      </c>
      <c r="N351" s="5" t="s">
        <v>1696</v>
      </c>
      <c r="O351" s="5" t="s">
        <v>1423</v>
      </c>
      <c r="P351" s="5" t="s">
        <v>33</v>
      </c>
      <c r="Q351" s="5">
        <v>0</v>
      </c>
      <c r="R351" s="12">
        <v>45128.0000115741</v>
      </c>
      <c r="S351" s="8">
        <v>45151</v>
      </c>
      <c r="T351" s="5" t="s">
        <v>34</v>
      </c>
      <c r="U351" s="5">
        <v>2650</v>
      </c>
      <c r="V351" s="5">
        <v>0</v>
      </c>
      <c r="W351" s="5">
        <v>0</v>
      </c>
      <c r="X351" s="5" t="s">
        <v>1697</v>
      </c>
      <c r="Y351" s="5" t="s">
        <v>1698</v>
      </c>
    </row>
    <row r="352" s="5" customFormat="1" spans="1:25">
      <c r="A352" s="5" t="s">
        <v>1699</v>
      </c>
      <c r="B352" s="5" t="s">
        <v>26</v>
      </c>
      <c r="C352" s="5" t="s">
        <v>27</v>
      </c>
      <c r="D352" s="5" t="s">
        <v>690</v>
      </c>
      <c r="E352" s="5" t="s">
        <v>691</v>
      </c>
      <c r="F352" s="8">
        <v>45146</v>
      </c>
      <c r="G352" s="8">
        <v>45148</v>
      </c>
      <c r="H352" s="5">
        <v>1</v>
      </c>
      <c r="I352" s="5">
        <v>2</v>
      </c>
      <c r="J352" s="5">
        <v>2</v>
      </c>
      <c r="K352" s="5" t="s">
        <v>30</v>
      </c>
      <c r="L352" s="5">
        <v>1094</v>
      </c>
      <c r="M352" s="5">
        <v>1094</v>
      </c>
      <c r="N352" s="5" t="s">
        <v>1700</v>
      </c>
      <c r="O352" s="5" t="s">
        <v>1423</v>
      </c>
      <c r="P352" s="5" t="s">
        <v>33</v>
      </c>
      <c r="Q352" s="5">
        <v>0</v>
      </c>
      <c r="R352" s="12">
        <v>45128.0000115741</v>
      </c>
      <c r="S352" s="8">
        <v>45151</v>
      </c>
      <c r="T352" s="5" t="s">
        <v>34</v>
      </c>
      <c r="U352" s="5">
        <v>1094</v>
      </c>
      <c r="V352" s="5">
        <v>0</v>
      </c>
      <c r="W352" s="5">
        <v>0</v>
      </c>
      <c r="X352" s="5" t="s">
        <v>1701</v>
      </c>
      <c r="Y352" s="5" t="s">
        <v>1702</v>
      </c>
    </row>
    <row r="353" s="5" customFormat="1" spans="1:25">
      <c r="A353" s="5" t="s">
        <v>1703</v>
      </c>
      <c r="B353" s="5" t="s">
        <v>26</v>
      </c>
      <c r="C353" s="5" t="s">
        <v>27</v>
      </c>
      <c r="D353" s="5" t="s">
        <v>1704</v>
      </c>
      <c r="E353" s="5" t="s">
        <v>1705</v>
      </c>
      <c r="F353" s="8">
        <v>45147</v>
      </c>
      <c r="G353" s="8">
        <v>45148</v>
      </c>
      <c r="H353" s="5">
        <v>3</v>
      </c>
      <c r="I353" s="5">
        <v>1</v>
      </c>
      <c r="J353" s="5">
        <v>3</v>
      </c>
      <c r="K353" s="5" t="s">
        <v>30</v>
      </c>
      <c r="L353" s="5">
        <v>4470</v>
      </c>
      <c r="M353" s="5">
        <v>4470</v>
      </c>
      <c r="N353" s="5" t="s">
        <v>1706</v>
      </c>
      <c r="O353" s="5" t="s">
        <v>1423</v>
      </c>
      <c r="P353" s="5" t="s">
        <v>33</v>
      </c>
      <c r="Q353" s="5">
        <v>0</v>
      </c>
      <c r="R353" s="12">
        <v>45128</v>
      </c>
      <c r="S353" s="8">
        <v>45151</v>
      </c>
      <c r="T353" s="5" t="s">
        <v>34</v>
      </c>
      <c r="U353" s="5">
        <v>4470</v>
      </c>
      <c r="V353" s="5">
        <v>0</v>
      </c>
      <c r="W353" s="5">
        <v>0</v>
      </c>
      <c r="X353" s="5" t="s">
        <v>1707</v>
      </c>
      <c r="Y353" s="5" t="s">
        <v>1708</v>
      </c>
    </row>
    <row r="354" s="5" customFormat="1" spans="1:25">
      <c r="A354" s="5" t="s">
        <v>1709</v>
      </c>
      <c r="B354" s="5" t="s">
        <v>26</v>
      </c>
      <c r="C354" s="5" t="s">
        <v>27</v>
      </c>
      <c r="D354" s="5" t="s">
        <v>1710</v>
      </c>
      <c r="E354" s="5" t="s">
        <v>1711</v>
      </c>
      <c r="F354" s="8">
        <v>45145</v>
      </c>
      <c r="G354" s="8">
        <v>45148</v>
      </c>
      <c r="H354" s="5">
        <v>1</v>
      </c>
      <c r="I354" s="5">
        <v>3</v>
      </c>
      <c r="J354" s="5">
        <v>3</v>
      </c>
      <c r="K354" s="5" t="s">
        <v>30</v>
      </c>
      <c r="L354" s="5">
        <v>984</v>
      </c>
      <c r="M354" s="5">
        <v>984</v>
      </c>
      <c r="N354" s="5" t="s">
        <v>1712</v>
      </c>
      <c r="O354" s="5" t="s">
        <v>1423</v>
      </c>
      <c r="P354" s="5" t="s">
        <v>33</v>
      </c>
      <c r="Q354" s="5">
        <v>0</v>
      </c>
      <c r="R354" s="12">
        <v>45129.0000115741</v>
      </c>
      <c r="S354" s="8">
        <v>45151</v>
      </c>
      <c r="T354" s="5" t="s">
        <v>34</v>
      </c>
      <c r="U354" s="5">
        <v>984</v>
      </c>
      <c r="V354" s="5">
        <v>0</v>
      </c>
      <c r="W354" s="5">
        <v>0</v>
      </c>
      <c r="X354" s="5" t="s">
        <v>1713</v>
      </c>
      <c r="Y354" s="5" t="s">
        <v>1714</v>
      </c>
    </row>
    <row r="355" s="5" customFormat="1" spans="1:25">
      <c r="A355" s="5" t="s">
        <v>1715</v>
      </c>
      <c r="B355" s="5" t="s">
        <v>26</v>
      </c>
      <c r="C355" s="5" t="s">
        <v>27</v>
      </c>
      <c r="D355" s="5" t="s">
        <v>416</v>
      </c>
      <c r="E355" s="5" t="s">
        <v>1716</v>
      </c>
      <c r="F355" s="8">
        <v>45146</v>
      </c>
      <c r="G355" s="8">
        <v>45148</v>
      </c>
      <c r="H355" s="5">
        <v>1</v>
      </c>
      <c r="I355" s="5">
        <v>2</v>
      </c>
      <c r="J355" s="5">
        <v>2</v>
      </c>
      <c r="K355" s="5" t="s">
        <v>30</v>
      </c>
      <c r="L355" s="5">
        <v>1214</v>
      </c>
      <c r="M355" s="5">
        <v>1214</v>
      </c>
      <c r="N355" s="5" t="s">
        <v>1717</v>
      </c>
      <c r="O355" s="5" t="s">
        <v>1423</v>
      </c>
      <c r="P355" s="5" t="s">
        <v>33</v>
      </c>
      <c r="Q355" s="5">
        <v>0</v>
      </c>
      <c r="R355" s="12">
        <v>45130</v>
      </c>
      <c r="S355" s="8">
        <v>45151</v>
      </c>
      <c r="T355" s="5" t="s">
        <v>34</v>
      </c>
      <c r="U355" s="5">
        <v>1214</v>
      </c>
      <c r="V355" s="5">
        <v>0</v>
      </c>
      <c r="W355" s="5">
        <v>0</v>
      </c>
      <c r="X355" s="5" t="s">
        <v>1718</v>
      </c>
      <c r="Y355" s="5" t="s">
        <v>1719</v>
      </c>
    </row>
    <row r="356" s="5" customFormat="1" spans="1:25">
      <c r="A356" s="5" t="s">
        <v>1720</v>
      </c>
      <c r="B356" s="5" t="s">
        <v>26</v>
      </c>
      <c r="C356" s="5" t="s">
        <v>27</v>
      </c>
      <c r="D356" s="5" t="s">
        <v>1721</v>
      </c>
      <c r="E356" s="5" t="s">
        <v>1722</v>
      </c>
      <c r="F356" s="8">
        <v>45143</v>
      </c>
      <c r="G356" s="8">
        <v>45148</v>
      </c>
      <c r="H356" s="5">
        <v>1</v>
      </c>
      <c r="I356" s="5">
        <v>5</v>
      </c>
      <c r="J356" s="5">
        <v>5</v>
      </c>
      <c r="K356" s="5" t="s">
        <v>30</v>
      </c>
      <c r="L356" s="5">
        <v>3825</v>
      </c>
      <c r="M356" s="5">
        <v>3825</v>
      </c>
      <c r="N356" s="5" t="s">
        <v>1723</v>
      </c>
      <c r="O356" s="5" t="s">
        <v>1423</v>
      </c>
      <c r="P356" s="5" t="s">
        <v>33</v>
      </c>
      <c r="Q356" s="5">
        <v>0</v>
      </c>
      <c r="R356" s="12">
        <v>45131</v>
      </c>
      <c r="S356" s="8">
        <v>45151</v>
      </c>
      <c r="T356" s="5" t="s">
        <v>34</v>
      </c>
      <c r="U356" s="5">
        <v>3825</v>
      </c>
      <c r="V356" s="5">
        <v>0</v>
      </c>
      <c r="W356" s="5">
        <v>0</v>
      </c>
      <c r="X356" s="5" t="s">
        <v>1724</v>
      </c>
      <c r="Y356" s="5" t="s">
        <v>1724</v>
      </c>
    </row>
    <row r="357" s="5" customFormat="1" spans="1:25">
      <c r="A357" s="5" t="s">
        <v>1725</v>
      </c>
      <c r="B357" s="5" t="s">
        <v>26</v>
      </c>
      <c r="C357" s="5" t="s">
        <v>27</v>
      </c>
      <c r="D357" s="5" t="s">
        <v>416</v>
      </c>
      <c r="E357" s="5" t="s">
        <v>1726</v>
      </c>
      <c r="F357" s="8">
        <v>45145</v>
      </c>
      <c r="G357" s="8">
        <v>45148</v>
      </c>
      <c r="H357" s="5">
        <v>1</v>
      </c>
      <c r="I357" s="5">
        <v>3</v>
      </c>
      <c r="J357" s="5">
        <v>3</v>
      </c>
      <c r="K357" s="5" t="s">
        <v>30</v>
      </c>
      <c r="L357" s="5">
        <v>2427</v>
      </c>
      <c r="M357" s="5">
        <v>2427</v>
      </c>
      <c r="N357" s="5" t="s">
        <v>1727</v>
      </c>
      <c r="O357" s="5" t="s">
        <v>1423</v>
      </c>
      <c r="P357" s="5" t="s">
        <v>33</v>
      </c>
      <c r="Q357" s="5">
        <v>0</v>
      </c>
      <c r="R357" s="12">
        <v>45131.0000115741</v>
      </c>
      <c r="S357" s="8">
        <v>45151</v>
      </c>
      <c r="T357" s="5" t="s">
        <v>34</v>
      </c>
      <c r="U357" s="5">
        <v>2427</v>
      </c>
      <c r="V357" s="5">
        <v>0</v>
      </c>
      <c r="W357" s="5">
        <v>0</v>
      </c>
      <c r="X357" s="5" t="s">
        <v>1728</v>
      </c>
      <c r="Y357" s="5" t="s">
        <v>1729</v>
      </c>
    </row>
    <row r="358" s="5" customFormat="1" spans="1:25">
      <c r="A358" s="5" t="s">
        <v>1730</v>
      </c>
      <c r="B358" s="5" t="s">
        <v>26</v>
      </c>
      <c r="C358" s="5" t="s">
        <v>27</v>
      </c>
      <c r="D358" s="5" t="s">
        <v>1731</v>
      </c>
      <c r="E358" s="5" t="s">
        <v>1732</v>
      </c>
      <c r="F358" s="8">
        <v>45146</v>
      </c>
      <c r="G358" s="8">
        <v>45148</v>
      </c>
      <c r="H358" s="5">
        <v>2</v>
      </c>
      <c r="I358" s="5">
        <v>2</v>
      </c>
      <c r="J358" s="5">
        <v>4</v>
      </c>
      <c r="K358" s="5" t="s">
        <v>30</v>
      </c>
      <c r="L358" s="5">
        <v>1008</v>
      </c>
      <c r="M358" s="5">
        <v>1008</v>
      </c>
      <c r="N358" s="5" t="s">
        <v>1733</v>
      </c>
      <c r="O358" s="5" t="s">
        <v>1423</v>
      </c>
      <c r="P358" s="5" t="s">
        <v>33</v>
      </c>
      <c r="Q358" s="5">
        <v>0</v>
      </c>
      <c r="R358" s="12">
        <v>45132</v>
      </c>
      <c r="S358" s="8">
        <v>45151</v>
      </c>
      <c r="T358" s="5" t="s">
        <v>34</v>
      </c>
      <c r="U358" s="5">
        <v>1008</v>
      </c>
      <c r="V358" s="5">
        <v>0</v>
      </c>
      <c r="W358" s="5">
        <v>0</v>
      </c>
      <c r="X358" s="5" t="s">
        <v>1734</v>
      </c>
      <c r="Y358" s="5" t="s">
        <v>1735</v>
      </c>
    </row>
    <row r="359" s="5" customFormat="1" spans="1:25">
      <c r="A359" s="5" t="s">
        <v>1537</v>
      </c>
      <c r="B359" s="5" t="s">
        <v>26</v>
      </c>
      <c r="C359" s="5" t="s">
        <v>49</v>
      </c>
      <c r="D359" s="5" t="s">
        <v>114</v>
      </c>
      <c r="E359" s="5" t="s">
        <v>1538</v>
      </c>
      <c r="F359" s="8">
        <v>45146</v>
      </c>
      <c r="G359" s="8">
        <v>45148</v>
      </c>
      <c r="H359" s="5">
        <v>2</v>
      </c>
      <c r="I359" s="5">
        <v>2</v>
      </c>
      <c r="J359" s="5">
        <v>4</v>
      </c>
      <c r="K359" s="5" t="s">
        <v>30</v>
      </c>
      <c r="L359" s="5">
        <v>-3352</v>
      </c>
      <c r="M359" s="5">
        <v>-3352</v>
      </c>
      <c r="N359" s="5" t="s">
        <v>1539</v>
      </c>
      <c r="O359" s="5" t="s">
        <v>1423</v>
      </c>
      <c r="P359" s="5" t="s">
        <v>33</v>
      </c>
      <c r="Q359" s="5">
        <v>0</v>
      </c>
      <c r="R359" s="12">
        <v>45112</v>
      </c>
      <c r="S359" s="8">
        <v>45151</v>
      </c>
      <c r="T359" s="5" t="s">
        <v>34</v>
      </c>
      <c r="U359" s="5">
        <v>-3352</v>
      </c>
      <c r="V359" s="5">
        <v>0</v>
      </c>
      <c r="W359" s="5">
        <v>0</v>
      </c>
      <c r="X359" s="5" t="s">
        <v>1540</v>
      </c>
      <c r="Y359" s="5" t="s">
        <v>1541</v>
      </c>
    </row>
    <row r="360" s="5" customFormat="1" spans="1:25">
      <c r="A360" s="5" t="s">
        <v>1537</v>
      </c>
      <c r="B360" s="5" t="s">
        <v>26</v>
      </c>
      <c r="C360" s="5" t="s">
        <v>1736</v>
      </c>
      <c r="D360" s="5" t="s">
        <v>114</v>
      </c>
      <c r="E360" s="5" t="s">
        <v>1538</v>
      </c>
      <c r="F360" s="8">
        <v>45146</v>
      </c>
      <c r="G360" s="8">
        <v>45148</v>
      </c>
      <c r="H360" s="5">
        <v>2</v>
      </c>
      <c r="I360" s="5">
        <v>2</v>
      </c>
      <c r="J360" s="5">
        <v>4</v>
      </c>
      <c r="K360" s="5" t="s">
        <v>30</v>
      </c>
      <c r="L360" s="5">
        <v>400</v>
      </c>
      <c r="M360" s="5">
        <v>400</v>
      </c>
      <c r="N360" s="5" t="s">
        <v>1539</v>
      </c>
      <c r="O360" s="5" t="s">
        <v>1423</v>
      </c>
      <c r="P360" s="5" t="s">
        <v>33</v>
      </c>
      <c r="Q360" s="5">
        <v>0</v>
      </c>
      <c r="R360" s="12">
        <v>45112.5570717593</v>
      </c>
      <c r="S360" s="8">
        <v>45151</v>
      </c>
      <c r="T360" s="5" t="s">
        <v>34</v>
      </c>
      <c r="U360" s="5">
        <v>400</v>
      </c>
      <c r="V360" s="5">
        <v>0</v>
      </c>
      <c r="W360" s="5">
        <v>0</v>
      </c>
      <c r="X360" s="5" t="s">
        <v>1540</v>
      </c>
      <c r="Y360" s="5" t="s">
        <v>1541</v>
      </c>
    </row>
    <row r="361" s="5" customFormat="1" spans="1:25">
      <c r="A361" s="5" t="s">
        <v>1737</v>
      </c>
      <c r="B361" s="5" t="s">
        <v>26</v>
      </c>
      <c r="C361" s="5" t="s">
        <v>27</v>
      </c>
      <c r="D361" s="5" t="s">
        <v>402</v>
      </c>
      <c r="E361" s="5" t="s">
        <v>403</v>
      </c>
      <c r="F361" s="8">
        <v>45147</v>
      </c>
      <c r="G361" s="8">
        <v>45148</v>
      </c>
      <c r="H361" s="5">
        <v>1</v>
      </c>
      <c r="I361" s="5">
        <v>1</v>
      </c>
      <c r="J361" s="5">
        <v>1</v>
      </c>
      <c r="K361" s="5" t="s">
        <v>30</v>
      </c>
      <c r="L361" s="5">
        <v>1966</v>
      </c>
      <c r="M361" s="5">
        <v>1966</v>
      </c>
      <c r="N361" s="5" t="s">
        <v>404</v>
      </c>
      <c r="O361" s="5" t="s">
        <v>1423</v>
      </c>
      <c r="P361" s="5" t="s">
        <v>33</v>
      </c>
      <c r="Q361" s="5">
        <v>0</v>
      </c>
      <c r="R361" s="12">
        <v>45132.0000115741</v>
      </c>
      <c r="S361" s="8">
        <v>45151</v>
      </c>
      <c r="T361" s="5" t="s">
        <v>34</v>
      </c>
      <c r="U361" s="5">
        <v>1966</v>
      </c>
      <c r="V361" s="5">
        <v>0</v>
      </c>
      <c r="W361" s="5">
        <v>0</v>
      </c>
      <c r="X361" s="5" t="s">
        <v>1738</v>
      </c>
      <c r="Y361" s="5" t="s">
        <v>1739</v>
      </c>
    </row>
    <row r="362" s="5" customFormat="1" spans="1:25">
      <c r="A362" s="5" t="s">
        <v>1740</v>
      </c>
      <c r="B362" s="5" t="s">
        <v>26</v>
      </c>
      <c r="C362" s="5" t="s">
        <v>27</v>
      </c>
      <c r="D362" s="5" t="s">
        <v>196</v>
      </c>
      <c r="E362" s="5" t="s">
        <v>949</v>
      </c>
      <c r="F362" s="8">
        <v>45147</v>
      </c>
      <c r="G362" s="8">
        <v>45148</v>
      </c>
      <c r="H362" s="5">
        <v>1</v>
      </c>
      <c r="I362" s="5">
        <v>1</v>
      </c>
      <c r="J362" s="5">
        <v>1</v>
      </c>
      <c r="K362" s="5" t="s">
        <v>30</v>
      </c>
      <c r="L362" s="5">
        <v>1310</v>
      </c>
      <c r="M362" s="5">
        <v>1310</v>
      </c>
      <c r="N362" s="5" t="s">
        <v>1741</v>
      </c>
      <c r="O362" s="5" t="s">
        <v>1423</v>
      </c>
      <c r="P362" s="5" t="s">
        <v>33</v>
      </c>
      <c r="Q362" s="5">
        <v>0</v>
      </c>
      <c r="R362" s="12">
        <v>45133</v>
      </c>
      <c r="S362" s="8">
        <v>45151</v>
      </c>
      <c r="T362" s="5" t="s">
        <v>34</v>
      </c>
      <c r="U362" s="5">
        <v>1310</v>
      </c>
      <c r="V362" s="5">
        <v>0</v>
      </c>
      <c r="W362" s="5">
        <v>0</v>
      </c>
      <c r="X362" s="5" t="s">
        <v>1742</v>
      </c>
      <c r="Y362" s="5" t="s">
        <v>48</v>
      </c>
    </row>
    <row r="363" s="5" customFormat="1" spans="1:25">
      <c r="A363" s="5" t="s">
        <v>1743</v>
      </c>
      <c r="B363" s="5" t="s">
        <v>26</v>
      </c>
      <c r="C363" s="5" t="s">
        <v>27</v>
      </c>
      <c r="D363" s="5" t="s">
        <v>267</v>
      </c>
      <c r="E363" s="5" t="s">
        <v>1476</v>
      </c>
      <c r="F363" s="8">
        <v>45145</v>
      </c>
      <c r="G363" s="8">
        <v>45148</v>
      </c>
      <c r="H363" s="5">
        <v>2</v>
      </c>
      <c r="I363" s="5">
        <v>3</v>
      </c>
      <c r="J363" s="5">
        <v>6</v>
      </c>
      <c r="K363" s="5" t="s">
        <v>30</v>
      </c>
      <c r="L363" s="5">
        <v>200</v>
      </c>
      <c r="M363" s="5">
        <v>200</v>
      </c>
      <c r="N363" s="5" t="s">
        <v>1744</v>
      </c>
      <c r="O363" s="5" t="s">
        <v>1423</v>
      </c>
      <c r="P363" s="5" t="s">
        <v>33</v>
      </c>
      <c r="Q363" s="5">
        <v>0</v>
      </c>
      <c r="R363" s="12">
        <v>45133</v>
      </c>
      <c r="S363" s="8">
        <v>45151</v>
      </c>
      <c r="T363" s="5" t="s">
        <v>34</v>
      </c>
      <c r="U363" s="5">
        <v>200</v>
      </c>
      <c r="V363" s="5">
        <v>0</v>
      </c>
      <c r="W363" s="5">
        <v>0</v>
      </c>
      <c r="X363" s="5" t="s">
        <v>48</v>
      </c>
      <c r="Y363" s="5" t="s">
        <v>48</v>
      </c>
    </row>
    <row r="364" s="5" customFormat="1" spans="1:25">
      <c r="A364" s="5" t="s">
        <v>1740</v>
      </c>
      <c r="B364" s="5" t="s">
        <v>26</v>
      </c>
      <c r="C364" s="5" t="s">
        <v>49</v>
      </c>
      <c r="D364" s="5" t="s">
        <v>196</v>
      </c>
      <c r="E364" s="5" t="s">
        <v>949</v>
      </c>
      <c r="F364" s="8">
        <v>45147</v>
      </c>
      <c r="G364" s="8">
        <v>45148</v>
      </c>
      <c r="H364" s="5">
        <v>1</v>
      </c>
      <c r="I364" s="5">
        <v>1</v>
      </c>
      <c r="J364" s="5">
        <v>1</v>
      </c>
      <c r="K364" s="5" t="s">
        <v>30</v>
      </c>
      <c r="L364" s="5">
        <v>-1310</v>
      </c>
      <c r="M364" s="5">
        <v>-1310</v>
      </c>
      <c r="N364" s="5" t="s">
        <v>1741</v>
      </c>
      <c r="O364" s="5" t="s">
        <v>1423</v>
      </c>
      <c r="P364" s="5" t="s">
        <v>33</v>
      </c>
      <c r="Q364" s="5">
        <v>0</v>
      </c>
      <c r="R364" s="12">
        <v>45133</v>
      </c>
      <c r="S364" s="8">
        <v>45151</v>
      </c>
      <c r="T364" s="5" t="s">
        <v>34</v>
      </c>
      <c r="U364" s="5">
        <v>-1310</v>
      </c>
      <c r="V364" s="5">
        <v>0</v>
      </c>
      <c r="W364" s="5">
        <v>0</v>
      </c>
      <c r="X364" s="5" t="s">
        <v>1742</v>
      </c>
      <c r="Y364" s="5" t="s">
        <v>48</v>
      </c>
    </row>
    <row r="365" s="5" customFormat="1" spans="1:25">
      <c r="A365" s="5" t="s">
        <v>1745</v>
      </c>
      <c r="B365" s="5" t="s">
        <v>26</v>
      </c>
      <c r="C365" s="5" t="s">
        <v>27</v>
      </c>
      <c r="D365" s="5" t="s">
        <v>1746</v>
      </c>
      <c r="E365" s="5" t="s">
        <v>1747</v>
      </c>
      <c r="F365" s="8">
        <v>45146</v>
      </c>
      <c r="G365" s="8">
        <v>45148</v>
      </c>
      <c r="H365" s="5">
        <v>1</v>
      </c>
      <c r="I365" s="5">
        <v>2</v>
      </c>
      <c r="J365" s="5">
        <v>2</v>
      </c>
      <c r="K365" s="5" t="s">
        <v>30</v>
      </c>
      <c r="L365" s="5">
        <v>3580</v>
      </c>
      <c r="M365" s="5">
        <v>3580</v>
      </c>
      <c r="N365" s="5" t="s">
        <v>1748</v>
      </c>
      <c r="O365" s="5" t="s">
        <v>1423</v>
      </c>
      <c r="P365" s="5" t="s">
        <v>33</v>
      </c>
      <c r="Q365" s="5">
        <v>0</v>
      </c>
      <c r="R365" s="12">
        <v>45133.0000115741</v>
      </c>
      <c r="S365" s="8">
        <v>45151</v>
      </c>
      <c r="T365" s="5" t="s">
        <v>34</v>
      </c>
      <c r="U365" s="5">
        <v>3580</v>
      </c>
      <c r="V365" s="5">
        <v>0</v>
      </c>
      <c r="W365" s="5">
        <v>0</v>
      </c>
      <c r="X365" s="5" t="s">
        <v>1749</v>
      </c>
      <c r="Y365" s="5" t="s">
        <v>1750</v>
      </c>
    </row>
    <row r="366" s="5" customFormat="1" spans="1:25">
      <c r="A366" s="5" t="s">
        <v>1751</v>
      </c>
      <c r="B366" s="5" t="s">
        <v>26</v>
      </c>
      <c r="C366" s="5" t="s">
        <v>27</v>
      </c>
      <c r="D366" s="5" t="s">
        <v>1752</v>
      </c>
      <c r="E366" s="5" t="s">
        <v>1753</v>
      </c>
      <c r="F366" s="8">
        <v>45146</v>
      </c>
      <c r="G366" s="8">
        <v>45148</v>
      </c>
      <c r="H366" s="5">
        <v>1</v>
      </c>
      <c r="I366" s="5">
        <v>2</v>
      </c>
      <c r="J366" s="5">
        <v>2</v>
      </c>
      <c r="K366" s="5" t="s">
        <v>30</v>
      </c>
      <c r="L366" s="5">
        <v>260</v>
      </c>
      <c r="M366" s="5">
        <v>260</v>
      </c>
      <c r="N366" s="5" t="s">
        <v>1754</v>
      </c>
      <c r="O366" s="5" t="s">
        <v>1423</v>
      </c>
      <c r="P366" s="5" t="s">
        <v>33</v>
      </c>
      <c r="Q366" s="5">
        <v>0</v>
      </c>
      <c r="R366" s="12">
        <v>45133.0000115741</v>
      </c>
      <c r="S366" s="8">
        <v>45151</v>
      </c>
      <c r="T366" s="5" t="s">
        <v>34</v>
      </c>
      <c r="U366" s="5">
        <v>260</v>
      </c>
      <c r="V366" s="5">
        <v>0</v>
      </c>
      <c r="W366" s="5">
        <v>0</v>
      </c>
      <c r="X366" s="5" t="s">
        <v>1755</v>
      </c>
      <c r="Y366" s="5" t="s">
        <v>1756</v>
      </c>
    </row>
    <row r="367" s="5" customFormat="1" spans="1:25">
      <c r="A367" s="5" t="s">
        <v>1757</v>
      </c>
      <c r="B367" s="5" t="s">
        <v>26</v>
      </c>
      <c r="C367" s="5" t="s">
        <v>27</v>
      </c>
      <c r="D367" s="5" t="s">
        <v>1758</v>
      </c>
      <c r="E367" s="5" t="s">
        <v>1759</v>
      </c>
      <c r="F367" s="8">
        <v>45140</v>
      </c>
      <c r="G367" s="8">
        <v>45148</v>
      </c>
      <c r="H367" s="5">
        <v>1</v>
      </c>
      <c r="I367" s="5">
        <v>8</v>
      </c>
      <c r="J367" s="5">
        <v>8</v>
      </c>
      <c r="K367" s="5" t="s">
        <v>30</v>
      </c>
      <c r="L367" s="5">
        <v>7904</v>
      </c>
      <c r="M367" s="5">
        <v>7904</v>
      </c>
      <c r="N367" s="5" t="s">
        <v>1760</v>
      </c>
      <c r="O367" s="5" t="s">
        <v>1423</v>
      </c>
      <c r="P367" s="5" t="s">
        <v>33</v>
      </c>
      <c r="Q367" s="5">
        <v>0</v>
      </c>
      <c r="R367" s="12">
        <v>45133.0000115741</v>
      </c>
      <c r="S367" s="8">
        <v>45151</v>
      </c>
      <c r="T367" s="5" t="s">
        <v>34</v>
      </c>
      <c r="U367" s="5">
        <v>7904</v>
      </c>
      <c r="V367" s="5">
        <v>0</v>
      </c>
      <c r="W367" s="5">
        <v>0</v>
      </c>
      <c r="X367" s="5" t="s">
        <v>1761</v>
      </c>
      <c r="Y367" s="5" t="s">
        <v>1762</v>
      </c>
    </row>
    <row r="368" s="5" customFormat="1" spans="1:25">
      <c r="A368" s="5" t="s">
        <v>1763</v>
      </c>
      <c r="B368" s="5" t="s">
        <v>26</v>
      </c>
      <c r="C368" s="5" t="s">
        <v>27</v>
      </c>
      <c r="D368" s="5" t="s">
        <v>896</v>
      </c>
      <c r="E368" s="5" t="s">
        <v>1764</v>
      </c>
      <c r="F368" s="8">
        <v>45144</v>
      </c>
      <c r="G368" s="8">
        <v>45148</v>
      </c>
      <c r="H368" s="5">
        <v>4</v>
      </c>
      <c r="I368" s="5">
        <v>4</v>
      </c>
      <c r="J368" s="5">
        <v>16</v>
      </c>
      <c r="K368" s="5" t="s">
        <v>30</v>
      </c>
      <c r="L368" s="5">
        <v>4560</v>
      </c>
      <c r="M368" s="5">
        <v>4560</v>
      </c>
      <c r="N368" s="5" t="s">
        <v>1765</v>
      </c>
      <c r="O368" s="5" t="s">
        <v>1423</v>
      </c>
      <c r="P368" s="5" t="s">
        <v>33</v>
      </c>
      <c r="Q368" s="5">
        <v>0</v>
      </c>
      <c r="R368" s="12">
        <v>45133.0000115741</v>
      </c>
      <c r="S368" s="8">
        <v>45151</v>
      </c>
      <c r="T368" s="5" t="s">
        <v>34</v>
      </c>
      <c r="U368" s="5">
        <v>4560</v>
      </c>
      <c r="V368" s="5">
        <v>0</v>
      </c>
      <c r="W368" s="5">
        <v>0</v>
      </c>
      <c r="X368" s="5" t="s">
        <v>1766</v>
      </c>
      <c r="Y368" s="5" t="s">
        <v>1766</v>
      </c>
    </row>
    <row r="369" s="5" customFormat="1" spans="1:25">
      <c r="A369" s="5" t="s">
        <v>1767</v>
      </c>
      <c r="B369" s="5" t="s">
        <v>26</v>
      </c>
      <c r="C369" s="5" t="s">
        <v>27</v>
      </c>
      <c r="D369" s="5" t="s">
        <v>684</v>
      </c>
      <c r="E369" s="5" t="s">
        <v>685</v>
      </c>
      <c r="F369" s="8">
        <v>45143</v>
      </c>
      <c r="G369" s="8">
        <v>45148</v>
      </c>
      <c r="H369" s="5">
        <v>1</v>
      </c>
      <c r="I369" s="5">
        <v>5</v>
      </c>
      <c r="J369" s="5">
        <v>5</v>
      </c>
      <c r="K369" s="5" t="s">
        <v>30</v>
      </c>
      <c r="L369" s="5">
        <v>5595</v>
      </c>
      <c r="M369" s="5">
        <v>5595</v>
      </c>
      <c r="N369" s="5" t="s">
        <v>1768</v>
      </c>
      <c r="O369" s="5" t="s">
        <v>1423</v>
      </c>
      <c r="P369" s="5" t="s">
        <v>33</v>
      </c>
      <c r="Q369" s="5">
        <v>0</v>
      </c>
      <c r="R369" s="12">
        <v>45134.0000115741</v>
      </c>
      <c r="S369" s="8">
        <v>45151</v>
      </c>
      <c r="T369" s="5" t="s">
        <v>34</v>
      </c>
      <c r="U369" s="5">
        <v>5595</v>
      </c>
      <c r="V369" s="5">
        <v>0</v>
      </c>
      <c r="W369" s="5">
        <v>0</v>
      </c>
      <c r="X369" s="5" t="s">
        <v>1769</v>
      </c>
      <c r="Y369" s="5" t="s">
        <v>1770</v>
      </c>
    </row>
    <row r="370" s="5" customFormat="1" spans="1:25">
      <c r="A370" s="5" t="s">
        <v>1771</v>
      </c>
      <c r="B370" s="5" t="s">
        <v>26</v>
      </c>
      <c r="C370" s="5" t="s">
        <v>27</v>
      </c>
      <c r="D370" s="5" t="s">
        <v>427</v>
      </c>
      <c r="E370" s="5" t="s">
        <v>1630</v>
      </c>
      <c r="F370" s="8">
        <v>45145</v>
      </c>
      <c r="G370" s="8">
        <v>45148</v>
      </c>
      <c r="H370" s="5">
        <v>1</v>
      </c>
      <c r="I370" s="5">
        <v>3</v>
      </c>
      <c r="J370" s="5">
        <v>3</v>
      </c>
      <c r="K370" s="5" t="s">
        <v>30</v>
      </c>
      <c r="L370" s="5">
        <v>1104</v>
      </c>
      <c r="M370" s="5">
        <v>1104</v>
      </c>
      <c r="N370" s="5" t="s">
        <v>1772</v>
      </c>
      <c r="O370" s="5" t="s">
        <v>1423</v>
      </c>
      <c r="P370" s="5" t="s">
        <v>33</v>
      </c>
      <c r="Q370" s="5">
        <v>0</v>
      </c>
      <c r="R370" s="12">
        <v>45134</v>
      </c>
      <c r="S370" s="8">
        <v>45151</v>
      </c>
      <c r="T370" s="5" t="s">
        <v>34</v>
      </c>
      <c r="U370" s="5">
        <v>1104</v>
      </c>
      <c r="V370" s="5">
        <v>0</v>
      </c>
      <c r="W370" s="5">
        <v>0</v>
      </c>
      <c r="X370" s="5" t="s">
        <v>1773</v>
      </c>
      <c r="Y370" s="5" t="s">
        <v>1774</v>
      </c>
    </row>
    <row r="371" s="5" customFormat="1" spans="1:25">
      <c r="A371" s="5" t="s">
        <v>1775</v>
      </c>
      <c r="B371" s="5" t="s">
        <v>26</v>
      </c>
      <c r="C371" s="5" t="s">
        <v>27</v>
      </c>
      <c r="D371" s="5" t="s">
        <v>853</v>
      </c>
      <c r="E371" s="5" t="s">
        <v>1776</v>
      </c>
      <c r="F371" s="8">
        <v>45146</v>
      </c>
      <c r="G371" s="8">
        <v>45148</v>
      </c>
      <c r="H371" s="5">
        <v>1</v>
      </c>
      <c r="I371" s="5">
        <v>2</v>
      </c>
      <c r="J371" s="5">
        <v>2</v>
      </c>
      <c r="K371" s="5" t="s">
        <v>30</v>
      </c>
      <c r="L371" s="5">
        <v>1004</v>
      </c>
      <c r="M371" s="5">
        <v>1004</v>
      </c>
      <c r="N371" s="5" t="s">
        <v>1777</v>
      </c>
      <c r="O371" s="5" t="s">
        <v>1423</v>
      </c>
      <c r="P371" s="5" t="s">
        <v>33</v>
      </c>
      <c r="Q371" s="5">
        <v>0</v>
      </c>
      <c r="R371" s="12">
        <v>45134</v>
      </c>
      <c r="S371" s="8">
        <v>45151</v>
      </c>
      <c r="T371" s="5" t="s">
        <v>34</v>
      </c>
      <c r="U371" s="5">
        <v>1004</v>
      </c>
      <c r="V371" s="5">
        <v>0</v>
      </c>
      <c r="W371" s="5">
        <v>0</v>
      </c>
      <c r="X371" s="5" t="s">
        <v>1778</v>
      </c>
      <c r="Y371" s="5" t="s">
        <v>1779</v>
      </c>
    </row>
    <row r="372" s="5" customFormat="1" spans="1:25">
      <c r="A372" s="5" t="s">
        <v>1780</v>
      </c>
      <c r="B372" s="5" t="s">
        <v>26</v>
      </c>
      <c r="C372" s="5" t="s">
        <v>27</v>
      </c>
      <c r="D372" s="5" t="s">
        <v>1781</v>
      </c>
      <c r="E372" s="5" t="s">
        <v>1782</v>
      </c>
      <c r="F372" s="8">
        <v>45146</v>
      </c>
      <c r="G372" s="8">
        <v>45148</v>
      </c>
      <c r="H372" s="5">
        <v>1</v>
      </c>
      <c r="I372" s="5">
        <v>2</v>
      </c>
      <c r="J372" s="5">
        <v>2</v>
      </c>
      <c r="K372" s="5" t="s">
        <v>30</v>
      </c>
      <c r="L372" s="5">
        <v>520</v>
      </c>
      <c r="M372" s="5">
        <v>520</v>
      </c>
      <c r="N372" s="5" t="s">
        <v>1783</v>
      </c>
      <c r="O372" s="5" t="s">
        <v>1423</v>
      </c>
      <c r="P372" s="5" t="s">
        <v>33</v>
      </c>
      <c r="Q372" s="5">
        <v>0</v>
      </c>
      <c r="R372" s="12">
        <v>45135</v>
      </c>
      <c r="S372" s="8">
        <v>45151</v>
      </c>
      <c r="T372" s="5" t="s">
        <v>34</v>
      </c>
      <c r="U372" s="5">
        <v>520</v>
      </c>
      <c r="V372" s="5">
        <v>0</v>
      </c>
      <c r="W372" s="5">
        <v>0</v>
      </c>
      <c r="X372" s="5" t="s">
        <v>1784</v>
      </c>
      <c r="Y372" s="5" t="s">
        <v>1785</v>
      </c>
    </row>
    <row r="373" s="5" customFormat="1" spans="1:25">
      <c r="A373" s="5" t="s">
        <v>1786</v>
      </c>
      <c r="B373" s="5" t="s">
        <v>26</v>
      </c>
      <c r="C373" s="5" t="s">
        <v>27</v>
      </c>
      <c r="D373" s="5" t="s">
        <v>427</v>
      </c>
      <c r="E373" s="5" t="s">
        <v>1630</v>
      </c>
      <c r="F373" s="8">
        <v>45146</v>
      </c>
      <c r="G373" s="8">
        <v>45148</v>
      </c>
      <c r="H373" s="5">
        <v>1</v>
      </c>
      <c r="I373" s="5">
        <v>2</v>
      </c>
      <c r="J373" s="5">
        <v>2</v>
      </c>
      <c r="K373" s="5" t="s">
        <v>30</v>
      </c>
      <c r="L373" s="5">
        <v>726</v>
      </c>
      <c r="M373" s="5">
        <v>726</v>
      </c>
      <c r="N373" s="5" t="s">
        <v>1787</v>
      </c>
      <c r="O373" s="5" t="s">
        <v>1423</v>
      </c>
      <c r="P373" s="5" t="s">
        <v>33</v>
      </c>
      <c r="Q373" s="5">
        <v>0</v>
      </c>
      <c r="R373" s="12">
        <v>45135.0000115741</v>
      </c>
      <c r="S373" s="8">
        <v>45151</v>
      </c>
      <c r="T373" s="5" t="s">
        <v>34</v>
      </c>
      <c r="U373" s="5">
        <v>726</v>
      </c>
      <c r="V373" s="5">
        <v>0</v>
      </c>
      <c r="W373" s="5">
        <v>0</v>
      </c>
      <c r="X373" s="5" t="s">
        <v>1788</v>
      </c>
      <c r="Y373" s="5" t="s">
        <v>1789</v>
      </c>
    </row>
    <row r="374" s="5" customFormat="1" spans="1:25">
      <c r="A374" s="5" t="s">
        <v>1790</v>
      </c>
      <c r="B374" s="5" t="s">
        <v>26</v>
      </c>
      <c r="C374" s="5" t="s">
        <v>27</v>
      </c>
      <c r="D374" s="5" t="s">
        <v>1246</v>
      </c>
      <c r="E374" s="5" t="s">
        <v>1791</v>
      </c>
      <c r="F374" s="8">
        <v>45144</v>
      </c>
      <c r="G374" s="8">
        <v>45148</v>
      </c>
      <c r="H374" s="5">
        <v>2</v>
      </c>
      <c r="I374" s="5">
        <v>4</v>
      </c>
      <c r="J374" s="5">
        <v>8</v>
      </c>
      <c r="K374" s="5" t="s">
        <v>30</v>
      </c>
      <c r="L374" s="5">
        <v>4160</v>
      </c>
      <c r="M374" s="5">
        <v>4160</v>
      </c>
      <c r="N374" s="5" t="s">
        <v>1792</v>
      </c>
      <c r="O374" s="5" t="s">
        <v>1423</v>
      </c>
      <c r="P374" s="5" t="s">
        <v>33</v>
      </c>
      <c r="Q374" s="5">
        <v>0</v>
      </c>
      <c r="R374" s="12">
        <v>45135</v>
      </c>
      <c r="S374" s="8">
        <v>45151</v>
      </c>
      <c r="T374" s="5" t="s">
        <v>34</v>
      </c>
      <c r="U374" s="5">
        <v>4160</v>
      </c>
      <c r="V374" s="5">
        <v>0</v>
      </c>
      <c r="W374" s="5">
        <v>0</v>
      </c>
      <c r="X374" s="5" t="s">
        <v>1793</v>
      </c>
      <c r="Y374" s="5" t="s">
        <v>1794</v>
      </c>
    </row>
    <row r="375" s="5" customFormat="1" spans="1:25">
      <c r="A375" s="5" t="s">
        <v>1795</v>
      </c>
      <c r="B375" s="5" t="s">
        <v>26</v>
      </c>
      <c r="C375" s="5" t="s">
        <v>27</v>
      </c>
      <c r="D375" s="5" t="s">
        <v>1796</v>
      </c>
      <c r="E375" s="5" t="s">
        <v>1797</v>
      </c>
      <c r="F375" s="8">
        <v>45146</v>
      </c>
      <c r="G375" s="8">
        <v>45148</v>
      </c>
      <c r="H375" s="5">
        <v>1</v>
      </c>
      <c r="I375" s="5">
        <v>2</v>
      </c>
      <c r="J375" s="5">
        <v>2</v>
      </c>
      <c r="K375" s="5" t="s">
        <v>30</v>
      </c>
      <c r="L375" s="5">
        <v>1186</v>
      </c>
      <c r="M375" s="5">
        <v>1186</v>
      </c>
      <c r="N375" s="5" t="s">
        <v>1798</v>
      </c>
      <c r="O375" s="5" t="s">
        <v>1423</v>
      </c>
      <c r="P375" s="5" t="s">
        <v>33</v>
      </c>
      <c r="Q375" s="5">
        <v>0</v>
      </c>
      <c r="R375" s="12">
        <v>45135.0000115741</v>
      </c>
      <c r="S375" s="8">
        <v>45151</v>
      </c>
      <c r="T375" s="5" t="s">
        <v>34</v>
      </c>
      <c r="U375" s="5">
        <v>1186</v>
      </c>
      <c r="V375" s="5">
        <v>0</v>
      </c>
      <c r="W375" s="5">
        <v>0</v>
      </c>
      <c r="X375" s="5" t="s">
        <v>1799</v>
      </c>
      <c r="Y375" s="5" t="s">
        <v>1800</v>
      </c>
    </row>
    <row r="376" s="5" customFormat="1" spans="1:25">
      <c r="A376" s="5" t="s">
        <v>1801</v>
      </c>
      <c r="B376" s="5" t="s">
        <v>26</v>
      </c>
      <c r="C376" s="5" t="s">
        <v>27</v>
      </c>
      <c r="D376" s="5" t="s">
        <v>416</v>
      </c>
      <c r="E376" s="5" t="s">
        <v>1726</v>
      </c>
      <c r="F376" s="8">
        <v>45145</v>
      </c>
      <c r="G376" s="8">
        <v>45148</v>
      </c>
      <c r="H376" s="5">
        <v>1</v>
      </c>
      <c r="I376" s="5">
        <v>3</v>
      </c>
      <c r="J376" s="5">
        <v>3</v>
      </c>
      <c r="K376" s="5" t="s">
        <v>30</v>
      </c>
      <c r="L376" s="5">
        <v>300</v>
      </c>
      <c r="M376" s="5">
        <v>300</v>
      </c>
      <c r="N376" s="5" t="s">
        <v>1727</v>
      </c>
      <c r="O376" s="5" t="s">
        <v>1423</v>
      </c>
      <c r="P376" s="5" t="s">
        <v>33</v>
      </c>
      <c r="Q376" s="5">
        <v>0</v>
      </c>
      <c r="R376" s="12">
        <v>45136</v>
      </c>
      <c r="S376" s="8">
        <v>45151</v>
      </c>
      <c r="T376" s="5" t="s">
        <v>34</v>
      </c>
      <c r="U376" s="5">
        <v>300</v>
      </c>
      <c r="V376" s="5">
        <v>0</v>
      </c>
      <c r="W376" s="5">
        <v>0</v>
      </c>
      <c r="X376" s="5" t="s">
        <v>48</v>
      </c>
      <c r="Y376" s="5" t="s">
        <v>48</v>
      </c>
    </row>
    <row r="377" s="5" customFormat="1" spans="1:25">
      <c r="A377" s="5" t="s">
        <v>1802</v>
      </c>
      <c r="B377" s="5" t="s">
        <v>26</v>
      </c>
      <c r="C377" s="5" t="s">
        <v>27</v>
      </c>
      <c r="D377" s="5" t="s">
        <v>672</v>
      </c>
      <c r="E377" s="5" t="s">
        <v>673</v>
      </c>
      <c r="F377" s="8">
        <v>45147</v>
      </c>
      <c r="G377" s="8">
        <v>45148</v>
      </c>
      <c r="H377" s="5">
        <v>1</v>
      </c>
      <c r="I377" s="5">
        <v>1</v>
      </c>
      <c r="J377" s="5">
        <v>1</v>
      </c>
      <c r="K377" s="5" t="s">
        <v>30</v>
      </c>
      <c r="L377" s="5">
        <v>430</v>
      </c>
      <c r="M377" s="5">
        <v>430</v>
      </c>
      <c r="N377" s="5" t="s">
        <v>1803</v>
      </c>
      <c r="O377" s="5" t="s">
        <v>1423</v>
      </c>
      <c r="P377" s="5" t="s">
        <v>33</v>
      </c>
      <c r="Q377" s="5">
        <v>0</v>
      </c>
      <c r="R377" s="12">
        <v>45136</v>
      </c>
      <c r="S377" s="8">
        <v>45151</v>
      </c>
      <c r="T377" s="5" t="s">
        <v>34</v>
      </c>
      <c r="U377" s="5">
        <v>430</v>
      </c>
      <c r="V377" s="5">
        <v>0</v>
      </c>
      <c r="W377" s="5">
        <v>0</v>
      </c>
      <c r="X377" s="5" t="s">
        <v>1804</v>
      </c>
      <c r="Y377" s="5" t="s">
        <v>1805</v>
      </c>
    </row>
    <row r="378" s="5" customFormat="1" spans="1:25">
      <c r="A378" s="5" t="s">
        <v>1806</v>
      </c>
      <c r="B378" s="5" t="s">
        <v>26</v>
      </c>
      <c r="C378" s="5" t="s">
        <v>27</v>
      </c>
      <c r="D378" s="5" t="s">
        <v>51</v>
      </c>
      <c r="E378" s="5" t="s">
        <v>1807</v>
      </c>
      <c r="F378" s="8">
        <v>45144</v>
      </c>
      <c r="G378" s="8">
        <v>45148</v>
      </c>
      <c r="H378" s="5">
        <v>1</v>
      </c>
      <c r="I378" s="5">
        <v>4</v>
      </c>
      <c r="J378" s="5">
        <v>4</v>
      </c>
      <c r="K378" s="5" t="s">
        <v>30</v>
      </c>
      <c r="L378" s="5">
        <v>4600</v>
      </c>
      <c r="M378" s="5">
        <v>4600</v>
      </c>
      <c r="N378" s="5" t="s">
        <v>1808</v>
      </c>
      <c r="O378" s="5" t="s">
        <v>1423</v>
      </c>
      <c r="P378" s="5" t="s">
        <v>33</v>
      </c>
      <c r="Q378" s="5">
        <v>0</v>
      </c>
      <c r="R378" s="12">
        <v>45136.0000115741</v>
      </c>
      <c r="S378" s="8">
        <v>45151</v>
      </c>
      <c r="T378" s="5" t="s">
        <v>34</v>
      </c>
      <c r="U378" s="5">
        <v>4600</v>
      </c>
      <c r="V378" s="5">
        <v>0</v>
      </c>
      <c r="W378" s="5">
        <v>0</v>
      </c>
      <c r="X378" s="5" t="s">
        <v>1809</v>
      </c>
      <c r="Y378" s="5" t="s">
        <v>1810</v>
      </c>
    </row>
    <row r="379" s="5" customFormat="1" spans="1:25">
      <c r="A379" s="5" t="s">
        <v>1811</v>
      </c>
      <c r="B379" s="5" t="s">
        <v>26</v>
      </c>
      <c r="C379" s="5" t="s">
        <v>27</v>
      </c>
      <c r="D379" s="5" t="s">
        <v>396</v>
      </c>
      <c r="E379" s="5" t="s">
        <v>397</v>
      </c>
      <c r="F379" s="8">
        <v>45147</v>
      </c>
      <c r="G379" s="8">
        <v>45148</v>
      </c>
      <c r="H379" s="5">
        <v>1</v>
      </c>
      <c r="I379" s="5">
        <v>1</v>
      </c>
      <c r="J379" s="5">
        <v>1</v>
      </c>
      <c r="K379" s="5" t="s">
        <v>30</v>
      </c>
      <c r="L379" s="5">
        <v>2850</v>
      </c>
      <c r="M379" s="5">
        <v>2850</v>
      </c>
      <c r="N379" s="5" t="s">
        <v>1812</v>
      </c>
      <c r="O379" s="5" t="s">
        <v>1423</v>
      </c>
      <c r="P379" s="5" t="s">
        <v>33</v>
      </c>
      <c r="Q379" s="5">
        <v>0</v>
      </c>
      <c r="R379" s="12">
        <v>45136.0000115741</v>
      </c>
      <c r="S379" s="8">
        <v>45151</v>
      </c>
      <c r="T379" s="5" t="s">
        <v>34</v>
      </c>
      <c r="U379" s="5">
        <v>2850</v>
      </c>
      <c r="V379" s="5">
        <v>0</v>
      </c>
      <c r="W379" s="5">
        <v>0</v>
      </c>
      <c r="X379" s="5" t="s">
        <v>1813</v>
      </c>
      <c r="Y379" s="5" t="s">
        <v>1814</v>
      </c>
    </row>
    <row r="380" s="5" customFormat="1" spans="1:25">
      <c r="A380" s="5" t="s">
        <v>1815</v>
      </c>
      <c r="B380" s="5" t="s">
        <v>26</v>
      </c>
      <c r="C380" s="5" t="s">
        <v>27</v>
      </c>
      <c r="D380" s="5" t="s">
        <v>396</v>
      </c>
      <c r="E380" s="5" t="s">
        <v>397</v>
      </c>
      <c r="F380" s="8">
        <v>45147</v>
      </c>
      <c r="G380" s="8">
        <v>45148</v>
      </c>
      <c r="H380" s="5">
        <v>1</v>
      </c>
      <c r="I380" s="5">
        <v>1</v>
      </c>
      <c r="J380" s="5">
        <v>1</v>
      </c>
      <c r="K380" s="5" t="s">
        <v>30</v>
      </c>
      <c r="L380" s="5">
        <v>2850</v>
      </c>
      <c r="M380" s="5">
        <v>2850</v>
      </c>
      <c r="N380" s="5" t="s">
        <v>1816</v>
      </c>
      <c r="O380" s="5" t="s">
        <v>1423</v>
      </c>
      <c r="P380" s="5" t="s">
        <v>33</v>
      </c>
      <c r="Q380" s="5">
        <v>0</v>
      </c>
      <c r="R380" s="12">
        <v>45136</v>
      </c>
      <c r="S380" s="8">
        <v>45151</v>
      </c>
      <c r="T380" s="5" t="s">
        <v>34</v>
      </c>
      <c r="U380" s="5">
        <v>2850</v>
      </c>
      <c r="V380" s="5">
        <v>0</v>
      </c>
      <c r="W380" s="5">
        <v>0</v>
      </c>
      <c r="X380" s="5" t="s">
        <v>1817</v>
      </c>
      <c r="Y380" s="5" t="s">
        <v>1818</v>
      </c>
    </row>
    <row r="381" s="5" customFormat="1" spans="1:25">
      <c r="A381" s="5" t="s">
        <v>1819</v>
      </c>
      <c r="B381" s="5" t="s">
        <v>26</v>
      </c>
      <c r="C381" s="5" t="s">
        <v>27</v>
      </c>
      <c r="D381" s="5" t="s">
        <v>159</v>
      </c>
      <c r="E381" s="5" t="s">
        <v>1820</v>
      </c>
      <c r="F381" s="8">
        <v>45147</v>
      </c>
      <c r="G381" s="8">
        <v>45148</v>
      </c>
      <c r="H381" s="5">
        <v>1</v>
      </c>
      <c r="I381" s="5">
        <v>1</v>
      </c>
      <c r="J381" s="5">
        <v>1</v>
      </c>
      <c r="K381" s="5" t="s">
        <v>30</v>
      </c>
      <c r="L381" s="5">
        <v>1203</v>
      </c>
      <c r="M381" s="5">
        <v>1203</v>
      </c>
      <c r="N381" s="5" t="s">
        <v>1821</v>
      </c>
      <c r="O381" s="5" t="s">
        <v>1423</v>
      </c>
      <c r="P381" s="5" t="s">
        <v>33</v>
      </c>
      <c r="Q381" s="5">
        <v>0</v>
      </c>
      <c r="R381" s="12">
        <v>45136.0000115741</v>
      </c>
      <c r="S381" s="8">
        <v>45151</v>
      </c>
      <c r="T381" s="5" t="s">
        <v>34</v>
      </c>
      <c r="U381" s="5">
        <v>1203</v>
      </c>
      <c r="V381" s="5">
        <v>0</v>
      </c>
      <c r="W381" s="5">
        <v>0</v>
      </c>
      <c r="X381" s="5" t="s">
        <v>1822</v>
      </c>
      <c r="Y381" s="5" t="s">
        <v>1823</v>
      </c>
    </row>
    <row r="382" s="5" customFormat="1" spans="1:25">
      <c r="A382" s="5" t="s">
        <v>1824</v>
      </c>
      <c r="B382" s="5" t="s">
        <v>26</v>
      </c>
      <c r="C382" s="5" t="s">
        <v>27</v>
      </c>
      <c r="D382" s="5" t="s">
        <v>1825</v>
      </c>
      <c r="E382" s="5" t="s">
        <v>1826</v>
      </c>
      <c r="F382" s="8">
        <v>45145</v>
      </c>
      <c r="G382" s="8">
        <v>45148</v>
      </c>
      <c r="H382" s="5">
        <v>1</v>
      </c>
      <c r="I382" s="5">
        <v>3</v>
      </c>
      <c r="J382" s="5">
        <v>3</v>
      </c>
      <c r="K382" s="5" t="s">
        <v>30</v>
      </c>
      <c r="L382" s="5">
        <v>3153</v>
      </c>
      <c r="M382" s="5">
        <v>3153</v>
      </c>
      <c r="N382" s="5" t="s">
        <v>1827</v>
      </c>
      <c r="O382" s="5" t="s">
        <v>1423</v>
      </c>
      <c r="P382" s="5" t="s">
        <v>33</v>
      </c>
      <c r="Q382" s="5">
        <v>0</v>
      </c>
      <c r="R382" s="12">
        <v>45136</v>
      </c>
      <c r="S382" s="8">
        <v>45151</v>
      </c>
      <c r="T382" s="5" t="s">
        <v>34</v>
      </c>
      <c r="U382" s="5">
        <v>3153</v>
      </c>
      <c r="V382" s="5">
        <v>0</v>
      </c>
      <c r="W382" s="5">
        <v>0</v>
      </c>
      <c r="X382" s="5" t="s">
        <v>1828</v>
      </c>
      <c r="Y382" s="5" t="s">
        <v>1829</v>
      </c>
    </row>
    <row r="383" s="5" customFormat="1" spans="1:25">
      <c r="A383" s="5" t="s">
        <v>1830</v>
      </c>
      <c r="B383" s="5" t="s">
        <v>26</v>
      </c>
      <c r="C383" s="5" t="s">
        <v>27</v>
      </c>
      <c r="D383" s="5" t="s">
        <v>1831</v>
      </c>
      <c r="E383" s="5" t="s">
        <v>1832</v>
      </c>
      <c r="F383" s="8">
        <v>45146</v>
      </c>
      <c r="G383" s="8">
        <v>45148</v>
      </c>
      <c r="H383" s="5">
        <v>1</v>
      </c>
      <c r="I383" s="5">
        <v>2</v>
      </c>
      <c r="J383" s="5">
        <v>2</v>
      </c>
      <c r="K383" s="5" t="s">
        <v>30</v>
      </c>
      <c r="L383" s="5">
        <v>860</v>
      </c>
      <c r="M383" s="5">
        <v>860</v>
      </c>
      <c r="N383" s="5" t="s">
        <v>1833</v>
      </c>
      <c r="O383" s="5" t="s">
        <v>1423</v>
      </c>
      <c r="P383" s="5" t="s">
        <v>33</v>
      </c>
      <c r="Q383" s="5">
        <v>0</v>
      </c>
      <c r="R383" s="12">
        <v>45137</v>
      </c>
      <c r="S383" s="8">
        <v>45151</v>
      </c>
      <c r="T383" s="5" t="s">
        <v>34</v>
      </c>
      <c r="U383" s="5">
        <v>860</v>
      </c>
      <c r="V383" s="5">
        <v>0</v>
      </c>
      <c r="W383" s="5">
        <v>0</v>
      </c>
      <c r="X383" s="5" t="s">
        <v>1834</v>
      </c>
      <c r="Y383" s="5" t="s">
        <v>1835</v>
      </c>
    </row>
    <row r="384" s="5" customFormat="1" spans="1:25">
      <c r="A384" s="5" t="s">
        <v>1836</v>
      </c>
      <c r="B384" s="5" t="s">
        <v>26</v>
      </c>
      <c r="C384" s="5" t="s">
        <v>27</v>
      </c>
      <c r="D384" s="5" t="s">
        <v>1837</v>
      </c>
      <c r="E384" s="5" t="s">
        <v>1838</v>
      </c>
      <c r="F384" s="8">
        <v>45143</v>
      </c>
      <c r="G384" s="8">
        <v>45148</v>
      </c>
      <c r="H384" s="5">
        <v>1</v>
      </c>
      <c r="I384" s="5">
        <v>5</v>
      </c>
      <c r="J384" s="5">
        <v>5</v>
      </c>
      <c r="K384" s="5" t="s">
        <v>30</v>
      </c>
      <c r="L384" s="5">
        <v>4495</v>
      </c>
      <c r="M384" s="5">
        <v>4495</v>
      </c>
      <c r="N384" s="5" t="s">
        <v>1839</v>
      </c>
      <c r="O384" s="5" t="s">
        <v>1423</v>
      </c>
      <c r="P384" s="5" t="s">
        <v>33</v>
      </c>
      <c r="Q384" s="5">
        <v>0</v>
      </c>
      <c r="R384" s="12">
        <v>45137</v>
      </c>
      <c r="S384" s="8">
        <v>45151</v>
      </c>
      <c r="T384" s="5" t="s">
        <v>34</v>
      </c>
      <c r="U384" s="5">
        <v>4495</v>
      </c>
      <c r="V384" s="5">
        <v>0</v>
      </c>
      <c r="W384" s="5">
        <v>0</v>
      </c>
      <c r="X384" s="5" t="s">
        <v>1840</v>
      </c>
      <c r="Y384" s="5" t="s">
        <v>48</v>
      </c>
    </row>
    <row r="385" s="5" customFormat="1" spans="1:25">
      <c r="A385" s="5" t="s">
        <v>1836</v>
      </c>
      <c r="B385" s="5" t="s">
        <v>26</v>
      </c>
      <c r="C385" s="5" t="s">
        <v>49</v>
      </c>
      <c r="D385" s="5" t="s">
        <v>1837</v>
      </c>
      <c r="E385" s="5" t="s">
        <v>1838</v>
      </c>
      <c r="F385" s="8">
        <v>45143</v>
      </c>
      <c r="G385" s="8">
        <v>45148</v>
      </c>
      <c r="H385" s="5">
        <v>1</v>
      </c>
      <c r="I385" s="5">
        <v>5</v>
      </c>
      <c r="J385" s="5">
        <v>5</v>
      </c>
      <c r="K385" s="5" t="s">
        <v>30</v>
      </c>
      <c r="L385" s="5">
        <v>-4495</v>
      </c>
      <c r="M385" s="5">
        <v>-4495</v>
      </c>
      <c r="N385" s="5" t="s">
        <v>1839</v>
      </c>
      <c r="O385" s="5" t="s">
        <v>1423</v>
      </c>
      <c r="P385" s="5" t="s">
        <v>33</v>
      </c>
      <c r="Q385" s="5">
        <v>0</v>
      </c>
      <c r="R385" s="12">
        <v>45137</v>
      </c>
      <c r="S385" s="8">
        <v>45151</v>
      </c>
      <c r="T385" s="5" t="s">
        <v>34</v>
      </c>
      <c r="U385" s="5">
        <v>-4495</v>
      </c>
      <c r="V385" s="5">
        <v>0</v>
      </c>
      <c r="W385" s="5">
        <v>0</v>
      </c>
      <c r="X385" s="5" t="s">
        <v>1840</v>
      </c>
      <c r="Y385" s="5" t="s">
        <v>48</v>
      </c>
    </row>
    <row r="386" s="5" customFormat="1" spans="1:25">
      <c r="A386" s="5" t="s">
        <v>1841</v>
      </c>
      <c r="B386" s="5" t="s">
        <v>26</v>
      </c>
      <c r="C386" s="5" t="s">
        <v>27</v>
      </c>
      <c r="D386" s="5" t="s">
        <v>307</v>
      </c>
      <c r="E386" s="5" t="s">
        <v>1842</v>
      </c>
      <c r="F386" s="8">
        <v>45147</v>
      </c>
      <c r="G386" s="8">
        <v>45148</v>
      </c>
      <c r="H386" s="5">
        <v>1</v>
      </c>
      <c r="I386" s="5">
        <v>1</v>
      </c>
      <c r="J386" s="5">
        <v>1</v>
      </c>
      <c r="K386" s="5" t="s">
        <v>30</v>
      </c>
      <c r="L386" s="5">
        <v>420</v>
      </c>
      <c r="M386" s="5">
        <v>420</v>
      </c>
      <c r="N386" s="5" t="s">
        <v>1843</v>
      </c>
      <c r="O386" s="5" t="s">
        <v>1423</v>
      </c>
      <c r="P386" s="5" t="s">
        <v>33</v>
      </c>
      <c r="Q386" s="5">
        <v>0</v>
      </c>
      <c r="R386" s="12">
        <v>45138.0000115741</v>
      </c>
      <c r="S386" s="8">
        <v>45151</v>
      </c>
      <c r="T386" s="5" t="s">
        <v>34</v>
      </c>
      <c r="U386" s="5">
        <v>420</v>
      </c>
      <c r="V386" s="5">
        <v>0</v>
      </c>
      <c r="W386" s="5">
        <v>0</v>
      </c>
      <c r="X386" s="5" t="s">
        <v>1844</v>
      </c>
      <c r="Y386" s="5" t="s">
        <v>1845</v>
      </c>
    </row>
    <row r="387" s="5" customFormat="1" spans="1:25">
      <c r="A387" s="5" t="s">
        <v>1846</v>
      </c>
      <c r="B387" s="5" t="s">
        <v>26</v>
      </c>
      <c r="C387" s="5" t="s">
        <v>27</v>
      </c>
      <c r="D387" s="5" t="s">
        <v>427</v>
      </c>
      <c r="E387" s="5" t="s">
        <v>1630</v>
      </c>
      <c r="F387" s="8">
        <v>45146</v>
      </c>
      <c r="G387" s="8">
        <v>45148</v>
      </c>
      <c r="H387" s="5">
        <v>1</v>
      </c>
      <c r="I387" s="5">
        <v>2</v>
      </c>
      <c r="J387" s="5">
        <v>2</v>
      </c>
      <c r="K387" s="5" t="s">
        <v>30</v>
      </c>
      <c r="L387" s="5">
        <v>726</v>
      </c>
      <c r="M387" s="5">
        <v>726</v>
      </c>
      <c r="N387" s="5" t="s">
        <v>1847</v>
      </c>
      <c r="O387" s="5" t="s">
        <v>1423</v>
      </c>
      <c r="P387" s="5" t="s">
        <v>33</v>
      </c>
      <c r="Q387" s="5">
        <v>0</v>
      </c>
      <c r="R387" s="12">
        <v>45138.0000115741</v>
      </c>
      <c r="S387" s="8">
        <v>45151</v>
      </c>
      <c r="T387" s="5" t="s">
        <v>34</v>
      </c>
      <c r="U387" s="5">
        <v>726</v>
      </c>
      <c r="V387" s="5">
        <v>0</v>
      </c>
      <c r="W387" s="5">
        <v>0</v>
      </c>
      <c r="X387" s="5" t="s">
        <v>1848</v>
      </c>
      <c r="Y387" s="5" t="s">
        <v>1849</v>
      </c>
    </row>
    <row r="388" s="5" customFormat="1" spans="1:25">
      <c r="A388" s="5" t="s">
        <v>1850</v>
      </c>
      <c r="B388" s="5" t="s">
        <v>26</v>
      </c>
      <c r="C388" s="5" t="s">
        <v>27</v>
      </c>
      <c r="D388" s="5" t="s">
        <v>576</v>
      </c>
      <c r="E388" s="5" t="s">
        <v>1851</v>
      </c>
      <c r="F388" s="8">
        <v>45144</v>
      </c>
      <c r="G388" s="8">
        <v>45148</v>
      </c>
      <c r="H388" s="5">
        <v>1</v>
      </c>
      <c r="I388" s="5">
        <v>4</v>
      </c>
      <c r="J388" s="5">
        <v>4</v>
      </c>
      <c r="K388" s="5" t="s">
        <v>30</v>
      </c>
      <c r="L388" s="5">
        <v>2840</v>
      </c>
      <c r="M388" s="5">
        <v>2840</v>
      </c>
      <c r="N388" s="5" t="s">
        <v>1852</v>
      </c>
      <c r="O388" s="5" t="s">
        <v>1423</v>
      </c>
      <c r="P388" s="5" t="s">
        <v>33</v>
      </c>
      <c r="Q388" s="5">
        <v>0</v>
      </c>
      <c r="R388" s="12">
        <v>45139</v>
      </c>
      <c r="S388" s="8">
        <v>45151</v>
      </c>
      <c r="T388" s="5" t="s">
        <v>34</v>
      </c>
      <c r="U388" s="5">
        <v>2840</v>
      </c>
      <c r="V388" s="5">
        <v>0</v>
      </c>
      <c r="W388" s="5">
        <v>0</v>
      </c>
      <c r="X388" s="5" t="s">
        <v>1853</v>
      </c>
      <c r="Y388" s="5" t="s">
        <v>1854</v>
      </c>
    </row>
    <row r="389" s="5" customFormat="1" spans="1:25">
      <c r="A389" s="5" t="s">
        <v>1855</v>
      </c>
      <c r="B389" s="5" t="s">
        <v>26</v>
      </c>
      <c r="C389" s="5" t="s">
        <v>27</v>
      </c>
      <c r="D389" s="5" t="s">
        <v>582</v>
      </c>
      <c r="E389" s="5" t="s">
        <v>1856</v>
      </c>
      <c r="F389" s="8">
        <v>45146</v>
      </c>
      <c r="G389" s="8">
        <v>45148</v>
      </c>
      <c r="H389" s="5">
        <v>1</v>
      </c>
      <c r="I389" s="5">
        <v>2</v>
      </c>
      <c r="J389" s="5">
        <v>2</v>
      </c>
      <c r="K389" s="5" t="s">
        <v>30</v>
      </c>
      <c r="L389" s="5">
        <v>514</v>
      </c>
      <c r="M389" s="5">
        <v>514</v>
      </c>
      <c r="N389" s="5" t="s">
        <v>1857</v>
      </c>
      <c r="O389" s="5" t="s">
        <v>1423</v>
      </c>
      <c r="P389" s="5" t="s">
        <v>33</v>
      </c>
      <c r="Q389" s="5">
        <v>0</v>
      </c>
      <c r="R389" s="12">
        <v>45139</v>
      </c>
      <c r="S389" s="8">
        <v>45151</v>
      </c>
      <c r="T389" s="5" t="s">
        <v>34</v>
      </c>
      <c r="U389" s="5">
        <v>514</v>
      </c>
      <c r="V389" s="5">
        <v>0</v>
      </c>
      <c r="W389" s="5">
        <v>0</v>
      </c>
      <c r="X389" s="5" t="s">
        <v>1858</v>
      </c>
      <c r="Y389" s="5" t="s">
        <v>1859</v>
      </c>
    </row>
    <row r="390" s="5" customFormat="1" spans="1:25">
      <c r="A390" s="5" t="s">
        <v>1860</v>
      </c>
      <c r="B390" s="5" t="s">
        <v>26</v>
      </c>
      <c r="C390" s="5" t="s">
        <v>27</v>
      </c>
      <c r="D390" s="5" t="s">
        <v>206</v>
      </c>
      <c r="E390" s="5" t="s">
        <v>1861</v>
      </c>
      <c r="F390" s="8">
        <v>45145</v>
      </c>
      <c r="G390" s="8">
        <v>45148</v>
      </c>
      <c r="H390" s="5">
        <v>1</v>
      </c>
      <c r="I390" s="5">
        <v>3</v>
      </c>
      <c r="J390" s="5">
        <v>3</v>
      </c>
      <c r="K390" s="5" t="s">
        <v>30</v>
      </c>
      <c r="L390" s="5">
        <v>2697</v>
      </c>
      <c r="M390" s="5">
        <v>2697</v>
      </c>
      <c r="N390" s="5" t="s">
        <v>1862</v>
      </c>
      <c r="O390" s="5" t="s">
        <v>1423</v>
      </c>
      <c r="P390" s="5" t="s">
        <v>33</v>
      </c>
      <c r="Q390" s="5">
        <v>0</v>
      </c>
      <c r="R390" s="12">
        <v>45139.0000115741</v>
      </c>
      <c r="S390" s="8">
        <v>45151</v>
      </c>
      <c r="T390" s="5" t="s">
        <v>34</v>
      </c>
      <c r="U390" s="5">
        <v>2697</v>
      </c>
      <c r="V390" s="5">
        <v>0</v>
      </c>
      <c r="W390" s="5">
        <v>0</v>
      </c>
      <c r="X390" s="5" t="s">
        <v>1863</v>
      </c>
      <c r="Y390" s="5" t="s">
        <v>1864</v>
      </c>
    </row>
    <row r="391" s="5" customFormat="1" spans="1:25">
      <c r="A391" s="5" t="s">
        <v>1786</v>
      </c>
      <c r="B391" s="5" t="s">
        <v>26</v>
      </c>
      <c r="C391" s="5" t="s">
        <v>1865</v>
      </c>
      <c r="D391" s="5" t="s">
        <v>427</v>
      </c>
      <c r="E391" s="5" t="s">
        <v>1630</v>
      </c>
      <c r="F391" s="8">
        <v>45146</v>
      </c>
      <c r="G391" s="8">
        <v>45148</v>
      </c>
      <c r="H391" s="5">
        <v>1</v>
      </c>
      <c r="I391" s="5">
        <v>2</v>
      </c>
      <c r="J391" s="5">
        <v>2</v>
      </c>
      <c r="K391" s="5" t="s">
        <v>30</v>
      </c>
      <c r="L391" s="5">
        <v>-426</v>
      </c>
      <c r="M391" s="5">
        <v>-426</v>
      </c>
      <c r="N391" s="5" t="s">
        <v>1787</v>
      </c>
      <c r="O391" s="5" t="s">
        <v>1423</v>
      </c>
      <c r="P391" s="5" t="s">
        <v>33</v>
      </c>
      <c r="Q391" s="5">
        <v>0</v>
      </c>
      <c r="R391" s="12">
        <v>45135.7465509259</v>
      </c>
      <c r="S391" s="8">
        <v>45151</v>
      </c>
      <c r="T391" s="5" t="s">
        <v>34</v>
      </c>
      <c r="U391" s="5">
        <v>-426</v>
      </c>
      <c r="V391" s="5">
        <v>0</v>
      </c>
      <c r="W391" s="5">
        <v>0</v>
      </c>
      <c r="X391" s="5" t="s">
        <v>1788</v>
      </c>
      <c r="Y391" s="5" t="s">
        <v>1789</v>
      </c>
    </row>
    <row r="392" s="5" customFormat="1" spans="1:25">
      <c r="A392" s="5" t="s">
        <v>1866</v>
      </c>
      <c r="B392" s="5" t="s">
        <v>26</v>
      </c>
      <c r="C392" s="5" t="s">
        <v>27</v>
      </c>
      <c r="D392" s="5" t="s">
        <v>576</v>
      </c>
      <c r="E392" s="5" t="s">
        <v>1851</v>
      </c>
      <c r="F392" s="8">
        <v>45141</v>
      </c>
      <c r="G392" s="8">
        <v>45148</v>
      </c>
      <c r="H392" s="5">
        <v>1</v>
      </c>
      <c r="I392" s="5">
        <v>7</v>
      </c>
      <c r="J392" s="5">
        <v>7</v>
      </c>
      <c r="K392" s="5" t="s">
        <v>30</v>
      </c>
      <c r="L392" s="5">
        <v>4970</v>
      </c>
      <c r="M392" s="5">
        <v>4970</v>
      </c>
      <c r="N392" s="5" t="s">
        <v>1867</v>
      </c>
      <c r="O392" s="5" t="s">
        <v>1423</v>
      </c>
      <c r="P392" s="5" t="s">
        <v>33</v>
      </c>
      <c r="Q392" s="5">
        <v>0</v>
      </c>
      <c r="R392" s="12">
        <v>45139.0000115741</v>
      </c>
      <c r="S392" s="8">
        <v>45151</v>
      </c>
      <c r="T392" s="5" t="s">
        <v>34</v>
      </c>
      <c r="U392" s="5">
        <v>4970</v>
      </c>
      <c r="V392" s="5">
        <v>0</v>
      </c>
      <c r="W392" s="5">
        <v>0</v>
      </c>
      <c r="X392" s="5" t="s">
        <v>1868</v>
      </c>
      <c r="Y392" s="5" t="s">
        <v>1869</v>
      </c>
    </row>
    <row r="393" s="5" customFormat="1" spans="1:25">
      <c r="A393" s="5" t="s">
        <v>1870</v>
      </c>
      <c r="B393" s="5" t="s">
        <v>26</v>
      </c>
      <c r="C393" s="5" t="s">
        <v>27</v>
      </c>
      <c r="D393" s="5" t="s">
        <v>1871</v>
      </c>
      <c r="E393" s="5" t="s">
        <v>815</v>
      </c>
      <c r="F393" s="8">
        <v>45146</v>
      </c>
      <c r="G393" s="8">
        <v>45148</v>
      </c>
      <c r="H393" s="5">
        <v>2</v>
      </c>
      <c r="I393" s="5">
        <v>2</v>
      </c>
      <c r="J393" s="5">
        <v>4</v>
      </c>
      <c r="K393" s="5" t="s">
        <v>30</v>
      </c>
      <c r="L393" s="5">
        <v>3996</v>
      </c>
      <c r="M393" s="5">
        <v>3996</v>
      </c>
      <c r="N393" s="5" t="s">
        <v>1872</v>
      </c>
      <c r="O393" s="5" t="s">
        <v>1423</v>
      </c>
      <c r="P393" s="5" t="s">
        <v>33</v>
      </c>
      <c r="Q393" s="5">
        <v>0</v>
      </c>
      <c r="R393" s="12">
        <v>45139</v>
      </c>
      <c r="S393" s="8">
        <v>45151</v>
      </c>
      <c r="T393" s="5" t="s">
        <v>34</v>
      </c>
      <c r="U393" s="5">
        <v>3996</v>
      </c>
      <c r="V393" s="5">
        <v>0</v>
      </c>
      <c r="W393" s="5">
        <v>0</v>
      </c>
      <c r="X393" s="5" t="s">
        <v>1873</v>
      </c>
      <c r="Y393" s="5" t="s">
        <v>1874</v>
      </c>
    </row>
    <row r="394" s="5" customFormat="1" spans="1:26">
      <c r="A394" s="5" t="s">
        <v>1875</v>
      </c>
      <c r="B394" s="5" t="s">
        <v>26</v>
      </c>
      <c r="C394" s="5" t="s">
        <v>27</v>
      </c>
      <c r="D394" s="5" t="s">
        <v>114</v>
      </c>
      <c r="E394" s="5" t="s">
        <v>115</v>
      </c>
      <c r="F394" s="8">
        <v>45146</v>
      </c>
      <c r="G394" s="8">
        <v>45148</v>
      </c>
      <c r="H394" s="5">
        <v>2</v>
      </c>
      <c r="I394" s="5">
        <v>2</v>
      </c>
      <c r="J394" s="5">
        <v>4</v>
      </c>
      <c r="K394" s="5" t="s">
        <v>30</v>
      </c>
      <c r="L394" s="5">
        <v>4000</v>
      </c>
      <c r="M394" s="5">
        <v>4000</v>
      </c>
      <c r="N394" s="5" t="s">
        <v>1876</v>
      </c>
      <c r="O394" s="5" t="s">
        <v>1423</v>
      </c>
      <c r="P394" s="5" t="s">
        <v>33</v>
      </c>
      <c r="Q394" s="5">
        <v>0</v>
      </c>
      <c r="R394" s="12">
        <v>45130</v>
      </c>
      <c r="S394" s="8">
        <v>45151</v>
      </c>
      <c r="T394" s="5" t="s">
        <v>34</v>
      </c>
      <c r="U394" s="5">
        <v>4000</v>
      </c>
      <c r="V394" s="5">
        <v>0</v>
      </c>
      <c r="W394" s="5">
        <v>0</v>
      </c>
      <c r="X394" s="5" t="s">
        <v>1877</v>
      </c>
      <c r="Y394" s="5">
        <v>8006440</v>
      </c>
      <c r="Z394" s="5" t="s">
        <v>1878</v>
      </c>
    </row>
    <row r="395" s="5" customFormat="1" spans="1:25">
      <c r="A395" s="5" t="s">
        <v>1879</v>
      </c>
      <c r="B395" s="5" t="s">
        <v>26</v>
      </c>
      <c r="C395" s="5" t="s">
        <v>27</v>
      </c>
      <c r="D395" s="5" t="s">
        <v>684</v>
      </c>
      <c r="E395" s="5" t="s">
        <v>685</v>
      </c>
      <c r="F395" s="8">
        <v>45146</v>
      </c>
      <c r="G395" s="8">
        <v>45148</v>
      </c>
      <c r="H395" s="5">
        <v>1</v>
      </c>
      <c r="I395" s="5">
        <v>2</v>
      </c>
      <c r="J395" s="5">
        <v>2</v>
      </c>
      <c r="K395" s="5" t="s">
        <v>30</v>
      </c>
      <c r="L395" s="5">
        <v>2002</v>
      </c>
      <c r="M395" s="5">
        <v>2002</v>
      </c>
      <c r="N395" s="5" t="s">
        <v>1880</v>
      </c>
      <c r="O395" s="5" t="s">
        <v>1423</v>
      </c>
      <c r="P395" s="5" t="s">
        <v>33</v>
      </c>
      <c r="Q395" s="5">
        <v>0</v>
      </c>
      <c r="R395" s="12">
        <v>45140</v>
      </c>
      <c r="S395" s="8">
        <v>45151</v>
      </c>
      <c r="T395" s="5" t="s">
        <v>34</v>
      </c>
      <c r="U395" s="5">
        <v>2002</v>
      </c>
      <c r="V395" s="5">
        <v>0</v>
      </c>
      <c r="W395" s="5">
        <v>0</v>
      </c>
      <c r="X395" s="5" t="s">
        <v>1881</v>
      </c>
      <c r="Y395" s="5" t="s">
        <v>1882</v>
      </c>
    </row>
    <row r="396" s="5" customFormat="1" spans="1:25">
      <c r="A396" s="5" t="s">
        <v>1883</v>
      </c>
      <c r="B396" s="5" t="s">
        <v>26</v>
      </c>
      <c r="C396" s="5" t="s">
        <v>27</v>
      </c>
      <c r="D396" s="5" t="s">
        <v>837</v>
      </c>
      <c r="E396" s="5" t="s">
        <v>1884</v>
      </c>
      <c r="F396" s="8">
        <v>45146</v>
      </c>
      <c r="G396" s="8">
        <v>45148</v>
      </c>
      <c r="H396" s="5">
        <v>2</v>
      </c>
      <c r="I396" s="5">
        <v>2</v>
      </c>
      <c r="J396" s="5">
        <v>4</v>
      </c>
      <c r="K396" s="5" t="s">
        <v>30</v>
      </c>
      <c r="L396" s="5">
        <v>1860</v>
      </c>
      <c r="M396" s="5">
        <v>1860</v>
      </c>
      <c r="N396" s="5" t="s">
        <v>1885</v>
      </c>
      <c r="O396" s="5" t="s">
        <v>1423</v>
      </c>
      <c r="P396" s="5" t="s">
        <v>33</v>
      </c>
      <c r="Q396" s="5">
        <v>0</v>
      </c>
      <c r="R396" s="12">
        <v>45140</v>
      </c>
      <c r="S396" s="8">
        <v>45151</v>
      </c>
      <c r="T396" s="5" t="s">
        <v>34</v>
      </c>
      <c r="U396" s="5">
        <v>1860</v>
      </c>
      <c r="V396" s="5">
        <v>0</v>
      </c>
      <c r="W396" s="5">
        <v>0</v>
      </c>
      <c r="X396" s="5" t="s">
        <v>1886</v>
      </c>
      <c r="Y396" s="5" t="s">
        <v>1887</v>
      </c>
    </row>
    <row r="397" s="5" customFormat="1" spans="1:25">
      <c r="A397" s="5" t="s">
        <v>1888</v>
      </c>
      <c r="B397" s="5" t="s">
        <v>26</v>
      </c>
      <c r="C397" s="5" t="s">
        <v>27</v>
      </c>
      <c r="D397" s="5" t="s">
        <v>837</v>
      </c>
      <c r="E397" s="5" t="s">
        <v>838</v>
      </c>
      <c r="F397" s="8">
        <v>45147</v>
      </c>
      <c r="G397" s="8">
        <v>45148</v>
      </c>
      <c r="H397" s="5">
        <v>1</v>
      </c>
      <c r="I397" s="5">
        <v>1</v>
      </c>
      <c r="J397" s="5">
        <v>1</v>
      </c>
      <c r="K397" s="5" t="s">
        <v>30</v>
      </c>
      <c r="L397" s="5">
        <v>445</v>
      </c>
      <c r="M397" s="5">
        <v>445</v>
      </c>
      <c r="N397" s="5" t="s">
        <v>1889</v>
      </c>
      <c r="O397" s="5" t="s">
        <v>1423</v>
      </c>
      <c r="P397" s="5" t="s">
        <v>33</v>
      </c>
      <c r="Q397" s="5">
        <v>0</v>
      </c>
      <c r="R397" s="12">
        <v>45140</v>
      </c>
      <c r="S397" s="8">
        <v>45151</v>
      </c>
      <c r="T397" s="5" t="s">
        <v>34</v>
      </c>
      <c r="U397" s="5">
        <v>445</v>
      </c>
      <c r="V397" s="5">
        <v>0</v>
      </c>
      <c r="W397" s="5">
        <v>0</v>
      </c>
      <c r="X397" s="5" t="s">
        <v>1890</v>
      </c>
      <c r="Y397" s="5" t="s">
        <v>1891</v>
      </c>
    </row>
    <row r="398" s="5" customFormat="1" spans="1:26">
      <c r="A398" s="5" t="s">
        <v>1875</v>
      </c>
      <c r="B398" s="5" t="s">
        <v>26</v>
      </c>
      <c r="C398" s="5" t="s">
        <v>49</v>
      </c>
      <c r="D398" s="5" t="s">
        <v>114</v>
      </c>
      <c r="E398" s="5" t="s">
        <v>115</v>
      </c>
      <c r="F398" s="8">
        <v>45146</v>
      </c>
      <c r="G398" s="8">
        <v>45148</v>
      </c>
      <c r="H398" s="5">
        <v>2</v>
      </c>
      <c r="I398" s="5">
        <v>2</v>
      </c>
      <c r="J398" s="5">
        <v>4</v>
      </c>
      <c r="K398" s="5" t="s">
        <v>30</v>
      </c>
      <c r="L398" s="5">
        <v>-4000</v>
      </c>
      <c r="M398" s="5">
        <v>-4000</v>
      </c>
      <c r="N398" s="5" t="s">
        <v>1876</v>
      </c>
      <c r="O398" s="5" t="s">
        <v>1423</v>
      </c>
      <c r="P398" s="5" t="s">
        <v>33</v>
      </c>
      <c r="Q398" s="5">
        <v>0</v>
      </c>
      <c r="R398" s="12">
        <v>45130</v>
      </c>
      <c r="S398" s="8">
        <v>45151</v>
      </c>
      <c r="T398" s="5" t="s">
        <v>34</v>
      </c>
      <c r="U398" s="5">
        <v>-4000</v>
      </c>
      <c r="V398" s="5">
        <v>0</v>
      </c>
      <c r="W398" s="5">
        <v>0</v>
      </c>
      <c r="X398" s="5" t="s">
        <v>1877</v>
      </c>
      <c r="Y398" s="5">
        <v>8006440</v>
      </c>
      <c r="Z398" s="5" t="s">
        <v>1878</v>
      </c>
    </row>
    <row r="399" s="5" customFormat="1" spans="1:25">
      <c r="A399" s="5" t="s">
        <v>1892</v>
      </c>
      <c r="B399" s="5" t="s">
        <v>26</v>
      </c>
      <c r="C399" s="5" t="s">
        <v>27</v>
      </c>
      <c r="D399" s="5" t="s">
        <v>1893</v>
      </c>
      <c r="E399" s="5" t="s">
        <v>1894</v>
      </c>
      <c r="F399" s="8">
        <v>45145</v>
      </c>
      <c r="G399" s="8">
        <v>45148</v>
      </c>
      <c r="H399" s="5">
        <v>1</v>
      </c>
      <c r="I399" s="5">
        <v>3</v>
      </c>
      <c r="J399" s="5">
        <v>3</v>
      </c>
      <c r="K399" s="5" t="s">
        <v>30</v>
      </c>
      <c r="L399" s="5">
        <v>1050</v>
      </c>
      <c r="M399" s="5">
        <v>1050</v>
      </c>
      <c r="N399" s="5" t="s">
        <v>1895</v>
      </c>
      <c r="O399" s="5" t="s">
        <v>1423</v>
      </c>
      <c r="P399" s="5" t="s">
        <v>33</v>
      </c>
      <c r="Q399" s="5">
        <v>0</v>
      </c>
      <c r="R399" s="12">
        <v>45140</v>
      </c>
      <c r="S399" s="8">
        <v>45151</v>
      </c>
      <c r="T399" s="5" t="s">
        <v>34</v>
      </c>
      <c r="U399" s="5">
        <v>1050</v>
      </c>
      <c r="V399" s="5">
        <v>0</v>
      </c>
      <c r="W399" s="5">
        <v>0</v>
      </c>
      <c r="X399" s="5" t="s">
        <v>1896</v>
      </c>
      <c r="Y399" s="5" t="s">
        <v>1897</v>
      </c>
    </row>
    <row r="400" s="5" customFormat="1" spans="1:25">
      <c r="A400" s="5" t="s">
        <v>1898</v>
      </c>
      <c r="B400" s="5" t="s">
        <v>26</v>
      </c>
      <c r="C400" s="5" t="s">
        <v>27</v>
      </c>
      <c r="D400" s="5" t="s">
        <v>1899</v>
      </c>
      <c r="E400" s="5" t="s">
        <v>1900</v>
      </c>
      <c r="F400" s="8">
        <v>45147</v>
      </c>
      <c r="G400" s="8">
        <v>45148</v>
      </c>
      <c r="H400" s="5">
        <v>1</v>
      </c>
      <c r="I400" s="5">
        <v>1</v>
      </c>
      <c r="J400" s="5">
        <v>1</v>
      </c>
      <c r="K400" s="5" t="s">
        <v>30</v>
      </c>
      <c r="L400" s="5">
        <v>303</v>
      </c>
      <c r="M400" s="5">
        <v>303</v>
      </c>
      <c r="N400" s="5" t="s">
        <v>1901</v>
      </c>
      <c r="O400" s="5" t="s">
        <v>1423</v>
      </c>
      <c r="P400" s="5" t="s">
        <v>33</v>
      </c>
      <c r="Q400" s="5">
        <v>0</v>
      </c>
      <c r="R400" s="12">
        <v>45140</v>
      </c>
      <c r="S400" s="8">
        <v>45151</v>
      </c>
      <c r="T400" s="5" t="s">
        <v>34</v>
      </c>
      <c r="U400" s="5">
        <v>303</v>
      </c>
      <c r="V400" s="5">
        <v>0</v>
      </c>
      <c r="W400" s="5">
        <v>0</v>
      </c>
      <c r="X400" s="5" t="s">
        <v>1902</v>
      </c>
      <c r="Y400" s="5" t="s">
        <v>1903</v>
      </c>
    </row>
    <row r="401" s="5" customFormat="1" spans="1:25">
      <c r="A401" s="5" t="s">
        <v>1904</v>
      </c>
      <c r="B401" s="5" t="s">
        <v>26</v>
      </c>
      <c r="C401" s="5" t="s">
        <v>27</v>
      </c>
      <c r="D401" s="5" t="s">
        <v>396</v>
      </c>
      <c r="E401" s="5" t="s">
        <v>397</v>
      </c>
      <c r="F401" s="8">
        <v>45147</v>
      </c>
      <c r="G401" s="8">
        <v>45148</v>
      </c>
      <c r="H401" s="5">
        <v>1</v>
      </c>
      <c r="I401" s="5">
        <v>1</v>
      </c>
      <c r="J401" s="5">
        <v>1</v>
      </c>
      <c r="K401" s="5" t="s">
        <v>30</v>
      </c>
      <c r="L401" s="5">
        <v>3050</v>
      </c>
      <c r="M401" s="5">
        <v>3050</v>
      </c>
      <c r="N401" s="5" t="s">
        <v>1905</v>
      </c>
      <c r="O401" s="5" t="s">
        <v>1423</v>
      </c>
      <c r="P401" s="5" t="s">
        <v>33</v>
      </c>
      <c r="Q401" s="5">
        <v>0</v>
      </c>
      <c r="R401" s="12">
        <v>45141.0000115741</v>
      </c>
      <c r="S401" s="8">
        <v>45151</v>
      </c>
      <c r="T401" s="5" t="s">
        <v>34</v>
      </c>
      <c r="U401" s="5">
        <v>3050</v>
      </c>
      <c r="V401" s="5">
        <v>0</v>
      </c>
      <c r="W401" s="5">
        <v>0</v>
      </c>
      <c r="X401" s="5" t="s">
        <v>1906</v>
      </c>
      <c r="Y401" s="5" t="s">
        <v>1907</v>
      </c>
    </row>
    <row r="402" s="5" customFormat="1" spans="1:30">
      <c r="A402" s="5" t="s">
        <v>1908</v>
      </c>
      <c r="B402" s="5" t="s">
        <v>26</v>
      </c>
      <c r="C402" s="5" t="s">
        <v>27</v>
      </c>
      <c r="D402" s="5" t="s">
        <v>249</v>
      </c>
      <c r="E402" s="5" t="s">
        <v>250</v>
      </c>
      <c r="F402" s="8">
        <v>45146</v>
      </c>
      <c r="G402" s="8">
        <v>45148</v>
      </c>
      <c r="H402" s="5">
        <v>6</v>
      </c>
      <c r="I402" s="5">
        <v>2</v>
      </c>
      <c r="J402" s="5">
        <v>12</v>
      </c>
      <c r="K402" s="5" t="s">
        <v>30</v>
      </c>
      <c r="L402" s="5">
        <v>4632</v>
      </c>
      <c r="M402" s="5">
        <v>4632</v>
      </c>
      <c r="N402" s="5" t="s">
        <v>1909</v>
      </c>
      <c r="O402" s="5" t="s">
        <v>1423</v>
      </c>
      <c r="P402" s="5" t="s">
        <v>33</v>
      </c>
      <c r="Q402" s="5">
        <v>0</v>
      </c>
      <c r="R402" s="12">
        <v>45141</v>
      </c>
      <c r="S402" s="8">
        <v>45151</v>
      </c>
      <c r="T402" s="5" t="s">
        <v>34</v>
      </c>
      <c r="U402" s="5">
        <v>4632</v>
      </c>
      <c r="V402" s="5">
        <v>0</v>
      </c>
      <c r="W402" s="5">
        <v>0</v>
      </c>
      <c r="X402" s="5" t="s">
        <v>1910</v>
      </c>
      <c r="Y402" s="5">
        <v>630334</v>
      </c>
      <c r="Z402" s="5">
        <v>630338</v>
      </c>
      <c r="AA402" s="5">
        <v>630339</v>
      </c>
      <c r="AB402" s="5">
        <v>630340</v>
      </c>
      <c r="AC402" s="5">
        <v>630341</v>
      </c>
      <c r="AD402" s="5" t="s">
        <v>1911</v>
      </c>
    </row>
    <row r="403" s="5" customFormat="1" spans="1:25">
      <c r="A403" s="5" t="s">
        <v>1912</v>
      </c>
      <c r="B403" s="5" t="s">
        <v>26</v>
      </c>
      <c r="C403" s="5" t="s">
        <v>27</v>
      </c>
      <c r="D403" s="5" t="s">
        <v>211</v>
      </c>
      <c r="E403" s="5" t="s">
        <v>1913</v>
      </c>
      <c r="F403" s="8">
        <v>45144</v>
      </c>
      <c r="G403" s="8">
        <v>45148</v>
      </c>
      <c r="H403" s="5">
        <v>1</v>
      </c>
      <c r="I403" s="5">
        <v>4</v>
      </c>
      <c r="J403" s="5">
        <v>4</v>
      </c>
      <c r="K403" s="5" t="s">
        <v>30</v>
      </c>
      <c r="L403" s="5">
        <v>4936</v>
      </c>
      <c r="M403" s="5">
        <v>4936</v>
      </c>
      <c r="N403" s="5" t="s">
        <v>1914</v>
      </c>
      <c r="O403" s="5" t="s">
        <v>1423</v>
      </c>
      <c r="P403" s="5" t="s">
        <v>33</v>
      </c>
      <c r="Q403" s="5">
        <v>0</v>
      </c>
      <c r="R403" s="12">
        <v>45141.0000115741</v>
      </c>
      <c r="S403" s="8">
        <v>45151</v>
      </c>
      <c r="T403" s="5" t="s">
        <v>34</v>
      </c>
      <c r="U403" s="5">
        <v>4936</v>
      </c>
      <c r="V403" s="5">
        <v>0</v>
      </c>
      <c r="W403" s="5">
        <v>0</v>
      </c>
      <c r="X403" s="5" t="s">
        <v>1915</v>
      </c>
      <c r="Y403" s="5" t="s">
        <v>1916</v>
      </c>
    </row>
    <row r="404" s="5" customFormat="1" spans="1:25">
      <c r="A404" s="5" t="s">
        <v>1917</v>
      </c>
      <c r="B404" s="5" t="s">
        <v>26</v>
      </c>
      <c r="C404" s="5" t="s">
        <v>27</v>
      </c>
      <c r="D404" s="5" t="s">
        <v>718</v>
      </c>
      <c r="E404" s="5" t="s">
        <v>863</v>
      </c>
      <c r="F404" s="8">
        <v>45146</v>
      </c>
      <c r="G404" s="8">
        <v>45148</v>
      </c>
      <c r="H404" s="5">
        <v>1</v>
      </c>
      <c r="I404" s="5">
        <v>2</v>
      </c>
      <c r="J404" s="5">
        <v>2</v>
      </c>
      <c r="K404" s="5" t="s">
        <v>30</v>
      </c>
      <c r="L404" s="5">
        <v>778</v>
      </c>
      <c r="M404" s="5">
        <v>778</v>
      </c>
      <c r="N404" s="5" t="s">
        <v>1918</v>
      </c>
      <c r="O404" s="5" t="s">
        <v>1423</v>
      </c>
      <c r="P404" s="5" t="s">
        <v>33</v>
      </c>
      <c r="Q404" s="5">
        <v>0</v>
      </c>
      <c r="R404" s="12">
        <v>45141.0000115741</v>
      </c>
      <c r="S404" s="8">
        <v>45151</v>
      </c>
      <c r="T404" s="5" t="s">
        <v>34</v>
      </c>
      <c r="U404" s="5">
        <v>778</v>
      </c>
      <c r="V404" s="5">
        <v>0</v>
      </c>
      <c r="W404" s="5">
        <v>0</v>
      </c>
      <c r="X404" s="5" t="s">
        <v>1919</v>
      </c>
      <c r="Y404" s="5" t="s">
        <v>1920</v>
      </c>
    </row>
    <row r="405" s="5" customFormat="1" spans="1:25">
      <c r="A405" s="5" t="s">
        <v>1921</v>
      </c>
      <c r="B405" s="5" t="s">
        <v>26</v>
      </c>
      <c r="C405" s="5" t="s">
        <v>27</v>
      </c>
      <c r="D405" s="5" t="s">
        <v>1922</v>
      </c>
      <c r="E405" s="5" t="s">
        <v>1923</v>
      </c>
      <c r="F405" s="8">
        <v>45146</v>
      </c>
      <c r="G405" s="8">
        <v>45148</v>
      </c>
      <c r="H405" s="5">
        <v>1</v>
      </c>
      <c r="I405" s="5">
        <v>2</v>
      </c>
      <c r="J405" s="5">
        <v>2</v>
      </c>
      <c r="K405" s="5" t="s">
        <v>30</v>
      </c>
      <c r="L405" s="5">
        <v>1812</v>
      </c>
      <c r="M405" s="5">
        <v>1812</v>
      </c>
      <c r="N405" s="5" t="s">
        <v>1924</v>
      </c>
      <c r="O405" s="5" t="s">
        <v>1423</v>
      </c>
      <c r="P405" s="5" t="s">
        <v>33</v>
      </c>
      <c r="Q405" s="5">
        <v>0</v>
      </c>
      <c r="R405" s="12">
        <v>45142.0000115741</v>
      </c>
      <c r="S405" s="8">
        <v>45151</v>
      </c>
      <c r="T405" s="5" t="s">
        <v>34</v>
      </c>
      <c r="U405" s="5">
        <v>1812</v>
      </c>
      <c r="V405" s="5">
        <v>0</v>
      </c>
      <c r="W405" s="5">
        <v>0</v>
      </c>
      <c r="X405" s="5" t="s">
        <v>1925</v>
      </c>
      <c r="Y405" s="5" t="s">
        <v>1926</v>
      </c>
    </row>
    <row r="406" s="5" customFormat="1" spans="1:25">
      <c r="A406" s="5" t="s">
        <v>1927</v>
      </c>
      <c r="B406" s="5" t="s">
        <v>26</v>
      </c>
      <c r="C406" s="5" t="s">
        <v>27</v>
      </c>
      <c r="D406" s="5" t="s">
        <v>1928</v>
      </c>
      <c r="E406" s="5" t="s">
        <v>1929</v>
      </c>
      <c r="F406" s="8">
        <v>45145</v>
      </c>
      <c r="G406" s="8">
        <v>45148</v>
      </c>
      <c r="H406" s="5">
        <v>1</v>
      </c>
      <c r="I406" s="5">
        <v>3</v>
      </c>
      <c r="J406" s="5">
        <v>3</v>
      </c>
      <c r="K406" s="5" t="s">
        <v>30</v>
      </c>
      <c r="L406" s="5">
        <v>1200</v>
      </c>
      <c r="M406" s="5">
        <v>1200</v>
      </c>
      <c r="N406" s="5" t="s">
        <v>1930</v>
      </c>
      <c r="O406" s="5" t="s">
        <v>1423</v>
      </c>
      <c r="P406" s="5" t="s">
        <v>33</v>
      </c>
      <c r="Q406" s="5">
        <v>0</v>
      </c>
      <c r="R406" s="12">
        <v>45142.0000115741</v>
      </c>
      <c r="S406" s="8">
        <v>45151</v>
      </c>
      <c r="T406" s="5" t="s">
        <v>34</v>
      </c>
      <c r="U406" s="5">
        <v>1200</v>
      </c>
      <c r="V406" s="5">
        <v>0</v>
      </c>
      <c r="W406" s="5">
        <v>0</v>
      </c>
      <c r="X406" s="5" t="s">
        <v>1931</v>
      </c>
      <c r="Y406" s="5" t="s">
        <v>1932</v>
      </c>
    </row>
    <row r="407" s="5" customFormat="1" spans="1:25">
      <c r="A407" s="5" t="s">
        <v>1933</v>
      </c>
      <c r="B407" s="5" t="s">
        <v>26</v>
      </c>
      <c r="C407" s="5" t="s">
        <v>27</v>
      </c>
      <c r="D407" s="5" t="s">
        <v>1934</v>
      </c>
      <c r="E407" s="5" t="s">
        <v>1935</v>
      </c>
      <c r="F407" s="8">
        <v>45145</v>
      </c>
      <c r="G407" s="8">
        <v>45148</v>
      </c>
      <c r="H407" s="5">
        <v>1</v>
      </c>
      <c r="I407" s="5">
        <v>3</v>
      </c>
      <c r="J407" s="5">
        <v>3</v>
      </c>
      <c r="K407" s="5" t="s">
        <v>30</v>
      </c>
      <c r="L407" s="5">
        <v>2010</v>
      </c>
      <c r="M407" s="5">
        <v>2010</v>
      </c>
      <c r="N407" s="5" t="s">
        <v>1936</v>
      </c>
      <c r="O407" s="5" t="s">
        <v>1423</v>
      </c>
      <c r="P407" s="5" t="s">
        <v>33</v>
      </c>
      <c r="Q407" s="5">
        <v>0</v>
      </c>
      <c r="R407" s="12">
        <v>45142.0000115741</v>
      </c>
      <c r="S407" s="8">
        <v>45151</v>
      </c>
      <c r="T407" s="5" t="s">
        <v>34</v>
      </c>
      <c r="U407" s="5">
        <v>2010</v>
      </c>
      <c r="V407" s="5">
        <v>0</v>
      </c>
      <c r="W407" s="5">
        <v>0</v>
      </c>
      <c r="X407" s="5" t="s">
        <v>1937</v>
      </c>
      <c r="Y407" s="5" t="s">
        <v>1938</v>
      </c>
    </row>
    <row r="408" s="5" customFormat="1" spans="1:25">
      <c r="A408" s="5" t="s">
        <v>1939</v>
      </c>
      <c r="B408" s="5" t="s">
        <v>26</v>
      </c>
      <c r="C408" s="5" t="s">
        <v>27</v>
      </c>
      <c r="D408" s="5" t="s">
        <v>496</v>
      </c>
      <c r="E408" s="5" t="s">
        <v>1940</v>
      </c>
      <c r="F408" s="8">
        <v>45145</v>
      </c>
      <c r="G408" s="8">
        <v>45148</v>
      </c>
      <c r="H408" s="5">
        <v>1</v>
      </c>
      <c r="I408" s="5">
        <v>3</v>
      </c>
      <c r="J408" s="5">
        <v>3</v>
      </c>
      <c r="K408" s="5" t="s">
        <v>30</v>
      </c>
      <c r="L408" s="5">
        <v>1740</v>
      </c>
      <c r="M408" s="5">
        <v>1740</v>
      </c>
      <c r="N408" s="5" t="s">
        <v>1941</v>
      </c>
      <c r="O408" s="5" t="s">
        <v>1423</v>
      </c>
      <c r="P408" s="5" t="s">
        <v>33</v>
      </c>
      <c r="Q408" s="5">
        <v>0</v>
      </c>
      <c r="R408" s="12">
        <v>45142</v>
      </c>
      <c r="S408" s="8">
        <v>45151</v>
      </c>
      <c r="T408" s="5" t="s">
        <v>34</v>
      </c>
      <c r="U408" s="5">
        <v>1740</v>
      </c>
      <c r="V408" s="5">
        <v>0</v>
      </c>
      <c r="W408" s="5">
        <v>0</v>
      </c>
      <c r="X408" s="5" t="s">
        <v>1942</v>
      </c>
      <c r="Y408" s="5" t="s">
        <v>1943</v>
      </c>
    </row>
    <row r="409" s="5" customFormat="1" spans="1:25">
      <c r="A409" s="5" t="s">
        <v>1944</v>
      </c>
      <c r="B409" s="5" t="s">
        <v>26</v>
      </c>
      <c r="C409" s="5" t="s">
        <v>27</v>
      </c>
      <c r="D409" s="5" t="s">
        <v>1296</v>
      </c>
      <c r="E409" s="5" t="s">
        <v>782</v>
      </c>
      <c r="F409" s="8">
        <v>45145</v>
      </c>
      <c r="G409" s="8">
        <v>45148</v>
      </c>
      <c r="H409" s="5">
        <v>1</v>
      </c>
      <c r="I409" s="5">
        <v>3</v>
      </c>
      <c r="J409" s="5">
        <v>3</v>
      </c>
      <c r="K409" s="5" t="s">
        <v>30</v>
      </c>
      <c r="L409" s="5">
        <v>2023</v>
      </c>
      <c r="M409" s="5">
        <v>2023</v>
      </c>
      <c r="N409" s="5" t="s">
        <v>1945</v>
      </c>
      <c r="O409" s="5" t="s">
        <v>1423</v>
      </c>
      <c r="P409" s="5" t="s">
        <v>33</v>
      </c>
      <c r="Q409" s="5">
        <v>0</v>
      </c>
      <c r="R409" s="12">
        <v>45142.0000115741</v>
      </c>
      <c r="S409" s="8">
        <v>45151</v>
      </c>
      <c r="T409" s="5" t="s">
        <v>34</v>
      </c>
      <c r="U409" s="5">
        <v>2023</v>
      </c>
      <c r="V409" s="5">
        <v>0</v>
      </c>
      <c r="W409" s="5">
        <v>0</v>
      </c>
      <c r="X409" s="5" t="s">
        <v>1946</v>
      </c>
      <c r="Y409" s="5" t="s">
        <v>1947</v>
      </c>
    </row>
    <row r="410" s="5" customFormat="1" spans="1:25">
      <c r="A410" s="5" t="s">
        <v>1948</v>
      </c>
      <c r="B410" s="5" t="s">
        <v>26</v>
      </c>
      <c r="C410" s="5" t="s">
        <v>27</v>
      </c>
      <c r="D410" s="5" t="s">
        <v>1949</v>
      </c>
      <c r="E410" s="5" t="s">
        <v>1950</v>
      </c>
      <c r="F410" s="8">
        <v>45145</v>
      </c>
      <c r="G410" s="8">
        <v>45148</v>
      </c>
      <c r="H410" s="5">
        <v>1</v>
      </c>
      <c r="I410" s="5">
        <v>3</v>
      </c>
      <c r="J410" s="5">
        <v>3</v>
      </c>
      <c r="K410" s="5" t="s">
        <v>30</v>
      </c>
      <c r="L410" s="5">
        <v>1155</v>
      </c>
      <c r="M410" s="5">
        <v>1155</v>
      </c>
      <c r="N410" s="5" t="s">
        <v>1951</v>
      </c>
      <c r="O410" s="5" t="s">
        <v>1423</v>
      </c>
      <c r="P410" s="5" t="s">
        <v>33</v>
      </c>
      <c r="Q410" s="5">
        <v>0</v>
      </c>
      <c r="R410" s="12">
        <v>45142.0000115741</v>
      </c>
      <c r="S410" s="8">
        <v>45151</v>
      </c>
      <c r="T410" s="5" t="s">
        <v>34</v>
      </c>
      <c r="U410" s="5">
        <v>1155</v>
      </c>
      <c r="V410" s="5">
        <v>0</v>
      </c>
      <c r="W410" s="5">
        <v>0</v>
      </c>
      <c r="X410" s="5" t="s">
        <v>1952</v>
      </c>
      <c r="Y410" s="5" t="s">
        <v>1953</v>
      </c>
    </row>
    <row r="411" s="5" customFormat="1" spans="1:25">
      <c r="A411" s="5" t="s">
        <v>1954</v>
      </c>
      <c r="B411" s="5" t="s">
        <v>26</v>
      </c>
      <c r="C411" s="5" t="s">
        <v>27</v>
      </c>
      <c r="D411" s="5" t="s">
        <v>249</v>
      </c>
      <c r="E411" s="5" t="s">
        <v>1955</v>
      </c>
      <c r="F411" s="8">
        <v>45144</v>
      </c>
      <c r="G411" s="8">
        <v>45148</v>
      </c>
      <c r="H411" s="5">
        <v>1</v>
      </c>
      <c r="I411" s="5">
        <v>4</v>
      </c>
      <c r="J411" s="5">
        <v>4</v>
      </c>
      <c r="K411" s="5" t="s">
        <v>30</v>
      </c>
      <c r="L411" s="5">
        <v>1512</v>
      </c>
      <c r="M411" s="5">
        <v>1512</v>
      </c>
      <c r="N411" s="5" t="s">
        <v>1956</v>
      </c>
      <c r="O411" s="5" t="s">
        <v>1423</v>
      </c>
      <c r="P411" s="5" t="s">
        <v>33</v>
      </c>
      <c r="Q411" s="5">
        <v>0</v>
      </c>
      <c r="R411" s="12">
        <v>45142.0000115741</v>
      </c>
      <c r="S411" s="8">
        <v>45151</v>
      </c>
      <c r="T411" s="5" t="s">
        <v>34</v>
      </c>
      <c r="U411" s="5">
        <v>1512</v>
      </c>
      <c r="V411" s="5">
        <v>0</v>
      </c>
      <c r="W411" s="5">
        <v>0</v>
      </c>
      <c r="X411" s="5" t="s">
        <v>1957</v>
      </c>
      <c r="Y411" s="5" t="s">
        <v>1958</v>
      </c>
    </row>
    <row r="412" s="5" customFormat="1" spans="1:25">
      <c r="A412" s="5" t="s">
        <v>1959</v>
      </c>
      <c r="B412" s="5" t="s">
        <v>26</v>
      </c>
      <c r="C412" s="5" t="s">
        <v>27</v>
      </c>
      <c r="D412" s="5" t="s">
        <v>718</v>
      </c>
      <c r="E412" s="5" t="s">
        <v>719</v>
      </c>
      <c r="F412" s="8">
        <v>45145</v>
      </c>
      <c r="G412" s="8">
        <v>45148</v>
      </c>
      <c r="H412" s="5">
        <v>1</v>
      </c>
      <c r="I412" s="5">
        <v>3</v>
      </c>
      <c r="J412" s="5">
        <v>3</v>
      </c>
      <c r="K412" s="5" t="s">
        <v>30</v>
      </c>
      <c r="L412" s="5">
        <v>1086</v>
      </c>
      <c r="M412" s="5">
        <v>1086</v>
      </c>
      <c r="N412" s="5" t="s">
        <v>1960</v>
      </c>
      <c r="O412" s="5" t="s">
        <v>1423</v>
      </c>
      <c r="P412" s="5" t="s">
        <v>33</v>
      </c>
      <c r="Q412" s="5">
        <v>0</v>
      </c>
      <c r="R412" s="12">
        <v>45142</v>
      </c>
      <c r="S412" s="8">
        <v>45151</v>
      </c>
      <c r="T412" s="5" t="s">
        <v>34</v>
      </c>
      <c r="U412" s="5">
        <v>1086</v>
      </c>
      <c r="V412" s="5">
        <v>0</v>
      </c>
      <c r="W412" s="5">
        <v>0</v>
      </c>
      <c r="X412" s="5" t="s">
        <v>1961</v>
      </c>
      <c r="Y412" s="5" t="s">
        <v>1962</v>
      </c>
    </row>
    <row r="413" s="5" customFormat="1" spans="1:25">
      <c r="A413" s="5" t="s">
        <v>1963</v>
      </c>
      <c r="B413" s="5" t="s">
        <v>26</v>
      </c>
      <c r="C413" s="5" t="s">
        <v>27</v>
      </c>
      <c r="D413" s="5" t="s">
        <v>1964</v>
      </c>
      <c r="E413" s="5" t="s">
        <v>1965</v>
      </c>
      <c r="F413" s="8">
        <v>45146</v>
      </c>
      <c r="G413" s="8">
        <v>45148</v>
      </c>
      <c r="H413" s="5">
        <v>1</v>
      </c>
      <c r="I413" s="5">
        <v>2</v>
      </c>
      <c r="J413" s="5">
        <v>2</v>
      </c>
      <c r="K413" s="5" t="s">
        <v>30</v>
      </c>
      <c r="L413" s="5">
        <v>2120</v>
      </c>
      <c r="M413" s="5">
        <v>2120</v>
      </c>
      <c r="N413" s="5" t="s">
        <v>1966</v>
      </c>
      <c r="O413" s="5" t="s">
        <v>1423</v>
      </c>
      <c r="P413" s="5" t="s">
        <v>33</v>
      </c>
      <c r="Q413" s="5">
        <v>0</v>
      </c>
      <c r="R413" s="12">
        <v>45142.0000115741</v>
      </c>
      <c r="S413" s="8">
        <v>45151</v>
      </c>
      <c r="T413" s="5" t="s">
        <v>34</v>
      </c>
      <c r="U413" s="5">
        <v>2120</v>
      </c>
      <c r="V413" s="5">
        <v>0</v>
      </c>
      <c r="W413" s="5">
        <v>0</v>
      </c>
      <c r="X413" s="5" t="s">
        <v>1967</v>
      </c>
      <c r="Y413" s="5" t="s">
        <v>1968</v>
      </c>
    </row>
    <row r="414" s="5" customFormat="1" spans="1:25">
      <c r="A414" s="5" t="s">
        <v>1969</v>
      </c>
      <c r="B414" s="5" t="s">
        <v>26</v>
      </c>
      <c r="C414" s="5" t="s">
        <v>27</v>
      </c>
      <c r="D414" s="5" t="s">
        <v>718</v>
      </c>
      <c r="E414" s="5" t="s">
        <v>719</v>
      </c>
      <c r="F414" s="8">
        <v>45146</v>
      </c>
      <c r="G414" s="8">
        <v>45148</v>
      </c>
      <c r="H414" s="5">
        <v>1</v>
      </c>
      <c r="I414" s="5">
        <v>2</v>
      </c>
      <c r="J414" s="5">
        <v>2</v>
      </c>
      <c r="K414" s="5" t="s">
        <v>30</v>
      </c>
      <c r="L414" s="5">
        <v>724</v>
      </c>
      <c r="M414" s="5">
        <v>724</v>
      </c>
      <c r="N414" s="5" t="s">
        <v>1970</v>
      </c>
      <c r="O414" s="5" t="s">
        <v>1423</v>
      </c>
      <c r="P414" s="5" t="s">
        <v>33</v>
      </c>
      <c r="Q414" s="5">
        <v>0</v>
      </c>
      <c r="R414" s="12">
        <v>45142.0000115741</v>
      </c>
      <c r="S414" s="8">
        <v>45151</v>
      </c>
      <c r="T414" s="5" t="s">
        <v>34</v>
      </c>
      <c r="U414" s="5">
        <v>724</v>
      </c>
      <c r="V414" s="5">
        <v>0</v>
      </c>
      <c r="W414" s="5">
        <v>0</v>
      </c>
      <c r="X414" s="5" t="s">
        <v>1971</v>
      </c>
      <c r="Y414" s="5" t="s">
        <v>1972</v>
      </c>
    </row>
    <row r="415" s="5" customFormat="1" spans="1:25">
      <c r="A415" s="5" t="s">
        <v>1973</v>
      </c>
      <c r="B415" s="5" t="s">
        <v>26</v>
      </c>
      <c r="C415" s="5" t="s">
        <v>27</v>
      </c>
      <c r="D415" s="5" t="s">
        <v>1974</v>
      </c>
      <c r="E415" s="5" t="s">
        <v>1975</v>
      </c>
      <c r="F415" s="8">
        <v>45145</v>
      </c>
      <c r="G415" s="8">
        <v>45148</v>
      </c>
      <c r="H415" s="5">
        <v>1</v>
      </c>
      <c r="I415" s="5">
        <v>3</v>
      </c>
      <c r="J415" s="5">
        <v>3</v>
      </c>
      <c r="K415" s="5" t="s">
        <v>30</v>
      </c>
      <c r="L415" s="5">
        <v>2043</v>
      </c>
      <c r="M415" s="5">
        <v>2043</v>
      </c>
      <c r="N415" s="5" t="s">
        <v>1976</v>
      </c>
      <c r="O415" s="5" t="s">
        <v>1423</v>
      </c>
      <c r="P415" s="5" t="s">
        <v>33</v>
      </c>
      <c r="Q415" s="5">
        <v>0</v>
      </c>
      <c r="R415" s="12">
        <v>45142.0000115741</v>
      </c>
      <c r="S415" s="8">
        <v>45151</v>
      </c>
      <c r="T415" s="5" t="s">
        <v>34</v>
      </c>
      <c r="U415" s="5">
        <v>2043</v>
      </c>
      <c r="V415" s="5">
        <v>0</v>
      </c>
      <c r="W415" s="5">
        <v>0</v>
      </c>
      <c r="X415" s="5" t="s">
        <v>1977</v>
      </c>
      <c r="Y415" s="5" t="s">
        <v>48</v>
      </c>
    </row>
    <row r="416" s="5" customFormat="1" spans="1:25">
      <c r="A416" s="5" t="s">
        <v>1978</v>
      </c>
      <c r="B416" s="5" t="s">
        <v>26</v>
      </c>
      <c r="C416" s="5" t="s">
        <v>27</v>
      </c>
      <c r="D416" s="5" t="s">
        <v>1096</v>
      </c>
      <c r="E416" s="5" t="s">
        <v>1979</v>
      </c>
      <c r="F416" s="8">
        <v>45147</v>
      </c>
      <c r="G416" s="8">
        <v>45148</v>
      </c>
      <c r="H416" s="5">
        <v>1</v>
      </c>
      <c r="I416" s="5">
        <v>1</v>
      </c>
      <c r="J416" s="5">
        <v>1</v>
      </c>
      <c r="K416" s="5" t="s">
        <v>30</v>
      </c>
      <c r="L416" s="5">
        <v>966</v>
      </c>
      <c r="M416" s="5">
        <v>966</v>
      </c>
      <c r="N416" s="5" t="s">
        <v>1098</v>
      </c>
      <c r="O416" s="5" t="s">
        <v>1423</v>
      </c>
      <c r="P416" s="5" t="s">
        <v>33</v>
      </c>
      <c r="Q416" s="5">
        <v>0</v>
      </c>
      <c r="R416" s="12">
        <v>45143</v>
      </c>
      <c r="S416" s="8">
        <v>45151</v>
      </c>
      <c r="T416" s="5" t="s">
        <v>34</v>
      </c>
      <c r="U416" s="5">
        <v>966</v>
      </c>
      <c r="V416" s="5">
        <v>0</v>
      </c>
      <c r="W416" s="5">
        <v>0</v>
      </c>
      <c r="X416" s="5" t="s">
        <v>1980</v>
      </c>
      <c r="Y416" s="5" t="s">
        <v>1981</v>
      </c>
    </row>
    <row r="417" s="5" customFormat="1" spans="1:25">
      <c r="A417" s="5" t="s">
        <v>1982</v>
      </c>
      <c r="B417" s="5" t="s">
        <v>26</v>
      </c>
      <c r="C417" s="5" t="s">
        <v>27</v>
      </c>
      <c r="D417" s="5" t="s">
        <v>1096</v>
      </c>
      <c r="E417" s="5" t="s">
        <v>1979</v>
      </c>
      <c r="F417" s="8">
        <v>45147</v>
      </c>
      <c r="G417" s="8">
        <v>45148</v>
      </c>
      <c r="H417" s="5">
        <v>1</v>
      </c>
      <c r="I417" s="5">
        <v>1</v>
      </c>
      <c r="J417" s="5">
        <v>1</v>
      </c>
      <c r="K417" s="5" t="s">
        <v>30</v>
      </c>
      <c r="L417" s="5">
        <v>966</v>
      </c>
      <c r="M417" s="5">
        <v>966</v>
      </c>
      <c r="N417" s="5" t="s">
        <v>1983</v>
      </c>
      <c r="O417" s="5" t="s">
        <v>1423</v>
      </c>
      <c r="P417" s="5" t="s">
        <v>33</v>
      </c>
      <c r="Q417" s="5">
        <v>0</v>
      </c>
      <c r="R417" s="12">
        <v>45143</v>
      </c>
      <c r="S417" s="8">
        <v>45151</v>
      </c>
      <c r="T417" s="5" t="s">
        <v>34</v>
      </c>
      <c r="U417" s="5">
        <v>966</v>
      </c>
      <c r="V417" s="5">
        <v>0</v>
      </c>
      <c r="W417" s="5">
        <v>0</v>
      </c>
      <c r="X417" s="5" t="s">
        <v>1984</v>
      </c>
      <c r="Y417" s="5" t="s">
        <v>1985</v>
      </c>
    </row>
    <row r="418" s="5" customFormat="1" spans="1:25">
      <c r="A418" s="5" t="s">
        <v>1986</v>
      </c>
      <c r="B418" s="5" t="s">
        <v>26</v>
      </c>
      <c r="C418" s="5" t="s">
        <v>27</v>
      </c>
      <c r="D418" s="5" t="s">
        <v>896</v>
      </c>
      <c r="E418" s="5" t="s">
        <v>1987</v>
      </c>
      <c r="F418" s="8">
        <v>45144</v>
      </c>
      <c r="G418" s="8">
        <v>45148</v>
      </c>
      <c r="H418" s="5">
        <v>1</v>
      </c>
      <c r="I418" s="5">
        <v>4</v>
      </c>
      <c r="J418" s="5">
        <v>4</v>
      </c>
      <c r="K418" s="5" t="s">
        <v>30</v>
      </c>
      <c r="L418" s="5">
        <v>822</v>
      </c>
      <c r="M418" s="5">
        <v>822</v>
      </c>
      <c r="N418" s="5" t="s">
        <v>1988</v>
      </c>
      <c r="O418" s="5" t="s">
        <v>1423</v>
      </c>
      <c r="P418" s="5" t="s">
        <v>33</v>
      </c>
      <c r="Q418" s="5">
        <v>0</v>
      </c>
      <c r="R418" s="12">
        <v>45143</v>
      </c>
      <c r="S418" s="8">
        <v>45151</v>
      </c>
      <c r="T418" s="5" t="s">
        <v>34</v>
      </c>
      <c r="U418" s="5">
        <v>822</v>
      </c>
      <c r="V418" s="5">
        <v>0</v>
      </c>
      <c r="W418" s="5">
        <v>0</v>
      </c>
      <c r="X418" s="5" t="s">
        <v>1989</v>
      </c>
      <c r="Y418" s="5" t="s">
        <v>1989</v>
      </c>
    </row>
    <row r="419" s="5" customFormat="1" spans="1:25">
      <c r="A419" s="5" t="s">
        <v>1990</v>
      </c>
      <c r="B419" s="5" t="s">
        <v>26</v>
      </c>
      <c r="C419" s="5" t="s">
        <v>27</v>
      </c>
      <c r="D419" s="5" t="s">
        <v>348</v>
      </c>
      <c r="E419" s="5" t="s">
        <v>366</v>
      </c>
      <c r="F419" s="8">
        <v>45146</v>
      </c>
      <c r="G419" s="8">
        <v>45148</v>
      </c>
      <c r="H419" s="5">
        <v>1</v>
      </c>
      <c r="I419" s="5">
        <v>2</v>
      </c>
      <c r="J419" s="5">
        <v>2</v>
      </c>
      <c r="K419" s="5" t="s">
        <v>30</v>
      </c>
      <c r="L419" s="5">
        <v>1170</v>
      </c>
      <c r="M419" s="5">
        <v>1170</v>
      </c>
      <c r="N419" s="5" t="s">
        <v>1991</v>
      </c>
      <c r="O419" s="5" t="s">
        <v>1423</v>
      </c>
      <c r="P419" s="5" t="s">
        <v>33</v>
      </c>
      <c r="Q419" s="5">
        <v>0</v>
      </c>
      <c r="R419" s="12">
        <v>45143.0000115741</v>
      </c>
      <c r="S419" s="8">
        <v>45151</v>
      </c>
      <c r="T419" s="5" t="s">
        <v>34</v>
      </c>
      <c r="U419" s="5">
        <v>1170</v>
      </c>
      <c r="V419" s="5">
        <v>0</v>
      </c>
      <c r="W419" s="5">
        <v>0</v>
      </c>
      <c r="X419" s="5" t="s">
        <v>1992</v>
      </c>
      <c r="Y419" s="5" t="s">
        <v>1993</v>
      </c>
    </row>
    <row r="420" s="5" customFormat="1" spans="1:25">
      <c r="A420" s="5" t="s">
        <v>1994</v>
      </c>
      <c r="B420" s="5" t="s">
        <v>26</v>
      </c>
      <c r="C420" s="5" t="s">
        <v>27</v>
      </c>
      <c r="D420" s="5" t="s">
        <v>837</v>
      </c>
      <c r="E420" s="5" t="s">
        <v>1995</v>
      </c>
      <c r="F420" s="8">
        <v>45144</v>
      </c>
      <c r="G420" s="8">
        <v>45148</v>
      </c>
      <c r="H420" s="5">
        <v>1</v>
      </c>
      <c r="I420" s="5">
        <v>4</v>
      </c>
      <c r="J420" s="5">
        <v>4</v>
      </c>
      <c r="K420" s="5" t="s">
        <v>30</v>
      </c>
      <c r="L420" s="5">
        <v>1848</v>
      </c>
      <c r="M420" s="5">
        <v>1848</v>
      </c>
      <c r="N420" s="5" t="s">
        <v>1996</v>
      </c>
      <c r="O420" s="5" t="s">
        <v>1423</v>
      </c>
      <c r="P420" s="5" t="s">
        <v>33</v>
      </c>
      <c r="Q420" s="5">
        <v>0</v>
      </c>
      <c r="R420" s="12">
        <v>45143.0000115741</v>
      </c>
      <c r="S420" s="8">
        <v>45151</v>
      </c>
      <c r="T420" s="5" t="s">
        <v>34</v>
      </c>
      <c r="U420" s="5">
        <v>1848</v>
      </c>
      <c r="V420" s="5">
        <v>0</v>
      </c>
      <c r="W420" s="5">
        <v>0</v>
      </c>
      <c r="X420" s="5" t="s">
        <v>1997</v>
      </c>
      <c r="Y420" s="5" t="s">
        <v>1998</v>
      </c>
    </row>
    <row r="421" s="5" customFormat="1" spans="1:25">
      <c r="A421" s="5" t="s">
        <v>1999</v>
      </c>
      <c r="B421" s="5" t="s">
        <v>26</v>
      </c>
      <c r="C421" s="5" t="s">
        <v>27</v>
      </c>
      <c r="D421" s="5" t="s">
        <v>896</v>
      </c>
      <c r="E421" s="5" t="s">
        <v>897</v>
      </c>
      <c r="F421" s="8">
        <v>45145</v>
      </c>
      <c r="G421" s="8">
        <v>45148</v>
      </c>
      <c r="H421" s="5">
        <v>1</v>
      </c>
      <c r="I421" s="5">
        <v>3</v>
      </c>
      <c r="J421" s="5">
        <v>3</v>
      </c>
      <c r="K421" s="5" t="s">
        <v>30</v>
      </c>
      <c r="L421" s="5">
        <v>549</v>
      </c>
      <c r="M421" s="5">
        <v>549</v>
      </c>
      <c r="N421" s="5" t="s">
        <v>2000</v>
      </c>
      <c r="O421" s="5" t="s">
        <v>1423</v>
      </c>
      <c r="P421" s="5" t="s">
        <v>33</v>
      </c>
      <c r="Q421" s="5">
        <v>0</v>
      </c>
      <c r="R421" s="12">
        <v>45143.0000115741</v>
      </c>
      <c r="S421" s="8">
        <v>45151</v>
      </c>
      <c r="T421" s="5" t="s">
        <v>34</v>
      </c>
      <c r="U421" s="5">
        <v>549</v>
      </c>
      <c r="V421" s="5">
        <v>0</v>
      </c>
      <c r="W421" s="5">
        <v>0</v>
      </c>
      <c r="X421" s="5" t="s">
        <v>2001</v>
      </c>
      <c r="Y421" s="5" t="s">
        <v>2001</v>
      </c>
    </row>
    <row r="422" s="5" customFormat="1" spans="1:25">
      <c r="A422" s="5" t="s">
        <v>2002</v>
      </c>
      <c r="B422" s="5" t="s">
        <v>26</v>
      </c>
      <c r="C422" s="5" t="s">
        <v>27</v>
      </c>
      <c r="D422" s="5" t="s">
        <v>2003</v>
      </c>
      <c r="E422" s="5" t="s">
        <v>2004</v>
      </c>
      <c r="F422" s="8">
        <v>45146</v>
      </c>
      <c r="G422" s="8">
        <v>45148</v>
      </c>
      <c r="H422" s="5">
        <v>1</v>
      </c>
      <c r="I422" s="5">
        <v>2</v>
      </c>
      <c r="J422" s="5">
        <v>2</v>
      </c>
      <c r="K422" s="5" t="s">
        <v>30</v>
      </c>
      <c r="L422" s="5">
        <v>5160</v>
      </c>
      <c r="M422" s="5">
        <v>5160</v>
      </c>
      <c r="N422" s="5" t="s">
        <v>2005</v>
      </c>
      <c r="O422" s="5" t="s">
        <v>1423</v>
      </c>
      <c r="P422" s="5" t="s">
        <v>33</v>
      </c>
      <c r="Q422" s="5">
        <v>0</v>
      </c>
      <c r="R422" s="12">
        <v>45143.0000115741</v>
      </c>
      <c r="S422" s="8">
        <v>45151</v>
      </c>
      <c r="T422" s="5" t="s">
        <v>34</v>
      </c>
      <c r="U422" s="5">
        <v>5160</v>
      </c>
      <c r="V422" s="5">
        <v>0</v>
      </c>
      <c r="W422" s="5">
        <v>0</v>
      </c>
      <c r="X422" s="5" t="s">
        <v>2006</v>
      </c>
      <c r="Y422" s="5" t="s">
        <v>2007</v>
      </c>
    </row>
    <row r="423" s="5" customFormat="1" spans="1:25">
      <c r="A423" s="5" t="s">
        <v>2008</v>
      </c>
      <c r="B423" s="5" t="s">
        <v>26</v>
      </c>
      <c r="C423" s="5" t="s">
        <v>27</v>
      </c>
      <c r="D423" s="5" t="s">
        <v>684</v>
      </c>
      <c r="E423" s="5" t="s">
        <v>685</v>
      </c>
      <c r="F423" s="8">
        <v>45145</v>
      </c>
      <c r="G423" s="8">
        <v>45148</v>
      </c>
      <c r="H423" s="5">
        <v>1</v>
      </c>
      <c r="I423" s="5">
        <v>3</v>
      </c>
      <c r="J423" s="5">
        <v>3</v>
      </c>
      <c r="K423" s="5" t="s">
        <v>30</v>
      </c>
      <c r="L423" s="5">
        <v>2971</v>
      </c>
      <c r="M423" s="5">
        <v>2971</v>
      </c>
      <c r="N423" s="5" t="s">
        <v>2009</v>
      </c>
      <c r="O423" s="5" t="s">
        <v>1423</v>
      </c>
      <c r="P423" s="5" t="s">
        <v>33</v>
      </c>
      <c r="Q423" s="5">
        <v>0</v>
      </c>
      <c r="R423" s="12">
        <v>45143</v>
      </c>
      <c r="S423" s="8">
        <v>45151</v>
      </c>
      <c r="T423" s="5" t="s">
        <v>34</v>
      </c>
      <c r="U423" s="5">
        <v>2971</v>
      </c>
      <c r="V423" s="5">
        <v>0</v>
      </c>
      <c r="W423" s="5">
        <v>0</v>
      </c>
      <c r="X423" s="5" t="s">
        <v>2010</v>
      </c>
      <c r="Y423" s="5" t="s">
        <v>2011</v>
      </c>
    </row>
    <row r="424" s="5" customFormat="1" spans="1:25">
      <c r="A424" s="5" t="s">
        <v>2012</v>
      </c>
      <c r="B424" s="5" t="s">
        <v>26</v>
      </c>
      <c r="C424" s="5" t="s">
        <v>27</v>
      </c>
      <c r="D424" s="5" t="s">
        <v>51</v>
      </c>
      <c r="E424" s="5" t="s">
        <v>1157</v>
      </c>
      <c r="F424" s="8">
        <v>45146</v>
      </c>
      <c r="G424" s="8">
        <v>45148</v>
      </c>
      <c r="H424" s="5">
        <v>1</v>
      </c>
      <c r="I424" s="5">
        <v>2</v>
      </c>
      <c r="J424" s="5">
        <v>2</v>
      </c>
      <c r="K424" s="5" t="s">
        <v>30</v>
      </c>
      <c r="L424" s="5">
        <v>1698</v>
      </c>
      <c r="M424" s="5">
        <v>1698</v>
      </c>
      <c r="N424" s="5" t="s">
        <v>2013</v>
      </c>
      <c r="O424" s="5" t="s">
        <v>1423</v>
      </c>
      <c r="P424" s="5" t="s">
        <v>33</v>
      </c>
      <c r="Q424" s="5">
        <v>0</v>
      </c>
      <c r="R424" s="12">
        <v>45143</v>
      </c>
      <c r="S424" s="8">
        <v>45151</v>
      </c>
      <c r="T424" s="5" t="s">
        <v>34</v>
      </c>
      <c r="U424" s="5">
        <v>1698</v>
      </c>
      <c r="V424" s="5">
        <v>0</v>
      </c>
      <c r="W424" s="5">
        <v>0</v>
      </c>
      <c r="X424" s="5" t="s">
        <v>2014</v>
      </c>
      <c r="Y424" s="5" t="s">
        <v>2015</v>
      </c>
    </row>
    <row r="425" s="5" customFormat="1" spans="1:25">
      <c r="A425" s="5" t="s">
        <v>2016</v>
      </c>
      <c r="B425" s="5" t="s">
        <v>26</v>
      </c>
      <c r="C425" s="5" t="s">
        <v>27</v>
      </c>
      <c r="D425" s="5" t="s">
        <v>537</v>
      </c>
      <c r="E425" s="5" t="s">
        <v>2017</v>
      </c>
      <c r="F425" s="8">
        <v>45146</v>
      </c>
      <c r="G425" s="8">
        <v>45148</v>
      </c>
      <c r="H425" s="5">
        <v>1</v>
      </c>
      <c r="I425" s="5">
        <v>2</v>
      </c>
      <c r="J425" s="5">
        <v>2</v>
      </c>
      <c r="K425" s="5" t="s">
        <v>30</v>
      </c>
      <c r="L425" s="5">
        <v>4620</v>
      </c>
      <c r="M425" s="5">
        <v>4620</v>
      </c>
      <c r="N425" s="5" t="s">
        <v>2018</v>
      </c>
      <c r="O425" s="5" t="s">
        <v>1423</v>
      </c>
      <c r="P425" s="5" t="s">
        <v>33</v>
      </c>
      <c r="Q425" s="5">
        <v>0</v>
      </c>
      <c r="R425" s="12">
        <v>45143.0000115741</v>
      </c>
      <c r="S425" s="8">
        <v>45151</v>
      </c>
      <c r="T425" s="5" t="s">
        <v>34</v>
      </c>
      <c r="U425" s="5">
        <v>4620</v>
      </c>
      <c r="V425" s="5">
        <v>0</v>
      </c>
      <c r="W425" s="5">
        <v>0</v>
      </c>
      <c r="X425" s="5" t="s">
        <v>2019</v>
      </c>
      <c r="Y425" s="5" t="s">
        <v>2020</v>
      </c>
    </row>
    <row r="426" s="5" customFormat="1" spans="1:25">
      <c r="A426" s="5" t="s">
        <v>2021</v>
      </c>
      <c r="B426" s="5" t="s">
        <v>26</v>
      </c>
      <c r="C426" s="5" t="s">
        <v>27</v>
      </c>
      <c r="D426" s="5" t="s">
        <v>2022</v>
      </c>
      <c r="E426" s="5" t="s">
        <v>2023</v>
      </c>
      <c r="F426" s="8">
        <v>45145</v>
      </c>
      <c r="G426" s="8">
        <v>45148</v>
      </c>
      <c r="H426" s="5">
        <v>1</v>
      </c>
      <c r="I426" s="5">
        <v>3</v>
      </c>
      <c r="J426" s="5">
        <v>3</v>
      </c>
      <c r="K426" s="5" t="s">
        <v>30</v>
      </c>
      <c r="L426" s="5">
        <v>4551</v>
      </c>
      <c r="M426" s="5">
        <v>4551</v>
      </c>
      <c r="N426" s="5" t="s">
        <v>2024</v>
      </c>
      <c r="O426" s="5" t="s">
        <v>1423</v>
      </c>
      <c r="P426" s="5" t="s">
        <v>33</v>
      </c>
      <c r="Q426" s="5">
        <v>0</v>
      </c>
      <c r="R426" s="12">
        <v>45144</v>
      </c>
      <c r="S426" s="8">
        <v>45151</v>
      </c>
      <c r="T426" s="5" t="s">
        <v>34</v>
      </c>
      <c r="U426" s="5">
        <v>4551</v>
      </c>
      <c r="V426" s="5">
        <v>0</v>
      </c>
      <c r="W426" s="5">
        <v>0</v>
      </c>
      <c r="X426" s="5" t="s">
        <v>2025</v>
      </c>
      <c r="Y426" s="5" t="s">
        <v>2026</v>
      </c>
    </row>
    <row r="427" s="5" customFormat="1" spans="1:25">
      <c r="A427" s="5" t="s">
        <v>2027</v>
      </c>
      <c r="B427" s="5" t="s">
        <v>26</v>
      </c>
      <c r="C427" s="5" t="s">
        <v>27</v>
      </c>
      <c r="D427" s="5" t="s">
        <v>2028</v>
      </c>
      <c r="E427" s="5" t="s">
        <v>2029</v>
      </c>
      <c r="F427" s="8">
        <v>45145</v>
      </c>
      <c r="G427" s="8">
        <v>45148</v>
      </c>
      <c r="H427" s="5">
        <v>1</v>
      </c>
      <c r="I427" s="5">
        <v>3</v>
      </c>
      <c r="J427" s="5">
        <v>3</v>
      </c>
      <c r="K427" s="5" t="s">
        <v>30</v>
      </c>
      <c r="L427" s="5">
        <v>2652</v>
      </c>
      <c r="M427" s="5">
        <v>2652</v>
      </c>
      <c r="N427" s="5" t="s">
        <v>2030</v>
      </c>
      <c r="O427" s="5" t="s">
        <v>1423</v>
      </c>
      <c r="P427" s="5" t="s">
        <v>33</v>
      </c>
      <c r="Q427" s="5">
        <v>0</v>
      </c>
      <c r="R427" s="12">
        <v>45144.0000115741</v>
      </c>
      <c r="S427" s="8">
        <v>45151</v>
      </c>
      <c r="T427" s="5" t="s">
        <v>34</v>
      </c>
      <c r="U427" s="5">
        <v>2652</v>
      </c>
      <c r="V427" s="5">
        <v>0</v>
      </c>
      <c r="W427" s="5">
        <v>0</v>
      </c>
      <c r="X427" s="5" t="s">
        <v>2031</v>
      </c>
      <c r="Y427" s="5" t="s">
        <v>2032</v>
      </c>
    </row>
    <row r="428" s="5" customFormat="1" spans="1:25">
      <c r="A428" s="5" t="s">
        <v>2033</v>
      </c>
      <c r="B428" s="5" t="s">
        <v>26</v>
      </c>
      <c r="C428" s="5" t="s">
        <v>27</v>
      </c>
      <c r="D428" s="5" t="s">
        <v>211</v>
      </c>
      <c r="E428" s="5" t="s">
        <v>1167</v>
      </c>
      <c r="F428" s="8">
        <v>45144</v>
      </c>
      <c r="G428" s="8">
        <v>45148</v>
      </c>
      <c r="H428" s="5">
        <v>2</v>
      </c>
      <c r="I428" s="5">
        <v>4</v>
      </c>
      <c r="J428" s="5">
        <v>8</v>
      </c>
      <c r="K428" s="5" t="s">
        <v>30</v>
      </c>
      <c r="L428" s="5">
        <v>8520</v>
      </c>
      <c r="M428" s="5">
        <v>8520</v>
      </c>
      <c r="N428" s="5" t="s">
        <v>2034</v>
      </c>
      <c r="O428" s="5" t="s">
        <v>1423</v>
      </c>
      <c r="P428" s="5" t="s">
        <v>33</v>
      </c>
      <c r="Q428" s="5">
        <v>0</v>
      </c>
      <c r="R428" s="12">
        <v>45144.0000115741</v>
      </c>
      <c r="S428" s="8">
        <v>45151</v>
      </c>
      <c r="T428" s="5" t="s">
        <v>34</v>
      </c>
      <c r="U428" s="5">
        <v>8520</v>
      </c>
      <c r="V428" s="5">
        <v>0</v>
      </c>
      <c r="W428" s="5">
        <v>0</v>
      </c>
      <c r="X428" s="5" t="s">
        <v>2035</v>
      </c>
      <c r="Y428" s="5" t="s">
        <v>48</v>
      </c>
    </row>
    <row r="429" s="5" customFormat="1" spans="1:25">
      <c r="A429" s="5" t="s">
        <v>2033</v>
      </c>
      <c r="B429" s="5" t="s">
        <v>26</v>
      </c>
      <c r="C429" s="5" t="s">
        <v>49</v>
      </c>
      <c r="D429" s="5" t="s">
        <v>211</v>
      </c>
      <c r="E429" s="5" t="s">
        <v>1167</v>
      </c>
      <c r="F429" s="8">
        <v>45144</v>
      </c>
      <c r="G429" s="8">
        <v>45148</v>
      </c>
      <c r="H429" s="5">
        <v>2</v>
      </c>
      <c r="I429" s="5">
        <v>4</v>
      </c>
      <c r="J429" s="5">
        <v>8</v>
      </c>
      <c r="K429" s="5" t="s">
        <v>30</v>
      </c>
      <c r="L429" s="5">
        <v>-8520</v>
      </c>
      <c r="M429" s="5">
        <v>-8520</v>
      </c>
      <c r="N429" s="5" t="s">
        <v>2034</v>
      </c>
      <c r="O429" s="5" t="s">
        <v>1423</v>
      </c>
      <c r="P429" s="5" t="s">
        <v>33</v>
      </c>
      <c r="Q429" s="5">
        <v>0</v>
      </c>
      <c r="R429" s="12">
        <v>45144.0000115741</v>
      </c>
      <c r="S429" s="8">
        <v>45151</v>
      </c>
      <c r="T429" s="5" t="s">
        <v>34</v>
      </c>
      <c r="U429" s="5">
        <v>-8520</v>
      </c>
      <c r="V429" s="5">
        <v>0</v>
      </c>
      <c r="W429" s="5">
        <v>0</v>
      </c>
      <c r="X429" s="5" t="s">
        <v>2035</v>
      </c>
      <c r="Y429" s="5" t="s">
        <v>48</v>
      </c>
    </row>
    <row r="430" s="5" customFormat="1" spans="1:25">
      <c r="A430" s="5" t="s">
        <v>2036</v>
      </c>
      <c r="B430" s="5" t="s">
        <v>26</v>
      </c>
      <c r="C430" s="5" t="s">
        <v>27</v>
      </c>
      <c r="D430" s="5" t="s">
        <v>211</v>
      </c>
      <c r="E430" s="5" t="s">
        <v>1167</v>
      </c>
      <c r="F430" s="8">
        <v>45144</v>
      </c>
      <c r="G430" s="8">
        <v>45148</v>
      </c>
      <c r="H430" s="5">
        <v>2</v>
      </c>
      <c r="I430" s="5">
        <v>4</v>
      </c>
      <c r="J430" s="5">
        <v>8</v>
      </c>
      <c r="K430" s="5" t="s">
        <v>30</v>
      </c>
      <c r="L430" s="5">
        <v>8520</v>
      </c>
      <c r="M430" s="5">
        <v>8520</v>
      </c>
      <c r="N430" s="5" t="s">
        <v>2034</v>
      </c>
      <c r="O430" s="5" t="s">
        <v>1423</v>
      </c>
      <c r="P430" s="5" t="s">
        <v>33</v>
      </c>
      <c r="Q430" s="5">
        <v>0</v>
      </c>
      <c r="R430" s="12">
        <v>45144.0000115741</v>
      </c>
      <c r="S430" s="8">
        <v>45151</v>
      </c>
      <c r="T430" s="5" t="s">
        <v>34</v>
      </c>
      <c r="U430" s="5">
        <v>8520</v>
      </c>
      <c r="V430" s="5">
        <v>0</v>
      </c>
      <c r="W430" s="5">
        <v>0</v>
      </c>
      <c r="X430" s="5" t="s">
        <v>2037</v>
      </c>
      <c r="Y430" s="5" t="s">
        <v>2038</v>
      </c>
    </row>
    <row r="431" s="5" customFormat="1" spans="1:25">
      <c r="A431" s="5" t="s">
        <v>2039</v>
      </c>
      <c r="B431" s="5" t="s">
        <v>26</v>
      </c>
      <c r="C431" s="5" t="s">
        <v>27</v>
      </c>
      <c r="D431" s="5" t="s">
        <v>196</v>
      </c>
      <c r="E431" s="5" t="s">
        <v>197</v>
      </c>
      <c r="F431" s="8">
        <v>45147</v>
      </c>
      <c r="G431" s="8">
        <v>45148</v>
      </c>
      <c r="H431" s="5">
        <v>1</v>
      </c>
      <c r="I431" s="5">
        <v>1</v>
      </c>
      <c r="J431" s="5">
        <v>1</v>
      </c>
      <c r="K431" s="5" t="s">
        <v>30</v>
      </c>
      <c r="L431" s="5">
        <v>1123</v>
      </c>
      <c r="M431" s="5">
        <v>1123</v>
      </c>
      <c r="N431" s="5" t="s">
        <v>2040</v>
      </c>
      <c r="O431" s="5" t="s">
        <v>1423</v>
      </c>
      <c r="P431" s="5" t="s">
        <v>33</v>
      </c>
      <c r="Q431" s="5">
        <v>0</v>
      </c>
      <c r="R431" s="12">
        <v>45144</v>
      </c>
      <c r="S431" s="8">
        <v>45151</v>
      </c>
      <c r="T431" s="5" t="s">
        <v>34</v>
      </c>
      <c r="U431" s="5">
        <v>1123</v>
      </c>
      <c r="V431" s="5">
        <v>0</v>
      </c>
      <c r="W431" s="5">
        <v>0</v>
      </c>
      <c r="X431" s="5" t="s">
        <v>2041</v>
      </c>
      <c r="Y431" s="5" t="s">
        <v>2042</v>
      </c>
    </row>
    <row r="432" s="5" customFormat="1" spans="1:25">
      <c r="A432" s="5" t="s">
        <v>2043</v>
      </c>
      <c r="B432" s="5" t="s">
        <v>26</v>
      </c>
      <c r="C432" s="5" t="s">
        <v>27</v>
      </c>
      <c r="D432" s="5" t="s">
        <v>1390</v>
      </c>
      <c r="E432" s="5" t="s">
        <v>2044</v>
      </c>
      <c r="F432" s="8">
        <v>45144</v>
      </c>
      <c r="G432" s="8">
        <v>45148</v>
      </c>
      <c r="H432" s="5">
        <v>1</v>
      </c>
      <c r="I432" s="5">
        <v>4</v>
      </c>
      <c r="J432" s="5">
        <v>4</v>
      </c>
      <c r="K432" s="5" t="s">
        <v>30</v>
      </c>
      <c r="L432" s="5">
        <v>1192</v>
      </c>
      <c r="M432" s="5">
        <v>1192</v>
      </c>
      <c r="N432" s="5" t="s">
        <v>2045</v>
      </c>
      <c r="O432" s="5" t="s">
        <v>1423</v>
      </c>
      <c r="P432" s="5" t="s">
        <v>33</v>
      </c>
      <c r="Q432" s="5">
        <v>0</v>
      </c>
      <c r="R432" s="12">
        <v>45144.0000115741</v>
      </c>
      <c r="S432" s="8">
        <v>45151</v>
      </c>
      <c r="T432" s="5" t="s">
        <v>34</v>
      </c>
      <c r="U432" s="5">
        <v>1192</v>
      </c>
      <c r="V432" s="5">
        <v>0</v>
      </c>
      <c r="W432" s="5">
        <v>0</v>
      </c>
      <c r="X432" s="5" t="s">
        <v>2046</v>
      </c>
      <c r="Y432" s="5" t="s">
        <v>2047</v>
      </c>
    </row>
    <row r="433" s="5" customFormat="1" spans="1:25">
      <c r="A433" s="5" t="s">
        <v>2048</v>
      </c>
      <c r="B433" s="5" t="s">
        <v>26</v>
      </c>
      <c r="C433" s="5" t="s">
        <v>27</v>
      </c>
      <c r="D433" s="5" t="s">
        <v>804</v>
      </c>
      <c r="E433" s="5" t="s">
        <v>2049</v>
      </c>
      <c r="F433" s="8">
        <v>45146</v>
      </c>
      <c r="G433" s="8">
        <v>45148</v>
      </c>
      <c r="H433" s="5">
        <v>2</v>
      </c>
      <c r="I433" s="5">
        <v>2</v>
      </c>
      <c r="J433" s="5">
        <v>4</v>
      </c>
      <c r="K433" s="5" t="s">
        <v>30</v>
      </c>
      <c r="L433" s="5">
        <v>4204</v>
      </c>
      <c r="M433" s="5">
        <v>4204</v>
      </c>
      <c r="N433" s="5" t="s">
        <v>2050</v>
      </c>
      <c r="O433" s="5" t="s">
        <v>1423</v>
      </c>
      <c r="P433" s="5" t="s">
        <v>33</v>
      </c>
      <c r="Q433" s="5">
        <v>0</v>
      </c>
      <c r="R433" s="12">
        <v>45144.0000115741</v>
      </c>
      <c r="S433" s="8">
        <v>45151</v>
      </c>
      <c r="T433" s="5" t="s">
        <v>34</v>
      </c>
      <c r="U433" s="5">
        <v>4204</v>
      </c>
      <c r="V433" s="5">
        <v>0</v>
      </c>
      <c r="W433" s="5">
        <v>0</v>
      </c>
      <c r="X433" s="5" t="s">
        <v>2051</v>
      </c>
      <c r="Y433" s="5" t="s">
        <v>48</v>
      </c>
    </row>
    <row r="434" s="5" customFormat="1" spans="1:25">
      <c r="A434" s="5" t="s">
        <v>2052</v>
      </c>
      <c r="B434" s="5" t="s">
        <v>26</v>
      </c>
      <c r="C434" s="5" t="s">
        <v>27</v>
      </c>
      <c r="D434" s="5" t="s">
        <v>1096</v>
      </c>
      <c r="E434" s="5" t="s">
        <v>1979</v>
      </c>
      <c r="F434" s="8">
        <v>45147</v>
      </c>
      <c r="G434" s="8">
        <v>45148</v>
      </c>
      <c r="H434" s="5">
        <v>1</v>
      </c>
      <c r="I434" s="5">
        <v>1</v>
      </c>
      <c r="J434" s="5">
        <v>1</v>
      </c>
      <c r="K434" s="5" t="s">
        <v>30</v>
      </c>
      <c r="L434" s="5">
        <v>966</v>
      </c>
      <c r="M434" s="5">
        <v>966</v>
      </c>
      <c r="N434" s="5" t="s">
        <v>2053</v>
      </c>
      <c r="O434" s="5" t="s">
        <v>1423</v>
      </c>
      <c r="P434" s="5" t="s">
        <v>33</v>
      </c>
      <c r="Q434" s="5">
        <v>0</v>
      </c>
      <c r="R434" s="12">
        <v>45144.0000115741</v>
      </c>
      <c r="S434" s="8">
        <v>45151</v>
      </c>
      <c r="T434" s="5" t="s">
        <v>34</v>
      </c>
      <c r="U434" s="5">
        <v>966</v>
      </c>
      <c r="V434" s="5">
        <v>0</v>
      </c>
      <c r="W434" s="5">
        <v>0</v>
      </c>
      <c r="X434" s="5" t="s">
        <v>2054</v>
      </c>
      <c r="Y434" s="5" t="s">
        <v>2055</v>
      </c>
    </row>
    <row r="435" s="5" customFormat="1" spans="1:25">
      <c r="A435" s="5" t="s">
        <v>2056</v>
      </c>
      <c r="B435" s="5" t="s">
        <v>26</v>
      </c>
      <c r="C435" s="5" t="s">
        <v>27</v>
      </c>
      <c r="D435" s="5" t="s">
        <v>427</v>
      </c>
      <c r="E435" s="5" t="s">
        <v>2057</v>
      </c>
      <c r="F435" s="8">
        <v>45147</v>
      </c>
      <c r="G435" s="8">
        <v>45148</v>
      </c>
      <c r="H435" s="5">
        <v>1</v>
      </c>
      <c r="I435" s="5">
        <v>1</v>
      </c>
      <c r="J435" s="5">
        <v>1</v>
      </c>
      <c r="K435" s="5" t="s">
        <v>30</v>
      </c>
      <c r="L435" s="5">
        <v>360</v>
      </c>
      <c r="M435" s="5">
        <v>360</v>
      </c>
      <c r="N435" s="5" t="s">
        <v>2058</v>
      </c>
      <c r="O435" s="5" t="s">
        <v>1423</v>
      </c>
      <c r="P435" s="5" t="s">
        <v>33</v>
      </c>
      <c r="Q435" s="5">
        <v>0</v>
      </c>
      <c r="R435" s="12">
        <v>45144.0000115741</v>
      </c>
      <c r="S435" s="8">
        <v>45151</v>
      </c>
      <c r="T435" s="5" t="s">
        <v>34</v>
      </c>
      <c r="U435" s="5">
        <v>360</v>
      </c>
      <c r="V435" s="5">
        <v>0</v>
      </c>
      <c r="W435" s="5">
        <v>0</v>
      </c>
      <c r="X435" s="5" t="s">
        <v>2059</v>
      </c>
      <c r="Y435" s="5" t="s">
        <v>2060</v>
      </c>
    </row>
    <row r="436" s="5" customFormat="1" spans="1:25">
      <c r="A436" s="5" t="s">
        <v>2061</v>
      </c>
      <c r="B436" s="5" t="s">
        <v>26</v>
      </c>
      <c r="C436" s="5" t="s">
        <v>27</v>
      </c>
      <c r="D436" s="5" t="s">
        <v>837</v>
      </c>
      <c r="E436" s="5" t="s">
        <v>2062</v>
      </c>
      <c r="F436" s="8">
        <v>45146</v>
      </c>
      <c r="G436" s="8">
        <v>45148</v>
      </c>
      <c r="H436" s="5">
        <v>2</v>
      </c>
      <c r="I436" s="5">
        <v>2</v>
      </c>
      <c r="J436" s="5">
        <v>4</v>
      </c>
      <c r="K436" s="5" t="s">
        <v>30</v>
      </c>
      <c r="L436" s="5">
        <v>1960</v>
      </c>
      <c r="M436" s="5">
        <v>1960</v>
      </c>
      <c r="N436" s="5" t="s">
        <v>2063</v>
      </c>
      <c r="O436" s="5" t="s">
        <v>1423</v>
      </c>
      <c r="P436" s="5" t="s">
        <v>33</v>
      </c>
      <c r="Q436" s="5">
        <v>0</v>
      </c>
      <c r="R436" s="12">
        <v>45144</v>
      </c>
      <c r="S436" s="8">
        <v>45151</v>
      </c>
      <c r="T436" s="5" t="s">
        <v>34</v>
      </c>
      <c r="U436" s="5">
        <v>1960</v>
      </c>
      <c r="V436" s="5">
        <v>0</v>
      </c>
      <c r="W436" s="5">
        <v>0</v>
      </c>
      <c r="X436" s="5" t="s">
        <v>2064</v>
      </c>
      <c r="Y436" s="5" t="s">
        <v>2065</v>
      </c>
    </row>
    <row r="437" s="5" customFormat="1" spans="1:25">
      <c r="A437" s="5" t="s">
        <v>2066</v>
      </c>
      <c r="B437" s="5" t="s">
        <v>26</v>
      </c>
      <c r="C437" s="5" t="s">
        <v>27</v>
      </c>
      <c r="D437" s="5" t="s">
        <v>1327</v>
      </c>
      <c r="E437" s="5" t="s">
        <v>2067</v>
      </c>
      <c r="F437" s="8">
        <v>45146</v>
      </c>
      <c r="G437" s="8">
        <v>45148</v>
      </c>
      <c r="H437" s="5">
        <v>1</v>
      </c>
      <c r="I437" s="5">
        <v>2</v>
      </c>
      <c r="J437" s="5">
        <v>2</v>
      </c>
      <c r="K437" s="5" t="s">
        <v>30</v>
      </c>
      <c r="L437" s="5">
        <v>2500</v>
      </c>
      <c r="M437" s="5">
        <v>2500</v>
      </c>
      <c r="N437" s="5" t="s">
        <v>2068</v>
      </c>
      <c r="O437" s="5" t="s">
        <v>1423</v>
      </c>
      <c r="P437" s="5" t="s">
        <v>33</v>
      </c>
      <c r="Q437" s="5">
        <v>0</v>
      </c>
      <c r="R437" s="12">
        <v>45144</v>
      </c>
      <c r="S437" s="8">
        <v>45151</v>
      </c>
      <c r="T437" s="5" t="s">
        <v>34</v>
      </c>
      <c r="U437" s="5">
        <v>2500</v>
      </c>
      <c r="V437" s="5">
        <v>0</v>
      </c>
      <c r="W437" s="5">
        <v>0</v>
      </c>
      <c r="X437" s="5" t="s">
        <v>2069</v>
      </c>
      <c r="Y437" s="5" t="s">
        <v>2070</v>
      </c>
    </row>
    <row r="438" s="5" customFormat="1" spans="1:25">
      <c r="A438" s="5" t="s">
        <v>2071</v>
      </c>
      <c r="B438" s="5" t="s">
        <v>26</v>
      </c>
      <c r="C438" s="5" t="s">
        <v>27</v>
      </c>
      <c r="D438" s="5" t="s">
        <v>837</v>
      </c>
      <c r="E438" s="5" t="s">
        <v>1995</v>
      </c>
      <c r="F438" s="8">
        <v>45146</v>
      </c>
      <c r="G438" s="8">
        <v>45148</v>
      </c>
      <c r="H438" s="5">
        <v>1</v>
      </c>
      <c r="I438" s="5">
        <v>2</v>
      </c>
      <c r="J438" s="5">
        <v>2</v>
      </c>
      <c r="K438" s="5" t="s">
        <v>30</v>
      </c>
      <c r="L438" s="5">
        <v>924</v>
      </c>
      <c r="M438" s="5">
        <v>924</v>
      </c>
      <c r="N438" s="5" t="s">
        <v>2072</v>
      </c>
      <c r="O438" s="5" t="s">
        <v>1423</v>
      </c>
      <c r="P438" s="5" t="s">
        <v>33</v>
      </c>
      <c r="Q438" s="5">
        <v>0</v>
      </c>
      <c r="R438" s="12">
        <v>45145.0000115741</v>
      </c>
      <c r="S438" s="8">
        <v>45151</v>
      </c>
      <c r="T438" s="5" t="s">
        <v>34</v>
      </c>
      <c r="U438" s="5">
        <v>924</v>
      </c>
      <c r="V438" s="5">
        <v>0</v>
      </c>
      <c r="W438" s="5">
        <v>0</v>
      </c>
      <c r="X438" s="5" t="s">
        <v>2073</v>
      </c>
      <c r="Y438" s="5" t="s">
        <v>2074</v>
      </c>
    </row>
    <row r="439" s="5" customFormat="1" spans="1:25">
      <c r="A439" s="5" t="s">
        <v>2075</v>
      </c>
      <c r="B439" s="5" t="s">
        <v>26</v>
      </c>
      <c r="C439" s="5" t="s">
        <v>27</v>
      </c>
      <c r="D439" s="5" t="s">
        <v>736</v>
      </c>
      <c r="E439" s="5" t="s">
        <v>2076</v>
      </c>
      <c r="F439" s="8">
        <v>45146</v>
      </c>
      <c r="G439" s="8">
        <v>45148</v>
      </c>
      <c r="H439" s="5">
        <v>1</v>
      </c>
      <c r="I439" s="5">
        <v>2</v>
      </c>
      <c r="J439" s="5">
        <v>2</v>
      </c>
      <c r="K439" s="5" t="s">
        <v>30</v>
      </c>
      <c r="L439" s="5">
        <v>1578</v>
      </c>
      <c r="M439" s="5">
        <v>1578</v>
      </c>
      <c r="N439" s="5" t="s">
        <v>2077</v>
      </c>
      <c r="O439" s="5" t="s">
        <v>1423</v>
      </c>
      <c r="P439" s="5" t="s">
        <v>33</v>
      </c>
      <c r="Q439" s="5">
        <v>0</v>
      </c>
      <c r="R439" s="12">
        <v>45145.0000115741</v>
      </c>
      <c r="S439" s="8">
        <v>45151</v>
      </c>
      <c r="T439" s="5" t="s">
        <v>34</v>
      </c>
      <c r="U439" s="5">
        <v>1578</v>
      </c>
      <c r="V439" s="5">
        <v>0</v>
      </c>
      <c r="W439" s="5">
        <v>0</v>
      </c>
      <c r="X439" s="5" t="s">
        <v>2078</v>
      </c>
      <c r="Y439" s="5" t="s">
        <v>2079</v>
      </c>
    </row>
    <row r="440" s="5" customFormat="1" spans="1:25">
      <c r="A440" s="5" t="s">
        <v>2080</v>
      </c>
      <c r="B440" s="5" t="s">
        <v>26</v>
      </c>
      <c r="C440" s="5" t="s">
        <v>27</v>
      </c>
      <c r="D440" s="5" t="s">
        <v>2081</v>
      </c>
      <c r="E440" s="5" t="s">
        <v>2082</v>
      </c>
      <c r="F440" s="8">
        <v>45147</v>
      </c>
      <c r="G440" s="8">
        <v>45148</v>
      </c>
      <c r="H440" s="5">
        <v>1</v>
      </c>
      <c r="I440" s="5">
        <v>1</v>
      </c>
      <c r="J440" s="5">
        <v>1</v>
      </c>
      <c r="K440" s="5" t="s">
        <v>30</v>
      </c>
      <c r="L440" s="5">
        <v>3100</v>
      </c>
      <c r="M440" s="5">
        <v>3100</v>
      </c>
      <c r="N440" s="5" t="s">
        <v>2083</v>
      </c>
      <c r="O440" s="5" t="s">
        <v>1423</v>
      </c>
      <c r="P440" s="5" t="s">
        <v>33</v>
      </c>
      <c r="Q440" s="5">
        <v>0</v>
      </c>
      <c r="R440" s="12">
        <v>45145</v>
      </c>
      <c r="S440" s="8">
        <v>45151</v>
      </c>
      <c r="T440" s="5" t="s">
        <v>34</v>
      </c>
      <c r="U440" s="5">
        <v>3100</v>
      </c>
      <c r="V440" s="5">
        <v>0</v>
      </c>
      <c r="W440" s="5">
        <v>0</v>
      </c>
      <c r="X440" s="5" t="s">
        <v>2084</v>
      </c>
      <c r="Y440" s="5" t="s">
        <v>2085</v>
      </c>
    </row>
    <row r="441" s="5" customFormat="1" spans="1:25">
      <c r="A441" s="5" t="s">
        <v>2086</v>
      </c>
      <c r="B441" s="5" t="s">
        <v>26</v>
      </c>
      <c r="C441" s="5" t="s">
        <v>27</v>
      </c>
      <c r="D441" s="5" t="s">
        <v>2087</v>
      </c>
      <c r="E441" s="5" t="s">
        <v>2088</v>
      </c>
      <c r="F441" s="8">
        <v>45145</v>
      </c>
      <c r="G441" s="8">
        <v>45148</v>
      </c>
      <c r="H441" s="5">
        <v>1</v>
      </c>
      <c r="I441" s="5">
        <v>3</v>
      </c>
      <c r="J441" s="5">
        <v>3</v>
      </c>
      <c r="K441" s="5" t="s">
        <v>30</v>
      </c>
      <c r="L441" s="5">
        <v>1185</v>
      </c>
      <c r="M441" s="5">
        <v>1185</v>
      </c>
      <c r="N441" s="5" t="s">
        <v>2089</v>
      </c>
      <c r="O441" s="5" t="s">
        <v>1423</v>
      </c>
      <c r="P441" s="5" t="s">
        <v>33</v>
      </c>
      <c r="Q441" s="5">
        <v>0</v>
      </c>
      <c r="R441" s="12">
        <v>45145.0000115741</v>
      </c>
      <c r="S441" s="8">
        <v>45151</v>
      </c>
      <c r="T441" s="5" t="s">
        <v>34</v>
      </c>
      <c r="U441" s="5">
        <v>1185</v>
      </c>
      <c r="V441" s="5">
        <v>0</v>
      </c>
      <c r="W441" s="5">
        <v>0</v>
      </c>
      <c r="X441" s="5" t="s">
        <v>2090</v>
      </c>
      <c r="Y441" s="5" t="s">
        <v>2091</v>
      </c>
    </row>
    <row r="442" s="5" customFormat="1" spans="1:25">
      <c r="A442" s="5" t="s">
        <v>2092</v>
      </c>
      <c r="B442" s="5" t="s">
        <v>26</v>
      </c>
      <c r="C442" s="5" t="s">
        <v>27</v>
      </c>
      <c r="D442" s="5" t="s">
        <v>718</v>
      </c>
      <c r="E442" s="5" t="s">
        <v>863</v>
      </c>
      <c r="F442" s="8">
        <v>45147</v>
      </c>
      <c r="G442" s="8">
        <v>45148</v>
      </c>
      <c r="H442" s="5">
        <v>1</v>
      </c>
      <c r="I442" s="5">
        <v>1</v>
      </c>
      <c r="J442" s="5">
        <v>1</v>
      </c>
      <c r="K442" s="5" t="s">
        <v>30</v>
      </c>
      <c r="L442" s="5">
        <v>394</v>
      </c>
      <c r="M442" s="5">
        <v>394</v>
      </c>
      <c r="N442" s="5" t="s">
        <v>2093</v>
      </c>
      <c r="O442" s="5" t="s">
        <v>1423</v>
      </c>
      <c r="P442" s="5" t="s">
        <v>33</v>
      </c>
      <c r="Q442" s="5">
        <v>0</v>
      </c>
      <c r="R442" s="12">
        <v>45145.0000115741</v>
      </c>
      <c r="S442" s="8">
        <v>45151</v>
      </c>
      <c r="T442" s="5" t="s">
        <v>34</v>
      </c>
      <c r="U442" s="5">
        <v>394</v>
      </c>
      <c r="V442" s="5">
        <v>0</v>
      </c>
      <c r="W442" s="5">
        <v>0</v>
      </c>
      <c r="X442" s="5" t="s">
        <v>2094</v>
      </c>
      <c r="Y442" s="5" t="s">
        <v>2095</v>
      </c>
    </row>
    <row r="443" s="5" customFormat="1" spans="1:25">
      <c r="A443" s="5" t="s">
        <v>2096</v>
      </c>
      <c r="B443" s="5" t="s">
        <v>26</v>
      </c>
      <c r="C443" s="5" t="s">
        <v>27</v>
      </c>
      <c r="D443" s="5" t="s">
        <v>2097</v>
      </c>
      <c r="E443" s="5" t="s">
        <v>2098</v>
      </c>
      <c r="F443" s="8">
        <v>45146</v>
      </c>
      <c r="G443" s="8">
        <v>45148</v>
      </c>
      <c r="H443" s="5">
        <v>1</v>
      </c>
      <c r="I443" s="5">
        <v>2</v>
      </c>
      <c r="J443" s="5">
        <v>2</v>
      </c>
      <c r="K443" s="5" t="s">
        <v>30</v>
      </c>
      <c r="L443" s="5">
        <v>1820</v>
      </c>
      <c r="M443" s="5">
        <v>1820</v>
      </c>
      <c r="N443" s="5" t="s">
        <v>2099</v>
      </c>
      <c r="O443" s="5" t="s">
        <v>1423</v>
      </c>
      <c r="P443" s="5" t="s">
        <v>33</v>
      </c>
      <c r="Q443" s="5">
        <v>0</v>
      </c>
      <c r="R443" s="12">
        <v>45145</v>
      </c>
      <c r="S443" s="8">
        <v>45151</v>
      </c>
      <c r="T443" s="5" t="s">
        <v>34</v>
      </c>
      <c r="U443" s="5">
        <v>1820</v>
      </c>
      <c r="V443" s="5">
        <v>0</v>
      </c>
      <c r="W443" s="5">
        <v>0</v>
      </c>
      <c r="X443" s="5" t="s">
        <v>2100</v>
      </c>
      <c r="Y443" s="5" t="s">
        <v>2101</v>
      </c>
    </row>
    <row r="444" s="5" customFormat="1" spans="1:25">
      <c r="A444" s="5" t="s">
        <v>2102</v>
      </c>
      <c r="B444" s="5" t="s">
        <v>26</v>
      </c>
      <c r="C444" s="5" t="s">
        <v>27</v>
      </c>
      <c r="D444" s="5" t="s">
        <v>249</v>
      </c>
      <c r="E444" s="5" t="s">
        <v>2057</v>
      </c>
      <c r="F444" s="8">
        <v>45146</v>
      </c>
      <c r="G444" s="8">
        <v>45148</v>
      </c>
      <c r="H444" s="5">
        <v>1</v>
      </c>
      <c r="I444" s="5">
        <v>2</v>
      </c>
      <c r="J444" s="5">
        <v>2</v>
      </c>
      <c r="K444" s="5" t="s">
        <v>30</v>
      </c>
      <c r="L444" s="5">
        <v>724</v>
      </c>
      <c r="M444" s="5">
        <v>724</v>
      </c>
      <c r="N444" s="5" t="s">
        <v>2103</v>
      </c>
      <c r="O444" s="5" t="s">
        <v>1423</v>
      </c>
      <c r="P444" s="5" t="s">
        <v>33</v>
      </c>
      <c r="Q444" s="5">
        <v>0</v>
      </c>
      <c r="R444" s="12">
        <v>45145</v>
      </c>
      <c r="S444" s="8">
        <v>45151</v>
      </c>
      <c r="T444" s="5" t="s">
        <v>34</v>
      </c>
      <c r="U444" s="5">
        <v>724</v>
      </c>
      <c r="V444" s="5">
        <v>0</v>
      </c>
      <c r="W444" s="5">
        <v>0</v>
      </c>
      <c r="X444" s="5" t="s">
        <v>2104</v>
      </c>
      <c r="Y444" s="5" t="s">
        <v>2105</v>
      </c>
    </row>
    <row r="445" s="5" customFormat="1" spans="1:25">
      <c r="A445" s="5" t="s">
        <v>2106</v>
      </c>
      <c r="B445" s="5" t="s">
        <v>26</v>
      </c>
      <c r="C445" s="5" t="s">
        <v>27</v>
      </c>
      <c r="D445" s="5" t="s">
        <v>1964</v>
      </c>
      <c r="E445" s="5" t="s">
        <v>2107</v>
      </c>
      <c r="F445" s="8">
        <v>45146</v>
      </c>
      <c r="G445" s="8">
        <v>45148</v>
      </c>
      <c r="H445" s="5">
        <v>1</v>
      </c>
      <c r="I445" s="5">
        <v>2</v>
      </c>
      <c r="J445" s="5">
        <v>2</v>
      </c>
      <c r="K445" s="5" t="s">
        <v>30</v>
      </c>
      <c r="L445" s="5">
        <v>2160</v>
      </c>
      <c r="M445" s="5">
        <v>2160</v>
      </c>
      <c r="N445" s="5" t="s">
        <v>2108</v>
      </c>
      <c r="O445" s="5" t="s">
        <v>1423</v>
      </c>
      <c r="P445" s="5" t="s">
        <v>33</v>
      </c>
      <c r="Q445" s="5">
        <v>0</v>
      </c>
      <c r="R445" s="12">
        <v>45145.0000115741</v>
      </c>
      <c r="S445" s="8">
        <v>45151</v>
      </c>
      <c r="T445" s="5" t="s">
        <v>34</v>
      </c>
      <c r="U445" s="5">
        <v>2160</v>
      </c>
      <c r="V445" s="5">
        <v>0</v>
      </c>
      <c r="W445" s="5">
        <v>0</v>
      </c>
      <c r="X445" s="5" t="s">
        <v>2109</v>
      </c>
      <c r="Y445" s="5" t="s">
        <v>2110</v>
      </c>
    </row>
    <row r="446" s="5" customFormat="1" spans="1:25">
      <c r="A446" s="5" t="s">
        <v>2111</v>
      </c>
      <c r="B446" s="5" t="s">
        <v>26</v>
      </c>
      <c r="C446" s="5" t="s">
        <v>27</v>
      </c>
      <c r="D446" s="5" t="s">
        <v>531</v>
      </c>
      <c r="E446" s="5" t="s">
        <v>2112</v>
      </c>
      <c r="F446" s="8">
        <v>45146</v>
      </c>
      <c r="G446" s="8">
        <v>45150</v>
      </c>
      <c r="H446" s="5">
        <v>1</v>
      </c>
      <c r="I446" s="5">
        <v>4</v>
      </c>
      <c r="J446" s="5">
        <v>4</v>
      </c>
      <c r="K446" s="5" t="s">
        <v>30</v>
      </c>
      <c r="L446" s="5">
        <v>2772</v>
      </c>
      <c r="M446" s="5">
        <v>2772</v>
      </c>
      <c r="N446" s="5" t="s">
        <v>2113</v>
      </c>
      <c r="O446" s="5" t="s">
        <v>1423</v>
      </c>
      <c r="P446" s="5" t="s">
        <v>33</v>
      </c>
      <c r="Q446" s="5">
        <v>0</v>
      </c>
      <c r="R446" s="12">
        <v>45145</v>
      </c>
      <c r="S446" s="8">
        <v>45151</v>
      </c>
      <c r="T446" s="5" t="s">
        <v>34</v>
      </c>
      <c r="U446" s="5">
        <v>2772</v>
      </c>
      <c r="V446" s="5">
        <v>0</v>
      </c>
      <c r="W446" s="5">
        <v>0</v>
      </c>
      <c r="X446" s="5" t="s">
        <v>2114</v>
      </c>
      <c r="Y446" s="5" t="s">
        <v>2115</v>
      </c>
    </row>
    <row r="447" s="5" customFormat="1" spans="1:25">
      <c r="A447" s="5" t="s">
        <v>2116</v>
      </c>
      <c r="B447" s="5" t="s">
        <v>26</v>
      </c>
      <c r="C447" s="5" t="s">
        <v>27</v>
      </c>
      <c r="D447" s="5" t="s">
        <v>646</v>
      </c>
      <c r="E447" s="5" t="s">
        <v>758</v>
      </c>
      <c r="F447" s="8">
        <v>45148</v>
      </c>
      <c r="G447" s="8">
        <v>45150</v>
      </c>
      <c r="H447" s="5">
        <v>1</v>
      </c>
      <c r="I447" s="5">
        <v>2</v>
      </c>
      <c r="J447" s="5">
        <v>2</v>
      </c>
      <c r="K447" s="5" t="s">
        <v>30</v>
      </c>
      <c r="L447" s="5">
        <v>829</v>
      </c>
      <c r="M447" s="5">
        <v>829</v>
      </c>
      <c r="N447" s="5" t="s">
        <v>2117</v>
      </c>
      <c r="O447" s="5" t="s">
        <v>1423</v>
      </c>
      <c r="P447" s="5" t="s">
        <v>33</v>
      </c>
      <c r="Q447" s="5">
        <v>0</v>
      </c>
      <c r="R447" s="12">
        <v>45145</v>
      </c>
      <c r="S447" s="8">
        <v>45151</v>
      </c>
      <c r="T447" s="5" t="s">
        <v>34</v>
      </c>
      <c r="U447" s="5">
        <v>829</v>
      </c>
      <c r="V447" s="5">
        <v>0</v>
      </c>
      <c r="W447" s="5">
        <v>0</v>
      </c>
      <c r="X447" s="5" t="s">
        <v>2118</v>
      </c>
      <c r="Y447" s="5" t="s">
        <v>2119</v>
      </c>
    </row>
    <row r="448" s="5" customFormat="1" spans="1:25">
      <c r="A448" s="5" t="s">
        <v>2120</v>
      </c>
      <c r="B448" s="5" t="s">
        <v>26</v>
      </c>
      <c r="C448" s="5" t="s">
        <v>27</v>
      </c>
      <c r="D448" s="5" t="s">
        <v>2121</v>
      </c>
      <c r="E448" s="5" t="s">
        <v>929</v>
      </c>
      <c r="F448" s="8">
        <v>45147</v>
      </c>
      <c r="G448" s="8">
        <v>45150</v>
      </c>
      <c r="H448" s="5">
        <v>1</v>
      </c>
      <c r="I448" s="5">
        <v>3</v>
      </c>
      <c r="J448" s="5">
        <v>3</v>
      </c>
      <c r="K448" s="5" t="s">
        <v>30</v>
      </c>
      <c r="L448" s="5">
        <v>1410</v>
      </c>
      <c r="M448" s="5">
        <v>1410</v>
      </c>
      <c r="N448" s="5" t="s">
        <v>2122</v>
      </c>
      <c r="O448" s="5" t="s">
        <v>1423</v>
      </c>
      <c r="P448" s="5" t="s">
        <v>33</v>
      </c>
      <c r="Q448" s="5">
        <v>0</v>
      </c>
      <c r="R448" s="12">
        <v>45145.0000115741</v>
      </c>
      <c r="S448" s="8">
        <v>45151</v>
      </c>
      <c r="T448" s="5" t="s">
        <v>34</v>
      </c>
      <c r="U448" s="5">
        <v>1410</v>
      </c>
      <c r="V448" s="5">
        <v>0</v>
      </c>
      <c r="W448" s="5">
        <v>0</v>
      </c>
      <c r="X448" s="5" t="s">
        <v>2123</v>
      </c>
      <c r="Y448" s="5" t="s">
        <v>2124</v>
      </c>
    </row>
    <row r="449" s="5" customFormat="1" spans="1:25">
      <c r="A449" s="5" t="s">
        <v>2125</v>
      </c>
      <c r="B449" s="5" t="s">
        <v>26</v>
      </c>
      <c r="C449" s="5" t="s">
        <v>27</v>
      </c>
      <c r="D449" s="5" t="s">
        <v>2121</v>
      </c>
      <c r="E449" s="5" t="s">
        <v>1091</v>
      </c>
      <c r="F449" s="8">
        <v>45147</v>
      </c>
      <c r="G449" s="8">
        <v>45150</v>
      </c>
      <c r="H449" s="5">
        <v>4</v>
      </c>
      <c r="I449" s="5">
        <v>3</v>
      </c>
      <c r="J449" s="5">
        <v>12</v>
      </c>
      <c r="K449" s="5" t="s">
        <v>30</v>
      </c>
      <c r="L449" s="5">
        <v>5640</v>
      </c>
      <c r="M449" s="5">
        <v>5640</v>
      </c>
      <c r="N449" s="5" t="s">
        <v>2126</v>
      </c>
      <c r="O449" s="5" t="s">
        <v>1423</v>
      </c>
      <c r="P449" s="5" t="s">
        <v>33</v>
      </c>
      <c r="Q449" s="5">
        <v>0</v>
      </c>
      <c r="R449" s="12">
        <v>45145</v>
      </c>
      <c r="S449" s="8">
        <v>45151</v>
      </c>
      <c r="T449" s="5" t="s">
        <v>34</v>
      </c>
      <c r="U449" s="5">
        <v>5640</v>
      </c>
      <c r="V449" s="5">
        <v>0</v>
      </c>
      <c r="W449" s="5">
        <v>0</v>
      </c>
      <c r="X449" s="5" t="s">
        <v>2127</v>
      </c>
      <c r="Y449" s="5" t="s">
        <v>2124</v>
      </c>
    </row>
    <row r="450" s="5" customFormat="1" spans="1:25">
      <c r="A450" s="5" t="s">
        <v>2128</v>
      </c>
      <c r="B450" s="5" t="s">
        <v>26</v>
      </c>
      <c r="C450" s="5" t="s">
        <v>27</v>
      </c>
      <c r="D450" s="5" t="s">
        <v>2129</v>
      </c>
      <c r="E450" s="5" t="s">
        <v>2130</v>
      </c>
      <c r="F450" s="8">
        <v>45148</v>
      </c>
      <c r="G450" s="8">
        <v>45150</v>
      </c>
      <c r="H450" s="5">
        <v>1</v>
      </c>
      <c r="I450" s="5">
        <v>2</v>
      </c>
      <c r="J450" s="5">
        <v>2</v>
      </c>
      <c r="K450" s="5" t="s">
        <v>30</v>
      </c>
      <c r="L450" s="5">
        <v>1734</v>
      </c>
      <c r="M450" s="5">
        <v>1734</v>
      </c>
      <c r="N450" s="5" t="s">
        <v>2131</v>
      </c>
      <c r="O450" s="5" t="s">
        <v>1423</v>
      </c>
      <c r="P450" s="5" t="s">
        <v>33</v>
      </c>
      <c r="Q450" s="5">
        <v>0</v>
      </c>
      <c r="R450" s="12">
        <v>45145</v>
      </c>
      <c r="S450" s="8">
        <v>45151</v>
      </c>
      <c r="T450" s="5" t="s">
        <v>34</v>
      </c>
      <c r="U450" s="5">
        <v>1734</v>
      </c>
      <c r="V450" s="5">
        <v>0</v>
      </c>
      <c r="W450" s="5">
        <v>0</v>
      </c>
      <c r="X450" s="5" t="s">
        <v>2132</v>
      </c>
      <c r="Y450" s="5" t="s">
        <v>2133</v>
      </c>
    </row>
    <row r="451" s="5" customFormat="1" spans="1:25">
      <c r="A451" s="5" t="s">
        <v>2134</v>
      </c>
      <c r="B451" s="5" t="s">
        <v>26</v>
      </c>
      <c r="C451" s="5" t="s">
        <v>27</v>
      </c>
      <c r="D451" s="5" t="s">
        <v>249</v>
      </c>
      <c r="E451" s="5" t="s">
        <v>2057</v>
      </c>
      <c r="F451" s="8">
        <v>45146</v>
      </c>
      <c r="G451" s="8">
        <v>45150</v>
      </c>
      <c r="H451" s="5">
        <v>1</v>
      </c>
      <c r="I451" s="5">
        <v>4</v>
      </c>
      <c r="J451" s="5">
        <v>4</v>
      </c>
      <c r="K451" s="5" t="s">
        <v>30</v>
      </c>
      <c r="L451" s="5">
        <v>1448</v>
      </c>
      <c r="M451" s="5">
        <v>1448</v>
      </c>
      <c r="N451" s="5" t="s">
        <v>2135</v>
      </c>
      <c r="O451" s="5" t="s">
        <v>1423</v>
      </c>
      <c r="P451" s="5" t="s">
        <v>33</v>
      </c>
      <c r="Q451" s="5">
        <v>0</v>
      </c>
      <c r="R451" s="12">
        <v>45145.0000115741</v>
      </c>
      <c r="S451" s="8">
        <v>45151</v>
      </c>
      <c r="T451" s="5" t="s">
        <v>34</v>
      </c>
      <c r="U451" s="5">
        <v>1448</v>
      </c>
      <c r="V451" s="5">
        <v>0</v>
      </c>
      <c r="W451" s="5">
        <v>0</v>
      </c>
      <c r="X451" s="5" t="s">
        <v>2136</v>
      </c>
      <c r="Y451" s="5" t="s">
        <v>2137</v>
      </c>
    </row>
    <row r="452" s="5" customFormat="1" spans="1:25">
      <c r="A452" s="5" t="s">
        <v>2138</v>
      </c>
      <c r="B452" s="5" t="s">
        <v>26</v>
      </c>
      <c r="C452" s="5" t="s">
        <v>27</v>
      </c>
      <c r="D452" s="5" t="s">
        <v>2139</v>
      </c>
      <c r="E452" s="5" t="s">
        <v>2140</v>
      </c>
      <c r="F452" s="8">
        <v>45149</v>
      </c>
      <c r="G452" s="8">
        <v>45150</v>
      </c>
      <c r="H452" s="5">
        <v>1</v>
      </c>
      <c r="I452" s="5">
        <v>1</v>
      </c>
      <c r="J452" s="5">
        <v>1</v>
      </c>
      <c r="K452" s="5" t="s">
        <v>30</v>
      </c>
      <c r="L452" s="5">
        <v>1101</v>
      </c>
      <c r="M452" s="5">
        <v>1101</v>
      </c>
      <c r="N452" s="5" t="s">
        <v>2141</v>
      </c>
      <c r="O452" s="5" t="s">
        <v>1423</v>
      </c>
      <c r="P452" s="5" t="s">
        <v>33</v>
      </c>
      <c r="Q452" s="5">
        <v>0</v>
      </c>
      <c r="R452" s="12">
        <v>45145</v>
      </c>
      <c r="S452" s="8">
        <v>45151</v>
      </c>
      <c r="T452" s="5" t="s">
        <v>34</v>
      </c>
      <c r="U452" s="5">
        <v>1101</v>
      </c>
      <c r="V452" s="5">
        <v>0</v>
      </c>
      <c r="W452" s="5">
        <v>0</v>
      </c>
      <c r="X452" s="5" t="s">
        <v>2142</v>
      </c>
      <c r="Y452" s="5" t="s">
        <v>2143</v>
      </c>
    </row>
    <row r="453" s="5" customFormat="1" spans="1:25">
      <c r="A453" s="5" t="s">
        <v>2144</v>
      </c>
      <c r="B453" s="5" t="s">
        <v>26</v>
      </c>
      <c r="C453" s="5" t="s">
        <v>27</v>
      </c>
      <c r="D453" s="5" t="s">
        <v>2145</v>
      </c>
      <c r="E453" s="5" t="s">
        <v>2146</v>
      </c>
      <c r="F453" s="8">
        <v>45149</v>
      </c>
      <c r="G453" s="8">
        <v>45150</v>
      </c>
      <c r="H453" s="5">
        <v>1</v>
      </c>
      <c r="I453" s="5">
        <v>1</v>
      </c>
      <c r="J453" s="5">
        <v>1</v>
      </c>
      <c r="K453" s="5" t="s">
        <v>30</v>
      </c>
      <c r="L453" s="5">
        <v>700</v>
      </c>
      <c r="M453" s="5">
        <v>700</v>
      </c>
      <c r="N453" s="5" t="s">
        <v>2147</v>
      </c>
      <c r="O453" s="5" t="s">
        <v>1423</v>
      </c>
      <c r="P453" s="5" t="s">
        <v>33</v>
      </c>
      <c r="Q453" s="5">
        <v>0</v>
      </c>
      <c r="R453" s="12">
        <v>45145</v>
      </c>
      <c r="S453" s="8">
        <v>45151</v>
      </c>
      <c r="T453" s="5" t="s">
        <v>34</v>
      </c>
      <c r="U453" s="5">
        <v>700</v>
      </c>
      <c r="V453" s="5">
        <v>0</v>
      </c>
      <c r="W453" s="5">
        <v>0</v>
      </c>
      <c r="X453" s="5" t="s">
        <v>2148</v>
      </c>
      <c r="Y453" s="5" t="s">
        <v>2149</v>
      </c>
    </row>
    <row r="454" s="5" customFormat="1" spans="1:25">
      <c r="A454" s="5" t="s">
        <v>2150</v>
      </c>
      <c r="B454" s="5" t="s">
        <v>26</v>
      </c>
      <c r="C454" s="5" t="s">
        <v>27</v>
      </c>
      <c r="D454" s="5" t="s">
        <v>2151</v>
      </c>
      <c r="E454" s="5" t="s">
        <v>2152</v>
      </c>
      <c r="F454" s="8">
        <v>45148</v>
      </c>
      <c r="G454" s="8">
        <v>45150</v>
      </c>
      <c r="H454" s="5">
        <v>1</v>
      </c>
      <c r="I454" s="5">
        <v>2</v>
      </c>
      <c r="J454" s="5">
        <v>2</v>
      </c>
      <c r="K454" s="5" t="s">
        <v>30</v>
      </c>
      <c r="L454" s="5">
        <v>1240</v>
      </c>
      <c r="M454" s="5">
        <v>1240</v>
      </c>
      <c r="N454" s="5" t="s">
        <v>2153</v>
      </c>
      <c r="O454" s="5" t="s">
        <v>1423</v>
      </c>
      <c r="P454" s="5" t="s">
        <v>33</v>
      </c>
      <c r="Q454" s="5">
        <v>0</v>
      </c>
      <c r="R454" s="12">
        <v>45145</v>
      </c>
      <c r="S454" s="8">
        <v>45151</v>
      </c>
      <c r="T454" s="5" t="s">
        <v>34</v>
      </c>
      <c r="U454" s="5">
        <v>1240</v>
      </c>
      <c r="V454" s="5">
        <v>0</v>
      </c>
      <c r="W454" s="5">
        <v>0</v>
      </c>
      <c r="X454" s="5" t="s">
        <v>2154</v>
      </c>
      <c r="Y454" s="5" t="s">
        <v>2155</v>
      </c>
    </row>
    <row r="455" s="5" customFormat="1" spans="1:25">
      <c r="A455" s="5" t="s">
        <v>2156</v>
      </c>
      <c r="B455" s="5" t="s">
        <v>26</v>
      </c>
      <c r="C455" s="5" t="s">
        <v>27</v>
      </c>
      <c r="D455" s="5" t="s">
        <v>537</v>
      </c>
      <c r="E455" s="5" t="s">
        <v>538</v>
      </c>
      <c r="F455" s="8">
        <v>45147</v>
      </c>
      <c r="G455" s="8">
        <v>45150</v>
      </c>
      <c r="H455" s="5">
        <v>1</v>
      </c>
      <c r="I455" s="5">
        <v>3</v>
      </c>
      <c r="J455" s="5">
        <v>3</v>
      </c>
      <c r="K455" s="5" t="s">
        <v>30</v>
      </c>
      <c r="L455" s="5">
        <v>7002</v>
      </c>
      <c r="M455" s="5">
        <v>7002</v>
      </c>
      <c r="N455" s="5" t="s">
        <v>2157</v>
      </c>
      <c r="O455" s="5" t="s">
        <v>1423</v>
      </c>
      <c r="P455" s="5" t="s">
        <v>33</v>
      </c>
      <c r="Q455" s="5">
        <v>0</v>
      </c>
      <c r="R455" s="12">
        <v>45145.0000115741</v>
      </c>
      <c r="S455" s="8">
        <v>45151</v>
      </c>
      <c r="T455" s="5" t="s">
        <v>34</v>
      </c>
      <c r="U455" s="5">
        <v>7002</v>
      </c>
      <c r="V455" s="5">
        <v>0</v>
      </c>
      <c r="W455" s="5">
        <v>0</v>
      </c>
      <c r="X455" s="5" t="s">
        <v>2158</v>
      </c>
      <c r="Y455" s="5" t="s">
        <v>2159</v>
      </c>
    </row>
    <row r="456" s="5" customFormat="1" spans="1:25">
      <c r="A456" s="5" t="s">
        <v>2160</v>
      </c>
      <c r="B456" s="5" t="s">
        <v>26</v>
      </c>
      <c r="C456" s="5" t="s">
        <v>27</v>
      </c>
      <c r="D456" s="5" t="s">
        <v>1327</v>
      </c>
      <c r="E456" s="5" t="s">
        <v>2161</v>
      </c>
      <c r="F456" s="8">
        <v>45149</v>
      </c>
      <c r="G456" s="8">
        <v>45150</v>
      </c>
      <c r="H456" s="5">
        <v>1</v>
      </c>
      <c r="I456" s="5">
        <v>1</v>
      </c>
      <c r="J456" s="5">
        <v>1</v>
      </c>
      <c r="K456" s="5" t="s">
        <v>30</v>
      </c>
      <c r="L456" s="5">
        <v>1251</v>
      </c>
      <c r="M456" s="5">
        <v>1251</v>
      </c>
      <c r="N456" s="5" t="s">
        <v>2162</v>
      </c>
      <c r="O456" s="5" t="s">
        <v>1423</v>
      </c>
      <c r="P456" s="5" t="s">
        <v>33</v>
      </c>
      <c r="Q456" s="5">
        <v>0</v>
      </c>
      <c r="R456" s="12">
        <v>45146.0000115741</v>
      </c>
      <c r="S456" s="8">
        <v>45151</v>
      </c>
      <c r="T456" s="5" t="s">
        <v>34</v>
      </c>
      <c r="U456" s="5">
        <v>1251</v>
      </c>
      <c r="V456" s="5">
        <v>0</v>
      </c>
      <c r="W456" s="5">
        <v>0</v>
      </c>
      <c r="X456" s="5" t="s">
        <v>2163</v>
      </c>
      <c r="Y456" s="5" t="s">
        <v>48</v>
      </c>
    </row>
    <row r="457" s="5" customFormat="1" spans="1:25">
      <c r="A457" s="5" t="s">
        <v>2160</v>
      </c>
      <c r="B457" s="5" t="s">
        <v>26</v>
      </c>
      <c r="C457" s="5" t="s">
        <v>49</v>
      </c>
      <c r="D457" s="5" t="s">
        <v>1327</v>
      </c>
      <c r="E457" s="5" t="s">
        <v>2161</v>
      </c>
      <c r="F457" s="8">
        <v>45149</v>
      </c>
      <c r="G457" s="8">
        <v>45150</v>
      </c>
      <c r="H457" s="5">
        <v>1</v>
      </c>
      <c r="I457" s="5">
        <v>1</v>
      </c>
      <c r="J457" s="5">
        <v>1</v>
      </c>
      <c r="K457" s="5" t="s">
        <v>30</v>
      </c>
      <c r="L457" s="5">
        <v>-1251</v>
      </c>
      <c r="M457" s="5">
        <v>-1251</v>
      </c>
      <c r="N457" s="5" t="s">
        <v>2162</v>
      </c>
      <c r="O457" s="5" t="s">
        <v>1423</v>
      </c>
      <c r="P457" s="5" t="s">
        <v>33</v>
      </c>
      <c r="Q457" s="5">
        <v>0</v>
      </c>
      <c r="R457" s="12">
        <v>45146.0000115741</v>
      </c>
      <c r="S457" s="8">
        <v>45151</v>
      </c>
      <c r="T457" s="5" t="s">
        <v>34</v>
      </c>
      <c r="U457" s="5">
        <v>-1251</v>
      </c>
      <c r="V457" s="5">
        <v>0</v>
      </c>
      <c r="W457" s="5">
        <v>0</v>
      </c>
      <c r="X457" s="5" t="s">
        <v>2163</v>
      </c>
      <c r="Y457" s="5" t="s">
        <v>48</v>
      </c>
    </row>
    <row r="458" s="5" customFormat="1" spans="1:25">
      <c r="A458" s="5" t="s">
        <v>2164</v>
      </c>
      <c r="B458" s="5" t="s">
        <v>26</v>
      </c>
      <c r="C458" s="5" t="s">
        <v>27</v>
      </c>
      <c r="D458" s="5" t="s">
        <v>1261</v>
      </c>
      <c r="E458" s="5" t="s">
        <v>2165</v>
      </c>
      <c r="F458" s="8">
        <v>45149</v>
      </c>
      <c r="G458" s="8">
        <v>45150</v>
      </c>
      <c r="H458" s="5">
        <v>1</v>
      </c>
      <c r="I458" s="5">
        <v>1</v>
      </c>
      <c r="J458" s="5">
        <v>1</v>
      </c>
      <c r="K458" s="5" t="s">
        <v>30</v>
      </c>
      <c r="L458" s="5">
        <v>625</v>
      </c>
      <c r="M458" s="5">
        <v>625</v>
      </c>
      <c r="N458" s="5" t="s">
        <v>2166</v>
      </c>
      <c r="O458" s="5" t="s">
        <v>1423</v>
      </c>
      <c r="P458" s="5" t="s">
        <v>33</v>
      </c>
      <c r="Q458" s="5">
        <v>0</v>
      </c>
      <c r="R458" s="12">
        <v>45146.0000115741</v>
      </c>
      <c r="S458" s="8">
        <v>45151</v>
      </c>
      <c r="T458" s="5" t="s">
        <v>34</v>
      </c>
      <c r="U458" s="5">
        <v>625</v>
      </c>
      <c r="V458" s="5">
        <v>0</v>
      </c>
      <c r="W458" s="5">
        <v>0</v>
      </c>
      <c r="X458" s="5" t="s">
        <v>2167</v>
      </c>
      <c r="Y458" s="5" t="s">
        <v>2168</v>
      </c>
    </row>
    <row r="459" s="5" customFormat="1" spans="1:25">
      <c r="A459" s="5" t="s">
        <v>2169</v>
      </c>
      <c r="B459" s="5" t="s">
        <v>26</v>
      </c>
      <c r="C459" s="5" t="s">
        <v>27</v>
      </c>
      <c r="D459" s="5" t="s">
        <v>1752</v>
      </c>
      <c r="E459" s="5" t="s">
        <v>1950</v>
      </c>
      <c r="F459" s="8">
        <v>45149</v>
      </c>
      <c r="G459" s="8">
        <v>45150</v>
      </c>
      <c r="H459" s="5">
        <v>1</v>
      </c>
      <c r="I459" s="5">
        <v>1</v>
      </c>
      <c r="J459" s="5">
        <v>1</v>
      </c>
      <c r="K459" s="5" t="s">
        <v>30</v>
      </c>
      <c r="L459" s="5">
        <v>146</v>
      </c>
      <c r="M459" s="5">
        <v>146</v>
      </c>
      <c r="N459" s="5" t="s">
        <v>2170</v>
      </c>
      <c r="O459" s="5" t="s">
        <v>1423</v>
      </c>
      <c r="P459" s="5" t="s">
        <v>33</v>
      </c>
      <c r="Q459" s="5">
        <v>0</v>
      </c>
      <c r="R459" s="12">
        <v>45146</v>
      </c>
      <c r="S459" s="8">
        <v>45151</v>
      </c>
      <c r="T459" s="5" t="s">
        <v>34</v>
      </c>
      <c r="U459" s="5">
        <v>146</v>
      </c>
      <c r="V459" s="5">
        <v>0</v>
      </c>
      <c r="W459" s="5">
        <v>0</v>
      </c>
      <c r="X459" s="5" t="s">
        <v>2171</v>
      </c>
      <c r="Y459" s="5" t="s">
        <v>2172</v>
      </c>
    </row>
    <row r="460" s="5" customFormat="1" spans="1:25">
      <c r="A460" s="5" t="s">
        <v>2173</v>
      </c>
      <c r="B460" s="5" t="s">
        <v>26</v>
      </c>
      <c r="C460" s="5" t="s">
        <v>27</v>
      </c>
      <c r="D460" s="5" t="s">
        <v>531</v>
      </c>
      <c r="E460" s="5" t="s">
        <v>843</v>
      </c>
      <c r="F460" s="8">
        <v>45146</v>
      </c>
      <c r="G460" s="8">
        <v>45150</v>
      </c>
      <c r="H460" s="5">
        <v>1</v>
      </c>
      <c r="I460" s="5">
        <v>4</v>
      </c>
      <c r="J460" s="5">
        <v>4</v>
      </c>
      <c r="K460" s="5" t="s">
        <v>30</v>
      </c>
      <c r="L460" s="5">
        <v>2765</v>
      </c>
      <c r="M460" s="5">
        <v>2765</v>
      </c>
      <c r="N460" s="5" t="s">
        <v>2174</v>
      </c>
      <c r="O460" s="5" t="s">
        <v>1423</v>
      </c>
      <c r="P460" s="5" t="s">
        <v>33</v>
      </c>
      <c r="Q460" s="5">
        <v>0</v>
      </c>
      <c r="R460" s="12">
        <v>45146</v>
      </c>
      <c r="S460" s="8">
        <v>45151</v>
      </c>
      <c r="T460" s="5" t="s">
        <v>34</v>
      </c>
      <c r="U460" s="5">
        <v>2765</v>
      </c>
      <c r="V460" s="5">
        <v>0</v>
      </c>
      <c r="W460" s="5">
        <v>0</v>
      </c>
      <c r="X460" s="5" t="s">
        <v>2175</v>
      </c>
      <c r="Y460" s="5" t="s">
        <v>2176</v>
      </c>
    </row>
    <row r="461" s="5" customFormat="1" spans="1:25">
      <c r="A461" s="5" t="s">
        <v>2177</v>
      </c>
      <c r="B461" s="5" t="s">
        <v>26</v>
      </c>
      <c r="C461" s="5" t="s">
        <v>49</v>
      </c>
      <c r="D461" s="5" t="s">
        <v>2178</v>
      </c>
      <c r="E461" s="5" t="s">
        <v>2179</v>
      </c>
      <c r="F461" s="8">
        <v>45149</v>
      </c>
      <c r="G461" s="8">
        <v>45150</v>
      </c>
      <c r="H461" s="5">
        <v>1</v>
      </c>
      <c r="I461" s="5">
        <v>1</v>
      </c>
      <c r="J461" s="5">
        <v>1</v>
      </c>
      <c r="K461" s="5" t="s">
        <v>30</v>
      </c>
      <c r="L461" s="5">
        <v>-766</v>
      </c>
      <c r="M461" s="5">
        <v>-766</v>
      </c>
      <c r="N461" s="5" t="s">
        <v>2180</v>
      </c>
      <c r="O461" s="5" t="s">
        <v>1423</v>
      </c>
      <c r="P461" s="5" t="s">
        <v>33</v>
      </c>
      <c r="Q461" s="5">
        <v>0</v>
      </c>
      <c r="R461" s="12">
        <v>45137</v>
      </c>
      <c r="S461" s="8">
        <v>45151</v>
      </c>
      <c r="T461" s="5" t="s">
        <v>34</v>
      </c>
      <c r="U461" s="5">
        <v>-766</v>
      </c>
      <c r="V461" s="5">
        <v>0</v>
      </c>
      <c r="W461" s="5">
        <v>0</v>
      </c>
      <c r="X461" s="5" t="s">
        <v>2181</v>
      </c>
      <c r="Y461" s="5" t="s">
        <v>2182</v>
      </c>
    </row>
    <row r="462" s="5" customFormat="1" spans="1:25">
      <c r="A462" s="5" t="s">
        <v>2183</v>
      </c>
      <c r="B462" s="5" t="s">
        <v>26</v>
      </c>
      <c r="C462" s="5" t="s">
        <v>27</v>
      </c>
      <c r="D462" s="5" t="s">
        <v>520</v>
      </c>
      <c r="E462" s="5" t="s">
        <v>2184</v>
      </c>
      <c r="F462" s="8">
        <v>45149</v>
      </c>
      <c r="G462" s="8">
        <v>45150</v>
      </c>
      <c r="H462" s="5">
        <v>1</v>
      </c>
      <c r="I462" s="5">
        <v>1</v>
      </c>
      <c r="J462" s="5">
        <v>1</v>
      </c>
      <c r="K462" s="5" t="s">
        <v>30</v>
      </c>
      <c r="L462" s="5">
        <v>509</v>
      </c>
      <c r="M462" s="5">
        <v>509</v>
      </c>
      <c r="N462" s="5" t="s">
        <v>2185</v>
      </c>
      <c r="O462" s="5" t="s">
        <v>1423</v>
      </c>
      <c r="P462" s="5" t="s">
        <v>33</v>
      </c>
      <c r="Q462" s="5">
        <v>0</v>
      </c>
      <c r="R462" s="12">
        <v>45146.0000115741</v>
      </c>
      <c r="S462" s="8">
        <v>45151</v>
      </c>
      <c r="T462" s="5" t="s">
        <v>34</v>
      </c>
      <c r="U462" s="5">
        <v>509</v>
      </c>
      <c r="V462" s="5">
        <v>0</v>
      </c>
      <c r="W462" s="5">
        <v>0</v>
      </c>
      <c r="X462" s="5" t="s">
        <v>2186</v>
      </c>
      <c r="Y462" s="5" t="s">
        <v>2187</v>
      </c>
    </row>
    <row r="463" s="5" customFormat="1" spans="1:25">
      <c r="A463" s="5" t="s">
        <v>2188</v>
      </c>
      <c r="B463" s="5" t="s">
        <v>26</v>
      </c>
      <c r="C463" s="5" t="s">
        <v>27</v>
      </c>
      <c r="D463" s="5" t="s">
        <v>718</v>
      </c>
      <c r="E463" s="5" t="s">
        <v>863</v>
      </c>
      <c r="F463" s="8">
        <v>45149</v>
      </c>
      <c r="G463" s="8">
        <v>45150</v>
      </c>
      <c r="H463" s="5">
        <v>1</v>
      </c>
      <c r="I463" s="5">
        <v>1</v>
      </c>
      <c r="J463" s="5">
        <v>1</v>
      </c>
      <c r="K463" s="5" t="s">
        <v>30</v>
      </c>
      <c r="L463" s="5">
        <v>395</v>
      </c>
      <c r="M463" s="5">
        <v>395</v>
      </c>
      <c r="N463" s="5" t="s">
        <v>2189</v>
      </c>
      <c r="O463" s="5" t="s">
        <v>1423</v>
      </c>
      <c r="P463" s="5" t="s">
        <v>33</v>
      </c>
      <c r="Q463" s="5">
        <v>0</v>
      </c>
      <c r="R463" s="12">
        <v>45146.0000115741</v>
      </c>
      <c r="S463" s="8">
        <v>45151</v>
      </c>
      <c r="T463" s="5" t="s">
        <v>34</v>
      </c>
      <c r="U463" s="5">
        <v>395</v>
      </c>
      <c r="V463" s="5">
        <v>0</v>
      </c>
      <c r="W463" s="5">
        <v>0</v>
      </c>
      <c r="X463" s="5" t="s">
        <v>2190</v>
      </c>
      <c r="Y463" s="5" t="s">
        <v>2191</v>
      </c>
    </row>
    <row r="464" s="5" customFormat="1" spans="1:25">
      <c r="A464" s="5" t="s">
        <v>2192</v>
      </c>
      <c r="B464" s="5" t="s">
        <v>26</v>
      </c>
      <c r="C464" s="5" t="s">
        <v>27</v>
      </c>
      <c r="D464" s="5" t="s">
        <v>2193</v>
      </c>
      <c r="E464" s="5" t="s">
        <v>2194</v>
      </c>
      <c r="F464" s="8">
        <v>45148</v>
      </c>
      <c r="G464" s="8">
        <v>45150</v>
      </c>
      <c r="H464" s="5">
        <v>1</v>
      </c>
      <c r="I464" s="5">
        <v>2</v>
      </c>
      <c r="J464" s="5">
        <v>2</v>
      </c>
      <c r="K464" s="5" t="s">
        <v>30</v>
      </c>
      <c r="L464" s="5">
        <v>1884</v>
      </c>
      <c r="M464" s="5">
        <v>1884</v>
      </c>
      <c r="N464" s="5" t="s">
        <v>2195</v>
      </c>
      <c r="O464" s="5" t="s">
        <v>1423</v>
      </c>
      <c r="P464" s="5" t="s">
        <v>33</v>
      </c>
      <c r="Q464" s="5">
        <v>0</v>
      </c>
      <c r="R464" s="12">
        <v>45146</v>
      </c>
      <c r="S464" s="8">
        <v>45151</v>
      </c>
      <c r="T464" s="5" t="s">
        <v>34</v>
      </c>
      <c r="U464" s="5">
        <v>1884</v>
      </c>
      <c r="V464" s="5">
        <v>0</v>
      </c>
      <c r="W464" s="5">
        <v>0</v>
      </c>
      <c r="X464" s="5" t="s">
        <v>2196</v>
      </c>
      <c r="Y464" s="5" t="s">
        <v>2197</v>
      </c>
    </row>
    <row r="465" s="5" customFormat="1" spans="1:25">
      <c r="A465" s="5" t="s">
        <v>2198</v>
      </c>
      <c r="B465" s="5" t="s">
        <v>26</v>
      </c>
      <c r="C465" s="5" t="s">
        <v>27</v>
      </c>
      <c r="D465" s="5" t="s">
        <v>1511</v>
      </c>
      <c r="E465" s="5" t="s">
        <v>982</v>
      </c>
      <c r="F465" s="8">
        <v>45149</v>
      </c>
      <c r="G465" s="8">
        <v>45150</v>
      </c>
      <c r="H465" s="5">
        <v>1</v>
      </c>
      <c r="I465" s="5">
        <v>1</v>
      </c>
      <c r="J465" s="5">
        <v>1</v>
      </c>
      <c r="K465" s="5" t="s">
        <v>30</v>
      </c>
      <c r="L465" s="5">
        <v>340</v>
      </c>
      <c r="M465" s="5">
        <v>340</v>
      </c>
      <c r="N465" s="5" t="s">
        <v>2199</v>
      </c>
      <c r="O465" s="5" t="s">
        <v>1423</v>
      </c>
      <c r="P465" s="5" t="s">
        <v>33</v>
      </c>
      <c r="Q465" s="5">
        <v>0</v>
      </c>
      <c r="R465" s="12">
        <v>45146.0000115741</v>
      </c>
      <c r="S465" s="8">
        <v>45151</v>
      </c>
      <c r="T465" s="5" t="s">
        <v>34</v>
      </c>
      <c r="U465" s="5">
        <v>340</v>
      </c>
      <c r="V465" s="5">
        <v>0</v>
      </c>
      <c r="W465" s="5">
        <v>0</v>
      </c>
      <c r="X465" s="5" t="s">
        <v>2200</v>
      </c>
      <c r="Y465" s="5" t="s">
        <v>2201</v>
      </c>
    </row>
    <row r="466" s="5" customFormat="1" spans="1:25">
      <c r="A466" s="5" t="s">
        <v>2202</v>
      </c>
      <c r="B466" s="5" t="s">
        <v>26</v>
      </c>
      <c r="C466" s="5" t="s">
        <v>49</v>
      </c>
      <c r="D466" s="5" t="s">
        <v>2203</v>
      </c>
      <c r="E466" s="5" t="s">
        <v>2204</v>
      </c>
      <c r="F466" s="8">
        <v>45146</v>
      </c>
      <c r="G466" s="8">
        <v>45150</v>
      </c>
      <c r="H466" s="5">
        <v>1</v>
      </c>
      <c r="I466" s="5">
        <v>4</v>
      </c>
      <c r="J466" s="5">
        <v>4</v>
      </c>
      <c r="K466" s="5" t="s">
        <v>30</v>
      </c>
      <c r="L466" s="5">
        <v>-3832</v>
      </c>
      <c r="M466" s="5">
        <v>-3832</v>
      </c>
      <c r="N466" s="5" t="s">
        <v>2205</v>
      </c>
      <c r="O466" s="5" t="s">
        <v>1423</v>
      </c>
      <c r="P466" s="5" t="s">
        <v>33</v>
      </c>
      <c r="Q466" s="5">
        <v>0</v>
      </c>
      <c r="R466" s="12">
        <v>45125.0000115741</v>
      </c>
      <c r="S466" s="8">
        <v>45151</v>
      </c>
      <c r="T466" s="5" t="s">
        <v>34</v>
      </c>
      <c r="U466" s="5">
        <v>-3832</v>
      </c>
      <c r="V466" s="5">
        <v>0</v>
      </c>
      <c r="W466" s="5">
        <v>0</v>
      </c>
      <c r="X466" s="5" t="s">
        <v>2206</v>
      </c>
      <c r="Y466" s="5" t="s">
        <v>2207</v>
      </c>
    </row>
    <row r="467" s="5" customFormat="1" spans="1:25">
      <c r="A467" s="5" t="s">
        <v>2208</v>
      </c>
      <c r="B467" s="5" t="s">
        <v>26</v>
      </c>
      <c r="C467" s="5" t="s">
        <v>27</v>
      </c>
      <c r="D467" s="5" t="s">
        <v>537</v>
      </c>
      <c r="E467" s="5" t="s">
        <v>538</v>
      </c>
      <c r="F467" s="8">
        <v>45147</v>
      </c>
      <c r="G467" s="8">
        <v>45150</v>
      </c>
      <c r="H467" s="5">
        <v>1</v>
      </c>
      <c r="I467" s="5">
        <v>3</v>
      </c>
      <c r="J467" s="5">
        <v>3</v>
      </c>
      <c r="K467" s="5" t="s">
        <v>30</v>
      </c>
      <c r="L467" s="5">
        <v>7002</v>
      </c>
      <c r="M467" s="5">
        <v>7002</v>
      </c>
      <c r="N467" s="5" t="s">
        <v>2209</v>
      </c>
      <c r="O467" s="5" t="s">
        <v>1423</v>
      </c>
      <c r="P467" s="5" t="s">
        <v>33</v>
      </c>
      <c r="Q467" s="5">
        <v>0</v>
      </c>
      <c r="R467" s="12">
        <v>45146</v>
      </c>
      <c r="S467" s="8">
        <v>45151</v>
      </c>
      <c r="T467" s="5" t="s">
        <v>34</v>
      </c>
      <c r="U467" s="5">
        <v>7002</v>
      </c>
      <c r="V467" s="5">
        <v>0</v>
      </c>
      <c r="W467" s="5">
        <v>0</v>
      </c>
      <c r="X467" s="5" t="s">
        <v>2210</v>
      </c>
      <c r="Y467" s="5" t="s">
        <v>2211</v>
      </c>
    </row>
    <row r="468" s="5" customFormat="1" spans="1:25">
      <c r="A468" s="5" t="s">
        <v>2212</v>
      </c>
      <c r="B468" s="5" t="s">
        <v>26</v>
      </c>
      <c r="C468" s="5" t="s">
        <v>27</v>
      </c>
      <c r="D468" s="5" t="s">
        <v>2213</v>
      </c>
      <c r="E468" s="5" t="s">
        <v>2214</v>
      </c>
      <c r="F468" s="8">
        <v>45148</v>
      </c>
      <c r="G468" s="8">
        <v>45150</v>
      </c>
      <c r="H468" s="5">
        <v>1</v>
      </c>
      <c r="I468" s="5">
        <v>2</v>
      </c>
      <c r="J468" s="5">
        <v>2</v>
      </c>
      <c r="K468" s="5" t="s">
        <v>30</v>
      </c>
      <c r="L468" s="5">
        <v>1178</v>
      </c>
      <c r="M468" s="5">
        <v>1178</v>
      </c>
      <c r="N468" s="5" t="s">
        <v>2215</v>
      </c>
      <c r="O468" s="5" t="s">
        <v>1423</v>
      </c>
      <c r="P468" s="5" t="s">
        <v>33</v>
      </c>
      <c r="Q468" s="5">
        <v>0</v>
      </c>
      <c r="R468" s="12">
        <v>45146</v>
      </c>
      <c r="S468" s="8">
        <v>45151</v>
      </c>
      <c r="T468" s="5" t="s">
        <v>34</v>
      </c>
      <c r="U468" s="5">
        <v>1178</v>
      </c>
      <c r="V468" s="5">
        <v>0</v>
      </c>
      <c r="W468" s="5">
        <v>0</v>
      </c>
      <c r="X468" s="5" t="s">
        <v>2216</v>
      </c>
      <c r="Y468" s="5" t="s">
        <v>2217</v>
      </c>
    </row>
    <row r="469" s="5" customFormat="1" spans="1:26">
      <c r="A469" s="5" t="s">
        <v>2218</v>
      </c>
      <c r="B469" s="5" t="s">
        <v>26</v>
      </c>
      <c r="C469" s="5" t="s">
        <v>27</v>
      </c>
      <c r="D469" s="5" t="s">
        <v>51</v>
      </c>
      <c r="E469" s="5" t="s">
        <v>592</v>
      </c>
      <c r="F469" s="8">
        <v>45149</v>
      </c>
      <c r="G469" s="8">
        <v>45150</v>
      </c>
      <c r="H469" s="5">
        <v>2</v>
      </c>
      <c r="I469" s="5">
        <v>1</v>
      </c>
      <c r="J469" s="5">
        <v>2</v>
      </c>
      <c r="K469" s="5" t="s">
        <v>30</v>
      </c>
      <c r="L469" s="5">
        <v>2200</v>
      </c>
      <c r="M469" s="5">
        <v>2200</v>
      </c>
      <c r="N469" s="5" t="s">
        <v>2219</v>
      </c>
      <c r="O469" s="5" t="s">
        <v>1423</v>
      </c>
      <c r="P469" s="5" t="s">
        <v>33</v>
      </c>
      <c r="Q469" s="5">
        <v>0</v>
      </c>
      <c r="R469" s="12">
        <v>45146</v>
      </c>
      <c r="S469" s="8">
        <v>45151</v>
      </c>
      <c r="T469" s="5" t="s">
        <v>34</v>
      </c>
      <c r="U469" s="5">
        <v>2200</v>
      </c>
      <c r="V469" s="5">
        <v>0</v>
      </c>
      <c r="W469" s="5">
        <v>0</v>
      </c>
      <c r="X469" s="5" t="s">
        <v>2220</v>
      </c>
      <c r="Y469" s="5">
        <v>295707640</v>
      </c>
      <c r="Z469" s="5" t="s">
        <v>2221</v>
      </c>
    </row>
    <row r="470" s="5" customFormat="1" spans="1:25">
      <c r="A470" s="5" t="s">
        <v>2222</v>
      </c>
      <c r="B470" s="5" t="s">
        <v>26</v>
      </c>
      <c r="C470" s="5" t="s">
        <v>27</v>
      </c>
      <c r="D470" s="5" t="s">
        <v>537</v>
      </c>
      <c r="E470" s="5" t="s">
        <v>538</v>
      </c>
      <c r="F470" s="8">
        <v>45148</v>
      </c>
      <c r="G470" s="8">
        <v>45150</v>
      </c>
      <c r="H470" s="5">
        <v>1</v>
      </c>
      <c r="I470" s="5">
        <v>2</v>
      </c>
      <c r="J470" s="5">
        <v>2</v>
      </c>
      <c r="K470" s="5" t="s">
        <v>30</v>
      </c>
      <c r="L470" s="5">
        <v>4646</v>
      </c>
      <c r="M470" s="5">
        <v>4646</v>
      </c>
      <c r="N470" s="5" t="s">
        <v>2223</v>
      </c>
      <c r="O470" s="5" t="s">
        <v>1423</v>
      </c>
      <c r="P470" s="5" t="s">
        <v>33</v>
      </c>
      <c r="Q470" s="5">
        <v>0</v>
      </c>
      <c r="R470" s="12">
        <v>45146.0000115741</v>
      </c>
      <c r="S470" s="8">
        <v>45151</v>
      </c>
      <c r="T470" s="5" t="s">
        <v>34</v>
      </c>
      <c r="U470" s="5">
        <v>4646</v>
      </c>
      <c r="V470" s="5">
        <v>0</v>
      </c>
      <c r="W470" s="5">
        <v>0</v>
      </c>
      <c r="X470" s="5" t="s">
        <v>2224</v>
      </c>
      <c r="Y470" s="5" t="s">
        <v>2225</v>
      </c>
    </row>
    <row r="471" s="5" customFormat="1" spans="1:25">
      <c r="A471" s="5" t="s">
        <v>2226</v>
      </c>
      <c r="B471" s="5" t="s">
        <v>26</v>
      </c>
      <c r="C471" s="5" t="s">
        <v>27</v>
      </c>
      <c r="D471" s="5" t="s">
        <v>2139</v>
      </c>
      <c r="E471" s="5" t="s">
        <v>2227</v>
      </c>
      <c r="F471" s="8">
        <v>45149</v>
      </c>
      <c r="G471" s="8">
        <v>45150</v>
      </c>
      <c r="H471" s="5">
        <v>1</v>
      </c>
      <c r="I471" s="5">
        <v>1</v>
      </c>
      <c r="J471" s="5">
        <v>1</v>
      </c>
      <c r="K471" s="5" t="s">
        <v>30</v>
      </c>
      <c r="L471" s="5">
        <v>1080</v>
      </c>
      <c r="M471" s="5">
        <v>1080</v>
      </c>
      <c r="N471" s="5" t="s">
        <v>2228</v>
      </c>
      <c r="O471" s="5" t="s">
        <v>1423</v>
      </c>
      <c r="P471" s="5" t="s">
        <v>33</v>
      </c>
      <c r="Q471" s="5">
        <v>0</v>
      </c>
      <c r="R471" s="12">
        <v>45147.0000115741</v>
      </c>
      <c r="S471" s="8">
        <v>45151</v>
      </c>
      <c r="T471" s="5" t="s">
        <v>34</v>
      </c>
      <c r="U471" s="5">
        <v>1080</v>
      </c>
      <c r="V471" s="5">
        <v>0</v>
      </c>
      <c r="W471" s="5">
        <v>0</v>
      </c>
      <c r="X471" s="5" t="s">
        <v>2229</v>
      </c>
      <c r="Y471" s="5" t="s">
        <v>2230</v>
      </c>
    </row>
    <row r="472" s="5" customFormat="1" spans="1:25">
      <c r="A472" s="5" t="s">
        <v>2231</v>
      </c>
      <c r="B472" s="5" t="s">
        <v>26</v>
      </c>
      <c r="C472" s="5" t="s">
        <v>27</v>
      </c>
      <c r="D472" s="5" t="s">
        <v>1825</v>
      </c>
      <c r="E472" s="5" t="s">
        <v>2232</v>
      </c>
      <c r="F472" s="8">
        <v>45149</v>
      </c>
      <c r="G472" s="8">
        <v>45150</v>
      </c>
      <c r="H472" s="5">
        <v>1</v>
      </c>
      <c r="I472" s="5">
        <v>1</v>
      </c>
      <c r="J472" s="5">
        <v>1</v>
      </c>
      <c r="K472" s="5" t="s">
        <v>30</v>
      </c>
      <c r="L472" s="5">
        <v>1320</v>
      </c>
      <c r="M472" s="5">
        <v>1320</v>
      </c>
      <c r="N472" s="5" t="s">
        <v>2233</v>
      </c>
      <c r="O472" s="5" t="s">
        <v>1423</v>
      </c>
      <c r="P472" s="5" t="s">
        <v>33</v>
      </c>
      <c r="Q472" s="5">
        <v>0</v>
      </c>
      <c r="R472" s="12">
        <v>45147</v>
      </c>
      <c r="S472" s="8">
        <v>45151</v>
      </c>
      <c r="T472" s="5" t="s">
        <v>34</v>
      </c>
      <c r="U472" s="5">
        <v>1320</v>
      </c>
      <c r="V472" s="5">
        <v>0</v>
      </c>
      <c r="W472" s="5">
        <v>0</v>
      </c>
      <c r="X472" s="5" t="s">
        <v>2234</v>
      </c>
      <c r="Y472" s="5" t="s">
        <v>48</v>
      </c>
    </row>
    <row r="473" s="5" customFormat="1" spans="1:25">
      <c r="A473" s="5" t="s">
        <v>2235</v>
      </c>
      <c r="B473" s="5" t="s">
        <v>26</v>
      </c>
      <c r="C473" s="5" t="s">
        <v>27</v>
      </c>
      <c r="D473" s="5" t="s">
        <v>1213</v>
      </c>
      <c r="E473" s="5" t="s">
        <v>2236</v>
      </c>
      <c r="F473" s="8">
        <v>45147</v>
      </c>
      <c r="G473" s="8">
        <v>45150</v>
      </c>
      <c r="H473" s="5">
        <v>1</v>
      </c>
      <c r="I473" s="5">
        <v>3</v>
      </c>
      <c r="J473" s="5">
        <v>3</v>
      </c>
      <c r="K473" s="5" t="s">
        <v>30</v>
      </c>
      <c r="L473" s="5">
        <v>8862</v>
      </c>
      <c r="M473" s="5">
        <v>8862</v>
      </c>
      <c r="N473" s="5" t="s">
        <v>2237</v>
      </c>
      <c r="O473" s="5" t="s">
        <v>1423</v>
      </c>
      <c r="P473" s="5" t="s">
        <v>33</v>
      </c>
      <c r="Q473" s="5">
        <v>0</v>
      </c>
      <c r="R473" s="12">
        <v>45147.0000115741</v>
      </c>
      <c r="S473" s="8">
        <v>45151</v>
      </c>
      <c r="T473" s="5" t="s">
        <v>34</v>
      </c>
      <c r="U473" s="5">
        <v>8862</v>
      </c>
      <c r="V473" s="5">
        <v>0</v>
      </c>
      <c r="W473" s="5">
        <v>0</v>
      </c>
      <c r="X473" s="5" t="s">
        <v>2238</v>
      </c>
      <c r="Y473" s="5" t="s">
        <v>2239</v>
      </c>
    </row>
    <row r="474" s="5" customFormat="1" spans="1:25">
      <c r="A474" s="5" t="s">
        <v>2240</v>
      </c>
      <c r="B474" s="5" t="s">
        <v>26</v>
      </c>
      <c r="C474" s="5" t="s">
        <v>27</v>
      </c>
      <c r="D474" s="5" t="s">
        <v>1246</v>
      </c>
      <c r="E474" s="5" t="s">
        <v>2241</v>
      </c>
      <c r="F474" s="8">
        <v>45147</v>
      </c>
      <c r="G474" s="8">
        <v>45150</v>
      </c>
      <c r="H474" s="5">
        <v>1</v>
      </c>
      <c r="I474" s="5">
        <v>3</v>
      </c>
      <c r="J474" s="5">
        <v>3</v>
      </c>
      <c r="K474" s="5" t="s">
        <v>30</v>
      </c>
      <c r="L474" s="5">
        <v>1710</v>
      </c>
      <c r="M474" s="5">
        <v>1710</v>
      </c>
      <c r="N474" s="5" t="s">
        <v>2242</v>
      </c>
      <c r="O474" s="5" t="s">
        <v>1423</v>
      </c>
      <c r="P474" s="5" t="s">
        <v>33</v>
      </c>
      <c r="Q474" s="5">
        <v>0</v>
      </c>
      <c r="R474" s="12">
        <v>45147.0000115741</v>
      </c>
      <c r="S474" s="8">
        <v>45151</v>
      </c>
      <c r="T474" s="5" t="s">
        <v>34</v>
      </c>
      <c r="U474" s="5">
        <v>1710</v>
      </c>
      <c r="V474" s="5">
        <v>0</v>
      </c>
      <c r="W474" s="5">
        <v>0</v>
      </c>
      <c r="X474" s="5" t="s">
        <v>2243</v>
      </c>
      <c r="Y474" s="5" t="s">
        <v>1250</v>
      </c>
    </row>
    <row r="475" s="5" customFormat="1" spans="1:25">
      <c r="A475" s="5" t="s">
        <v>2244</v>
      </c>
      <c r="B475" s="5" t="s">
        <v>26</v>
      </c>
      <c r="C475" s="5" t="s">
        <v>27</v>
      </c>
      <c r="D475" s="5" t="s">
        <v>51</v>
      </c>
      <c r="E475" s="5" t="s">
        <v>592</v>
      </c>
      <c r="F475" s="8">
        <v>45149</v>
      </c>
      <c r="G475" s="8">
        <v>45150</v>
      </c>
      <c r="H475" s="5">
        <v>1</v>
      </c>
      <c r="I475" s="5">
        <v>1</v>
      </c>
      <c r="J475" s="5">
        <v>1</v>
      </c>
      <c r="K475" s="5" t="s">
        <v>30</v>
      </c>
      <c r="L475" s="5">
        <v>1100</v>
      </c>
      <c r="M475" s="5">
        <v>1100</v>
      </c>
      <c r="N475" s="5" t="s">
        <v>2245</v>
      </c>
      <c r="O475" s="5" t="s">
        <v>1423</v>
      </c>
      <c r="P475" s="5" t="s">
        <v>33</v>
      </c>
      <c r="Q475" s="5">
        <v>0</v>
      </c>
      <c r="R475" s="12">
        <v>45147</v>
      </c>
      <c r="S475" s="8">
        <v>45151</v>
      </c>
      <c r="T475" s="5" t="s">
        <v>34</v>
      </c>
      <c r="U475" s="5">
        <v>1100</v>
      </c>
      <c r="V475" s="5">
        <v>0</v>
      </c>
      <c r="W475" s="5">
        <v>0</v>
      </c>
      <c r="X475" s="5" t="s">
        <v>2246</v>
      </c>
      <c r="Y475" s="5" t="s">
        <v>2247</v>
      </c>
    </row>
    <row r="476" s="5" customFormat="1" spans="1:25">
      <c r="A476" s="5" t="s">
        <v>2231</v>
      </c>
      <c r="B476" s="5" t="s">
        <v>26</v>
      </c>
      <c r="C476" s="5" t="s">
        <v>49</v>
      </c>
      <c r="D476" s="5" t="s">
        <v>1825</v>
      </c>
      <c r="E476" s="5" t="s">
        <v>2232</v>
      </c>
      <c r="F476" s="8">
        <v>45149</v>
      </c>
      <c r="G476" s="8">
        <v>45150</v>
      </c>
      <c r="H476" s="5">
        <v>1</v>
      </c>
      <c r="I476" s="5">
        <v>1</v>
      </c>
      <c r="J476" s="5">
        <v>1</v>
      </c>
      <c r="K476" s="5" t="s">
        <v>30</v>
      </c>
      <c r="L476" s="5">
        <v>-1320</v>
      </c>
      <c r="M476" s="5">
        <v>-1320</v>
      </c>
      <c r="N476" s="5" t="s">
        <v>2233</v>
      </c>
      <c r="O476" s="5" t="s">
        <v>1423</v>
      </c>
      <c r="P476" s="5" t="s">
        <v>33</v>
      </c>
      <c r="Q476" s="5">
        <v>0</v>
      </c>
      <c r="R476" s="12">
        <v>45147</v>
      </c>
      <c r="S476" s="8">
        <v>45151</v>
      </c>
      <c r="T476" s="5" t="s">
        <v>34</v>
      </c>
      <c r="U476" s="5">
        <v>-1320</v>
      </c>
      <c r="V476" s="5">
        <v>0</v>
      </c>
      <c r="W476" s="5">
        <v>0</v>
      </c>
      <c r="X476" s="5" t="s">
        <v>2234</v>
      </c>
      <c r="Y476" s="5" t="s">
        <v>48</v>
      </c>
    </row>
    <row r="477" s="5" customFormat="1" spans="1:25">
      <c r="A477" s="5" t="s">
        <v>2248</v>
      </c>
      <c r="B477" s="5" t="s">
        <v>26</v>
      </c>
      <c r="C477" s="5" t="s">
        <v>27</v>
      </c>
      <c r="D477" s="5" t="s">
        <v>981</v>
      </c>
      <c r="E477" s="5" t="s">
        <v>1148</v>
      </c>
      <c r="F477" s="8">
        <v>45149</v>
      </c>
      <c r="G477" s="8">
        <v>45150</v>
      </c>
      <c r="H477" s="5">
        <v>2</v>
      </c>
      <c r="I477" s="5">
        <v>1</v>
      </c>
      <c r="J477" s="5">
        <v>2</v>
      </c>
      <c r="K477" s="5" t="s">
        <v>30</v>
      </c>
      <c r="L477" s="5">
        <v>836</v>
      </c>
      <c r="M477" s="5">
        <v>836</v>
      </c>
      <c r="N477" s="5" t="s">
        <v>2249</v>
      </c>
      <c r="O477" s="5" t="s">
        <v>1423</v>
      </c>
      <c r="P477" s="5" t="s">
        <v>33</v>
      </c>
      <c r="Q477" s="5">
        <v>0</v>
      </c>
      <c r="R477" s="12">
        <v>45146</v>
      </c>
      <c r="S477" s="8">
        <v>45151</v>
      </c>
      <c r="T477" s="5" t="s">
        <v>34</v>
      </c>
      <c r="U477" s="5">
        <v>836</v>
      </c>
      <c r="V477" s="5">
        <v>0</v>
      </c>
      <c r="W477" s="5">
        <v>0</v>
      </c>
      <c r="X477" s="5" t="s">
        <v>2250</v>
      </c>
      <c r="Y477" s="5" t="s">
        <v>2251</v>
      </c>
    </row>
    <row r="478" s="5" customFormat="1" spans="1:25">
      <c r="A478" s="5" t="s">
        <v>2252</v>
      </c>
      <c r="B478" s="5" t="s">
        <v>26</v>
      </c>
      <c r="C478" s="5" t="s">
        <v>27</v>
      </c>
      <c r="D478" s="5" t="s">
        <v>2253</v>
      </c>
      <c r="E478" s="5" t="s">
        <v>2254</v>
      </c>
      <c r="F478" s="8">
        <v>45148</v>
      </c>
      <c r="G478" s="8">
        <v>45150</v>
      </c>
      <c r="H478" s="5">
        <v>1</v>
      </c>
      <c r="I478" s="5">
        <v>2</v>
      </c>
      <c r="J478" s="5">
        <v>2</v>
      </c>
      <c r="K478" s="5" t="s">
        <v>30</v>
      </c>
      <c r="L478" s="5">
        <v>1583</v>
      </c>
      <c r="M478" s="5">
        <v>1583</v>
      </c>
      <c r="N478" s="5" t="s">
        <v>2255</v>
      </c>
      <c r="O478" s="5" t="s">
        <v>1423</v>
      </c>
      <c r="P478" s="5" t="s">
        <v>33</v>
      </c>
      <c r="Q478" s="5">
        <v>0</v>
      </c>
      <c r="R478" s="12">
        <v>45147</v>
      </c>
      <c r="S478" s="8">
        <v>45151</v>
      </c>
      <c r="T478" s="5" t="s">
        <v>34</v>
      </c>
      <c r="U478" s="5">
        <v>1583</v>
      </c>
      <c r="V478" s="5">
        <v>0</v>
      </c>
      <c r="W478" s="5">
        <v>0</v>
      </c>
      <c r="X478" s="5" t="s">
        <v>2256</v>
      </c>
      <c r="Y478" s="5" t="s">
        <v>2257</v>
      </c>
    </row>
    <row r="479" s="5" customFormat="1" spans="1:25">
      <c r="A479" s="5" t="s">
        <v>2258</v>
      </c>
      <c r="B479" s="5" t="s">
        <v>26</v>
      </c>
      <c r="C479" s="5" t="s">
        <v>27</v>
      </c>
      <c r="D479" s="5" t="s">
        <v>907</v>
      </c>
      <c r="E479" s="5" t="s">
        <v>908</v>
      </c>
      <c r="F479" s="8">
        <v>45149</v>
      </c>
      <c r="G479" s="8">
        <v>45150</v>
      </c>
      <c r="H479" s="5">
        <v>1</v>
      </c>
      <c r="I479" s="5">
        <v>1</v>
      </c>
      <c r="J479" s="5">
        <v>1</v>
      </c>
      <c r="K479" s="5" t="s">
        <v>30</v>
      </c>
      <c r="L479" s="5">
        <v>526</v>
      </c>
      <c r="M479" s="5">
        <v>526</v>
      </c>
      <c r="N479" s="5" t="s">
        <v>2259</v>
      </c>
      <c r="O479" s="5" t="s">
        <v>1423</v>
      </c>
      <c r="P479" s="5" t="s">
        <v>33</v>
      </c>
      <c r="Q479" s="5">
        <v>0</v>
      </c>
      <c r="R479" s="12">
        <v>45147</v>
      </c>
      <c r="S479" s="8">
        <v>45151</v>
      </c>
      <c r="T479" s="5" t="s">
        <v>34</v>
      </c>
      <c r="U479" s="5">
        <v>526</v>
      </c>
      <c r="V479" s="5">
        <v>0</v>
      </c>
      <c r="W479" s="5">
        <v>0</v>
      </c>
      <c r="X479" s="5" t="s">
        <v>2260</v>
      </c>
      <c r="Y479" s="5" t="s">
        <v>2261</v>
      </c>
    </row>
    <row r="480" s="5" customFormat="1" spans="1:25">
      <c r="A480" s="5" t="s">
        <v>2262</v>
      </c>
      <c r="B480" s="5" t="s">
        <v>26</v>
      </c>
      <c r="C480" s="5" t="s">
        <v>27</v>
      </c>
      <c r="D480" s="5" t="s">
        <v>2263</v>
      </c>
      <c r="E480" s="5" t="s">
        <v>2184</v>
      </c>
      <c r="F480" s="8">
        <v>45149</v>
      </c>
      <c r="G480" s="8">
        <v>45150</v>
      </c>
      <c r="H480" s="5">
        <v>1</v>
      </c>
      <c r="I480" s="5">
        <v>1</v>
      </c>
      <c r="J480" s="5">
        <v>1</v>
      </c>
      <c r="K480" s="5" t="s">
        <v>30</v>
      </c>
      <c r="L480" s="5">
        <v>567</v>
      </c>
      <c r="M480" s="5">
        <v>567</v>
      </c>
      <c r="N480" s="5" t="s">
        <v>2264</v>
      </c>
      <c r="O480" s="5" t="s">
        <v>1423</v>
      </c>
      <c r="P480" s="5" t="s">
        <v>33</v>
      </c>
      <c r="Q480" s="5">
        <v>0</v>
      </c>
      <c r="R480" s="12">
        <v>45147</v>
      </c>
      <c r="S480" s="8">
        <v>45151</v>
      </c>
      <c r="T480" s="5" t="s">
        <v>34</v>
      </c>
      <c r="U480" s="5">
        <v>567</v>
      </c>
      <c r="V480" s="5">
        <v>0</v>
      </c>
      <c r="W480" s="5">
        <v>0</v>
      </c>
      <c r="X480" s="5" t="s">
        <v>2265</v>
      </c>
      <c r="Y480" s="5" t="s">
        <v>2266</v>
      </c>
    </row>
    <row r="481" s="5" customFormat="1" spans="1:25">
      <c r="A481" s="5" t="s">
        <v>2267</v>
      </c>
      <c r="B481" s="5" t="s">
        <v>26</v>
      </c>
      <c r="C481" s="5" t="s">
        <v>27</v>
      </c>
      <c r="D481" s="5" t="s">
        <v>868</v>
      </c>
      <c r="E481" s="5" t="s">
        <v>2268</v>
      </c>
      <c r="F481" s="8">
        <v>45147</v>
      </c>
      <c r="G481" s="8">
        <v>45150</v>
      </c>
      <c r="H481" s="5">
        <v>1</v>
      </c>
      <c r="I481" s="5">
        <v>3</v>
      </c>
      <c r="J481" s="5">
        <v>3</v>
      </c>
      <c r="K481" s="5" t="s">
        <v>30</v>
      </c>
      <c r="L481" s="5">
        <v>14160</v>
      </c>
      <c r="M481" s="5">
        <v>14160</v>
      </c>
      <c r="N481" s="5" t="s">
        <v>2269</v>
      </c>
      <c r="O481" s="5" t="s">
        <v>1423</v>
      </c>
      <c r="P481" s="5" t="s">
        <v>33</v>
      </c>
      <c r="Q481" s="5">
        <v>0</v>
      </c>
      <c r="R481" s="12">
        <v>45147</v>
      </c>
      <c r="S481" s="8">
        <v>45151</v>
      </c>
      <c r="T481" s="5" t="s">
        <v>34</v>
      </c>
      <c r="U481" s="5">
        <v>14160</v>
      </c>
      <c r="V481" s="5">
        <v>0</v>
      </c>
      <c r="W481" s="5">
        <v>0</v>
      </c>
      <c r="X481" s="5" t="s">
        <v>2270</v>
      </c>
      <c r="Y481" s="5" t="s">
        <v>2271</v>
      </c>
    </row>
    <row r="482" s="5" customFormat="1" spans="1:25">
      <c r="A482" s="5" t="s">
        <v>2272</v>
      </c>
      <c r="B482" s="5" t="s">
        <v>26</v>
      </c>
      <c r="C482" s="5" t="s">
        <v>27</v>
      </c>
      <c r="D482" s="5" t="s">
        <v>1062</v>
      </c>
      <c r="E482" s="5" t="s">
        <v>2273</v>
      </c>
      <c r="F482" s="8">
        <v>45148</v>
      </c>
      <c r="G482" s="8">
        <v>45150</v>
      </c>
      <c r="H482" s="5">
        <v>1</v>
      </c>
      <c r="I482" s="5">
        <v>2</v>
      </c>
      <c r="J482" s="5">
        <v>2</v>
      </c>
      <c r="K482" s="5" t="s">
        <v>30</v>
      </c>
      <c r="L482" s="5">
        <v>610</v>
      </c>
      <c r="M482" s="5">
        <v>610</v>
      </c>
      <c r="N482" s="5" t="s">
        <v>2274</v>
      </c>
      <c r="O482" s="5" t="s">
        <v>1423</v>
      </c>
      <c r="P482" s="5" t="s">
        <v>33</v>
      </c>
      <c r="Q482" s="5">
        <v>0</v>
      </c>
      <c r="R482" s="12">
        <v>45147</v>
      </c>
      <c r="S482" s="8">
        <v>45151</v>
      </c>
      <c r="T482" s="5" t="s">
        <v>34</v>
      </c>
      <c r="U482" s="5">
        <v>610</v>
      </c>
      <c r="V482" s="5">
        <v>0</v>
      </c>
      <c r="W482" s="5">
        <v>0</v>
      </c>
      <c r="X482" s="5" t="s">
        <v>2275</v>
      </c>
      <c r="Y482" s="5" t="s">
        <v>2276</v>
      </c>
    </row>
    <row r="483" s="5" customFormat="1" spans="1:25">
      <c r="A483" s="5" t="s">
        <v>2277</v>
      </c>
      <c r="B483" s="5" t="s">
        <v>26</v>
      </c>
      <c r="C483" s="5" t="s">
        <v>27</v>
      </c>
      <c r="D483" s="5" t="s">
        <v>537</v>
      </c>
      <c r="E483" s="5" t="s">
        <v>538</v>
      </c>
      <c r="F483" s="8">
        <v>45148</v>
      </c>
      <c r="G483" s="8">
        <v>45150</v>
      </c>
      <c r="H483" s="5">
        <v>1</v>
      </c>
      <c r="I483" s="5">
        <v>2</v>
      </c>
      <c r="J483" s="5">
        <v>2</v>
      </c>
      <c r="K483" s="5" t="s">
        <v>30</v>
      </c>
      <c r="L483" s="5">
        <v>4646</v>
      </c>
      <c r="M483" s="5">
        <v>4646</v>
      </c>
      <c r="N483" s="5" t="s">
        <v>2278</v>
      </c>
      <c r="O483" s="5" t="s">
        <v>1423</v>
      </c>
      <c r="P483" s="5" t="s">
        <v>33</v>
      </c>
      <c r="Q483" s="5">
        <v>0</v>
      </c>
      <c r="R483" s="12">
        <v>45147</v>
      </c>
      <c r="S483" s="8">
        <v>45151</v>
      </c>
      <c r="T483" s="5" t="s">
        <v>34</v>
      </c>
      <c r="U483" s="5">
        <v>4646</v>
      </c>
      <c r="V483" s="5">
        <v>0</v>
      </c>
      <c r="W483" s="5">
        <v>0</v>
      </c>
      <c r="X483" s="5" t="s">
        <v>2279</v>
      </c>
      <c r="Y483" s="5" t="s">
        <v>2280</v>
      </c>
    </row>
    <row r="484" s="5" customFormat="1" spans="1:25">
      <c r="A484" s="5" t="s">
        <v>2281</v>
      </c>
      <c r="B484" s="5" t="s">
        <v>26</v>
      </c>
      <c r="C484" s="5" t="s">
        <v>27</v>
      </c>
      <c r="D484" s="5" t="s">
        <v>537</v>
      </c>
      <c r="E484" s="5" t="s">
        <v>538</v>
      </c>
      <c r="F484" s="8">
        <v>45148</v>
      </c>
      <c r="G484" s="8">
        <v>45150</v>
      </c>
      <c r="H484" s="5">
        <v>1</v>
      </c>
      <c r="I484" s="5">
        <v>2</v>
      </c>
      <c r="J484" s="5">
        <v>2</v>
      </c>
      <c r="K484" s="5" t="s">
        <v>30</v>
      </c>
      <c r="L484" s="5">
        <v>4646</v>
      </c>
      <c r="M484" s="5">
        <v>4646</v>
      </c>
      <c r="N484" s="5" t="s">
        <v>2282</v>
      </c>
      <c r="O484" s="5" t="s">
        <v>1423</v>
      </c>
      <c r="P484" s="5" t="s">
        <v>33</v>
      </c>
      <c r="Q484" s="5">
        <v>0</v>
      </c>
      <c r="R484" s="12">
        <v>45147.0000115741</v>
      </c>
      <c r="S484" s="8">
        <v>45151</v>
      </c>
      <c r="T484" s="5" t="s">
        <v>34</v>
      </c>
      <c r="U484" s="5">
        <v>4646</v>
      </c>
      <c r="V484" s="5">
        <v>0</v>
      </c>
      <c r="W484" s="5">
        <v>0</v>
      </c>
      <c r="X484" s="5" t="s">
        <v>2283</v>
      </c>
      <c r="Y484" s="5" t="s">
        <v>2284</v>
      </c>
    </row>
    <row r="485" s="5" customFormat="1" spans="1:25">
      <c r="A485" s="5" t="s">
        <v>2285</v>
      </c>
      <c r="B485" s="5" t="s">
        <v>26</v>
      </c>
      <c r="C485" s="5" t="s">
        <v>27</v>
      </c>
      <c r="D485" s="5" t="s">
        <v>537</v>
      </c>
      <c r="E485" s="5" t="s">
        <v>2286</v>
      </c>
      <c r="F485" s="8">
        <v>45148</v>
      </c>
      <c r="G485" s="8">
        <v>45150</v>
      </c>
      <c r="H485" s="5">
        <v>1</v>
      </c>
      <c r="I485" s="5">
        <v>2</v>
      </c>
      <c r="J485" s="5">
        <v>2</v>
      </c>
      <c r="K485" s="5" t="s">
        <v>30</v>
      </c>
      <c r="L485" s="5">
        <v>8522</v>
      </c>
      <c r="M485" s="5">
        <v>8522</v>
      </c>
      <c r="N485" s="5" t="s">
        <v>2287</v>
      </c>
      <c r="O485" s="5" t="s">
        <v>1423</v>
      </c>
      <c r="P485" s="5" t="s">
        <v>33</v>
      </c>
      <c r="Q485" s="5">
        <v>0</v>
      </c>
      <c r="R485" s="12">
        <v>45147.0000115741</v>
      </c>
      <c r="S485" s="8">
        <v>45151</v>
      </c>
      <c r="T485" s="5" t="s">
        <v>34</v>
      </c>
      <c r="U485" s="5">
        <v>8522</v>
      </c>
      <c r="V485" s="5">
        <v>0</v>
      </c>
      <c r="W485" s="5">
        <v>0</v>
      </c>
      <c r="X485" s="5" t="s">
        <v>2288</v>
      </c>
      <c r="Y485" s="5" t="s">
        <v>2289</v>
      </c>
    </row>
    <row r="486" s="5" customFormat="1" spans="1:25">
      <c r="A486" s="5" t="s">
        <v>2290</v>
      </c>
      <c r="B486" s="5" t="s">
        <v>26</v>
      </c>
      <c r="C486" s="5" t="s">
        <v>27</v>
      </c>
      <c r="D486" s="5" t="s">
        <v>1710</v>
      </c>
      <c r="E486" s="5" t="s">
        <v>2291</v>
      </c>
      <c r="F486" s="8">
        <v>45148</v>
      </c>
      <c r="G486" s="8">
        <v>45150</v>
      </c>
      <c r="H486" s="5">
        <v>1</v>
      </c>
      <c r="I486" s="5">
        <v>2</v>
      </c>
      <c r="J486" s="5">
        <v>2</v>
      </c>
      <c r="K486" s="5" t="s">
        <v>30</v>
      </c>
      <c r="L486" s="5">
        <v>588</v>
      </c>
      <c r="M486" s="5">
        <v>588</v>
      </c>
      <c r="N486" s="5" t="s">
        <v>2292</v>
      </c>
      <c r="O486" s="5" t="s">
        <v>1423</v>
      </c>
      <c r="P486" s="5" t="s">
        <v>33</v>
      </c>
      <c r="Q486" s="5">
        <v>0</v>
      </c>
      <c r="R486" s="12">
        <v>45147</v>
      </c>
      <c r="S486" s="8">
        <v>45151</v>
      </c>
      <c r="T486" s="5" t="s">
        <v>34</v>
      </c>
      <c r="U486" s="5">
        <v>588</v>
      </c>
      <c r="V486" s="5">
        <v>0</v>
      </c>
      <c r="W486" s="5">
        <v>0</v>
      </c>
      <c r="X486" s="5" t="s">
        <v>2293</v>
      </c>
      <c r="Y486" s="5" t="s">
        <v>2294</v>
      </c>
    </row>
    <row r="487" s="5" customFormat="1" spans="1:25">
      <c r="A487" s="5" t="s">
        <v>2295</v>
      </c>
      <c r="B487" s="5" t="s">
        <v>26</v>
      </c>
      <c r="C487" s="5" t="s">
        <v>27</v>
      </c>
      <c r="D487" s="5" t="s">
        <v>1068</v>
      </c>
      <c r="E487" s="5" t="s">
        <v>1069</v>
      </c>
      <c r="F487" s="8">
        <v>45148</v>
      </c>
      <c r="G487" s="8">
        <v>45150</v>
      </c>
      <c r="H487" s="5">
        <v>1</v>
      </c>
      <c r="I487" s="5">
        <v>2</v>
      </c>
      <c r="J487" s="5">
        <v>2</v>
      </c>
      <c r="K487" s="5" t="s">
        <v>30</v>
      </c>
      <c r="L487" s="5">
        <v>2706</v>
      </c>
      <c r="M487" s="5">
        <v>2706</v>
      </c>
      <c r="N487" s="5" t="s">
        <v>2296</v>
      </c>
      <c r="O487" s="5" t="s">
        <v>1423</v>
      </c>
      <c r="P487" s="5" t="s">
        <v>33</v>
      </c>
      <c r="Q487" s="5">
        <v>0</v>
      </c>
      <c r="R487" s="12">
        <v>45147</v>
      </c>
      <c r="S487" s="8">
        <v>45151</v>
      </c>
      <c r="T487" s="5" t="s">
        <v>34</v>
      </c>
      <c r="U487" s="5">
        <v>2706</v>
      </c>
      <c r="V487" s="5">
        <v>0</v>
      </c>
      <c r="W487" s="5">
        <v>0</v>
      </c>
      <c r="X487" s="5" t="s">
        <v>2297</v>
      </c>
      <c r="Y487" s="5" t="s">
        <v>2298</v>
      </c>
    </row>
    <row r="488" s="5" customFormat="1" spans="1:25">
      <c r="A488" s="5" t="s">
        <v>2299</v>
      </c>
      <c r="B488" s="5" t="s">
        <v>26</v>
      </c>
      <c r="C488" s="5" t="s">
        <v>27</v>
      </c>
      <c r="D488" s="5" t="s">
        <v>2300</v>
      </c>
      <c r="E488" s="5" t="s">
        <v>2301</v>
      </c>
      <c r="F488" s="8">
        <v>45148</v>
      </c>
      <c r="G488" s="8">
        <v>45150</v>
      </c>
      <c r="H488" s="5">
        <v>2</v>
      </c>
      <c r="I488" s="5">
        <v>2</v>
      </c>
      <c r="J488" s="5">
        <v>4</v>
      </c>
      <c r="K488" s="5" t="s">
        <v>30</v>
      </c>
      <c r="L488" s="5">
        <v>992</v>
      </c>
      <c r="M488" s="5">
        <v>992</v>
      </c>
      <c r="N488" s="5" t="s">
        <v>2302</v>
      </c>
      <c r="O488" s="5" t="s">
        <v>1423</v>
      </c>
      <c r="P488" s="5" t="s">
        <v>33</v>
      </c>
      <c r="Q488" s="5">
        <v>0</v>
      </c>
      <c r="R488" s="12">
        <v>45147</v>
      </c>
      <c r="S488" s="8">
        <v>45151</v>
      </c>
      <c r="T488" s="5" t="s">
        <v>34</v>
      </c>
      <c r="U488" s="5">
        <v>992</v>
      </c>
      <c r="V488" s="5">
        <v>0</v>
      </c>
      <c r="W488" s="5">
        <v>0</v>
      </c>
      <c r="X488" s="5" t="s">
        <v>2303</v>
      </c>
      <c r="Y488" s="5" t="s">
        <v>2304</v>
      </c>
    </row>
    <row r="489" s="5" customFormat="1" spans="1:26">
      <c r="A489" s="5" t="s">
        <v>2305</v>
      </c>
      <c r="B489" s="5" t="s">
        <v>26</v>
      </c>
      <c r="C489" s="5" t="s">
        <v>27</v>
      </c>
      <c r="D489" s="5" t="s">
        <v>1321</v>
      </c>
      <c r="E489" s="5" t="s">
        <v>2306</v>
      </c>
      <c r="F489" s="8">
        <v>45148</v>
      </c>
      <c r="G489" s="8">
        <v>45150</v>
      </c>
      <c r="H489" s="5">
        <v>2</v>
      </c>
      <c r="I489" s="5">
        <v>2</v>
      </c>
      <c r="J489" s="5">
        <v>4</v>
      </c>
      <c r="K489" s="5" t="s">
        <v>30</v>
      </c>
      <c r="L489" s="5">
        <v>1436</v>
      </c>
      <c r="M489" s="5">
        <v>1436</v>
      </c>
      <c r="N489" s="5" t="s">
        <v>2307</v>
      </c>
      <c r="O489" s="5" t="s">
        <v>1423</v>
      </c>
      <c r="P489" s="5" t="s">
        <v>33</v>
      </c>
      <c r="Q489" s="5">
        <v>0</v>
      </c>
      <c r="R489" s="12">
        <v>45147.0000115741</v>
      </c>
      <c r="S489" s="8">
        <v>45151</v>
      </c>
      <c r="T489" s="5" t="s">
        <v>34</v>
      </c>
      <c r="U489" s="5">
        <v>1436</v>
      </c>
      <c r="V489" s="5">
        <v>0</v>
      </c>
      <c r="W489" s="5">
        <v>0</v>
      </c>
      <c r="X489" s="5" t="s">
        <v>2308</v>
      </c>
      <c r="Y489" s="5">
        <v>985056</v>
      </c>
      <c r="Z489" s="5" t="s">
        <v>2309</v>
      </c>
    </row>
    <row r="490" s="5" customFormat="1" spans="1:25">
      <c r="A490" s="5" t="s">
        <v>2310</v>
      </c>
      <c r="B490" s="5" t="s">
        <v>26</v>
      </c>
      <c r="C490" s="5" t="s">
        <v>27</v>
      </c>
      <c r="D490" s="5" t="s">
        <v>896</v>
      </c>
      <c r="E490" s="5" t="s">
        <v>897</v>
      </c>
      <c r="F490" s="8">
        <v>45148</v>
      </c>
      <c r="G490" s="8">
        <v>45150</v>
      </c>
      <c r="H490" s="5">
        <v>1</v>
      </c>
      <c r="I490" s="5">
        <v>2</v>
      </c>
      <c r="J490" s="5">
        <v>2</v>
      </c>
      <c r="K490" s="5" t="s">
        <v>30</v>
      </c>
      <c r="L490" s="5">
        <v>350</v>
      </c>
      <c r="M490" s="5">
        <v>350</v>
      </c>
      <c r="N490" s="5" t="s">
        <v>2311</v>
      </c>
      <c r="O490" s="5" t="s">
        <v>1423</v>
      </c>
      <c r="P490" s="5" t="s">
        <v>33</v>
      </c>
      <c r="Q490" s="5">
        <v>0</v>
      </c>
      <c r="R490" s="12">
        <v>45147.0000115741</v>
      </c>
      <c r="S490" s="8">
        <v>45151</v>
      </c>
      <c r="T490" s="5" t="s">
        <v>34</v>
      </c>
      <c r="U490" s="5">
        <v>350</v>
      </c>
      <c r="V490" s="5">
        <v>0</v>
      </c>
      <c r="W490" s="5">
        <v>0</v>
      </c>
      <c r="X490" s="5" t="s">
        <v>2312</v>
      </c>
      <c r="Y490" s="5" t="s">
        <v>2312</v>
      </c>
    </row>
    <row r="491" s="5" customFormat="1" spans="1:25">
      <c r="A491" s="5" t="s">
        <v>2313</v>
      </c>
      <c r="B491" s="5" t="s">
        <v>26</v>
      </c>
      <c r="C491" s="5" t="s">
        <v>27</v>
      </c>
      <c r="D491" s="5" t="s">
        <v>537</v>
      </c>
      <c r="E491" s="5" t="s">
        <v>2314</v>
      </c>
      <c r="F491" s="8">
        <v>45148</v>
      </c>
      <c r="G491" s="8">
        <v>45150</v>
      </c>
      <c r="H491" s="5">
        <v>1</v>
      </c>
      <c r="I491" s="5">
        <v>2</v>
      </c>
      <c r="J491" s="5">
        <v>2</v>
      </c>
      <c r="K491" s="5" t="s">
        <v>30</v>
      </c>
      <c r="L491" s="5">
        <v>5738</v>
      </c>
      <c r="M491" s="5">
        <v>5738</v>
      </c>
      <c r="N491" s="5" t="s">
        <v>2315</v>
      </c>
      <c r="O491" s="5" t="s">
        <v>1423</v>
      </c>
      <c r="P491" s="5" t="s">
        <v>33</v>
      </c>
      <c r="Q491" s="5">
        <v>0</v>
      </c>
      <c r="R491" s="12">
        <v>45147</v>
      </c>
      <c r="S491" s="8">
        <v>45151</v>
      </c>
      <c r="T491" s="5" t="s">
        <v>34</v>
      </c>
      <c r="U491" s="5">
        <v>5738</v>
      </c>
      <c r="V491" s="5">
        <v>0</v>
      </c>
      <c r="W491" s="5">
        <v>0</v>
      </c>
      <c r="X491" s="5" t="s">
        <v>2316</v>
      </c>
      <c r="Y491" s="5" t="s">
        <v>48</v>
      </c>
    </row>
    <row r="492" s="5" customFormat="1" spans="1:25">
      <c r="A492" s="5" t="s">
        <v>2317</v>
      </c>
      <c r="B492" s="5" t="s">
        <v>26</v>
      </c>
      <c r="C492" s="5" t="s">
        <v>27</v>
      </c>
      <c r="D492" s="5" t="s">
        <v>2318</v>
      </c>
      <c r="E492" s="5" t="s">
        <v>2319</v>
      </c>
      <c r="F492" s="8">
        <v>45149</v>
      </c>
      <c r="G492" s="8">
        <v>45150</v>
      </c>
      <c r="H492" s="5">
        <v>1</v>
      </c>
      <c r="I492" s="5">
        <v>1</v>
      </c>
      <c r="J492" s="5">
        <v>1</v>
      </c>
      <c r="K492" s="5" t="s">
        <v>30</v>
      </c>
      <c r="L492" s="5">
        <v>563</v>
      </c>
      <c r="M492" s="5">
        <v>563</v>
      </c>
      <c r="N492" s="5" t="s">
        <v>2320</v>
      </c>
      <c r="O492" s="5" t="s">
        <v>1423</v>
      </c>
      <c r="P492" s="5" t="s">
        <v>33</v>
      </c>
      <c r="Q492" s="5">
        <v>0</v>
      </c>
      <c r="R492" s="12">
        <v>45147</v>
      </c>
      <c r="S492" s="8">
        <v>45151</v>
      </c>
      <c r="T492" s="5" t="s">
        <v>34</v>
      </c>
      <c r="U492" s="5">
        <v>563</v>
      </c>
      <c r="V492" s="5">
        <v>0</v>
      </c>
      <c r="W492" s="5">
        <v>0</v>
      </c>
      <c r="X492" s="5" t="s">
        <v>2321</v>
      </c>
      <c r="Y492" s="5" t="s">
        <v>2322</v>
      </c>
    </row>
    <row r="493" s="5" customFormat="1" spans="1:25">
      <c r="A493" s="5" t="s">
        <v>2323</v>
      </c>
      <c r="B493" s="5" t="s">
        <v>26</v>
      </c>
      <c r="C493" s="5" t="s">
        <v>27</v>
      </c>
      <c r="D493" s="5" t="s">
        <v>2324</v>
      </c>
      <c r="E493" s="5" t="s">
        <v>2325</v>
      </c>
      <c r="F493" s="8">
        <v>45148</v>
      </c>
      <c r="G493" s="8">
        <v>45150</v>
      </c>
      <c r="H493" s="5">
        <v>1</v>
      </c>
      <c r="I493" s="5">
        <v>2</v>
      </c>
      <c r="J493" s="5">
        <v>2</v>
      </c>
      <c r="K493" s="5" t="s">
        <v>30</v>
      </c>
      <c r="L493" s="5">
        <v>1748</v>
      </c>
      <c r="M493" s="5">
        <v>1748</v>
      </c>
      <c r="N493" s="5" t="s">
        <v>2326</v>
      </c>
      <c r="O493" s="5" t="s">
        <v>1423</v>
      </c>
      <c r="P493" s="5" t="s">
        <v>33</v>
      </c>
      <c r="Q493" s="5">
        <v>0</v>
      </c>
      <c r="R493" s="12">
        <v>45148.0000115741</v>
      </c>
      <c r="S493" s="8">
        <v>45151</v>
      </c>
      <c r="T493" s="5" t="s">
        <v>34</v>
      </c>
      <c r="U493" s="5">
        <v>1748</v>
      </c>
      <c r="V493" s="5">
        <v>0</v>
      </c>
      <c r="W493" s="5">
        <v>0</v>
      </c>
      <c r="X493" s="5" t="s">
        <v>2327</v>
      </c>
      <c r="Y493" s="5" t="s">
        <v>2328</v>
      </c>
    </row>
    <row r="494" s="5" customFormat="1" spans="1:25">
      <c r="A494" s="5" t="s">
        <v>2329</v>
      </c>
      <c r="B494" s="5" t="s">
        <v>26</v>
      </c>
      <c r="C494" s="5" t="s">
        <v>27</v>
      </c>
      <c r="D494" s="5" t="s">
        <v>2324</v>
      </c>
      <c r="E494" s="5" t="s">
        <v>2325</v>
      </c>
      <c r="F494" s="8">
        <v>45148</v>
      </c>
      <c r="G494" s="8">
        <v>45150</v>
      </c>
      <c r="H494" s="5">
        <v>1</v>
      </c>
      <c r="I494" s="5">
        <v>2</v>
      </c>
      <c r="J494" s="5">
        <v>2</v>
      </c>
      <c r="K494" s="5" t="s">
        <v>30</v>
      </c>
      <c r="L494" s="5">
        <v>1748</v>
      </c>
      <c r="M494" s="5">
        <v>1748</v>
      </c>
      <c r="N494" s="5" t="s">
        <v>2330</v>
      </c>
      <c r="O494" s="5" t="s">
        <v>1423</v>
      </c>
      <c r="P494" s="5" t="s">
        <v>33</v>
      </c>
      <c r="Q494" s="5">
        <v>0</v>
      </c>
      <c r="R494" s="12">
        <v>45148.0000115741</v>
      </c>
      <c r="S494" s="8">
        <v>45151</v>
      </c>
      <c r="T494" s="5" t="s">
        <v>34</v>
      </c>
      <c r="U494" s="5">
        <v>1748</v>
      </c>
      <c r="V494" s="5">
        <v>0</v>
      </c>
      <c r="W494" s="5">
        <v>0</v>
      </c>
      <c r="X494" s="5" t="s">
        <v>2331</v>
      </c>
      <c r="Y494" s="5" t="s">
        <v>2332</v>
      </c>
    </row>
    <row r="495" s="5" customFormat="1" spans="1:25">
      <c r="A495" s="5" t="s">
        <v>2333</v>
      </c>
      <c r="B495" s="5" t="s">
        <v>26</v>
      </c>
      <c r="C495" s="5" t="s">
        <v>27</v>
      </c>
      <c r="D495" s="5" t="s">
        <v>1321</v>
      </c>
      <c r="E495" s="5" t="s">
        <v>1322</v>
      </c>
      <c r="F495" s="8">
        <v>45149</v>
      </c>
      <c r="G495" s="8">
        <v>45150</v>
      </c>
      <c r="H495" s="5">
        <v>1</v>
      </c>
      <c r="I495" s="5">
        <v>1</v>
      </c>
      <c r="J495" s="5">
        <v>1</v>
      </c>
      <c r="K495" s="5" t="s">
        <v>30</v>
      </c>
      <c r="L495" s="5">
        <v>372</v>
      </c>
      <c r="M495" s="5">
        <v>372</v>
      </c>
      <c r="N495" s="5" t="s">
        <v>2334</v>
      </c>
      <c r="O495" s="5" t="s">
        <v>1423</v>
      </c>
      <c r="P495" s="5" t="s">
        <v>33</v>
      </c>
      <c r="Q495" s="5">
        <v>0</v>
      </c>
      <c r="R495" s="12">
        <v>45148</v>
      </c>
      <c r="S495" s="8">
        <v>45151</v>
      </c>
      <c r="T495" s="5" t="s">
        <v>34</v>
      </c>
      <c r="U495" s="5">
        <v>372</v>
      </c>
      <c r="V495" s="5">
        <v>0</v>
      </c>
      <c r="W495" s="5">
        <v>0</v>
      </c>
      <c r="X495" s="5" t="s">
        <v>2335</v>
      </c>
      <c r="Y495" s="5" t="s">
        <v>2336</v>
      </c>
    </row>
    <row r="496" s="5" customFormat="1" spans="1:26">
      <c r="A496" s="5" t="s">
        <v>2337</v>
      </c>
      <c r="B496" s="5" t="s">
        <v>26</v>
      </c>
      <c r="C496" s="5" t="s">
        <v>27</v>
      </c>
      <c r="D496" s="5" t="s">
        <v>1062</v>
      </c>
      <c r="E496" s="5" t="s">
        <v>2338</v>
      </c>
      <c r="F496" s="8">
        <v>45148</v>
      </c>
      <c r="G496" s="8">
        <v>45150</v>
      </c>
      <c r="H496" s="5">
        <v>2</v>
      </c>
      <c r="I496" s="5">
        <v>2</v>
      </c>
      <c r="J496" s="5">
        <v>4</v>
      </c>
      <c r="K496" s="5" t="s">
        <v>30</v>
      </c>
      <c r="L496" s="5">
        <v>1380</v>
      </c>
      <c r="M496" s="5">
        <v>1380</v>
      </c>
      <c r="N496" s="5" t="s">
        <v>2339</v>
      </c>
      <c r="O496" s="5" t="s">
        <v>1423</v>
      </c>
      <c r="P496" s="5" t="s">
        <v>33</v>
      </c>
      <c r="Q496" s="5">
        <v>0</v>
      </c>
      <c r="R496" s="12">
        <v>45148</v>
      </c>
      <c r="S496" s="8">
        <v>45151</v>
      </c>
      <c r="T496" s="5" t="s">
        <v>34</v>
      </c>
      <c r="U496" s="5">
        <v>1380</v>
      </c>
      <c r="V496" s="5">
        <v>0</v>
      </c>
      <c r="W496" s="5">
        <v>0</v>
      </c>
      <c r="X496" s="5" t="s">
        <v>2340</v>
      </c>
      <c r="Y496" s="5">
        <v>350879</v>
      </c>
      <c r="Z496" s="5" t="s">
        <v>2341</v>
      </c>
    </row>
    <row r="497" s="5" customFormat="1" spans="1:25">
      <c r="A497" s="5" t="s">
        <v>2342</v>
      </c>
      <c r="B497" s="5" t="s">
        <v>26</v>
      </c>
      <c r="C497" s="5" t="s">
        <v>27</v>
      </c>
      <c r="D497" s="5" t="s">
        <v>2343</v>
      </c>
      <c r="E497" s="5" t="s">
        <v>2344</v>
      </c>
      <c r="F497" s="8">
        <v>45149</v>
      </c>
      <c r="G497" s="8">
        <v>45150</v>
      </c>
      <c r="H497" s="5">
        <v>1</v>
      </c>
      <c r="I497" s="5">
        <v>1</v>
      </c>
      <c r="J497" s="5">
        <v>1</v>
      </c>
      <c r="K497" s="5" t="s">
        <v>30</v>
      </c>
      <c r="L497" s="5">
        <v>945</v>
      </c>
      <c r="M497" s="5">
        <v>945</v>
      </c>
      <c r="N497" s="5" t="s">
        <v>2345</v>
      </c>
      <c r="O497" s="5" t="s">
        <v>1423</v>
      </c>
      <c r="P497" s="5" t="s">
        <v>33</v>
      </c>
      <c r="Q497" s="5">
        <v>0</v>
      </c>
      <c r="R497" s="12">
        <v>45148.0000115741</v>
      </c>
      <c r="S497" s="8">
        <v>45151</v>
      </c>
      <c r="T497" s="5" t="s">
        <v>34</v>
      </c>
      <c r="U497" s="5">
        <v>945</v>
      </c>
      <c r="V497" s="5">
        <v>0</v>
      </c>
      <c r="W497" s="5">
        <v>0</v>
      </c>
      <c r="X497" s="5" t="s">
        <v>2346</v>
      </c>
      <c r="Y497" s="5" t="s">
        <v>2347</v>
      </c>
    </row>
    <row r="498" s="5" customFormat="1" spans="1:25">
      <c r="A498" s="5" t="s">
        <v>2348</v>
      </c>
      <c r="B498" s="5" t="s">
        <v>26</v>
      </c>
      <c r="C498" s="5" t="s">
        <v>27</v>
      </c>
      <c r="D498" s="5" t="s">
        <v>2349</v>
      </c>
      <c r="E498" s="5" t="s">
        <v>2350</v>
      </c>
      <c r="F498" s="8">
        <v>45149</v>
      </c>
      <c r="G498" s="8">
        <v>45150</v>
      </c>
      <c r="H498" s="5">
        <v>1</v>
      </c>
      <c r="I498" s="5">
        <v>1</v>
      </c>
      <c r="J498" s="5">
        <v>1</v>
      </c>
      <c r="K498" s="5" t="s">
        <v>30</v>
      </c>
      <c r="L498" s="5">
        <v>423</v>
      </c>
      <c r="M498" s="5">
        <v>423</v>
      </c>
      <c r="N498" s="5" t="s">
        <v>2351</v>
      </c>
      <c r="O498" s="5" t="s">
        <v>1423</v>
      </c>
      <c r="P498" s="5" t="s">
        <v>33</v>
      </c>
      <c r="Q498" s="5">
        <v>0</v>
      </c>
      <c r="R498" s="12">
        <v>45148.0000115741</v>
      </c>
      <c r="S498" s="8">
        <v>45151</v>
      </c>
      <c r="T498" s="5" t="s">
        <v>34</v>
      </c>
      <c r="U498" s="5">
        <v>423</v>
      </c>
      <c r="V498" s="5">
        <v>0</v>
      </c>
      <c r="W498" s="5">
        <v>0</v>
      </c>
      <c r="X498" s="5" t="s">
        <v>2352</v>
      </c>
      <c r="Y498" s="5" t="s">
        <v>2353</v>
      </c>
    </row>
    <row r="499" s="5" customFormat="1" spans="1:25">
      <c r="A499" s="5" t="s">
        <v>2354</v>
      </c>
      <c r="B499" s="5" t="s">
        <v>26</v>
      </c>
      <c r="C499" s="5" t="s">
        <v>27</v>
      </c>
      <c r="D499" s="5" t="s">
        <v>718</v>
      </c>
      <c r="E499" s="5" t="s">
        <v>863</v>
      </c>
      <c r="F499" s="8">
        <v>45148</v>
      </c>
      <c r="G499" s="8">
        <v>45150</v>
      </c>
      <c r="H499" s="5">
        <v>5</v>
      </c>
      <c r="I499" s="5">
        <v>2</v>
      </c>
      <c r="J499" s="5">
        <v>10</v>
      </c>
      <c r="K499" s="5" t="s">
        <v>30</v>
      </c>
      <c r="L499" s="5">
        <v>3920</v>
      </c>
      <c r="M499" s="5">
        <v>3920</v>
      </c>
      <c r="N499" s="5" t="s">
        <v>2355</v>
      </c>
      <c r="O499" s="5" t="s">
        <v>1423</v>
      </c>
      <c r="P499" s="5" t="s">
        <v>33</v>
      </c>
      <c r="Q499" s="5">
        <v>0</v>
      </c>
      <c r="R499" s="12">
        <v>45148.0000115741</v>
      </c>
      <c r="S499" s="8">
        <v>45151</v>
      </c>
      <c r="T499" s="5" t="s">
        <v>34</v>
      </c>
      <c r="U499" s="5">
        <v>3920</v>
      </c>
      <c r="V499" s="5">
        <v>0</v>
      </c>
      <c r="W499" s="5">
        <v>0</v>
      </c>
      <c r="X499" s="5" t="s">
        <v>2356</v>
      </c>
      <c r="Y499" s="5" t="s">
        <v>2357</v>
      </c>
    </row>
    <row r="500" s="5" customFormat="1" spans="1:25">
      <c r="A500" s="5" t="s">
        <v>2313</v>
      </c>
      <c r="B500" s="5" t="s">
        <v>26</v>
      </c>
      <c r="C500" s="5" t="s">
        <v>49</v>
      </c>
      <c r="D500" s="5" t="s">
        <v>537</v>
      </c>
      <c r="E500" s="5" t="s">
        <v>2314</v>
      </c>
      <c r="F500" s="8">
        <v>45148</v>
      </c>
      <c r="G500" s="8">
        <v>45150</v>
      </c>
      <c r="H500" s="5">
        <v>1</v>
      </c>
      <c r="I500" s="5">
        <v>2</v>
      </c>
      <c r="J500" s="5">
        <v>2</v>
      </c>
      <c r="K500" s="5" t="s">
        <v>30</v>
      </c>
      <c r="L500" s="5">
        <v>-5738</v>
      </c>
      <c r="M500" s="5">
        <v>-5738</v>
      </c>
      <c r="N500" s="5" t="s">
        <v>2315</v>
      </c>
      <c r="O500" s="5" t="s">
        <v>1423</v>
      </c>
      <c r="P500" s="5" t="s">
        <v>33</v>
      </c>
      <c r="Q500" s="5">
        <v>0</v>
      </c>
      <c r="R500" s="12">
        <v>45147</v>
      </c>
      <c r="S500" s="8">
        <v>45151</v>
      </c>
      <c r="T500" s="5" t="s">
        <v>34</v>
      </c>
      <c r="U500" s="5">
        <v>-5738</v>
      </c>
      <c r="V500" s="5">
        <v>0</v>
      </c>
      <c r="W500" s="5">
        <v>0</v>
      </c>
      <c r="X500" s="5" t="s">
        <v>2316</v>
      </c>
      <c r="Y500" s="5" t="s">
        <v>48</v>
      </c>
    </row>
    <row r="501" s="5" customFormat="1" spans="1:25">
      <c r="A501" s="5" t="s">
        <v>2358</v>
      </c>
      <c r="B501" s="5" t="s">
        <v>26</v>
      </c>
      <c r="C501" s="5" t="s">
        <v>27</v>
      </c>
      <c r="D501" s="5" t="s">
        <v>1068</v>
      </c>
      <c r="E501" s="5" t="s">
        <v>1069</v>
      </c>
      <c r="F501" s="8">
        <v>45148</v>
      </c>
      <c r="G501" s="8">
        <v>45150</v>
      </c>
      <c r="H501" s="5">
        <v>1</v>
      </c>
      <c r="I501" s="5">
        <v>2</v>
      </c>
      <c r="J501" s="5">
        <v>2</v>
      </c>
      <c r="K501" s="5" t="s">
        <v>30</v>
      </c>
      <c r="L501" s="5">
        <v>2706</v>
      </c>
      <c r="M501" s="5">
        <v>2706</v>
      </c>
      <c r="N501" s="5" t="s">
        <v>2359</v>
      </c>
      <c r="O501" s="5" t="s">
        <v>1423</v>
      </c>
      <c r="P501" s="5" t="s">
        <v>33</v>
      </c>
      <c r="Q501" s="5">
        <v>0</v>
      </c>
      <c r="R501" s="12">
        <v>45148</v>
      </c>
      <c r="S501" s="8">
        <v>45151</v>
      </c>
      <c r="T501" s="5" t="s">
        <v>34</v>
      </c>
      <c r="U501" s="5">
        <v>2706</v>
      </c>
      <c r="V501" s="5">
        <v>0</v>
      </c>
      <c r="W501" s="5">
        <v>0</v>
      </c>
      <c r="X501" s="5" t="s">
        <v>2360</v>
      </c>
      <c r="Y501" s="5" t="s">
        <v>2361</v>
      </c>
    </row>
    <row r="502" s="5" customFormat="1" spans="1:25">
      <c r="A502" s="5" t="s">
        <v>2362</v>
      </c>
      <c r="B502" s="5" t="s">
        <v>26</v>
      </c>
      <c r="C502" s="5" t="s">
        <v>27</v>
      </c>
      <c r="D502" s="5" t="s">
        <v>1194</v>
      </c>
      <c r="E502" s="5" t="s">
        <v>2363</v>
      </c>
      <c r="F502" s="8">
        <v>45149</v>
      </c>
      <c r="G502" s="8">
        <v>45150</v>
      </c>
      <c r="H502" s="5">
        <v>5</v>
      </c>
      <c r="I502" s="5">
        <v>1</v>
      </c>
      <c r="J502" s="5">
        <v>5</v>
      </c>
      <c r="K502" s="5" t="s">
        <v>30</v>
      </c>
      <c r="L502" s="5">
        <v>4525</v>
      </c>
      <c r="M502" s="5">
        <v>4525</v>
      </c>
      <c r="N502" s="5" t="s">
        <v>2364</v>
      </c>
      <c r="O502" s="5" t="s">
        <v>1423</v>
      </c>
      <c r="P502" s="5" t="s">
        <v>33</v>
      </c>
      <c r="Q502" s="5">
        <v>0</v>
      </c>
      <c r="R502" s="12">
        <v>45148</v>
      </c>
      <c r="S502" s="8">
        <v>45151</v>
      </c>
      <c r="T502" s="5" t="s">
        <v>34</v>
      </c>
      <c r="U502" s="5">
        <v>4525</v>
      </c>
      <c r="V502" s="5">
        <v>0</v>
      </c>
      <c r="W502" s="5">
        <v>0</v>
      </c>
      <c r="X502" s="5" t="s">
        <v>2365</v>
      </c>
      <c r="Y502" s="5" t="s">
        <v>2366</v>
      </c>
    </row>
    <row r="503" s="5" customFormat="1" spans="1:25">
      <c r="A503" s="5" t="s">
        <v>2367</v>
      </c>
      <c r="B503" s="5" t="s">
        <v>26</v>
      </c>
      <c r="C503" s="5" t="s">
        <v>1865</v>
      </c>
      <c r="D503" s="5" t="s">
        <v>2368</v>
      </c>
      <c r="E503" s="5" t="s">
        <v>2369</v>
      </c>
      <c r="F503" s="8">
        <v>45148</v>
      </c>
      <c r="G503" s="8">
        <v>45150</v>
      </c>
      <c r="H503" s="5">
        <v>1</v>
      </c>
      <c r="I503" s="5">
        <v>2</v>
      </c>
      <c r="J503" s="5">
        <v>2</v>
      </c>
      <c r="K503" s="5" t="s">
        <v>30</v>
      </c>
      <c r="L503" s="5">
        <v>-468</v>
      </c>
      <c r="M503" s="5">
        <v>-468</v>
      </c>
      <c r="N503" s="5" t="s">
        <v>2370</v>
      </c>
      <c r="O503" s="5" t="s">
        <v>1423</v>
      </c>
      <c r="P503" s="5" t="s">
        <v>33</v>
      </c>
      <c r="Q503" s="5">
        <v>0</v>
      </c>
      <c r="R503" s="12">
        <v>45142.4392824074</v>
      </c>
      <c r="S503" s="8">
        <v>45151</v>
      </c>
      <c r="T503" s="5" t="s">
        <v>34</v>
      </c>
      <c r="U503" s="5">
        <v>-468</v>
      </c>
      <c r="V503" s="5">
        <v>0</v>
      </c>
      <c r="W503" s="5">
        <v>0</v>
      </c>
      <c r="X503" s="5" t="s">
        <v>2371</v>
      </c>
      <c r="Y503" s="5" t="s">
        <v>2372</v>
      </c>
    </row>
    <row r="504" s="5" customFormat="1" spans="1:25">
      <c r="A504" s="5" t="s">
        <v>2373</v>
      </c>
      <c r="B504" s="5" t="s">
        <v>26</v>
      </c>
      <c r="C504" s="5" t="s">
        <v>27</v>
      </c>
      <c r="D504" s="5" t="s">
        <v>513</v>
      </c>
      <c r="E504" s="5" t="s">
        <v>514</v>
      </c>
      <c r="F504" s="8">
        <v>45149</v>
      </c>
      <c r="G504" s="8">
        <v>45150</v>
      </c>
      <c r="H504" s="5">
        <v>1</v>
      </c>
      <c r="I504" s="5">
        <v>1</v>
      </c>
      <c r="J504" s="5">
        <v>1</v>
      </c>
      <c r="K504" s="5" t="s">
        <v>30</v>
      </c>
      <c r="L504" s="5">
        <v>322</v>
      </c>
      <c r="M504" s="5">
        <v>322</v>
      </c>
      <c r="N504" s="5" t="s">
        <v>2374</v>
      </c>
      <c r="O504" s="5" t="s">
        <v>1423</v>
      </c>
      <c r="P504" s="5" t="s">
        <v>33</v>
      </c>
      <c r="Q504" s="5">
        <v>0</v>
      </c>
      <c r="R504" s="12">
        <v>45149.0000115741</v>
      </c>
      <c r="S504" s="8">
        <v>45151</v>
      </c>
      <c r="T504" s="5" t="s">
        <v>34</v>
      </c>
      <c r="U504" s="5">
        <v>322</v>
      </c>
      <c r="V504" s="5">
        <v>0</v>
      </c>
      <c r="W504" s="5">
        <v>0</v>
      </c>
      <c r="X504" s="5" t="s">
        <v>2375</v>
      </c>
      <c r="Y504" s="5" t="s">
        <v>2376</v>
      </c>
    </row>
    <row r="505" s="5" customFormat="1" spans="1:25">
      <c r="A505" s="5" t="s">
        <v>2377</v>
      </c>
      <c r="B505" s="5" t="s">
        <v>26</v>
      </c>
      <c r="C505" s="5" t="s">
        <v>27</v>
      </c>
      <c r="D505" s="5" t="s">
        <v>2378</v>
      </c>
      <c r="E505" s="5" t="s">
        <v>2379</v>
      </c>
      <c r="F505" s="8">
        <v>45149</v>
      </c>
      <c r="G505" s="8">
        <v>45150</v>
      </c>
      <c r="H505" s="5">
        <v>3</v>
      </c>
      <c r="I505" s="5">
        <v>1</v>
      </c>
      <c r="J505" s="5">
        <v>3</v>
      </c>
      <c r="K505" s="5" t="s">
        <v>30</v>
      </c>
      <c r="L505" s="5">
        <v>2175</v>
      </c>
      <c r="M505" s="5">
        <v>2175</v>
      </c>
      <c r="N505" s="5" t="s">
        <v>2380</v>
      </c>
      <c r="O505" s="5" t="s">
        <v>1423</v>
      </c>
      <c r="P505" s="5" t="s">
        <v>33</v>
      </c>
      <c r="Q505" s="5">
        <v>0</v>
      </c>
      <c r="R505" s="12">
        <v>45149.0000115741</v>
      </c>
      <c r="S505" s="8">
        <v>45151</v>
      </c>
      <c r="T505" s="5" t="s">
        <v>34</v>
      </c>
      <c r="U505" s="5">
        <v>2175</v>
      </c>
      <c r="V505" s="5">
        <v>0</v>
      </c>
      <c r="W505" s="5">
        <v>0</v>
      </c>
      <c r="X505" s="5" t="s">
        <v>2381</v>
      </c>
      <c r="Y505" s="5" t="s">
        <v>2382</v>
      </c>
    </row>
    <row r="506" s="5" customFormat="1" spans="1:25">
      <c r="A506" s="5" t="s">
        <v>2383</v>
      </c>
      <c r="B506" s="5" t="s">
        <v>26</v>
      </c>
      <c r="C506" s="5" t="s">
        <v>27</v>
      </c>
      <c r="D506" s="5" t="s">
        <v>718</v>
      </c>
      <c r="E506" s="5" t="s">
        <v>863</v>
      </c>
      <c r="F506" s="8">
        <v>45149</v>
      </c>
      <c r="G506" s="8">
        <v>45150</v>
      </c>
      <c r="H506" s="5">
        <v>1</v>
      </c>
      <c r="I506" s="5">
        <v>1</v>
      </c>
      <c r="J506" s="5">
        <v>1</v>
      </c>
      <c r="K506" s="5" t="s">
        <v>30</v>
      </c>
      <c r="L506" s="5">
        <v>395</v>
      </c>
      <c r="M506" s="5">
        <v>395</v>
      </c>
      <c r="N506" s="5" t="s">
        <v>2384</v>
      </c>
      <c r="O506" s="5" t="s">
        <v>1423</v>
      </c>
      <c r="P506" s="5" t="s">
        <v>33</v>
      </c>
      <c r="Q506" s="5">
        <v>0</v>
      </c>
      <c r="R506" s="12">
        <v>45149</v>
      </c>
      <c r="S506" s="8">
        <v>45151</v>
      </c>
      <c r="T506" s="5" t="s">
        <v>34</v>
      </c>
      <c r="U506" s="5">
        <v>395</v>
      </c>
      <c r="V506" s="5">
        <v>0</v>
      </c>
      <c r="W506" s="5">
        <v>0</v>
      </c>
      <c r="X506" s="5" t="s">
        <v>2385</v>
      </c>
      <c r="Y506" s="5" t="s">
        <v>2386</v>
      </c>
    </row>
    <row r="507" s="5" customFormat="1" spans="1:25">
      <c r="A507" s="5" t="s">
        <v>2387</v>
      </c>
      <c r="B507" s="5" t="s">
        <v>26</v>
      </c>
      <c r="C507" s="5" t="s">
        <v>27</v>
      </c>
      <c r="D507" s="5" t="s">
        <v>2087</v>
      </c>
      <c r="E507" s="5" t="s">
        <v>2388</v>
      </c>
      <c r="F507" s="8">
        <v>45149</v>
      </c>
      <c r="G507" s="8">
        <v>45150</v>
      </c>
      <c r="H507" s="5">
        <v>1</v>
      </c>
      <c r="I507" s="5">
        <v>1</v>
      </c>
      <c r="J507" s="5">
        <v>1</v>
      </c>
      <c r="K507" s="5" t="s">
        <v>30</v>
      </c>
      <c r="L507" s="5">
        <v>435</v>
      </c>
      <c r="M507" s="5">
        <v>435</v>
      </c>
      <c r="N507" s="5" t="s">
        <v>2389</v>
      </c>
      <c r="O507" s="5" t="s">
        <v>1423</v>
      </c>
      <c r="P507" s="5" t="s">
        <v>33</v>
      </c>
      <c r="Q507" s="5">
        <v>0</v>
      </c>
      <c r="R507" s="12">
        <v>45149</v>
      </c>
      <c r="S507" s="8">
        <v>45151</v>
      </c>
      <c r="T507" s="5" t="s">
        <v>34</v>
      </c>
      <c r="U507" s="5">
        <v>435</v>
      </c>
      <c r="V507" s="5">
        <v>0</v>
      </c>
      <c r="W507" s="5">
        <v>0</v>
      </c>
      <c r="X507" s="5" t="s">
        <v>2390</v>
      </c>
      <c r="Y507" s="5" t="s">
        <v>2391</v>
      </c>
    </row>
    <row r="508" s="5" customFormat="1" spans="1:25">
      <c r="A508" s="5" t="s">
        <v>2392</v>
      </c>
      <c r="B508" s="5" t="s">
        <v>26</v>
      </c>
      <c r="C508" s="5" t="s">
        <v>27</v>
      </c>
      <c r="D508" s="5" t="s">
        <v>2393</v>
      </c>
      <c r="E508" s="5" t="s">
        <v>2291</v>
      </c>
      <c r="F508" s="8">
        <v>45149</v>
      </c>
      <c r="G508" s="8">
        <v>45150</v>
      </c>
      <c r="H508" s="5">
        <v>1</v>
      </c>
      <c r="I508" s="5">
        <v>1</v>
      </c>
      <c r="J508" s="5">
        <v>1</v>
      </c>
      <c r="K508" s="5" t="s">
        <v>30</v>
      </c>
      <c r="L508" s="5">
        <v>396</v>
      </c>
      <c r="M508" s="5">
        <v>396</v>
      </c>
      <c r="N508" s="5" t="s">
        <v>2394</v>
      </c>
      <c r="O508" s="5" t="s">
        <v>1423</v>
      </c>
      <c r="P508" s="5" t="s">
        <v>33</v>
      </c>
      <c r="Q508" s="5">
        <v>0</v>
      </c>
      <c r="R508" s="12">
        <v>45149.0000115741</v>
      </c>
      <c r="S508" s="8">
        <v>45151</v>
      </c>
      <c r="T508" s="5" t="s">
        <v>34</v>
      </c>
      <c r="U508" s="5">
        <v>396</v>
      </c>
      <c r="V508" s="5">
        <v>0</v>
      </c>
      <c r="W508" s="5">
        <v>0</v>
      </c>
      <c r="X508" s="5" t="s">
        <v>2395</v>
      </c>
      <c r="Y508" s="5" t="s">
        <v>2396</v>
      </c>
    </row>
    <row r="509" s="5" customFormat="1" spans="1:25">
      <c r="A509" s="5" t="s">
        <v>2397</v>
      </c>
      <c r="B509" s="5" t="s">
        <v>26</v>
      </c>
      <c r="C509" s="5" t="s">
        <v>27</v>
      </c>
      <c r="D509" s="5" t="s">
        <v>896</v>
      </c>
      <c r="E509" s="5" t="s">
        <v>897</v>
      </c>
      <c r="F509" s="8">
        <v>45149</v>
      </c>
      <c r="G509" s="8">
        <v>45150</v>
      </c>
      <c r="H509" s="5">
        <v>1</v>
      </c>
      <c r="I509" s="5">
        <v>1</v>
      </c>
      <c r="J509" s="5">
        <v>1</v>
      </c>
      <c r="K509" s="5" t="s">
        <v>30</v>
      </c>
      <c r="L509" s="5">
        <v>175</v>
      </c>
      <c r="M509" s="5">
        <v>175</v>
      </c>
      <c r="N509" s="5" t="s">
        <v>2398</v>
      </c>
      <c r="O509" s="5" t="s">
        <v>1423</v>
      </c>
      <c r="P509" s="5" t="s">
        <v>33</v>
      </c>
      <c r="Q509" s="5">
        <v>0</v>
      </c>
      <c r="R509" s="12">
        <v>45149.0000115741</v>
      </c>
      <c r="S509" s="8">
        <v>45151</v>
      </c>
      <c r="T509" s="5" t="s">
        <v>34</v>
      </c>
      <c r="U509" s="5">
        <v>175</v>
      </c>
      <c r="V509" s="5">
        <v>0</v>
      </c>
      <c r="W509" s="5">
        <v>0</v>
      </c>
      <c r="X509" s="5" t="s">
        <v>2399</v>
      </c>
      <c r="Y509" s="5" t="s">
        <v>48</v>
      </c>
    </row>
    <row r="510" s="5" customFormat="1" spans="1:25">
      <c r="A510" s="5" t="s">
        <v>2397</v>
      </c>
      <c r="B510" s="5" t="s">
        <v>26</v>
      </c>
      <c r="C510" s="5" t="s">
        <v>49</v>
      </c>
      <c r="D510" s="5" t="s">
        <v>896</v>
      </c>
      <c r="E510" s="5" t="s">
        <v>897</v>
      </c>
      <c r="F510" s="8">
        <v>45149</v>
      </c>
      <c r="G510" s="8">
        <v>45150</v>
      </c>
      <c r="H510" s="5">
        <v>1</v>
      </c>
      <c r="I510" s="5">
        <v>1</v>
      </c>
      <c r="J510" s="5">
        <v>1</v>
      </c>
      <c r="K510" s="5" t="s">
        <v>30</v>
      </c>
      <c r="L510" s="5">
        <v>-175</v>
      </c>
      <c r="M510" s="5">
        <v>-175</v>
      </c>
      <c r="N510" s="5" t="s">
        <v>2398</v>
      </c>
      <c r="O510" s="5" t="s">
        <v>1423</v>
      </c>
      <c r="P510" s="5" t="s">
        <v>33</v>
      </c>
      <c r="Q510" s="5">
        <v>0</v>
      </c>
      <c r="R510" s="12">
        <v>45149.0000115741</v>
      </c>
      <c r="S510" s="8">
        <v>45151</v>
      </c>
      <c r="T510" s="5" t="s">
        <v>34</v>
      </c>
      <c r="U510" s="5">
        <v>-175</v>
      </c>
      <c r="V510" s="5">
        <v>0</v>
      </c>
      <c r="W510" s="5">
        <v>0</v>
      </c>
      <c r="X510" s="5" t="s">
        <v>2399</v>
      </c>
      <c r="Y510" s="5" t="s">
        <v>48</v>
      </c>
    </row>
    <row r="511" s="5" customFormat="1" spans="1:25">
      <c r="A511" s="5" t="s">
        <v>2400</v>
      </c>
      <c r="B511" s="5" t="s">
        <v>26</v>
      </c>
      <c r="C511" s="5" t="s">
        <v>27</v>
      </c>
      <c r="D511" s="5" t="s">
        <v>1366</v>
      </c>
      <c r="E511" s="5" t="s">
        <v>1367</v>
      </c>
      <c r="F511" s="8">
        <v>45149</v>
      </c>
      <c r="G511" s="8">
        <v>45150</v>
      </c>
      <c r="H511" s="5">
        <v>1</v>
      </c>
      <c r="I511" s="5">
        <v>1</v>
      </c>
      <c r="J511" s="5">
        <v>1</v>
      </c>
      <c r="K511" s="5" t="s">
        <v>30</v>
      </c>
      <c r="L511" s="5">
        <v>1182</v>
      </c>
      <c r="M511" s="5">
        <v>1182</v>
      </c>
      <c r="N511" s="5" t="s">
        <v>1368</v>
      </c>
      <c r="O511" s="5" t="s">
        <v>1423</v>
      </c>
      <c r="P511" s="5" t="s">
        <v>33</v>
      </c>
      <c r="Q511" s="5">
        <v>0</v>
      </c>
      <c r="R511" s="12">
        <v>45149.0000115741</v>
      </c>
      <c r="S511" s="8">
        <v>45151</v>
      </c>
      <c r="T511" s="5" t="s">
        <v>34</v>
      </c>
      <c r="U511" s="5">
        <v>1182</v>
      </c>
      <c r="V511" s="5">
        <v>0</v>
      </c>
      <c r="W511" s="5">
        <v>0</v>
      </c>
      <c r="X511" s="5" t="s">
        <v>2401</v>
      </c>
      <c r="Y511" s="5" t="s">
        <v>2402</v>
      </c>
    </row>
    <row r="512" s="5" customFormat="1" spans="1:25">
      <c r="A512" s="5" t="s">
        <v>2403</v>
      </c>
      <c r="B512" s="5" t="s">
        <v>26</v>
      </c>
      <c r="C512" s="5" t="s">
        <v>27</v>
      </c>
      <c r="D512" s="5" t="s">
        <v>896</v>
      </c>
      <c r="E512" s="5" t="s">
        <v>897</v>
      </c>
      <c r="F512" s="8">
        <v>45149</v>
      </c>
      <c r="G512" s="8">
        <v>45150</v>
      </c>
      <c r="H512" s="5">
        <v>1</v>
      </c>
      <c r="I512" s="5">
        <v>1</v>
      </c>
      <c r="J512" s="5">
        <v>1</v>
      </c>
      <c r="K512" s="5" t="s">
        <v>30</v>
      </c>
      <c r="L512" s="5">
        <v>175</v>
      </c>
      <c r="M512" s="5">
        <v>175</v>
      </c>
      <c r="N512" s="5" t="s">
        <v>2404</v>
      </c>
      <c r="O512" s="5" t="s">
        <v>1423</v>
      </c>
      <c r="P512" s="5" t="s">
        <v>33</v>
      </c>
      <c r="Q512" s="5">
        <v>0</v>
      </c>
      <c r="R512" s="12">
        <v>45149</v>
      </c>
      <c r="S512" s="8">
        <v>45151</v>
      </c>
      <c r="T512" s="5" t="s">
        <v>34</v>
      </c>
      <c r="U512" s="5">
        <v>175</v>
      </c>
      <c r="V512" s="5">
        <v>0</v>
      </c>
      <c r="W512" s="5">
        <v>0</v>
      </c>
      <c r="X512" s="5" t="s">
        <v>2405</v>
      </c>
      <c r="Y512" s="5" t="s">
        <v>2405</v>
      </c>
    </row>
    <row r="513" s="5" customFormat="1" spans="1:25">
      <c r="A513" s="5" t="s">
        <v>2406</v>
      </c>
      <c r="B513" s="5" t="s">
        <v>26</v>
      </c>
      <c r="C513" s="5" t="s">
        <v>27</v>
      </c>
      <c r="D513" s="5" t="s">
        <v>2407</v>
      </c>
      <c r="E513" s="5" t="s">
        <v>2408</v>
      </c>
      <c r="F513" s="8">
        <v>45149</v>
      </c>
      <c r="G513" s="8">
        <v>45150</v>
      </c>
      <c r="H513" s="5">
        <v>1</v>
      </c>
      <c r="I513" s="5">
        <v>1</v>
      </c>
      <c r="J513" s="5">
        <v>1</v>
      </c>
      <c r="K513" s="5" t="s">
        <v>30</v>
      </c>
      <c r="L513" s="5">
        <v>525</v>
      </c>
      <c r="M513" s="5">
        <v>525</v>
      </c>
      <c r="N513" s="5" t="s">
        <v>2409</v>
      </c>
      <c r="O513" s="5" t="s">
        <v>1423</v>
      </c>
      <c r="P513" s="5" t="s">
        <v>33</v>
      </c>
      <c r="Q513" s="5">
        <v>0</v>
      </c>
      <c r="R513" s="12">
        <v>45149.0000115741</v>
      </c>
      <c r="S513" s="8">
        <v>45151</v>
      </c>
      <c r="T513" s="5" t="s">
        <v>34</v>
      </c>
      <c r="U513" s="5">
        <v>525</v>
      </c>
      <c r="V513" s="5">
        <v>0</v>
      </c>
      <c r="W513" s="5">
        <v>0</v>
      </c>
      <c r="X513" s="5" t="s">
        <v>2410</v>
      </c>
      <c r="Y513" s="5" t="s">
        <v>2411</v>
      </c>
    </row>
    <row r="514" s="5" customFormat="1" spans="1:25">
      <c r="A514" s="5" t="s">
        <v>2412</v>
      </c>
      <c r="B514" s="5" t="s">
        <v>26</v>
      </c>
      <c r="C514" s="5" t="s">
        <v>27</v>
      </c>
      <c r="D514" s="5" t="s">
        <v>513</v>
      </c>
      <c r="E514" s="5" t="s">
        <v>514</v>
      </c>
      <c r="F514" s="8">
        <v>45149</v>
      </c>
      <c r="G514" s="8">
        <v>45150</v>
      </c>
      <c r="H514" s="5">
        <v>1</v>
      </c>
      <c r="I514" s="5">
        <v>1</v>
      </c>
      <c r="J514" s="5">
        <v>1</v>
      </c>
      <c r="K514" s="5" t="s">
        <v>30</v>
      </c>
      <c r="L514" s="5">
        <v>322</v>
      </c>
      <c r="M514" s="5">
        <v>322</v>
      </c>
      <c r="N514" s="5" t="s">
        <v>2413</v>
      </c>
      <c r="O514" s="5" t="s">
        <v>1423</v>
      </c>
      <c r="P514" s="5" t="s">
        <v>33</v>
      </c>
      <c r="Q514" s="5">
        <v>0</v>
      </c>
      <c r="R514" s="12">
        <v>45149.0000115741</v>
      </c>
      <c r="S514" s="8">
        <v>45151</v>
      </c>
      <c r="T514" s="5" t="s">
        <v>34</v>
      </c>
      <c r="U514" s="5">
        <v>322</v>
      </c>
      <c r="V514" s="5">
        <v>0</v>
      </c>
      <c r="W514" s="5">
        <v>0</v>
      </c>
      <c r="X514" s="5" t="s">
        <v>2414</v>
      </c>
      <c r="Y514" s="5" t="s">
        <v>2415</v>
      </c>
    </row>
    <row r="515" s="5" customFormat="1" spans="1:25">
      <c r="A515" s="5" t="s">
        <v>2416</v>
      </c>
      <c r="B515" s="5" t="s">
        <v>26</v>
      </c>
      <c r="C515" s="5" t="s">
        <v>27</v>
      </c>
      <c r="D515" s="5" t="s">
        <v>513</v>
      </c>
      <c r="E515" s="5" t="s">
        <v>514</v>
      </c>
      <c r="F515" s="8">
        <v>45149</v>
      </c>
      <c r="G515" s="8">
        <v>45150</v>
      </c>
      <c r="H515" s="5">
        <v>1</v>
      </c>
      <c r="I515" s="5">
        <v>1</v>
      </c>
      <c r="J515" s="5">
        <v>1</v>
      </c>
      <c r="K515" s="5" t="s">
        <v>30</v>
      </c>
      <c r="L515" s="5">
        <v>322</v>
      </c>
      <c r="M515" s="5">
        <v>322</v>
      </c>
      <c r="N515" s="5" t="s">
        <v>2417</v>
      </c>
      <c r="O515" s="5" t="s">
        <v>1423</v>
      </c>
      <c r="P515" s="5" t="s">
        <v>33</v>
      </c>
      <c r="Q515" s="5">
        <v>0</v>
      </c>
      <c r="R515" s="12">
        <v>45149.0000115741</v>
      </c>
      <c r="S515" s="8">
        <v>45151</v>
      </c>
      <c r="T515" s="5" t="s">
        <v>34</v>
      </c>
      <c r="U515" s="5">
        <v>322</v>
      </c>
      <c r="V515" s="5">
        <v>0</v>
      </c>
      <c r="W515" s="5">
        <v>0</v>
      </c>
      <c r="X515" s="5" t="s">
        <v>2418</v>
      </c>
      <c r="Y515" s="5" t="s">
        <v>2419</v>
      </c>
    </row>
    <row r="516" s="5" customFormat="1" spans="1:25">
      <c r="A516" s="5" t="s">
        <v>2420</v>
      </c>
      <c r="B516" s="5" t="s">
        <v>26</v>
      </c>
      <c r="C516" s="5" t="s">
        <v>27</v>
      </c>
      <c r="D516" s="5" t="s">
        <v>2421</v>
      </c>
      <c r="E516" s="5" t="s">
        <v>2057</v>
      </c>
      <c r="F516" s="8">
        <v>45149</v>
      </c>
      <c r="G516" s="8">
        <v>45150</v>
      </c>
      <c r="H516" s="5">
        <v>1</v>
      </c>
      <c r="I516" s="5">
        <v>1</v>
      </c>
      <c r="J516" s="5">
        <v>1</v>
      </c>
      <c r="K516" s="5" t="s">
        <v>30</v>
      </c>
      <c r="L516" s="5">
        <v>342</v>
      </c>
      <c r="M516" s="5">
        <v>342</v>
      </c>
      <c r="N516" s="5" t="s">
        <v>2422</v>
      </c>
      <c r="O516" s="5" t="s">
        <v>1423</v>
      </c>
      <c r="P516" s="5" t="s">
        <v>33</v>
      </c>
      <c r="Q516" s="5">
        <v>0</v>
      </c>
      <c r="R516" s="12">
        <v>45149</v>
      </c>
      <c r="S516" s="8">
        <v>45151</v>
      </c>
      <c r="T516" s="5" t="s">
        <v>34</v>
      </c>
      <c r="U516" s="5">
        <v>342</v>
      </c>
      <c r="V516" s="5">
        <v>0</v>
      </c>
      <c r="W516" s="5">
        <v>0</v>
      </c>
      <c r="X516" s="5" t="s">
        <v>2423</v>
      </c>
      <c r="Y516" s="5" t="s">
        <v>2424</v>
      </c>
    </row>
    <row r="517" s="5" customFormat="1" spans="1:25">
      <c r="A517" s="5" t="s">
        <v>2425</v>
      </c>
      <c r="B517" s="5" t="s">
        <v>26</v>
      </c>
      <c r="C517" s="5" t="s">
        <v>27</v>
      </c>
      <c r="D517" s="5" t="s">
        <v>2421</v>
      </c>
      <c r="E517" s="5" t="s">
        <v>2057</v>
      </c>
      <c r="F517" s="8">
        <v>45149</v>
      </c>
      <c r="G517" s="8">
        <v>45150</v>
      </c>
      <c r="H517" s="5">
        <v>1</v>
      </c>
      <c r="I517" s="5">
        <v>1</v>
      </c>
      <c r="J517" s="5">
        <v>1</v>
      </c>
      <c r="K517" s="5" t="s">
        <v>30</v>
      </c>
      <c r="L517" s="5">
        <v>342</v>
      </c>
      <c r="M517" s="5">
        <v>342</v>
      </c>
      <c r="N517" s="5" t="s">
        <v>2426</v>
      </c>
      <c r="O517" s="5" t="s">
        <v>1423</v>
      </c>
      <c r="P517" s="5" t="s">
        <v>33</v>
      </c>
      <c r="Q517" s="5">
        <v>0</v>
      </c>
      <c r="R517" s="12">
        <v>45149.0000115741</v>
      </c>
      <c r="S517" s="8">
        <v>45151</v>
      </c>
      <c r="T517" s="5" t="s">
        <v>34</v>
      </c>
      <c r="U517" s="5">
        <v>342</v>
      </c>
      <c r="V517" s="5">
        <v>0</v>
      </c>
      <c r="W517" s="5">
        <v>0</v>
      </c>
      <c r="X517" s="5" t="s">
        <v>2427</v>
      </c>
      <c r="Y517" s="5" t="s">
        <v>2428</v>
      </c>
    </row>
    <row r="518" s="5" customFormat="1" spans="1:25">
      <c r="A518" s="5" t="s">
        <v>2377</v>
      </c>
      <c r="B518" s="5" t="s">
        <v>26</v>
      </c>
      <c r="C518" s="5" t="s">
        <v>49</v>
      </c>
      <c r="D518" s="5" t="s">
        <v>2378</v>
      </c>
      <c r="E518" s="5" t="s">
        <v>2379</v>
      </c>
      <c r="F518" s="8">
        <v>45149</v>
      </c>
      <c r="G518" s="8">
        <v>45150</v>
      </c>
      <c r="H518" s="5">
        <v>3</v>
      </c>
      <c r="I518" s="5">
        <v>1</v>
      </c>
      <c r="J518" s="5">
        <v>3</v>
      </c>
      <c r="K518" s="5" t="s">
        <v>30</v>
      </c>
      <c r="L518" s="5">
        <v>-2175</v>
      </c>
      <c r="M518" s="5">
        <v>-2175</v>
      </c>
      <c r="N518" s="5" t="s">
        <v>2380</v>
      </c>
      <c r="O518" s="5" t="s">
        <v>1423</v>
      </c>
      <c r="P518" s="5" t="s">
        <v>33</v>
      </c>
      <c r="Q518" s="5">
        <v>0</v>
      </c>
      <c r="R518" s="12">
        <v>45149.0000115741</v>
      </c>
      <c r="S518" s="8">
        <v>45151</v>
      </c>
      <c r="T518" s="5" t="s">
        <v>34</v>
      </c>
      <c r="U518" s="5">
        <v>-2175</v>
      </c>
      <c r="V518" s="5">
        <v>0</v>
      </c>
      <c r="W518" s="5">
        <v>0</v>
      </c>
      <c r="X518" s="5" t="s">
        <v>2381</v>
      </c>
      <c r="Y518" s="5" t="s">
        <v>2382</v>
      </c>
    </row>
    <row r="519" s="5" customFormat="1" spans="1:25">
      <c r="A519" s="5" t="s">
        <v>1384</v>
      </c>
      <c r="B519" s="5" t="s">
        <v>26</v>
      </c>
      <c r="C519" s="5" t="s">
        <v>27</v>
      </c>
      <c r="D519" s="5" t="s">
        <v>1385</v>
      </c>
      <c r="E519" s="5" t="s">
        <v>647</v>
      </c>
      <c r="F519" s="8">
        <v>45148</v>
      </c>
      <c r="G519" s="8">
        <v>45149</v>
      </c>
      <c r="H519" s="5">
        <v>1</v>
      </c>
      <c r="I519" s="5">
        <v>1</v>
      </c>
      <c r="J519" s="5">
        <v>1</v>
      </c>
      <c r="K519" s="5" t="s">
        <v>30</v>
      </c>
      <c r="L519" s="5">
        <v>444</v>
      </c>
      <c r="M519" s="5">
        <v>444</v>
      </c>
      <c r="N519" s="5" t="s">
        <v>1386</v>
      </c>
      <c r="O519" s="5" t="s">
        <v>2429</v>
      </c>
      <c r="P519" s="5" t="s">
        <v>33</v>
      </c>
      <c r="Q519" s="5">
        <v>0</v>
      </c>
      <c r="R519" s="12">
        <v>44979</v>
      </c>
      <c r="S519" s="8">
        <v>45152</v>
      </c>
      <c r="T519" s="5" t="s">
        <v>34</v>
      </c>
      <c r="U519" s="5">
        <v>444</v>
      </c>
      <c r="V519" s="5">
        <v>0</v>
      </c>
      <c r="W519" s="5">
        <v>0</v>
      </c>
      <c r="X519" s="5" t="s">
        <v>1387</v>
      </c>
      <c r="Y519" s="5" t="s">
        <v>1388</v>
      </c>
    </row>
    <row r="520" s="5" customFormat="1" spans="1:25">
      <c r="A520" s="5" t="s">
        <v>2430</v>
      </c>
      <c r="B520" s="5" t="s">
        <v>26</v>
      </c>
      <c r="C520" s="5" t="s">
        <v>27</v>
      </c>
      <c r="D520" s="5" t="s">
        <v>159</v>
      </c>
      <c r="E520" s="5" t="s">
        <v>2431</v>
      </c>
      <c r="F520" s="8">
        <v>45144</v>
      </c>
      <c r="G520" s="8">
        <v>45149</v>
      </c>
      <c r="H520" s="5">
        <v>1</v>
      </c>
      <c r="I520" s="5">
        <v>5</v>
      </c>
      <c r="J520" s="5">
        <v>5</v>
      </c>
      <c r="K520" s="5" t="s">
        <v>30</v>
      </c>
      <c r="L520" s="5">
        <v>7330</v>
      </c>
      <c r="M520" s="5">
        <v>7330</v>
      </c>
      <c r="N520" s="5" t="s">
        <v>2432</v>
      </c>
      <c r="O520" s="5" t="s">
        <v>2429</v>
      </c>
      <c r="P520" s="5" t="s">
        <v>33</v>
      </c>
      <c r="Q520" s="5">
        <v>0</v>
      </c>
      <c r="R520" s="12">
        <v>45048</v>
      </c>
      <c r="S520" s="8">
        <v>45152</v>
      </c>
      <c r="T520" s="5" t="s">
        <v>34</v>
      </c>
      <c r="U520" s="5">
        <v>7330</v>
      </c>
      <c r="V520" s="5">
        <v>0</v>
      </c>
      <c r="W520" s="5">
        <v>0</v>
      </c>
      <c r="X520" s="5" t="s">
        <v>2433</v>
      </c>
      <c r="Y520" s="5" t="s">
        <v>2434</v>
      </c>
    </row>
    <row r="521" s="5" customFormat="1" spans="1:25">
      <c r="A521" s="5" t="s">
        <v>2435</v>
      </c>
      <c r="B521" s="5" t="s">
        <v>26</v>
      </c>
      <c r="C521" s="5" t="s">
        <v>27</v>
      </c>
      <c r="D521" s="5" t="s">
        <v>2436</v>
      </c>
      <c r="E521" s="5" t="s">
        <v>1103</v>
      </c>
      <c r="F521" s="8">
        <v>45147</v>
      </c>
      <c r="G521" s="8">
        <v>45149</v>
      </c>
      <c r="H521" s="5">
        <v>1</v>
      </c>
      <c r="I521" s="5">
        <v>2</v>
      </c>
      <c r="J521" s="5">
        <v>2</v>
      </c>
      <c r="K521" s="5" t="s">
        <v>30</v>
      </c>
      <c r="L521" s="5">
        <v>1814</v>
      </c>
      <c r="M521" s="5">
        <v>1814</v>
      </c>
      <c r="N521" s="5" t="s">
        <v>2437</v>
      </c>
      <c r="O521" s="5" t="s">
        <v>2429</v>
      </c>
      <c r="P521" s="5" t="s">
        <v>33</v>
      </c>
      <c r="Q521" s="5">
        <v>0</v>
      </c>
      <c r="R521" s="12">
        <v>45053</v>
      </c>
      <c r="S521" s="8">
        <v>45152</v>
      </c>
      <c r="T521" s="5" t="s">
        <v>34</v>
      </c>
      <c r="U521" s="5">
        <v>1814</v>
      </c>
      <c r="V521" s="5">
        <v>0</v>
      </c>
      <c r="W521" s="5">
        <v>0</v>
      </c>
      <c r="X521" s="5" t="s">
        <v>2438</v>
      </c>
      <c r="Y521" s="5" t="s">
        <v>2439</v>
      </c>
    </row>
    <row r="522" s="5" customFormat="1" spans="1:25">
      <c r="A522" s="5" t="s">
        <v>2440</v>
      </c>
      <c r="B522" s="5" t="s">
        <v>26</v>
      </c>
      <c r="C522" s="5" t="s">
        <v>27</v>
      </c>
      <c r="D522" s="5" t="s">
        <v>2441</v>
      </c>
      <c r="E522" s="5" t="s">
        <v>2442</v>
      </c>
      <c r="F522" s="8">
        <v>45145</v>
      </c>
      <c r="G522" s="8">
        <v>45149</v>
      </c>
      <c r="H522" s="5">
        <v>1</v>
      </c>
      <c r="I522" s="5">
        <v>4</v>
      </c>
      <c r="J522" s="5">
        <v>4</v>
      </c>
      <c r="K522" s="5" t="s">
        <v>30</v>
      </c>
      <c r="L522" s="5">
        <v>2288</v>
      </c>
      <c r="M522" s="5">
        <v>2288</v>
      </c>
      <c r="N522" s="5" t="s">
        <v>2443</v>
      </c>
      <c r="O522" s="5" t="s">
        <v>2429</v>
      </c>
      <c r="P522" s="5" t="s">
        <v>33</v>
      </c>
      <c r="Q522" s="5">
        <v>0</v>
      </c>
      <c r="R522" s="12">
        <v>45062</v>
      </c>
      <c r="S522" s="8">
        <v>45152</v>
      </c>
      <c r="T522" s="5" t="s">
        <v>34</v>
      </c>
      <c r="U522" s="5">
        <v>2288</v>
      </c>
      <c r="V522" s="5">
        <v>0</v>
      </c>
      <c r="W522" s="5">
        <v>0</v>
      </c>
      <c r="X522" s="5" t="s">
        <v>2444</v>
      </c>
      <c r="Y522" s="5" t="s">
        <v>48</v>
      </c>
    </row>
    <row r="523" s="5" customFormat="1" spans="1:25">
      <c r="A523" s="5" t="s">
        <v>2445</v>
      </c>
      <c r="B523" s="5" t="s">
        <v>26</v>
      </c>
      <c r="C523" s="5" t="s">
        <v>27</v>
      </c>
      <c r="D523" s="5" t="s">
        <v>1261</v>
      </c>
      <c r="E523" s="5" t="s">
        <v>2446</v>
      </c>
      <c r="F523" s="8">
        <v>45147</v>
      </c>
      <c r="G523" s="8">
        <v>45149</v>
      </c>
      <c r="H523" s="5">
        <v>1</v>
      </c>
      <c r="I523" s="5">
        <v>2</v>
      </c>
      <c r="J523" s="5">
        <v>2</v>
      </c>
      <c r="K523" s="5" t="s">
        <v>30</v>
      </c>
      <c r="L523" s="5">
        <v>892</v>
      </c>
      <c r="M523" s="5">
        <v>892</v>
      </c>
      <c r="N523" s="5" t="s">
        <v>2447</v>
      </c>
      <c r="O523" s="5" t="s">
        <v>2429</v>
      </c>
      <c r="P523" s="5" t="s">
        <v>33</v>
      </c>
      <c r="Q523" s="5">
        <v>0</v>
      </c>
      <c r="R523" s="12">
        <v>45068</v>
      </c>
      <c r="S523" s="8">
        <v>45152</v>
      </c>
      <c r="T523" s="5" t="s">
        <v>34</v>
      </c>
      <c r="U523" s="5">
        <v>892</v>
      </c>
      <c r="V523" s="5">
        <v>0</v>
      </c>
      <c r="W523" s="5">
        <v>0</v>
      </c>
      <c r="X523" s="5" t="s">
        <v>2448</v>
      </c>
      <c r="Y523" s="5" t="s">
        <v>2449</v>
      </c>
    </row>
    <row r="524" s="5" customFormat="1" spans="1:25">
      <c r="A524" s="5" t="s">
        <v>2450</v>
      </c>
      <c r="B524" s="5" t="s">
        <v>26</v>
      </c>
      <c r="C524" s="5" t="s">
        <v>27</v>
      </c>
      <c r="D524" s="5" t="s">
        <v>82</v>
      </c>
      <c r="E524" s="5" t="s">
        <v>2451</v>
      </c>
      <c r="F524" s="8">
        <v>45146</v>
      </c>
      <c r="G524" s="8">
        <v>45149</v>
      </c>
      <c r="H524" s="5">
        <v>4</v>
      </c>
      <c r="I524" s="5">
        <v>3</v>
      </c>
      <c r="J524" s="5">
        <v>12</v>
      </c>
      <c r="K524" s="5" t="s">
        <v>30</v>
      </c>
      <c r="L524" s="5">
        <v>8112</v>
      </c>
      <c r="M524" s="5">
        <v>8112</v>
      </c>
      <c r="N524" s="5" t="s">
        <v>2452</v>
      </c>
      <c r="O524" s="5" t="s">
        <v>2429</v>
      </c>
      <c r="P524" s="5" t="s">
        <v>33</v>
      </c>
      <c r="Q524" s="5">
        <v>0</v>
      </c>
      <c r="R524" s="12">
        <v>45076</v>
      </c>
      <c r="S524" s="8">
        <v>45152</v>
      </c>
      <c r="T524" s="5" t="s">
        <v>34</v>
      </c>
      <c r="U524" s="5">
        <v>8112</v>
      </c>
      <c r="V524" s="5">
        <v>0</v>
      </c>
      <c r="W524" s="5">
        <v>0</v>
      </c>
      <c r="X524" s="5" t="s">
        <v>2453</v>
      </c>
      <c r="Y524" s="5" t="s">
        <v>48</v>
      </c>
    </row>
    <row r="525" s="5" customFormat="1" spans="1:25">
      <c r="A525" s="5" t="s">
        <v>2454</v>
      </c>
      <c r="B525" s="5" t="s">
        <v>26</v>
      </c>
      <c r="C525" s="5" t="s">
        <v>27</v>
      </c>
      <c r="D525" s="5" t="s">
        <v>2455</v>
      </c>
      <c r="E525" s="5" t="s">
        <v>2456</v>
      </c>
      <c r="F525" s="8">
        <v>45148</v>
      </c>
      <c r="G525" s="8">
        <v>45149</v>
      </c>
      <c r="H525" s="5">
        <v>1</v>
      </c>
      <c r="I525" s="5">
        <v>1</v>
      </c>
      <c r="J525" s="5">
        <v>1</v>
      </c>
      <c r="K525" s="5" t="s">
        <v>30</v>
      </c>
      <c r="L525" s="5">
        <v>690</v>
      </c>
      <c r="M525" s="5">
        <v>690</v>
      </c>
      <c r="N525" s="5" t="s">
        <v>2457</v>
      </c>
      <c r="O525" s="5" t="s">
        <v>2429</v>
      </c>
      <c r="P525" s="5" t="s">
        <v>33</v>
      </c>
      <c r="Q525" s="5">
        <v>0</v>
      </c>
      <c r="R525" s="12">
        <v>45081</v>
      </c>
      <c r="S525" s="8">
        <v>45152</v>
      </c>
      <c r="T525" s="5" t="s">
        <v>34</v>
      </c>
      <c r="U525" s="5">
        <v>690</v>
      </c>
      <c r="V525" s="5">
        <v>0</v>
      </c>
      <c r="W525" s="5">
        <v>0</v>
      </c>
      <c r="X525" s="5" t="s">
        <v>2458</v>
      </c>
      <c r="Y525" s="5" t="s">
        <v>48</v>
      </c>
    </row>
    <row r="526" s="5" customFormat="1" spans="1:25">
      <c r="A526" s="5" t="s">
        <v>2459</v>
      </c>
      <c r="B526" s="5" t="s">
        <v>26</v>
      </c>
      <c r="C526" s="5" t="s">
        <v>27</v>
      </c>
      <c r="D526" s="5" t="s">
        <v>329</v>
      </c>
      <c r="E526" s="5" t="s">
        <v>2460</v>
      </c>
      <c r="F526" s="8">
        <v>45145</v>
      </c>
      <c r="G526" s="8">
        <v>45149</v>
      </c>
      <c r="H526" s="5">
        <v>1</v>
      </c>
      <c r="I526" s="5">
        <v>4</v>
      </c>
      <c r="J526" s="5">
        <v>4</v>
      </c>
      <c r="K526" s="5" t="s">
        <v>30</v>
      </c>
      <c r="L526" s="5">
        <v>5136</v>
      </c>
      <c r="M526" s="5">
        <v>5136</v>
      </c>
      <c r="N526" s="5" t="s">
        <v>2461</v>
      </c>
      <c r="O526" s="5" t="s">
        <v>2429</v>
      </c>
      <c r="P526" s="5" t="s">
        <v>33</v>
      </c>
      <c r="Q526" s="5">
        <v>0</v>
      </c>
      <c r="R526" s="12">
        <v>45083.0000115741</v>
      </c>
      <c r="S526" s="8">
        <v>45152</v>
      </c>
      <c r="T526" s="5" t="s">
        <v>34</v>
      </c>
      <c r="U526" s="5">
        <v>5136</v>
      </c>
      <c r="V526" s="5">
        <v>0</v>
      </c>
      <c r="W526" s="5">
        <v>0</v>
      </c>
      <c r="X526" s="5" t="s">
        <v>2462</v>
      </c>
      <c r="Y526" s="5" t="s">
        <v>48</v>
      </c>
    </row>
    <row r="527" s="5" customFormat="1" spans="1:25">
      <c r="A527" s="5" t="s">
        <v>2463</v>
      </c>
      <c r="B527" s="5" t="s">
        <v>26</v>
      </c>
      <c r="C527" s="5" t="s">
        <v>27</v>
      </c>
      <c r="D527" s="5" t="s">
        <v>2464</v>
      </c>
      <c r="E527" s="5" t="s">
        <v>2465</v>
      </c>
      <c r="F527" s="8">
        <v>45147</v>
      </c>
      <c r="G527" s="8">
        <v>45149</v>
      </c>
      <c r="H527" s="5">
        <v>1</v>
      </c>
      <c r="I527" s="5">
        <v>2</v>
      </c>
      <c r="J527" s="5">
        <v>2</v>
      </c>
      <c r="K527" s="5" t="s">
        <v>30</v>
      </c>
      <c r="L527" s="5">
        <v>490</v>
      </c>
      <c r="M527" s="5">
        <v>490</v>
      </c>
      <c r="N527" s="5" t="s">
        <v>2466</v>
      </c>
      <c r="O527" s="5" t="s">
        <v>2429</v>
      </c>
      <c r="P527" s="5" t="s">
        <v>33</v>
      </c>
      <c r="Q527" s="5">
        <v>0</v>
      </c>
      <c r="R527" s="12">
        <v>45085.0000115741</v>
      </c>
      <c r="S527" s="8">
        <v>45152</v>
      </c>
      <c r="T527" s="5" t="s">
        <v>34</v>
      </c>
      <c r="U527" s="5">
        <v>490</v>
      </c>
      <c r="V527" s="5">
        <v>0</v>
      </c>
      <c r="W527" s="5">
        <v>0</v>
      </c>
      <c r="X527" s="5" t="s">
        <v>2467</v>
      </c>
      <c r="Y527" s="5" t="s">
        <v>48</v>
      </c>
    </row>
    <row r="528" s="5" customFormat="1" spans="1:25">
      <c r="A528" s="5" t="s">
        <v>2468</v>
      </c>
      <c r="B528" s="5" t="s">
        <v>26</v>
      </c>
      <c r="C528" s="5" t="s">
        <v>27</v>
      </c>
      <c r="D528" s="5" t="s">
        <v>874</v>
      </c>
      <c r="E528" s="5" t="s">
        <v>2469</v>
      </c>
      <c r="F528" s="8">
        <v>45148</v>
      </c>
      <c r="G528" s="8">
        <v>45149</v>
      </c>
      <c r="H528" s="5">
        <v>1</v>
      </c>
      <c r="I528" s="5">
        <v>1</v>
      </c>
      <c r="J528" s="5">
        <v>1</v>
      </c>
      <c r="K528" s="5" t="s">
        <v>30</v>
      </c>
      <c r="L528" s="5">
        <v>1700</v>
      </c>
      <c r="M528" s="5">
        <v>1700</v>
      </c>
      <c r="N528" s="5" t="s">
        <v>2470</v>
      </c>
      <c r="O528" s="5" t="s">
        <v>2429</v>
      </c>
      <c r="P528" s="5" t="s">
        <v>33</v>
      </c>
      <c r="Q528" s="5">
        <v>0</v>
      </c>
      <c r="R528" s="12">
        <v>45091</v>
      </c>
      <c r="S528" s="8">
        <v>45152</v>
      </c>
      <c r="T528" s="5" t="s">
        <v>34</v>
      </c>
      <c r="U528" s="5">
        <v>1700</v>
      </c>
      <c r="V528" s="5">
        <v>0</v>
      </c>
      <c r="W528" s="5">
        <v>0</v>
      </c>
      <c r="X528" s="5" t="s">
        <v>2471</v>
      </c>
      <c r="Y528" s="5" t="s">
        <v>2472</v>
      </c>
    </row>
    <row r="529" s="5" customFormat="1" spans="1:25">
      <c r="A529" s="5" t="s">
        <v>2473</v>
      </c>
      <c r="B529" s="5" t="s">
        <v>26</v>
      </c>
      <c r="C529" s="5" t="s">
        <v>27</v>
      </c>
      <c r="D529" s="5" t="s">
        <v>868</v>
      </c>
      <c r="E529" s="5" t="s">
        <v>2474</v>
      </c>
      <c r="F529" s="8">
        <v>45148</v>
      </c>
      <c r="G529" s="8">
        <v>45149</v>
      </c>
      <c r="H529" s="5">
        <v>1</v>
      </c>
      <c r="I529" s="5">
        <v>1</v>
      </c>
      <c r="J529" s="5">
        <v>1</v>
      </c>
      <c r="K529" s="5" t="s">
        <v>30</v>
      </c>
      <c r="L529" s="5">
        <v>4670</v>
      </c>
      <c r="M529" s="5">
        <v>4670</v>
      </c>
      <c r="N529" s="5" t="s">
        <v>2475</v>
      </c>
      <c r="O529" s="5" t="s">
        <v>2429</v>
      </c>
      <c r="P529" s="5" t="s">
        <v>33</v>
      </c>
      <c r="Q529" s="5">
        <v>0</v>
      </c>
      <c r="R529" s="12">
        <v>45093.0000115741</v>
      </c>
      <c r="S529" s="8">
        <v>45152</v>
      </c>
      <c r="T529" s="5" t="s">
        <v>34</v>
      </c>
      <c r="U529" s="5">
        <v>4670</v>
      </c>
      <c r="V529" s="5">
        <v>0</v>
      </c>
      <c r="W529" s="5">
        <v>0</v>
      </c>
      <c r="X529" s="5" t="s">
        <v>2476</v>
      </c>
      <c r="Y529" s="5" t="s">
        <v>2477</v>
      </c>
    </row>
    <row r="530" s="5" customFormat="1" spans="1:25">
      <c r="A530" s="5" t="s">
        <v>2478</v>
      </c>
      <c r="B530" s="5" t="s">
        <v>26</v>
      </c>
      <c r="C530" s="5" t="s">
        <v>27</v>
      </c>
      <c r="D530" s="5" t="s">
        <v>874</v>
      </c>
      <c r="E530" s="5" t="s">
        <v>2479</v>
      </c>
      <c r="F530" s="8">
        <v>45143</v>
      </c>
      <c r="G530" s="8">
        <v>45149</v>
      </c>
      <c r="H530" s="5">
        <v>1</v>
      </c>
      <c r="I530" s="5">
        <v>6</v>
      </c>
      <c r="J530" s="5">
        <v>6</v>
      </c>
      <c r="K530" s="5" t="s">
        <v>30</v>
      </c>
      <c r="L530" s="5">
        <v>10998</v>
      </c>
      <c r="M530" s="5">
        <v>10998</v>
      </c>
      <c r="N530" s="5" t="s">
        <v>2480</v>
      </c>
      <c r="O530" s="5" t="s">
        <v>2429</v>
      </c>
      <c r="P530" s="5" t="s">
        <v>33</v>
      </c>
      <c r="Q530" s="5">
        <v>0</v>
      </c>
      <c r="R530" s="12">
        <v>45094.0000115741</v>
      </c>
      <c r="S530" s="8">
        <v>45152</v>
      </c>
      <c r="T530" s="5" t="s">
        <v>34</v>
      </c>
      <c r="U530" s="5">
        <v>10998</v>
      </c>
      <c r="V530" s="5">
        <v>0</v>
      </c>
      <c r="W530" s="5">
        <v>0</v>
      </c>
      <c r="X530" s="5" t="s">
        <v>2481</v>
      </c>
      <c r="Y530" s="5" t="s">
        <v>2482</v>
      </c>
    </row>
    <row r="531" s="5" customFormat="1" spans="1:25">
      <c r="A531" s="5" t="s">
        <v>2483</v>
      </c>
      <c r="B531" s="5" t="s">
        <v>26</v>
      </c>
      <c r="C531" s="5" t="s">
        <v>27</v>
      </c>
      <c r="D531" s="5" t="s">
        <v>1664</v>
      </c>
      <c r="E531" s="5" t="s">
        <v>2484</v>
      </c>
      <c r="F531" s="8">
        <v>45146</v>
      </c>
      <c r="G531" s="8">
        <v>45149</v>
      </c>
      <c r="H531" s="5">
        <v>1</v>
      </c>
      <c r="I531" s="5">
        <v>3</v>
      </c>
      <c r="J531" s="5">
        <v>3</v>
      </c>
      <c r="K531" s="5" t="s">
        <v>30</v>
      </c>
      <c r="L531" s="5">
        <v>2295</v>
      </c>
      <c r="M531" s="5">
        <v>2295</v>
      </c>
      <c r="N531" s="5" t="s">
        <v>2485</v>
      </c>
      <c r="O531" s="5" t="s">
        <v>2429</v>
      </c>
      <c r="P531" s="5" t="s">
        <v>33</v>
      </c>
      <c r="Q531" s="5">
        <v>0</v>
      </c>
      <c r="R531" s="12">
        <v>45095.0000115741</v>
      </c>
      <c r="S531" s="8">
        <v>45152</v>
      </c>
      <c r="T531" s="5" t="s">
        <v>34</v>
      </c>
      <c r="U531" s="5">
        <v>2295</v>
      </c>
      <c r="V531" s="5">
        <v>0</v>
      </c>
      <c r="W531" s="5">
        <v>0</v>
      </c>
      <c r="X531" s="5" t="s">
        <v>2486</v>
      </c>
      <c r="Y531" s="5" t="s">
        <v>48</v>
      </c>
    </row>
    <row r="532" s="5" customFormat="1" spans="1:25">
      <c r="A532" s="5" t="s">
        <v>2487</v>
      </c>
      <c r="B532" s="5" t="s">
        <v>26</v>
      </c>
      <c r="C532" s="5" t="s">
        <v>27</v>
      </c>
      <c r="D532" s="5" t="s">
        <v>2488</v>
      </c>
      <c r="E532" s="5" t="s">
        <v>165</v>
      </c>
      <c r="F532" s="8">
        <v>45146</v>
      </c>
      <c r="G532" s="8">
        <v>45149</v>
      </c>
      <c r="H532" s="5">
        <v>1</v>
      </c>
      <c r="I532" s="5">
        <v>3</v>
      </c>
      <c r="J532" s="5">
        <v>3</v>
      </c>
      <c r="K532" s="5" t="s">
        <v>30</v>
      </c>
      <c r="L532" s="5">
        <v>3060</v>
      </c>
      <c r="M532" s="5">
        <v>3060</v>
      </c>
      <c r="N532" s="5" t="s">
        <v>2489</v>
      </c>
      <c r="O532" s="5" t="s">
        <v>2429</v>
      </c>
      <c r="P532" s="5" t="s">
        <v>33</v>
      </c>
      <c r="Q532" s="5">
        <v>0</v>
      </c>
      <c r="R532" s="12">
        <v>45097.0000115741</v>
      </c>
      <c r="S532" s="8">
        <v>45152</v>
      </c>
      <c r="T532" s="5" t="s">
        <v>34</v>
      </c>
      <c r="U532" s="5">
        <v>3060</v>
      </c>
      <c r="V532" s="5">
        <v>0</v>
      </c>
      <c r="W532" s="5">
        <v>0</v>
      </c>
      <c r="X532" s="5" t="s">
        <v>2490</v>
      </c>
      <c r="Y532" s="5" t="s">
        <v>48</v>
      </c>
    </row>
    <row r="533" s="5" customFormat="1" spans="1:25">
      <c r="A533" s="5" t="s">
        <v>2491</v>
      </c>
      <c r="B533" s="5" t="s">
        <v>26</v>
      </c>
      <c r="C533" s="5" t="s">
        <v>27</v>
      </c>
      <c r="D533" s="5" t="s">
        <v>267</v>
      </c>
      <c r="E533" s="5" t="s">
        <v>1476</v>
      </c>
      <c r="F533" s="8">
        <v>45145</v>
      </c>
      <c r="G533" s="8">
        <v>45149</v>
      </c>
      <c r="H533" s="5">
        <v>1</v>
      </c>
      <c r="I533" s="5">
        <v>4</v>
      </c>
      <c r="J533" s="5">
        <v>4</v>
      </c>
      <c r="K533" s="5" t="s">
        <v>30</v>
      </c>
      <c r="L533" s="5">
        <v>5556</v>
      </c>
      <c r="M533" s="5">
        <v>5556</v>
      </c>
      <c r="N533" s="5" t="s">
        <v>2492</v>
      </c>
      <c r="O533" s="5" t="s">
        <v>2429</v>
      </c>
      <c r="P533" s="5" t="s">
        <v>33</v>
      </c>
      <c r="Q533" s="5">
        <v>0</v>
      </c>
      <c r="R533" s="12">
        <v>45099.0000115741</v>
      </c>
      <c r="S533" s="8">
        <v>45152</v>
      </c>
      <c r="T533" s="5" t="s">
        <v>34</v>
      </c>
      <c r="U533" s="5">
        <v>5556</v>
      </c>
      <c r="V533" s="5">
        <v>0</v>
      </c>
      <c r="W533" s="5">
        <v>0</v>
      </c>
      <c r="X533" s="5" t="s">
        <v>2493</v>
      </c>
      <c r="Y533" s="5" t="s">
        <v>48</v>
      </c>
    </row>
    <row r="534" s="5" customFormat="1" spans="1:25">
      <c r="A534" s="5" t="s">
        <v>2494</v>
      </c>
      <c r="B534" s="5" t="s">
        <v>26</v>
      </c>
      <c r="C534" s="5" t="s">
        <v>27</v>
      </c>
      <c r="D534" s="5" t="s">
        <v>82</v>
      </c>
      <c r="E534" s="5" t="s">
        <v>2495</v>
      </c>
      <c r="F534" s="8">
        <v>45146</v>
      </c>
      <c r="G534" s="8">
        <v>45149</v>
      </c>
      <c r="H534" s="5">
        <v>2</v>
      </c>
      <c r="I534" s="5">
        <v>3</v>
      </c>
      <c r="J534" s="5">
        <v>6</v>
      </c>
      <c r="K534" s="5" t="s">
        <v>30</v>
      </c>
      <c r="L534" s="5">
        <v>6690</v>
      </c>
      <c r="M534" s="5">
        <v>6690</v>
      </c>
      <c r="N534" s="5" t="s">
        <v>2496</v>
      </c>
      <c r="O534" s="5" t="s">
        <v>2429</v>
      </c>
      <c r="P534" s="5" t="s">
        <v>33</v>
      </c>
      <c r="Q534" s="5">
        <v>0</v>
      </c>
      <c r="R534" s="12">
        <v>45100</v>
      </c>
      <c r="S534" s="8">
        <v>45152</v>
      </c>
      <c r="T534" s="5" t="s">
        <v>34</v>
      </c>
      <c r="U534" s="5">
        <v>6690</v>
      </c>
      <c r="V534" s="5">
        <v>0</v>
      </c>
      <c r="W534" s="5">
        <v>0</v>
      </c>
      <c r="X534" s="5" t="s">
        <v>2497</v>
      </c>
      <c r="Y534" s="5" t="s">
        <v>48</v>
      </c>
    </row>
    <row r="535" s="5" customFormat="1" spans="1:25">
      <c r="A535" s="5" t="s">
        <v>2498</v>
      </c>
      <c r="B535" s="5" t="s">
        <v>26</v>
      </c>
      <c r="C535" s="5" t="s">
        <v>27</v>
      </c>
      <c r="D535" s="5" t="s">
        <v>82</v>
      </c>
      <c r="E535" s="5" t="s">
        <v>2499</v>
      </c>
      <c r="F535" s="8">
        <v>45146</v>
      </c>
      <c r="G535" s="8">
        <v>45149</v>
      </c>
      <c r="H535" s="5">
        <v>1</v>
      </c>
      <c r="I535" s="5">
        <v>3</v>
      </c>
      <c r="J535" s="5">
        <v>3</v>
      </c>
      <c r="K535" s="5" t="s">
        <v>30</v>
      </c>
      <c r="L535" s="5">
        <v>3345</v>
      </c>
      <c r="M535" s="5">
        <v>3345</v>
      </c>
      <c r="N535" s="5" t="s">
        <v>2500</v>
      </c>
      <c r="O535" s="5" t="s">
        <v>2429</v>
      </c>
      <c r="P535" s="5" t="s">
        <v>33</v>
      </c>
      <c r="Q535" s="5">
        <v>0</v>
      </c>
      <c r="R535" s="12">
        <v>45100.0000115741</v>
      </c>
      <c r="S535" s="8">
        <v>45152</v>
      </c>
      <c r="T535" s="5" t="s">
        <v>34</v>
      </c>
      <c r="U535" s="5">
        <v>3345</v>
      </c>
      <c r="V535" s="5">
        <v>0</v>
      </c>
      <c r="W535" s="5">
        <v>0</v>
      </c>
      <c r="X535" s="5" t="s">
        <v>2501</v>
      </c>
      <c r="Y535" s="5" t="s">
        <v>48</v>
      </c>
    </row>
    <row r="536" s="5" customFormat="1" spans="1:25">
      <c r="A536" s="5" t="s">
        <v>2502</v>
      </c>
      <c r="B536" s="5" t="s">
        <v>26</v>
      </c>
      <c r="C536" s="5" t="s">
        <v>27</v>
      </c>
      <c r="D536" s="5" t="s">
        <v>2503</v>
      </c>
      <c r="E536" s="5" t="s">
        <v>2504</v>
      </c>
      <c r="F536" s="8">
        <v>45143</v>
      </c>
      <c r="G536" s="8">
        <v>45149</v>
      </c>
      <c r="H536" s="5">
        <v>1</v>
      </c>
      <c r="I536" s="5">
        <v>6</v>
      </c>
      <c r="J536" s="5">
        <v>6</v>
      </c>
      <c r="K536" s="5" t="s">
        <v>30</v>
      </c>
      <c r="L536" s="5">
        <v>2640</v>
      </c>
      <c r="M536" s="5">
        <v>2640</v>
      </c>
      <c r="N536" s="5" t="s">
        <v>2505</v>
      </c>
      <c r="O536" s="5" t="s">
        <v>2429</v>
      </c>
      <c r="P536" s="5" t="s">
        <v>33</v>
      </c>
      <c r="Q536" s="5">
        <v>0</v>
      </c>
      <c r="R536" s="12">
        <v>45104</v>
      </c>
      <c r="S536" s="8">
        <v>45152</v>
      </c>
      <c r="T536" s="5" t="s">
        <v>34</v>
      </c>
      <c r="U536" s="5">
        <v>2640</v>
      </c>
      <c r="V536" s="5">
        <v>0</v>
      </c>
      <c r="W536" s="5">
        <v>0</v>
      </c>
      <c r="X536" s="5" t="s">
        <v>2506</v>
      </c>
      <c r="Y536" s="5" t="s">
        <v>2507</v>
      </c>
    </row>
    <row r="537" s="5" customFormat="1" spans="1:25">
      <c r="A537" s="5" t="s">
        <v>2508</v>
      </c>
      <c r="B537" s="5" t="s">
        <v>26</v>
      </c>
      <c r="C537" s="5" t="s">
        <v>27</v>
      </c>
      <c r="D537" s="5" t="s">
        <v>2509</v>
      </c>
      <c r="E537" s="5" t="s">
        <v>2510</v>
      </c>
      <c r="F537" s="8">
        <v>45147</v>
      </c>
      <c r="G537" s="8">
        <v>45149</v>
      </c>
      <c r="H537" s="5">
        <v>1</v>
      </c>
      <c r="I537" s="5">
        <v>2</v>
      </c>
      <c r="J537" s="5">
        <v>2</v>
      </c>
      <c r="K537" s="5" t="s">
        <v>30</v>
      </c>
      <c r="L537" s="5">
        <v>1740</v>
      </c>
      <c r="M537" s="5">
        <v>1740</v>
      </c>
      <c r="N537" s="5" t="s">
        <v>2511</v>
      </c>
      <c r="O537" s="5" t="s">
        <v>2429</v>
      </c>
      <c r="P537" s="5" t="s">
        <v>33</v>
      </c>
      <c r="Q537" s="5">
        <v>0</v>
      </c>
      <c r="R537" s="12">
        <v>45103</v>
      </c>
      <c r="S537" s="8">
        <v>45152</v>
      </c>
      <c r="T537" s="5" t="s">
        <v>34</v>
      </c>
      <c r="U537" s="5">
        <v>1740</v>
      </c>
      <c r="V537" s="5">
        <v>0</v>
      </c>
      <c r="W537" s="5">
        <v>0</v>
      </c>
      <c r="X537" s="5" t="s">
        <v>2512</v>
      </c>
      <c r="Y537" s="5" t="s">
        <v>48</v>
      </c>
    </row>
    <row r="538" s="5" customFormat="1" spans="1:25">
      <c r="A538" s="5" t="s">
        <v>2513</v>
      </c>
      <c r="B538" s="5" t="s">
        <v>26</v>
      </c>
      <c r="C538" s="5" t="s">
        <v>27</v>
      </c>
      <c r="D538" s="5" t="s">
        <v>1457</v>
      </c>
      <c r="E538" s="5" t="s">
        <v>2514</v>
      </c>
      <c r="F538" s="8">
        <v>45148</v>
      </c>
      <c r="G538" s="8">
        <v>45149</v>
      </c>
      <c r="H538" s="5">
        <v>1</v>
      </c>
      <c r="I538" s="5">
        <v>1</v>
      </c>
      <c r="J538" s="5">
        <v>1</v>
      </c>
      <c r="K538" s="5" t="s">
        <v>30</v>
      </c>
      <c r="L538" s="5">
        <v>1130</v>
      </c>
      <c r="M538" s="5">
        <v>1130</v>
      </c>
      <c r="N538" s="5" t="s">
        <v>2515</v>
      </c>
      <c r="O538" s="5" t="s">
        <v>2429</v>
      </c>
      <c r="P538" s="5" t="s">
        <v>33</v>
      </c>
      <c r="Q538" s="5">
        <v>0</v>
      </c>
      <c r="R538" s="12">
        <v>45104</v>
      </c>
      <c r="S538" s="8">
        <v>45152</v>
      </c>
      <c r="T538" s="5" t="s">
        <v>34</v>
      </c>
      <c r="U538" s="5">
        <v>1130</v>
      </c>
      <c r="V538" s="5">
        <v>0</v>
      </c>
      <c r="W538" s="5">
        <v>0</v>
      </c>
      <c r="X538" s="5" t="s">
        <v>2516</v>
      </c>
      <c r="Y538" s="5" t="s">
        <v>2517</v>
      </c>
    </row>
    <row r="539" s="5" customFormat="1" spans="1:25">
      <c r="A539" s="5" t="s">
        <v>2518</v>
      </c>
      <c r="B539" s="5" t="s">
        <v>26</v>
      </c>
      <c r="C539" s="5" t="s">
        <v>27</v>
      </c>
      <c r="D539" s="5" t="s">
        <v>159</v>
      </c>
      <c r="E539" s="5" t="s">
        <v>472</v>
      </c>
      <c r="F539" s="8">
        <v>45146</v>
      </c>
      <c r="G539" s="8">
        <v>45149</v>
      </c>
      <c r="H539" s="5">
        <v>1</v>
      </c>
      <c r="I539" s="5">
        <v>3</v>
      </c>
      <c r="J539" s="5">
        <v>3</v>
      </c>
      <c r="K539" s="5" t="s">
        <v>30</v>
      </c>
      <c r="L539" s="5">
        <v>3273</v>
      </c>
      <c r="M539" s="5">
        <v>3273</v>
      </c>
      <c r="N539" s="5" t="s">
        <v>2519</v>
      </c>
      <c r="O539" s="5" t="s">
        <v>2429</v>
      </c>
      <c r="P539" s="5" t="s">
        <v>33</v>
      </c>
      <c r="Q539" s="5">
        <v>0</v>
      </c>
      <c r="R539" s="12">
        <v>45104</v>
      </c>
      <c r="S539" s="8">
        <v>45152</v>
      </c>
      <c r="T539" s="5" t="s">
        <v>34</v>
      </c>
      <c r="U539" s="5">
        <v>3273</v>
      </c>
      <c r="V539" s="5">
        <v>0</v>
      </c>
      <c r="W539" s="5">
        <v>0</v>
      </c>
      <c r="X539" s="5" t="s">
        <v>2520</v>
      </c>
      <c r="Y539" s="5" t="s">
        <v>48</v>
      </c>
    </row>
    <row r="540" s="5" customFormat="1" spans="1:25">
      <c r="A540" s="5" t="s">
        <v>2521</v>
      </c>
      <c r="B540" s="5" t="s">
        <v>26</v>
      </c>
      <c r="C540" s="5" t="s">
        <v>27</v>
      </c>
      <c r="D540" s="5" t="s">
        <v>82</v>
      </c>
      <c r="E540" s="5" t="s">
        <v>175</v>
      </c>
      <c r="F540" s="8">
        <v>45147</v>
      </c>
      <c r="G540" s="8">
        <v>45149</v>
      </c>
      <c r="H540" s="5">
        <v>1</v>
      </c>
      <c r="I540" s="5">
        <v>2</v>
      </c>
      <c r="J540" s="5">
        <v>2</v>
      </c>
      <c r="K540" s="5" t="s">
        <v>30</v>
      </c>
      <c r="L540" s="5">
        <v>1600</v>
      </c>
      <c r="M540" s="5">
        <v>1600</v>
      </c>
      <c r="N540" s="5" t="s">
        <v>137</v>
      </c>
      <c r="O540" s="5" t="s">
        <v>2429</v>
      </c>
      <c r="P540" s="5" t="s">
        <v>33</v>
      </c>
      <c r="Q540" s="5">
        <v>0</v>
      </c>
      <c r="R540" s="12">
        <v>45107.0000115741</v>
      </c>
      <c r="S540" s="8">
        <v>45152</v>
      </c>
      <c r="T540" s="5" t="s">
        <v>34</v>
      </c>
      <c r="U540" s="5">
        <v>1600</v>
      </c>
      <c r="V540" s="5">
        <v>0</v>
      </c>
      <c r="W540" s="5">
        <v>0</v>
      </c>
      <c r="X540" s="5" t="s">
        <v>2522</v>
      </c>
      <c r="Y540" s="5" t="s">
        <v>48</v>
      </c>
    </row>
    <row r="541" s="5" customFormat="1" spans="1:25">
      <c r="A541" s="5" t="s">
        <v>2523</v>
      </c>
      <c r="B541" s="5" t="s">
        <v>26</v>
      </c>
      <c r="C541" s="5" t="s">
        <v>27</v>
      </c>
      <c r="D541" s="5" t="s">
        <v>125</v>
      </c>
      <c r="E541" s="5" t="s">
        <v>202</v>
      </c>
      <c r="F541" s="8">
        <v>45147</v>
      </c>
      <c r="G541" s="8">
        <v>45149</v>
      </c>
      <c r="H541" s="5">
        <v>1</v>
      </c>
      <c r="I541" s="5">
        <v>2</v>
      </c>
      <c r="J541" s="5">
        <v>2</v>
      </c>
      <c r="K541" s="5" t="s">
        <v>30</v>
      </c>
      <c r="L541" s="5">
        <v>652</v>
      </c>
      <c r="M541" s="5">
        <v>652</v>
      </c>
      <c r="N541" s="5" t="s">
        <v>2524</v>
      </c>
      <c r="O541" s="5" t="s">
        <v>2429</v>
      </c>
      <c r="P541" s="5" t="s">
        <v>33</v>
      </c>
      <c r="Q541" s="5">
        <v>0</v>
      </c>
      <c r="R541" s="12">
        <v>45109.0000115741</v>
      </c>
      <c r="S541" s="8">
        <v>45152</v>
      </c>
      <c r="T541" s="5" t="s">
        <v>34</v>
      </c>
      <c r="U541" s="5">
        <v>652</v>
      </c>
      <c r="V541" s="5">
        <v>0</v>
      </c>
      <c r="W541" s="5">
        <v>0</v>
      </c>
      <c r="X541" s="5" t="s">
        <v>2525</v>
      </c>
      <c r="Y541" s="5" t="s">
        <v>48</v>
      </c>
    </row>
    <row r="542" s="5" customFormat="1" spans="1:25">
      <c r="A542" s="5" t="s">
        <v>2526</v>
      </c>
      <c r="B542" s="5" t="s">
        <v>26</v>
      </c>
      <c r="C542" s="5" t="s">
        <v>27</v>
      </c>
      <c r="D542" s="5" t="s">
        <v>2527</v>
      </c>
      <c r="E542" s="5" t="s">
        <v>2528</v>
      </c>
      <c r="F542" s="8">
        <v>45146</v>
      </c>
      <c r="G542" s="8">
        <v>45149</v>
      </c>
      <c r="H542" s="5">
        <v>1</v>
      </c>
      <c r="I542" s="5">
        <v>3</v>
      </c>
      <c r="J542" s="5">
        <v>3</v>
      </c>
      <c r="K542" s="5" t="s">
        <v>30</v>
      </c>
      <c r="L542" s="5">
        <v>2118</v>
      </c>
      <c r="M542" s="5">
        <v>2118</v>
      </c>
      <c r="N542" s="5" t="s">
        <v>2529</v>
      </c>
      <c r="O542" s="5" t="s">
        <v>2429</v>
      </c>
      <c r="P542" s="5" t="s">
        <v>33</v>
      </c>
      <c r="Q542" s="5">
        <v>0</v>
      </c>
      <c r="R542" s="12">
        <v>45109.0000115741</v>
      </c>
      <c r="S542" s="8">
        <v>45152</v>
      </c>
      <c r="T542" s="5" t="s">
        <v>34</v>
      </c>
      <c r="U542" s="5">
        <v>2118</v>
      </c>
      <c r="V542" s="5">
        <v>0</v>
      </c>
      <c r="W542" s="5">
        <v>0</v>
      </c>
      <c r="X542" s="5" t="s">
        <v>2530</v>
      </c>
      <c r="Y542" s="5" t="s">
        <v>48</v>
      </c>
    </row>
    <row r="543" s="5" customFormat="1" spans="1:25">
      <c r="A543" s="5" t="s">
        <v>2531</v>
      </c>
      <c r="B543" s="5" t="s">
        <v>26</v>
      </c>
      <c r="C543" s="5" t="s">
        <v>27</v>
      </c>
      <c r="D543" s="5" t="s">
        <v>61</v>
      </c>
      <c r="E543" s="5" t="s">
        <v>273</v>
      </c>
      <c r="F543" s="8">
        <v>45146</v>
      </c>
      <c r="G543" s="8">
        <v>45149</v>
      </c>
      <c r="H543" s="5">
        <v>1</v>
      </c>
      <c r="I543" s="5">
        <v>3</v>
      </c>
      <c r="J543" s="5">
        <v>3</v>
      </c>
      <c r="K543" s="5" t="s">
        <v>30</v>
      </c>
      <c r="L543" s="5">
        <v>1545</v>
      </c>
      <c r="M543" s="5">
        <v>1545</v>
      </c>
      <c r="N543" s="5" t="s">
        <v>2532</v>
      </c>
      <c r="O543" s="5" t="s">
        <v>2429</v>
      </c>
      <c r="P543" s="5" t="s">
        <v>33</v>
      </c>
      <c r="Q543" s="5">
        <v>0</v>
      </c>
      <c r="R543" s="12">
        <v>45109</v>
      </c>
      <c r="S543" s="8">
        <v>45152</v>
      </c>
      <c r="T543" s="5" t="s">
        <v>34</v>
      </c>
      <c r="U543" s="5">
        <v>1545</v>
      </c>
      <c r="V543" s="5">
        <v>0</v>
      </c>
      <c r="W543" s="5">
        <v>0</v>
      </c>
      <c r="X543" s="5" t="s">
        <v>2533</v>
      </c>
      <c r="Y543" s="5" t="s">
        <v>48</v>
      </c>
    </row>
    <row r="544" s="5" customFormat="1" spans="1:25">
      <c r="A544" s="5" t="s">
        <v>2534</v>
      </c>
      <c r="B544" s="5" t="s">
        <v>26</v>
      </c>
      <c r="C544" s="5" t="s">
        <v>27</v>
      </c>
      <c r="D544" s="5" t="s">
        <v>730</v>
      </c>
      <c r="E544" s="5" t="s">
        <v>202</v>
      </c>
      <c r="F544" s="8">
        <v>45148</v>
      </c>
      <c r="G544" s="8">
        <v>45149</v>
      </c>
      <c r="H544" s="5">
        <v>1</v>
      </c>
      <c r="I544" s="5">
        <v>1</v>
      </c>
      <c r="J544" s="5">
        <v>1</v>
      </c>
      <c r="K544" s="5" t="s">
        <v>30</v>
      </c>
      <c r="L544" s="5">
        <v>420</v>
      </c>
      <c r="M544" s="5">
        <v>420</v>
      </c>
      <c r="N544" s="5" t="s">
        <v>2535</v>
      </c>
      <c r="O544" s="5" t="s">
        <v>2429</v>
      </c>
      <c r="P544" s="5" t="s">
        <v>33</v>
      </c>
      <c r="Q544" s="5">
        <v>0</v>
      </c>
      <c r="R544" s="12">
        <v>45110</v>
      </c>
      <c r="S544" s="8">
        <v>45152</v>
      </c>
      <c r="T544" s="5" t="s">
        <v>34</v>
      </c>
      <c r="U544" s="5">
        <v>420</v>
      </c>
      <c r="V544" s="5">
        <v>0</v>
      </c>
      <c r="W544" s="5">
        <v>0</v>
      </c>
      <c r="X544" s="5" t="s">
        <v>2536</v>
      </c>
      <c r="Y544" s="5" t="s">
        <v>48</v>
      </c>
    </row>
    <row r="545" s="5" customFormat="1" spans="1:25">
      <c r="A545" s="5" t="s">
        <v>2537</v>
      </c>
      <c r="B545" s="5" t="s">
        <v>26</v>
      </c>
      <c r="C545" s="5" t="s">
        <v>27</v>
      </c>
      <c r="D545" s="5" t="s">
        <v>880</v>
      </c>
      <c r="E545" s="5" t="s">
        <v>2538</v>
      </c>
      <c r="F545" s="8">
        <v>45144</v>
      </c>
      <c r="G545" s="8">
        <v>45149</v>
      </c>
      <c r="H545" s="5">
        <v>1</v>
      </c>
      <c r="I545" s="5">
        <v>5</v>
      </c>
      <c r="J545" s="5">
        <v>5</v>
      </c>
      <c r="K545" s="5" t="s">
        <v>30</v>
      </c>
      <c r="L545" s="5">
        <v>3270</v>
      </c>
      <c r="M545" s="5">
        <v>3270</v>
      </c>
      <c r="N545" s="5" t="s">
        <v>2539</v>
      </c>
      <c r="O545" s="5" t="s">
        <v>2429</v>
      </c>
      <c r="P545" s="5" t="s">
        <v>33</v>
      </c>
      <c r="Q545" s="5">
        <v>0</v>
      </c>
      <c r="R545" s="12">
        <v>45113.0000115741</v>
      </c>
      <c r="S545" s="8">
        <v>45152</v>
      </c>
      <c r="T545" s="5" t="s">
        <v>34</v>
      </c>
      <c r="U545" s="5">
        <v>3270</v>
      </c>
      <c r="V545" s="5">
        <v>0</v>
      </c>
      <c r="W545" s="5">
        <v>0</v>
      </c>
      <c r="X545" s="5" t="s">
        <v>2540</v>
      </c>
      <c r="Y545" s="5" t="s">
        <v>2541</v>
      </c>
    </row>
    <row r="546" s="5" customFormat="1" spans="1:25">
      <c r="A546" s="5" t="s">
        <v>2542</v>
      </c>
      <c r="B546" s="5" t="s">
        <v>26</v>
      </c>
      <c r="C546" s="5" t="s">
        <v>27</v>
      </c>
      <c r="D546" s="5" t="s">
        <v>82</v>
      </c>
      <c r="E546" s="5" t="s">
        <v>2543</v>
      </c>
      <c r="F546" s="8">
        <v>45143</v>
      </c>
      <c r="G546" s="8">
        <v>45149</v>
      </c>
      <c r="H546" s="5">
        <v>1</v>
      </c>
      <c r="I546" s="5">
        <v>6</v>
      </c>
      <c r="J546" s="5">
        <v>6</v>
      </c>
      <c r="K546" s="5" t="s">
        <v>30</v>
      </c>
      <c r="L546" s="5">
        <v>7200</v>
      </c>
      <c r="M546" s="5">
        <v>7200</v>
      </c>
      <c r="N546" s="5" t="s">
        <v>2544</v>
      </c>
      <c r="O546" s="5" t="s">
        <v>2429</v>
      </c>
      <c r="P546" s="5" t="s">
        <v>33</v>
      </c>
      <c r="Q546" s="5">
        <v>0</v>
      </c>
      <c r="R546" s="12">
        <v>45114.0000115741</v>
      </c>
      <c r="S546" s="8">
        <v>45152</v>
      </c>
      <c r="T546" s="5" t="s">
        <v>34</v>
      </c>
      <c r="U546" s="5">
        <v>7200</v>
      </c>
      <c r="V546" s="5">
        <v>0</v>
      </c>
      <c r="W546" s="5">
        <v>0</v>
      </c>
      <c r="X546" s="5" t="s">
        <v>2545</v>
      </c>
      <c r="Y546" s="5" t="s">
        <v>48</v>
      </c>
    </row>
    <row r="547" s="5" customFormat="1" spans="1:25">
      <c r="A547" s="5" t="s">
        <v>2546</v>
      </c>
      <c r="B547" s="5" t="s">
        <v>26</v>
      </c>
      <c r="C547" s="5" t="s">
        <v>27</v>
      </c>
      <c r="D547" s="5" t="s">
        <v>183</v>
      </c>
      <c r="E547" s="5" t="s">
        <v>184</v>
      </c>
      <c r="F547" s="8">
        <v>45147</v>
      </c>
      <c r="G547" s="8">
        <v>45149</v>
      </c>
      <c r="H547" s="5">
        <v>1</v>
      </c>
      <c r="I547" s="5">
        <v>2</v>
      </c>
      <c r="J547" s="5">
        <v>2</v>
      </c>
      <c r="K547" s="5" t="s">
        <v>30</v>
      </c>
      <c r="L547" s="5">
        <v>4800</v>
      </c>
      <c r="M547" s="5">
        <v>4800</v>
      </c>
      <c r="N547" s="5" t="s">
        <v>2547</v>
      </c>
      <c r="O547" s="5" t="s">
        <v>2429</v>
      </c>
      <c r="P547" s="5" t="s">
        <v>33</v>
      </c>
      <c r="Q547" s="5">
        <v>0</v>
      </c>
      <c r="R547" s="12">
        <v>45114.0000115741</v>
      </c>
      <c r="S547" s="8">
        <v>45152</v>
      </c>
      <c r="T547" s="5" t="s">
        <v>34</v>
      </c>
      <c r="U547" s="5">
        <v>4800</v>
      </c>
      <c r="V547" s="5">
        <v>0</v>
      </c>
      <c r="W547" s="5">
        <v>0</v>
      </c>
      <c r="X547" s="5" t="s">
        <v>2548</v>
      </c>
      <c r="Y547" s="5" t="s">
        <v>2549</v>
      </c>
    </row>
    <row r="548" s="5" customFormat="1" spans="1:25">
      <c r="A548" s="5" t="s">
        <v>2550</v>
      </c>
      <c r="B548" s="5" t="s">
        <v>26</v>
      </c>
      <c r="C548" s="5" t="s">
        <v>27</v>
      </c>
      <c r="D548" s="5" t="s">
        <v>144</v>
      </c>
      <c r="E548" s="5" t="s">
        <v>1526</v>
      </c>
      <c r="F548" s="8">
        <v>45145</v>
      </c>
      <c r="G548" s="8">
        <v>45149</v>
      </c>
      <c r="H548" s="5">
        <v>2</v>
      </c>
      <c r="I548" s="5">
        <v>4</v>
      </c>
      <c r="J548" s="5">
        <v>8</v>
      </c>
      <c r="K548" s="5" t="s">
        <v>30</v>
      </c>
      <c r="L548" s="5">
        <v>3520</v>
      </c>
      <c r="M548" s="5">
        <v>3520</v>
      </c>
      <c r="N548" s="5" t="s">
        <v>2551</v>
      </c>
      <c r="O548" s="5" t="s">
        <v>2429</v>
      </c>
      <c r="P548" s="5" t="s">
        <v>33</v>
      </c>
      <c r="Q548" s="5">
        <v>0</v>
      </c>
      <c r="R548" s="12">
        <v>45115.0000115741</v>
      </c>
      <c r="S548" s="8">
        <v>45152</v>
      </c>
      <c r="T548" s="5" t="s">
        <v>34</v>
      </c>
      <c r="U548" s="5">
        <v>3520</v>
      </c>
      <c r="V548" s="5">
        <v>0</v>
      </c>
      <c r="W548" s="5">
        <v>0</v>
      </c>
      <c r="X548" s="5" t="s">
        <v>2552</v>
      </c>
      <c r="Y548" s="5" t="s">
        <v>48</v>
      </c>
    </row>
    <row r="549" s="5" customFormat="1" spans="1:25">
      <c r="A549" s="5" t="s">
        <v>2550</v>
      </c>
      <c r="B549" s="5" t="s">
        <v>26</v>
      </c>
      <c r="C549" s="5" t="s">
        <v>49</v>
      </c>
      <c r="D549" s="5" t="s">
        <v>144</v>
      </c>
      <c r="E549" s="5" t="s">
        <v>1526</v>
      </c>
      <c r="F549" s="8">
        <v>45145</v>
      </c>
      <c r="G549" s="8">
        <v>45149</v>
      </c>
      <c r="H549" s="5">
        <v>2</v>
      </c>
      <c r="I549" s="5">
        <v>4</v>
      </c>
      <c r="J549" s="5">
        <v>8</v>
      </c>
      <c r="K549" s="5" t="s">
        <v>30</v>
      </c>
      <c r="L549" s="5">
        <v>-3520</v>
      </c>
      <c r="M549" s="5">
        <v>-3520</v>
      </c>
      <c r="N549" s="5" t="s">
        <v>2551</v>
      </c>
      <c r="O549" s="5" t="s">
        <v>2429</v>
      </c>
      <c r="P549" s="5" t="s">
        <v>33</v>
      </c>
      <c r="Q549" s="5">
        <v>0</v>
      </c>
      <c r="R549" s="12">
        <v>45115.0000115741</v>
      </c>
      <c r="S549" s="8">
        <v>45152</v>
      </c>
      <c r="T549" s="5" t="s">
        <v>34</v>
      </c>
      <c r="U549" s="5">
        <v>-3520</v>
      </c>
      <c r="V549" s="5">
        <v>0</v>
      </c>
      <c r="W549" s="5">
        <v>0</v>
      </c>
      <c r="X549" s="5" t="s">
        <v>2552</v>
      </c>
      <c r="Y549" s="5" t="s">
        <v>48</v>
      </c>
    </row>
    <row r="550" s="5" customFormat="1" spans="1:25">
      <c r="A550" s="5" t="s">
        <v>2553</v>
      </c>
      <c r="B550" s="5" t="s">
        <v>26</v>
      </c>
      <c r="C550" s="5" t="s">
        <v>27</v>
      </c>
      <c r="D550" s="5" t="s">
        <v>144</v>
      </c>
      <c r="E550" s="5" t="s">
        <v>145</v>
      </c>
      <c r="F550" s="8">
        <v>45145</v>
      </c>
      <c r="G550" s="8">
        <v>45149</v>
      </c>
      <c r="H550" s="5">
        <v>2</v>
      </c>
      <c r="I550" s="5">
        <v>4</v>
      </c>
      <c r="J550" s="5">
        <v>8</v>
      </c>
      <c r="K550" s="5" t="s">
        <v>30</v>
      </c>
      <c r="L550" s="5">
        <v>3376</v>
      </c>
      <c r="M550" s="5">
        <v>3376</v>
      </c>
      <c r="N550" s="5" t="s">
        <v>2551</v>
      </c>
      <c r="O550" s="5" t="s">
        <v>2429</v>
      </c>
      <c r="P550" s="5" t="s">
        <v>33</v>
      </c>
      <c r="Q550" s="5">
        <v>0</v>
      </c>
      <c r="R550" s="12">
        <v>45115.0000115741</v>
      </c>
      <c r="S550" s="8">
        <v>45152</v>
      </c>
      <c r="T550" s="5" t="s">
        <v>34</v>
      </c>
      <c r="U550" s="5">
        <v>3376</v>
      </c>
      <c r="V550" s="5">
        <v>0</v>
      </c>
      <c r="W550" s="5">
        <v>0</v>
      </c>
      <c r="X550" s="5" t="s">
        <v>2554</v>
      </c>
      <c r="Y550" s="5" t="s">
        <v>48</v>
      </c>
    </row>
    <row r="551" s="5" customFormat="1" spans="1:25">
      <c r="A551" s="5" t="s">
        <v>2553</v>
      </c>
      <c r="B551" s="5" t="s">
        <v>26</v>
      </c>
      <c r="C551" s="5" t="s">
        <v>49</v>
      </c>
      <c r="D551" s="5" t="s">
        <v>144</v>
      </c>
      <c r="E551" s="5" t="s">
        <v>145</v>
      </c>
      <c r="F551" s="8">
        <v>45145</v>
      </c>
      <c r="G551" s="8">
        <v>45149</v>
      </c>
      <c r="H551" s="5">
        <v>2</v>
      </c>
      <c r="I551" s="5">
        <v>4</v>
      </c>
      <c r="J551" s="5">
        <v>8</v>
      </c>
      <c r="K551" s="5" t="s">
        <v>30</v>
      </c>
      <c r="L551" s="5">
        <v>-3376</v>
      </c>
      <c r="M551" s="5">
        <v>-3376</v>
      </c>
      <c r="N551" s="5" t="s">
        <v>2551</v>
      </c>
      <c r="O551" s="5" t="s">
        <v>2429</v>
      </c>
      <c r="P551" s="5" t="s">
        <v>33</v>
      </c>
      <c r="Q551" s="5">
        <v>0</v>
      </c>
      <c r="R551" s="12">
        <v>45115.0000115741</v>
      </c>
      <c r="S551" s="8">
        <v>45152</v>
      </c>
      <c r="T551" s="5" t="s">
        <v>34</v>
      </c>
      <c r="U551" s="5">
        <v>-3376</v>
      </c>
      <c r="V551" s="5">
        <v>0</v>
      </c>
      <c r="W551" s="5">
        <v>0</v>
      </c>
      <c r="X551" s="5" t="s">
        <v>2554</v>
      </c>
      <c r="Y551" s="5" t="s">
        <v>48</v>
      </c>
    </row>
    <row r="552" s="5" customFormat="1" spans="1:25">
      <c r="A552" s="5" t="s">
        <v>2555</v>
      </c>
      <c r="B552" s="5" t="s">
        <v>26</v>
      </c>
      <c r="C552" s="5" t="s">
        <v>27</v>
      </c>
      <c r="D552" s="5" t="s">
        <v>130</v>
      </c>
      <c r="E552" s="5" t="s">
        <v>1635</v>
      </c>
      <c r="F552" s="8">
        <v>45148</v>
      </c>
      <c r="G552" s="8">
        <v>45149</v>
      </c>
      <c r="H552" s="5">
        <v>1</v>
      </c>
      <c r="I552" s="5">
        <v>1</v>
      </c>
      <c r="J552" s="5">
        <v>1</v>
      </c>
      <c r="K552" s="5" t="s">
        <v>30</v>
      </c>
      <c r="L552" s="5">
        <v>1900</v>
      </c>
      <c r="M552" s="5">
        <v>1900</v>
      </c>
      <c r="N552" s="5" t="s">
        <v>1636</v>
      </c>
      <c r="O552" s="5" t="s">
        <v>2429</v>
      </c>
      <c r="P552" s="5" t="s">
        <v>33</v>
      </c>
      <c r="Q552" s="5">
        <v>0</v>
      </c>
      <c r="R552" s="12">
        <v>45117</v>
      </c>
      <c r="S552" s="8">
        <v>45152</v>
      </c>
      <c r="T552" s="5" t="s">
        <v>34</v>
      </c>
      <c r="U552" s="5">
        <v>1900</v>
      </c>
      <c r="V552" s="5">
        <v>0</v>
      </c>
      <c r="W552" s="5">
        <v>0</v>
      </c>
      <c r="X552" s="5" t="s">
        <v>2556</v>
      </c>
      <c r="Y552" s="5" t="s">
        <v>2557</v>
      </c>
    </row>
    <row r="553" s="5" customFormat="1" spans="1:25">
      <c r="A553" s="5" t="s">
        <v>2558</v>
      </c>
      <c r="B553" s="5" t="s">
        <v>26</v>
      </c>
      <c r="C553" s="5" t="s">
        <v>27</v>
      </c>
      <c r="D553" s="5" t="s">
        <v>1934</v>
      </c>
      <c r="E553" s="5" t="s">
        <v>2559</v>
      </c>
      <c r="F553" s="8">
        <v>45147</v>
      </c>
      <c r="G553" s="8">
        <v>45149</v>
      </c>
      <c r="H553" s="5">
        <v>1</v>
      </c>
      <c r="I553" s="5">
        <v>2</v>
      </c>
      <c r="J553" s="5">
        <v>2</v>
      </c>
      <c r="K553" s="5" t="s">
        <v>30</v>
      </c>
      <c r="L553" s="5">
        <v>1442</v>
      </c>
      <c r="M553" s="5">
        <v>1442</v>
      </c>
      <c r="N553" s="5" t="s">
        <v>2560</v>
      </c>
      <c r="O553" s="5" t="s">
        <v>2429</v>
      </c>
      <c r="P553" s="5" t="s">
        <v>33</v>
      </c>
      <c r="Q553" s="5">
        <v>0</v>
      </c>
      <c r="R553" s="12">
        <v>45118.0000115741</v>
      </c>
      <c r="S553" s="8">
        <v>45152</v>
      </c>
      <c r="T553" s="5" t="s">
        <v>34</v>
      </c>
      <c r="U553" s="5">
        <v>1442</v>
      </c>
      <c r="V553" s="5">
        <v>0</v>
      </c>
      <c r="W553" s="5">
        <v>0</v>
      </c>
      <c r="X553" s="5" t="s">
        <v>2561</v>
      </c>
      <c r="Y553" s="5" t="s">
        <v>2562</v>
      </c>
    </row>
    <row r="554" s="5" customFormat="1" spans="1:25">
      <c r="A554" s="5" t="s">
        <v>2563</v>
      </c>
      <c r="B554" s="5" t="s">
        <v>26</v>
      </c>
      <c r="C554" s="5" t="s">
        <v>27</v>
      </c>
      <c r="D554" s="5" t="s">
        <v>2564</v>
      </c>
      <c r="E554" s="5" t="s">
        <v>2565</v>
      </c>
      <c r="F554" s="8">
        <v>45148</v>
      </c>
      <c r="G554" s="8">
        <v>45149</v>
      </c>
      <c r="H554" s="5">
        <v>1</v>
      </c>
      <c r="I554" s="5">
        <v>1</v>
      </c>
      <c r="J554" s="5">
        <v>1</v>
      </c>
      <c r="K554" s="5" t="s">
        <v>30</v>
      </c>
      <c r="L554" s="5">
        <v>1059</v>
      </c>
      <c r="M554" s="5">
        <v>1059</v>
      </c>
      <c r="N554" s="5" t="s">
        <v>2566</v>
      </c>
      <c r="O554" s="5" t="s">
        <v>2429</v>
      </c>
      <c r="P554" s="5" t="s">
        <v>33</v>
      </c>
      <c r="Q554" s="5">
        <v>0</v>
      </c>
      <c r="R554" s="12">
        <v>45118.0000115741</v>
      </c>
      <c r="S554" s="8">
        <v>45152</v>
      </c>
      <c r="T554" s="5" t="s">
        <v>34</v>
      </c>
      <c r="U554" s="5">
        <v>1059</v>
      </c>
      <c r="V554" s="5">
        <v>0</v>
      </c>
      <c r="W554" s="5">
        <v>0</v>
      </c>
      <c r="X554" s="5" t="s">
        <v>2567</v>
      </c>
      <c r="Y554" s="5" t="s">
        <v>2568</v>
      </c>
    </row>
    <row r="555" s="5" customFormat="1" spans="1:25">
      <c r="A555" s="5" t="s">
        <v>2569</v>
      </c>
      <c r="B555" s="5" t="s">
        <v>26</v>
      </c>
      <c r="C555" s="5" t="s">
        <v>27</v>
      </c>
      <c r="D555" s="5" t="s">
        <v>2570</v>
      </c>
      <c r="E555" s="5" t="s">
        <v>2571</v>
      </c>
      <c r="F555" s="8">
        <v>45146</v>
      </c>
      <c r="G555" s="8">
        <v>45149</v>
      </c>
      <c r="H555" s="5">
        <v>1</v>
      </c>
      <c r="I555" s="5">
        <v>3</v>
      </c>
      <c r="J555" s="5">
        <v>3</v>
      </c>
      <c r="K555" s="5" t="s">
        <v>30</v>
      </c>
      <c r="L555" s="5">
        <v>2031</v>
      </c>
      <c r="M555" s="5">
        <v>2031</v>
      </c>
      <c r="N555" s="5" t="s">
        <v>2572</v>
      </c>
      <c r="O555" s="5" t="s">
        <v>2429</v>
      </c>
      <c r="P555" s="5" t="s">
        <v>33</v>
      </c>
      <c r="Q555" s="5">
        <v>0</v>
      </c>
      <c r="R555" s="12">
        <v>45119.0000115741</v>
      </c>
      <c r="S555" s="8">
        <v>45152</v>
      </c>
      <c r="T555" s="5" t="s">
        <v>34</v>
      </c>
      <c r="U555" s="5">
        <v>2031</v>
      </c>
      <c r="V555" s="5">
        <v>0</v>
      </c>
      <c r="W555" s="5">
        <v>0</v>
      </c>
      <c r="X555" s="5" t="s">
        <v>2573</v>
      </c>
      <c r="Y555" s="5" t="s">
        <v>2574</v>
      </c>
    </row>
    <row r="556" s="5" customFormat="1" spans="1:25">
      <c r="A556" s="5" t="s">
        <v>2575</v>
      </c>
      <c r="B556" s="5" t="s">
        <v>26</v>
      </c>
      <c r="C556" s="5" t="s">
        <v>27</v>
      </c>
      <c r="D556" s="5" t="s">
        <v>1188</v>
      </c>
      <c r="E556" s="5" t="s">
        <v>2576</v>
      </c>
      <c r="F556" s="8">
        <v>45148</v>
      </c>
      <c r="G556" s="8">
        <v>45149</v>
      </c>
      <c r="H556" s="5">
        <v>1</v>
      </c>
      <c r="I556" s="5">
        <v>1</v>
      </c>
      <c r="J556" s="5">
        <v>1</v>
      </c>
      <c r="K556" s="5" t="s">
        <v>30</v>
      </c>
      <c r="L556" s="5">
        <v>230</v>
      </c>
      <c r="M556" s="5">
        <v>230</v>
      </c>
      <c r="N556" s="5" t="s">
        <v>2577</v>
      </c>
      <c r="O556" s="5" t="s">
        <v>2429</v>
      </c>
      <c r="P556" s="5" t="s">
        <v>33</v>
      </c>
      <c r="Q556" s="5">
        <v>0</v>
      </c>
      <c r="R556" s="12">
        <v>45119.0000115741</v>
      </c>
      <c r="S556" s="8">
        <v>45152</v>
      </c>
      <c r="T556" s="5" t="s">
        <v>34</v>
      </c>
      <c r="U556" s="5">
        <v>230</v>
      </c>
      <c r="V556" s="5">
        <v>0</v>
      </c>
      <c r="W556" s="5">
        <v>0</v>
      </c>
      <c r="X556" s="5" t="s">
        <v>2578</v>
      </c>
      <c r="Y556" s="5" t="s">
        <v>2579</v>
      </c>
    </row>
    <row r="557" s="5" customFormat="1" spans="1:25">
      <c r="A557" s="5" t="s">
        <v>2580</v>
      </c>
      <c r="B557" s="5" t="s">
        <v>26</v>
      </c>
      <c r="C557" s="5" t="s">
        <v>27</v>
      </c>
      <c r="D557" s="5" t="s">
        <v>211</v>
      </c>
      <c r="E557" s="5" t="s">
        <v>993</v>
      </c>
      <c r="F557" s="8">
        <v>45144</v>
      </c>
      <c r="G557" s="8">
        <v>45149</v>
      </c>
      <c r="H557" s="5">
        <v>1</v>
      </c>
      <c r="I557" s="5">
        <v>5</v>
      </c>
      <c r="J557" s="5">
        <v>5</v>
      </c>
      <c r="K557" s="5" t="s">
        <v>30</v>
      </c>
      <c r="L557" s="5">
        <v>5830</v>
      </c>
      <c r="M557" s="5">
        <v>5830</v>
      </c>
      <c r="N557" s="5" t="s">
        <v>2581</v>
      </c>
      <c r="O557" s="5" t="s">
        <v>2429</v>
      </c>
      <c r="P557" s="5" t="s">
        <v>33</v>
      </c>
      <c r="Q557" s="5">
        <v>0</v>
      </c>
      <c r="R557" s="12">
        <v>45119</v>
      </c>
      <c r="S557" s="8">
        <v>45152</v>
      </c>
      <c r="T557" s="5" t="s">
        <v>34</v>
      </c>
      <c r="U557" s="5">
        <v>5830</v>
      </c>
      <c r="V557" s="5">
        <v>0</v>
      </c>
      <c r="W557" s="5">
        <v>0</v>
      </c>
      <c r="X557" s="5" t="s">
        <v>2582</v>
      </c>
      <c r="Y557" s="5" t="s">
        <v>2583</v>
      </c>
    </row>
    <row r="558" s="5" customFormat="1" spans="1:25">
      <c r="A558" s="5" t="s">
        <v>2584</v>
      </c>
      <c r="B558" s="5" t="s">
        <v>26</v>
      </c>
      <c r="C558" s="5" t="s">
        <v>27</v>
      </c>
      <c r="D558" s="5" t="s">
        <v>2570</v>
      </c>
      <c r="E558" s="5" t="s">
        <v>2571</v>
      </c>
      <c r="F558" s="8">
        <v>45144</v>
      </c>
      <c r="G558" s="8">
        <v>45149</v>
      </c>
      <c r="H558" s="5">
        <v>1</v>
      </c>
      <c r="I558" s="5">
        <v>5</v>
      </c>
      <c r="J558" s="5">
        <v>5</v>
      </c>
      <c r="K558" s="5" t="s">
        <v>30</v>
      </c>
      <c r="L558" s="5">
        <v>3385</v>
      </c>
      <c r="M558" s="5">
        <v>3385</v>
      </c>
      <c r="N558" s="5" t="s">
        <v>2585</v>
      </c>
      <c r="O558" s="5" t="s">
        <v>2429</v>
      </c>
      <c r="P558" s="5" t="s">
        <v>33</v>
      </c>
      <c r="Q558" s="5">
        <v>0</v>
      </c>
      <c r="R558" s="12">
        <v>45119</v>
      </c>
      <c r="S558" s="8">
        <v>45152</v>
      </c>
      <c r="T558" s="5" t="s">
        <v>34</v>
      </c>
      <c r="U558" s="5">
        <v>3385</v>
      </c>
      <c r="V558" s="5">
        <v>0</v>
      </c>
      <c r="W558" s="5">
        <v>0</v>
      </c>
      <c r="X558" s="5" t="s">
        <v>2586</v>
      </c>
      <c r="Y558" s="5" t="s">
        <v>48</v>
      </c>
    </row>
    <row r="559" s="5" customFormat="1" spans="1:25">
      <c r="A559" s="5" t="s">
        <v>2584</v>
      </c>
      <c r="B559" s="5" t="s">
        <v>26</v>
      </c>
      <c r="C559" s="5" t="s">
        <v>49</v>
      </c>
      <c r="D559" s="5" t="s">
        <v>2570</v>
      </c>
      <c r="E559" s="5" t="s">
        <v>2571</v>
      </c>
      <c r="F559" s="8">
        <v>45144</v>
      </c>
      <c r="G559" s="8">
        <v>45149</v>
      </c>
      <c r="H559" s="5">
        <v>1</v>
      </c>
      <c r="I559" s="5">
        <v>5</v>
      </c>
      <c r="J559" s="5">
        <v>5</v>
      </c>
      <c r="K559" s="5" t="s">
        <v>30</v>
      </c>
      <c r="L559" s="5">
        <v>-3385</v>
      </c>
      <c r="M559" s="5">
        <v>-3385</v>
      </c>
      <c r="N559" s="5" t="s">
        <v>2585</v>
      </c>
      <c r="O559" s="5" t="s">
        <v>2429</v>
      </c>
      <c r="P559" s="5" t="s">
        <v>33</v>
      </c>
      <c r="Q559" s="5">
        <v>0</v>
      </c>
      <c r="R559" s="12">
        <v>45119</v>
      </c>
      <c r="S559" s="8">
        <v>45152</v>
      </c>
      <c r="T559" s="5" t="s">
        <v>34</v>
      </c>
      <c r="U559" s="5">
        <v>-3385</v>
      </c>
      <c r="V559" s="5">
        <v>0</v>
      </c>
      <c r="W559" s="5">
        <v>0</v>
      </c>
      <c r="X559" s="5" t="s">
        <v>2586</v>
      </c>
      <c r="Y559" s="5" t="s">
        <v>48</v>
      </c>
    </row>
    <row r="560" s="5" customFormat="1" spans="1:25">
      <c r="A560" s="5" t="s">
        <v>2587</v>
      </c>
      <c r="B560" s="5" t="s">
        <v>26</v>
      </c>
      <c r="C560" s="5" t="s">
        <v>27</v>
      </c>
      <c r="D560" s="5" t="s">
        <v>2588</v>
      </c>
      <c r="E560" s="5" t="s">
        <v>1103</v>
      </c>
      <c r="F560" s="8">
        <v>45147</v>
      </c>
      <c r="G560" s="8">
        <v>45149</v>
      </c>
      <c r="H560" s="5">
        <v>1</v>
      </c>
      <c r="I560" s="5">
        <v>2</v>
      </c>
      <c r="J560" s="5">
        <v>2</v>
      </c>
      <c r="K560" s="5" t="s">
        <v>30</v>
      </c>
      <c r="L560" s="5">
        <v>2810</v>
      </c>
      <c r="M560" s="5">
        <v>2810</v>
      </c>
      <c r="N560" s="5" t="s">
        <v>2589</v>
      </c>
      <c r="O560" s="5" t="s">
        <v>2429</v>
      </c>
      <c r="P560" s="5" t="s">
        <v>33</v>
      </c>
      <c r="Q560" s="5">
        <v>0</v>
      </c>
      <c r="R560" s="12">
        <v>45120</v>
      </c>
      <c r="S560" s="8">
        <v>45152</v>
      </c>
      <c r="T560" s="5" t="s">
        <v>34</v>
      </c>
      <c r="U560" s="5">
        <v>2810</v>
      </c>
      <c r="V560" s="5">
        <v>0</v>
      </c>
      <c r="W560" s="5">
        <v>0</v>
      </c>
      <c r="X560" s="5" t="s">
        <v>2590</v>
      </c>
      <c r="Y560" s="5" t="s">
        <v>2591</v>
      </c>
    </row>
    <row r="561" s="5" customFormat="1" spans="1:25">
      <c r="A561" s="5" t="s">
        <v>2592</v>
      </c>
      <c r="B561" s="5" t="s">
        <v>26</v>
      </c>
      <c r="C561" s="5" t="s">
        <v>27</v>
      </c>
      <c r="D561" s="5" t="s">
        <v>82</v>
      </c>
      <c r="E561" s="5" t="s">
        <v>83</v>
      </c>
      <c r="F561" s="8">
        <v>45146</v>
      </c>
      <c r="G561" s="8">
        <v>45149</v>
      </c>
      <c r="H561" s="5">
        <v>2</v>
      </c>
      <c r="I561" s="5">
        <v>3</v>
      </c>
      <c r="J561" s="5">
        <v>6</v>
      </c>
      <c r="K561" s="5" t="s">
        <v>30</v>
      </c>
      <c r="L561" s="5">
        <v>5282</v>
      </c>
      <c r="M561" s="5">
        <v>5282</v>
      </c>
      <c r="N561" s="5" t="s">
        <v>2593</v>
      </c>
      <c r="O561" s="5" t="s">
        <v>2429</v>
      </c>
      <c r="P561" s="5" t="s">
        <v>33</v>
      </c>
      <c r="Q561" s="5">
        <v>0</v>
      </c>
      <c r="R561" s="12">
        <v>45120</v>
      </c>
      <c r="S561" s="8">
        <v>45152</v>
      </c>
      <c r="T561" s="5" t="s">
        <v>34</v>
      </c>
      <c r="U561" s="5">
        <v>5282</v>
      </c>
      <c r="V561" s="5">
        <v>0</v>
      </c>
      <c r="W561" s="5">
        <v>0</v>
      </c>
      <c r="X561" s="5" t="s">
        <v>2594</v>
      </c>
      <c r="Y561" s="5" t="s">
        <v>2595</v>
      </c>
    </row>
    <row r="562" s="5" customFormat="1" spans="1:25">
      <c r="A562" s="5" t="s">
        <v>2596</v>
      </c>
      <c r="B562" s="5" t="s">
        <v>26</v>
      </c>
      <c r="C562" s="5" t="s">
        <v>27</v>
      </c>
      <c r="D562" s="5" t="s">
        <v>278</v>
      </c>
      <c r="E562" s="5" t="s">
        <v>279</v>
      </c>
      <c r="F562" s="8">
        <v>45146</v>
      </c>
      <c r="G562" s="8">
        <v>45149</v>
      </c>
      <c r="H562" s="5">
        <v>3</v>
      </c>
      <c r="I562" s="5">
        <v>3</v>
      </c>
      <c r="J562" s="5">
        <v>9</v>
      </c>
      <c r="K562" s="5" t="s">
        <v>30</v>
      </c>
      <c r="L562" s="5">
        <v>7812</v>
      </c>
      <c r="M562" s="5">
        <v>7812</v>
      </c>
      <c r="N562" s="5" t="s">
        <v>2597</v>
      </c>
      <c r="O562" s="5" t="s">
        <v>2429</v>
      </c>
      <c r="P562" s="5" t="s">
        <v>33</v>
      </c>
      <c r="Q562" s="5">
        <v>0</v>
      </c>
      <c r="R562" s="12">
        <v>45120</v>
      </c>
      <c r="S562" s="8">
        <v>45152</v>
      </c>
      <c r="T562" s="5" t="s">
        <v>34</v>
      </c>
      <c r="U562" s="5">
        <v>7812</v>
      </c>
      <c r="V562" s="5">
        <v>0</v>
      </c>
      <c r="W562" s="5">
        <v>0</v>
      </c>
      <c r="X562" s="5" t="s">
        <v>2598</v>
      </c>
      <c r="Y562" s="5" t="s">
        <v>2599</v>
      </c>
    </row>
    <row r="563" s="5" customFormat="1" spans="1:25">
      <c r="A563" s="5" t="s">
        <v>2600</v>
      </c>
      <c r="B563" s="5" t="s">
        <v>26</v>
      </c>
      <c r="C563" s="5" t="s">
        <v>27</v>
      </c>
      <c r="D563" s="5" t="s">
        <v>278</v>
      </c>
      <c r="E563" s="5" t="s">
        <v>2601</v>
      </c>
      <c r="F563" s="8">
        <v>45146</v>
      </c>
      <c r="G563" s="8">
        <v>45149</v>
      </c>
      <c r="H563" s="5">
        <v>1</v>
      </c>
      <c r="I563" s="5">
        <v>3</v>
      </c>
      <c r="J563" s="5">
        <v>3</v>
      </c>
      <c r="K563" s="5" t="s">
        <v>30</v>
      </c>
      <c r="L563" s="5">
        <v>2604</v>
      </c>
      <c r="M563" s="5">
        <v>2604</v>
      </c>
      <c r="N563" s="5" t="s">
        <v>2602</v>
      </c>
      <c r="O563" s="5" t="s">
        <v>2429</v>
      </c>
      <c r="P563" s="5" t="s">
        <v>33</v>
      </c>
      <c r="Q563" s="5">
        <v>0</v>
      </c>
      <c r="R563" s="12">
        <v>45120.0000115741</v>
      </c>
      <c r="S563" s="8">
        <v>45152</v>
      </c>
      <c r="T563" s="5" t="s">
        <v>34</v>
      </c>
      <c r="U563" s="5">
        <v>2604</v>
      </c>
      <c r="V563" s="5">
        <v>0</v>
      </c>
      <c r="W563" s="5">
        <v>0</v>
      </c>
      <c r="X563" s="5" t="s">
        <v>2603</v>
      </c>
      <c r="Y563" s="5" t="s">
        <v>2604</v>
      </c>
    </row>
    <row r="564" s="5" customFormat="1" spans="1:25">
      <c r="A564" s="5" t="s">
        <v>2605</v>
      </c>
      <c r="B564" s="5" t="s">
        <v>26</v>
      </c>
      <c r="C564" s="5" t="s">
        <v>27</v>
      </c>
      <c r="D564" s="5" t="s">
        <v>114</v>
      </c>
      <c r="E564" s="5" t="s">
        <v>225</v>
      </c>
      <c r="F564" s="8">
        <v>45147</v>
      </c>
      <c r="G564" s="8">
        <v>45149</v>
      </c>
      <c r="H564" s="5">
        <v>1</v>
      </c>
      <c r="I564" s="5">
        <v>2</v>
      </c>
      <c r="J564" s="5">
        <v>2</v>
      </c>
      <c r="K564" s="5" t="s">
        <v>30</v>
      </c>
      <c r="L564" s="5">
        <v>1670</v>
      </c>
      <c r="M564" s="5">
        <v>1670</v>
      </c>
      <c r="N564" s="5" t="s">
        <v>2606</v>
      </c>
      <c r="O564" s="5" t="s">
        <v>2429</v>
      </c>
      <c r="P564" s="5" t="s">
        <v>33</v>
      </c>
      <c r="Q564" s="5">
        <v>0</v>
      </c>
      <c r="R564" s="12">
        <v>45120.0000115741</v>
      </c>
      <c r="S564" s="8">
        <v>45152</v>
      </c>
      <c r="T564" s="5" t="s">
        <v>34</v>
      </c>
      <c r="U564" s="5">
        <v>1670</v>
      </c>
      <c r="V564" s="5">
        <v>0</v>
      </c>
      <c r="W564" s="5">
        <v>0</v>
      </c>
      <c r="X564" s="5" t="s">
        <v>2607</v>
      </c>
      <c r="Y564" s="5" t="s">
        <v>2608</v>
      </c>
    </row>
    <row r="565" s="5" customFormat="1" spans="1:25">
      <c r="A565" s="5" t="s">
        <v>2609</v>
      </c>
      <c r="B565" s="5" t="s">
        <v>26</v>
      </c>
      <c r="C565" s="5" t="s">
        <v>27</v>
      </c>
      <c r="D565" s="5" t="s">
        <v>82</v>
      </c>
      <c r="E565" s="5" t="s">
        <v>2610</v>
      </c>
      <c r="F565" s="8">
        <v>45146</v>
      </c>
      <c r="G565" s="8">
        <v>45149</v>
      </c>
      <c r="H565" s="5">
        <v>2</v>
      </c>
      <c r="I565" s="5">
        <v>3</v>
      </c>
      <c r="J565" s="5">
        <v>6</v>
      </c>
      <c r="K565" s="5" t="s">
        <v>30</v>
      </c>
      <c r="L565" s="5">
        <v>6300</v>
      </c>
      <c r="M565" s="5">
        <v>6300</v>
      </c>
      <c r="N565" s="5" t="s">
        <v>2611</v>
      </c>
      <c r="O565" s="5" t="s">
        <v>2429</v>
      </c>
      <c r="P565" s="5" t="s">
        <v>33</v>
      </c>
      <c r="Q565" s="5">
        <v>0</v>
      </c>
      <c r="R565" s="12">
        <v>45121</v>
      </c>
      <c r="S565" s="8">
        <v>45152</v>
      </c>
      <c r="T565" s="5" t="s">
        <v>34</v>
      </c>
      <c r="U565" s="5">
        <v>6300</v>
      </c>
      <c r="V565" s="5">
        <v>0</v>
      </c>
      <c r="W565" s="5">
        <v>0</v>
      </c>
      <c r="X565" s="5" t="s">
        <v>2612</v>
      </c>
      <c r="Y565" s="5" t="s">
        <v>2613</v>
      </c>
    </row>
    <row r="566" s="5" customFormat="1" spans="1:25">
      <c r="A566" s="5" t="s">
        <v>2614</v>
      </c>
      <c r="B566" s="5" t="s">
        <v>26</v>
      </c>
      <c r="C566" s="5" t="s">
        <v>27</v>
      </c>
      <c r="D566" s="5" t="s">
        <v>114</v>
      </c>
      <c r="E566" s="5" t="s">
        <v>2615</v>
      </c>
      <c r="F566" s="8">
        <v>45147</v>
      </c>
      <c r="G566" s="8">
        <v>45149</v>
      </c>
      <c r="H566" s="5">
        <v>1</v>
      </c>
      <c r="I566" s="5">
        <v>2</v>
      </c>
      <c r="J566" s="5">
        <v>2</v>
      </c>
      <c r="K566" s="5" t="s">
        <v>30</v>
      </c>
      <c r="L566" s="5">
        <v>1692</v>
      </c>
      <c r="M566" s="5">
        <v>1692</v>
      </c>
      <c r="N566" s="5" t="s">
        <v>2616</v>
      </c>
      <c r="O566" s="5" t="s">
        <v>2429</v>
      </c>
      <c r="P566" s="5" t="s">
        <v>33</v>
      </c>
      <c r="Q566" s="5">
        <v>0</v>
      </c>
      <c r="R566" s="12">
        <v>45123</v>
      </c>
      <c r="S566" s="8">
        <v>45152</v>
      </c>
      <c r="T566" s="5" t="s">
        <v>34</v>
      </c>
      <c r="U566" s="5">
        <v>1692</v>
      </c>
      <c r="V566" s="5">
        <v>0</v>
      </c>
      <c r="W566" s="5">
        <v>0</v>
      </c>
      <c r="X566" s="5" t="s">
        <v>2617</v>
      </c>
      <c r="Y566" s="5" t="s">
        <v>2618</v>
      </c>
    </row>
    <row r="567" s="5" customFormat="1" spans="1:25">
      <c r="A567" s="5" t="s">
        <v>2619</v>
      </c>
      <c r="B567" s="5" t="s">
        <v>26</v>
      </c>
      <c r="C567" s="5" t="s">
        <v>27</v>
      </c>
      <c r="D567" s="5" t="s">
        <v>114</v>
      </c>
      <c r="E567" s="5" t="s">
        <v>1538</v>
      </c>
      <c r="F567" s="8">
        <v>45147</v>
      </c>
      <c r="G567" s="8">
        <v>45149</v>
      </c>
      <c r="H567" s="5">
        <v>1</v>
      </c>
      <c r="I567" s="5">
        <v>2</v>
      </c>
      <c r="J567" s="5">
        <v>2</v>
      </c>
      <c r="K567" s="5" t="s">
        <v>30</v>
      </c>
      <c r="L567" s="5">
        <v>1676</v>
      </c>
      <c r="M567" s="5">
        <v>1676</v>
      </c>
      <c r="N567" s="5" t="s">
        <v>2620</v>
      </c>
      <c r="O567" s="5" t="s">
        <v>2429</v>
      </c>
      <c r="P567" s="5" t="s">
        <v>33</v>
      </c>
      <c r="Q567" s="5">
        <v>0</v>
      </c>
      <c r="R567" s="12">
        <v>45123</v>
      </c>
      <c r="S567" s="8">
        <v>45152</v>
      </c>
      <c r="T567" s="5" t="s">
        <v>34</v>
      </c>
      <c r="U567" s="5">
        <v>1676</v>
      </c>
      <c r="V567" s="5">
        <v>0</v>
      </c>
      <c r="W567" s="5">
        <v>0</v>
      </c>
      <c r="X567" s="5" t="s">
        <v>2621</v>
      </c>
      <c r="Y567" s="5" t="s">
        <v>2622</v>
      </c>
    </row>
    <row r="568" s="5" customFormat="1" spans="1:25">
      <c r="A568" s="5" t="s">
        <v>2623</v>
      </c>
      <c r="B568" s="5" t="s">
        <v>26</v>
      </c>
      <c r="C568" s="5" t="s">
        <v>27</v>
      </c>
      <c r="D568" s="5" t="s">
        <v>2624</v>
      </c>
      <c r="E568" s="5" t="s">
        <v>2625</v>
      </c>
      <c r="F568" s="8">
        <v>45146</v>
      </c>
      <c r="G568" s="8">
        <v>45149</v>
      </c>
      <c r="H568" s="5">
        <v>1</v>
      </c>
      <c r="I568" s="5">
        <v>3</v>
      </c>
      <c r="J568" s="5">
        <v>3</v>
      </c>
      <c r="K568" s="5" t="s">
        <v>30</v>
      </c>
      <c r="L568" s="5">
        <v>7185</v>
      </c>
      <c r="M568" s="5">
        <v>7185</v>
      </c>
      <c r="N568" s="5" t="s">
        <v>2626</v>
      </c>
      <c r="O568" s="5" t="s">
        <v>2429</v>
      </c>
      <c r="P568" s="5" t="s">
        <v>33</v>
      </c>
      <c r="Q568" s="5">
        <v>0</v>
      </c>
      <c r="R568" s="12">
        <v>45123.0000115741</v>
      </c>
      <c r="S568" s="8">
        <v>45152</v>
      </c>
      <c r="T568" s="5" t="s">
        <v>34</v>
      </c>
      <c r="U568" s="5">
        <v>7185</v>
      </c>
      <c r="V568" s="5">
        <v>0</v>
      </c>
      <c r="W568" s="5">
        <v>0</v>
      </c>
      <c r="X568" s="5" t="s">
        <v>2627</v>
      </c>
      <c r="Y568" s="5" t="s">
        <v>2628</v>
      </c>
    </row>
    <row r="569" s="5" customFormat="1" spans="1:25">
      <c r="A569" s="5" t="s">
        <v>2629</v>
      </c>
      <c r="B569" s="5" t="s">
        <v>26</v>
      </c>
      <c r="C569" s="5" t="s">
        <v>27</v>
      </c>
      <c r="D569" s="5" t="s">
        <v>2624</v>
      </c>
      <c r="E569" s="5" t="s">
        <v>2630</v>
      </c>
      <c r="F569" s="8">
        <v>45146</v>
      </c>
      <c r="G569" s="8">
        <v>45149</v>
      </c>
      <c r="H569" s="5">
        <v>1</v>
      </c>
      <c r="I569" s="5">
        <v>3</v>
      </c>
      <c r="J569" s="5">
        <v>3</v>
      </c>
      <c r="K569" s="5" t="s">
        <v>30</v>
      </c>
      <c r="L569" s="5">
        <v>7185</v>
      </c>
      <c r="M569" s="5">
        <v>7185</v>
      </c>
      <c r="N569" s="5" t="s">
        <v>2631</v>
      </c>
      <c r="O569" s="5" t="s">
        <v>2429</v>
      </c>
      <c r="P569" s="5" t="s">
        <v>33</v>
      </c>
      <c r="Q569" s="5">
        <v>0</v>
      </c>
      <c r="R569" s="12">
        <v>45123</v>
      </c>
      <c r="S569" s="8">
        <v>45152</v>
      </c>
      <c r="T569" s="5" t="s">
        <v>34</v>
      </c>
      <c r="U569" s="5">
        <v>7185</v>
      </c>
      <c r="V569" s="5">
        <v>0</v>
      </c>
      <c r="W569" s="5">
        <v>0</v>
      </c>
      <c r="X569" s="5" t="s">
        <v>2632</v>
      </c>
      <c r="Y569" s="5" t="s">
        <v>2633</v>
      </c>
    </row>
    <row r="570" s="5" customFormat="1" spans="1:25">
      <c r="A570" s="5" t="s">
        <v>2634</v>
      </c>
      <c r="B570" s="5" t="s">
        <v>26</v>
      </c>
      <c r="C570" s="5" t="s">
        <v>27</v>
      </c>
      <c r="D570" s="5" t="s">
        <v>2635</v>
      </c>
      <c r="E570" s="5" t="s">
        <v>1716</v>
      </c>
      <c r="F570" s="8">
        <v>45145</v>
      </c>
      <c r="G570" s="8">
        <v>45149</v>
      </c>
      <c r="H570" s="5">
        <v>2</v>
      </c>
      <c r="I570" s="5">
        <v>4</v>
      </c>
      <c r="J570" s="5">
        <v>8</v>
      </c>
      <c r="K570" s="5" t="s">
        <v>30</v>
      </c>
      <c r="L570" s="5">
        <v>2824</v>
      </c>
      <c r="M570" s="5">
        <v>2824</v>
      </c>
      <c r="N570" s="5" t="s">
        <v>2636</v>
      </c>
      <c r="O570" s="5" t="s">
        <v>2429</v>
      </c>
      <c r="P570" s="5" t="s">
        <v>33</v>
      </c>
      <c r="Q570" s="5">
        <v>0</v>
      </c>
      <c r="R570" s="12">
        <v>45124.0000115741</v>
      </c>
      <c r="S570" s="8">
        <v>45152</v>
      </c>
      <c r="T570" s="5" t="s">
        <v>34</v>
      </c>
      <c r="U570" s="5">
        <v>2824</v>
      </c>
      <c r="V570" s="5">
        <v>0</v>
      </c>
      <c r="W570" s="5">
        <v>0</v>
      </c>
      <c r="X570" s="5" t="s">
        <v>2637</v>
      </c>
      <c r="Y570" s="5" t="s">
        <v>2638</v>
      </c>
    </row>
    <row r="571" s="5" customFormat="1" spans="1:25">
      <c r="A571" s="5" t="s">
        <v>2639</v>
      </c>
      <c r="B571" s="5" t="s">
        <v>26</v>
      </c>
      <c r="C571" s="5" t="s">
        <v>27</v>
      </c>
      <c r="D571" s="5" t="s">
        <v>267</v>
      </c>
      <c r="E571" s="5" t="s">
        <v>448</v>
      </c>
      <c r="F571" s="8">
        <v>45147</v>
      </c>
      <c r="G571" s="8">
        <v>45149</v>
      </c>
      <c r="H571" s="5">
        <v>1</v>
      </c>
      <c r="I571" s="5">
        <v>2</v>
      </c>
      <c r="J571" s="5">
        <v>2</v>
      </c>
      <c r="K571" s="5" t="s">
        <v>30</v>
      </c>
      <c r="L571" s="5">
        <v>6332</v>
      </c>
      <c r="M571" s="5">
        <v>6332</v>
      </c>
      <c r="N571" s="5" t="s">
        <v>2640</v>
      </c>
      <c r="O571" s="5" t="s">
        <v>2429</v>
      </c>
      <c r="P571" s="5" t="s">
        <v>33</v>
      </c>
      <c r="Q571" s="5">
        <v>0</v>
      </c>
      <c r="R571" s="12">
        <v>45124.0000115741</v>
      </c>
      <c r="S571" s="8">
        <v>45152</v>
      </c>
      <c r="T571" s="5" t="s">
        <v>34</v>
      </c>
      <c r="U571" s="5">
        <v>6332</v>
      </c>
      <c r="V571" s="5">
        <v>0</v>
      </c>
      <c r="W571" s="5">
        <v>0</v>
      </c>
      <c r="X571" s="5" t="s">
        <v>2641</v>
      </c>
      <c r="Y571" s="5" t="s">
        <v>2642</v>
      </c>
    </row>
    <row r="572" s="5" customFormat="1" spans="1:25">
      <c r="A572" s="5" t="s">
        <v>2643</v>
      </c>
      <c r="B572" s="5" t="s">
        <v>26</v>
      </c>
      <c r="C572" s="5" t="s">
        <v>27</v>
      </c>
      <c r="D572" s="5" t="s">
        <v>1590</v>
      </c>
      <c r="E572" s="5" t="s">
        <v>1591</v>
      </c>
      <c r="F572" s="8">
        <v>45147</v>
      </c>
      <c r="G572" s="8">
        <v>45149</v>
      </c>
      <c r="H572" s="5">
        <v>1</v>
      </c>
      <c r="I572" s="5">
        <v>2</v>
      </c>
      <c r="J572" s="5">
        <v>2</v>
      </c>
      <c r="K572" s="5" t="s">
        <v>30</v>
      </c>
      <c r="L572" s="5">
        <v>3260</v>
      </c>
      <c r="M572" s="5">
        <v>3260</v>
      </c>
      <c r="N572" s="5" t="s">
        <v>2644</v>
      </c>
      <c r="O572" s="5" t="s">
        <v>2429</v>
      </c>
      <c r="P572" s="5" t="s">
        <v>33</v>
      </c>
      <c r="Q572" s="5">
        <v>0</v>
      </c>
      <c r="R572" s="12">
        <v>45124.0000115741</v>
      </c>
      <c r="S572" s="8">
        <v>45152</v>
      </c>
      <c r="T572" s="5" t="s">
        <v>34</v>
      </c>
      <c r="U572" s="5">
        <v>3260</v>
      </c>
      <c r="V572" s="5">
        <v>0</v>
      </c>
      <c r="W572" s="5">
        <v>0</v>
      </c>
      <c r="X572" s="5" t="s">
        <v>2645</v>
      </c>
      <c r="Y572" s="5" t="s">
        <v>48</v>
      </c>
    </row>
    <row r="573" s="5" customFormat="1" spans="1:25">
      <c r="A573" s="5" t="s">
        <v>2643</v>
      </c>
      <c r="B573" s="5" t="s">
        <v>26</v>
      </c>
      <c r="C573" s="5" t="s">
        <v>49</v>
      </c>
      <c r="D573" s="5" t="s">
        <v>1590</v>
      </c>
      <c r="E573" s="5" t="s">
        <v>1591</v>
      </c>
      <c r="F573" s="8">
        <v>45147</v>
      </c>
      <c r="G573" s="8">
        <v>45149</v>
      </c>
      <c r="H573" s="5">
        <v>1</v>
      </c>
      <c r="I573" s="5">
        <v>2</v>
      </c>
      <c r="J573" s="5">
        <v>2</v>
      </c>
      <c r="K573" s="5" t="s">
        <v>30</v>
      </c>
      <c r="L573" s="5">
        <v>-3260</v>
      </c>
      <c r="M573" s="5">
        <v>-3260</v>
      </c>
      <c r="N573" s="5" t="s">
        <v>2644</v>
      </c>
      <c r="O573" s="5" t="s">
        <v>2429</v>
      </c>
      <c r="P573" s="5" t="s">
        <v>33</v>
      </c>
      <c r="Q573" s="5">
        <v>0</v>
      </c>
      <c r="R573" s="12">
        <v>45124.0000115741</v>
      </c>
      <c r="S573" s="8">
        <v>45152</v>
      </c>
      <c r="T573" s="5" t="s">
        <v>34</v>
      </c>
      <c r="U573" s="5">
        <v>-3260</v>
      </c>
      <c r="V573" s="5">
        <v>0</v>
      </c>
      <c r="W573" s="5">
        <v>0</v>
      </c>
      <c r="X573" s="5" t="s">
        <v>2645</v>
      </c>
      <c r="Y573" s="5" t="s">
        <v>48</v>
      </c>
    </row>
    <row r="574" s="5" customFormat="1" spans="1:25">
      <c r="A574" s="5" t="s">
        <v>2646</v>
      </c>
      <c r="B574" s="5" t="s">
        <v>26</v>
      </c>
      <c r="C574" s="5" t="s">
        <v>27</v>
      </c>
      <c r="D574" s="5" t="s">
        <v>2647</v>
      </c>
      <c r="E574" s="5" t="s">
        <v>2648</v>
      </c>
      <c r="F574" s="8">
        <v>45145</v>
      </c>
      <c r="G574" s="8">
        <v>45149</v>
      </c>
      <c r="H574" s="5">
        <v>1</v>
      </c>
      <c r="I574" s="5">
        <v>4</v>
      </c>
      <c r="J574" s="5">
        <v>4</v>
      </c>
      <c r="K574" s="5" t="s">
        <v>30</v>
      </c>
      <c r="L574" s="5">
        <v>1904</v>
      </c>
      <c r="M574" s="5">
        <v>1904</v>
      </c>
      <c r="N574" s="5" t="s">
        <v>2649</v>
      </c>
      <c r="O574" s="5" t="s">
        <v>2429</v>
      </c>
      <c r="P574" s="5" t="s">
        <v>33</v>
      </c>
      <c r="Q574" s="5">
        <v>0</v>
      </c>
      <c r="R574" s="12">
        <v>45125.0000115741</v>
      </c>
      <c r="S574" s="8">
        <v>45152</v>
      </c>
      <c r="T574" s="5" t="s">
        <v>34</v>
      </c>
      <c r="U574" s="5">
        <v>1904</v>
      </c>
      <c r="V574" s="5">
        <v>0</v>
      </c>
      <c r="W574" s="5">
        <v>0</v>
      </c>
      <c r="X574" s="5" t="s">
        <v>2650</v>
      </c>
      <c r="Y574" s="5" t="s">
        <v>2651</v>
      </c>
    </row>
    <row r="575" s="5" customFormat="1" spans="1:25">
      <c r="A575" s="5" t="s">
        <v>2652</v>
      </c>
      <c r="B575" s="5" t="s">
        <v>26</v>
      </c>
      <c r="C575" s="5" t="s">
        <v>27</v>
      </c>
      <c r="D575" s="5" t="s">
        <v>1194</v>
      </c>
      <c r="E575" s="5" t="s">
        <v>2653</v>
      </c>
      <c r="F575" s="8">
        <v>45148</v>
      </c>
      <c r="G575" s="8">
        <v>45149</v>
      </c>
      <c r="H575" s="5">
        <v>1</v>
      </c>
      <c r="I575" s="5">
        <v>1</v>
      </c>
      <c r="J575" s="5">
        <v>1</v>
      </c>
      <c r="K575" s="5" t="s">
        <v>30</v>
      </c>
      <c r="L575" s="5">
        <v>840</v>
      </c>
      <c r="M575" s="5">
        <v>840</v>
      </c>
      <c r="N575" s="5" t="s">
        <v>2654</v>
      </c>
      <c r="O575" s="5" t="s">
        <v>2429</v>
      </c>
      <c r="P575" s="5" t="s">
        <v>33</v>
      </c>
      <c r="Q575" s="5">
        <v>0</v>
      </c>
      <c r="R575" s="12">
        <v>45126.0000115741</v>
      </c>
      <c r="S575" s="8">
        <v>45152</v>
      </c>
      <c r="T575" s="5" t="s">
        <v>34</v>
      </c>
      <c r="U575" s="5">
        <v>840</v>
      </c>
      <c r="V575" s="5">
        <v>0</v>
      </c>
      <c r="W575" s="5">
        <v>0</v>
      </c>
      <c r="X575" s="5" t="s">
        <v>2655</v>
      </c>
      <c r="Y575" s="5" t="s">
        <v>2656</v>
      </c>
    </row>
    <row r="576" s="5" customFormat="1" spans="1:25">
      <c r="A576" s="5" t="s">
        <v>2657</v>
      </c>
      <c r="B576" s="5" t="s">
        <v>26</v>
      </c>
      <c r="C576" s="5" t="s">
        <v>27</v>
      </c>
      <c r="D576" s="5" t="s">
        <v>183</v>
      </c>
      <c r="E576" s="5" t="s">
        <v>324</v>
      </c>
      <c r="F576" s="8">
        <v>45146</v>
      </c>
      <c r="G576" s="8">
        <v>45149</v>
      </c>
      <c r="H576" s="5">
        <v>1</v>
      </c>
      <c r="I576" s="5">
        <v>3</v>
      </c>
      <c r="J576" s="5">
        <v>3</v>
      </c>
      <c r="K576" s="5" t="s">
        <v>30</v>
      </c>
      <c r="L576" s="5">
        <v>6998</v>
      </c>
      <c r="M576" s="5">
        <v>6998</v>
      </c>
      <c r="N576" s="5" t="s">
        <v>2658</v>
      </c>
      <c r="O576" s="5" t="s">
        <v>2429</v>
      </c>
      <c r="P576" s="5" t="s">
        <v>33</v>
      </c>
      <c r="Q576" s="5">
        <v>0</v>
      </c>
      <c r="R576" s="12">
        <v>45126</v>
      </c>
      <c r="S576" s="8">
        <v>45152</v>
      </c>
      <c r="T576" s="5" t="s">
        <v>34</v>
      </c>
      <c r="U576" s="5">
        <v>6998</v>
      </c>
      <c r="V576" s="5">
        <v>0</v>
      </c>
      <c r="W576" s="5">
        <v>0</v>
      </c>
      <c r="X576" s="5" t="s">
        <v>2659</v>
      </c>
      <c r="Y576" s="5" t="s">
        <v>2660</v>
      </c>
    </row>
    <row r="577" s="5" customFormat="1" spans="1:25">
      <c r="A577" s="5" t="s">
        <v>2661</v>
      </c>
      <c r="B577" s="5" t="s">
        <v>26</v>
      </c>
      <c r="C577" s="5" t="s">
        <v>27</v>
      </c>
      <c r="D577" s="5" t="s">
        <v>1871</v>
      </c>
      <c r="E577" s="5" t="s">
        <v>2662</v>
      </c>
      <c r="F577" s="8">
        <v>45148</v>
      </c>
      <c r="G577" s="8">
        <v>45149</v>
      </c>
      <c r="H577" s="5">
        <v>1</v>
      </c>
      <c r="I577" s="5">
        <v>1</v>
      </c>
      <c r="J577" s="5">
        <v>1</v>
      </c>
      <c r="K577" s="5" t="s">
        <v>30</v>
      </c>
      <c r="L577" s="5">
        <v>1077</v>
      </c>
      <c r="M577" s="5">
        <v>1077</v>
      </c>
      <c r="N577" s="5" t="s">
        <v>2663</v>
      </c>
      <c r="O577" s="5" t="s">
        <v>2429</v>
      </c>
      <c r="P577" s="5" t="s">
        <v>33</v>
      </c>
      <c r="Q577" s="5">
        <v>0</v>
      </c>
      <c r="R577" s="12">
        <v>45126</v>
      </c>
      <c r="S577" s="8">
        <v>45152</v>
      </c>
      <c r="T577" s="5" t="s">
        <v>34</v>
      </c>
      <c r="U577" s="5">
        <v>1077</v>
      </c>
      <c r="V577" s="5">
        <v>0</v>
      </c>
      <c r="W577" s="5">
        <v>0</v>
      </c>
      <c r="X577" s="5" t="s">
        <v>2664</v>
      </c>
      <c r="Y577" s="5" t="s">
        <v>2665</v>
      </c>
    </row>
    <row r="578" s="5" customFormat="1" spans="1:25">
      <c r="A578" s="5" t="s">
        <v>2666</v>
      </c>
      <c r="B578" s="5" t="s">
        <v>26</v>
      </c>
      <c r="C578" s="5" t="s">
        <v>27</v>
      </c>
      <c r="D578" s="5" t="s">
        <v>2667</v>
      </c>
      <c r="E578" s="5" t="s">
        <v>2668</v>
      </c>
      <c r="F578" s="8">
        <v>45147</v>
      </c>
      <c r="G578" s="8">
        <v>45149</v>
      </c>
      <c r="H578" s="5">
        <v>3</v>
      </c>
      <c r="I578" s="5">
        <v>2</v>
      </c>
      <c r="J578" s="5">
        <v>6</v>
      </c>
      <c r="K578" s="5" t="s">
        <v>30</v>
      </c>
      <c r="L578" s="5">
        <v>3396</v>
      </c>
      <c r="M578" s="5">
        <v>3396</v>
      </c>
      <c r="N578" s="5" t="s">
        <v>2669</v>
      </c>
      <c r="O578" s="5" t="s">
        <v>2429</v>
      </c>
      <c r="P578" s="5" t="s">
        <v>33</v>
      </c>
      <c r="Q578" s="5">
        <v>0</v>
      </c>
      <c r="R578" s="12">
        <v>45126</v>
      </c>
      <c r="S578" s="8">
        <v>45152</v>
      </c>
      <c r="T578" s="5" t="s">
        <v>34</v>
      </c>
      <c r="U578" s="5">
        <v>3396</v>
      </c>
      <c r="V578" s="5">
        <v>0</v>
      </c>
      <c r="W578" s="5">
        <v>0</v>
      </c>
      <c r="X578" s="5" t="s">
        <v>2670</v>
      </c>
      <c r="Y578" s="5" t="s">
        <v>2671</v>
      </c>
    </row>
    <row r="579" s="5" customFormat="1" spans="1:25">
      <c r="A579" s="5" t="s">
        <v>2672</v>
      </c>
      <c r="B579" s="5" t="s">
        <v>26</v>
      </c>
      <c r="C579" s="5" t="s">
        <v>27</v>
      </c>
      <c r="D579" s="5" t="s">
        <v>2673</v>
      </c>
      <c r="E579" s="5" t="s">
        <v>250</v>
      </c>
      <c r="F579" s="8">
        <v>45145</v>
      </c>
      <c r="G579" s="8">
        <v>45149</v>
      </c>
      <c r="H579" s="5">
        <v>1</v>
      </c>
      <c r="I579" s="5">
        <v>4</v>
      </c>
      <c r="J579" s="5">
        <v>4</v>
      </c>
      <c r="K579" s="5" t="s">
        <v>30</v>
      </c>
      <c r="L579" s="5">
        <v>1260</v>
      </c>
      <c r="M579" s="5">
        <v>1260</v>
      </c>
      <c r="N579" s="5" t="s">
        <v>2674</v>
      </c>
      <c r="O579" s="5" t="s">
        <v>2429</v>
      </c>
      <c r="P579" s="5" t="s">
        <v>33</v>
      </c>
      <c r="Q579" s="5">
        <v>0</v>
      </c>
      <c r="R579" s="12">
        <v>45126.0000115741</v>
      </c>
      <c r="S579" s="8">
        <v>45152</v>
      </c>
      <c r="T579" s="5" t="s">
        <v>34</v>
      </c>
      <c r="U579" s="5">
        <v>1260</v>
      </c>
      <c r="V579" s="5">
        <v>0</v>
      </c>
      <c r="W579" s="5">
        <v>0</v>
      </c>
      <c r="X579" s="5" t="s">
        <v>2675</v>
      </c>
      <c r="Y579" s="5" t="s">
        <v>2676</v>
      </c>
    </row>
    <row r="580" s="5" customFormat="1" spans="1:25">
      <c r="A580" s="5" t="s">
        <v>2677</v>
      </c>
      <c r="B580" s="5" t="s">
        <v>26</v>
      </c>
      <c r="C580" s="5" t="s">
        <v>27</v>
      </c>
      <c r="D580" s="5" t="s">
        <v>2673</v>
      </c>
      <c r="E580" s="5" t="s">
        <v>250</v>
      </c>
      <c r="F580" s="8">
        <v>45145</v>
      </c>
      <c r="G580" s="8">
        <v>45149</v>
      </c>
      <c r="H580" s="5">
        <v>1</v>
      </c>
      <c r="I580" s="5">
        <v>4</v>
      </c>
      <c r="J580" s="5">
        <v>4</v>
      </c>
      <c r="K580" s="5" t="s">
        <v>30</v>
      </c>
      <c r="L580" s="5">
        <v>1260</v>
      </c>
      <c r="M580" s="5">
        <v>1260</v>
      </c>
      <c r="N580" s="5" t="s">
        <v>2678</v>
      </c>
      <c r="O580" s="5" t="s">
        <v>2429</v>
      </c>
      <c r="P580" s="5" t="s">
        <v>33</v>
      </c>
      <c r="Q580" s="5">
        <v>0</v>
      </c>
      <c r="R580" s="12">
        <v>45126</v>
      </c>
      <c r="S580" s="8">
        <v>45152</v>
      </c>
      <c r="T580" s="5" t="s">
        <v>34</v>
      </c>
      <c r="U580" s="5">
        <v>1260</v>
      </c>
      <c r="V580" s="5">
        <v>0</v>
      </c>
      <c r="W580" s="5">
        <v>0</v>
      </c>
      <c r="X580" s="5" t="s">
        <v>2679</v>
      </c>
      <c r="Y580" s="5" t="s">
        <v>2680</v>
      </c>
    </row>
    <row r="581" s="5" customFormat="1" spans="1:25">
      <c r="A581" s="5" t="s">
        <v>2681</v>
      </c>
      <c r="B581" s="5" t="s">
        <v>26</v>
      </c>
      <c r="C581" s="5" t="s">
        <v>27</v>
      </c>
      <c r="D581" s="5" t="s">
        <v>2682</v>
      </c>
      <c r="E581" s="5" t="s">
        <v>2683</v>
      </c>
      <c r="F581" s="8">
        <v>45147</v>
      </c>
      <c r="G581" s="8">
        <v>45149</v>
      </c>
      <c r="H581" s="5">
        <v>1</v>
      </c>
      <c r="I581" s="5">
        <v>2</v>
      </c>
      <c r="J581" s="5">
        <v>2</v>
      </c>
      <c r="K581" s="5" t="s">
        <v>30</v>
      </c>
      <c r="L581" s="5">
        <v>1932</v>
      </c>
      <c r="M581" s="5">
        <v>1932</v>
      </c>
      <c r="N581" s="5" t="s">
        <v>2684</v>
      </c>
      <c r="O581" s="5" t="s">
        <v>2429</v>
      </c>
      <c r="P581" s="5" t="s">
        <v>33</v>
      </c>
      <c r="Q581" s="5">
        <v>0</v>
      </c>
      <c r="R581" s="12">
        <v>45126.0000115741</v>
      </c>
      <c r="S581" s="8">
        <v>45152</v>
      </c>
      <c r="T581" s="5" t="s">
        <v>34</v>
      </c>
      <c r="U581" s="5">
        <v>1932</v>
      </c>
      <c r="V581" s="5">
        <v>0</v>
      </c>
      <c r="W581" s="5">
        <v>0</v>
      </c>
      <c r="X581" s="5" t="s">
        <v>2685</v>
      </c>
      <c r="Y581" s="5" t="s">
        <v>2686</v>
      </c>
    </row>
    <row r="582" s="5" customFormat="1" spans="1:25">
      <c r="A582" s="5" t="s">
        <v>2687</v>
      </c>
      <c r="B582" s="5" t="s">
        <v>26</v>
      </c>
      <c r="C582" s="5" t="s">
        <v>27</v>
      </c>
      <c r="D582" s="5" t="s">
        <v>2688</v>
      </c>
      <c r="E582" s="5" t="s">
        <v>2689</v>
      </c>
      <c r="F582" s="8">
        <v>45145</v>
      </c>
      <c r="G582" s="8">
        <v>45149</v>
      </c>
      <c r="H582" s="5">
        <v>1</v>
      </c>
      <c r="I582" s="5">
        <v>4</v>
      </c>
      <c r="J582" s="5">
        <v>4</v>
      </c>
      <c r="K582" s="5" t="s">
        <v>30</v>
      </c>
      <c r="L582" s="5">
        <v>6240</v>
      </c>
      <c r="M582" s="5">
        <v>6240</v>
      </c>
      <c r="N582" s="5" t="s">
        <v>2690</v>
      </c>
      <c r="O582" s="5" t="s">
        <v>2429</v>
      </c>
      <c r="P582" s="5" t="s">
        <v>33</v>
      </c>
      <c r="Q582" s="5">
        <v>0</v>
      </c>
      <c r="R582" s="12">
        <v>45126</v>
      </c>
      <c r="S582" s="8">
        <v>45152</v>
      </c>
      <c r="T582" s="5" t="s">
        <v>34</v>
      </c>
      <c r="U582" s="5">
        <v>6240</v>
      </c>
      <c r="V582" s="5">
        <v>0</v>
      </c>
      <c r="W582" s="5">
        <v>0</v>
      </c>
      <c r="X582" s="5" t="s">
        <v>2691</v>
      </c>
      <c r="Y582" s="5" t="s">
        <v>2692</v>
      </c>
    </row>
    <row r="583" s="5" customFormat="1" spans="1:25">
      <c r="A583" s="5" t="s">
        <v>2693</v>
      </c>
      <c r="B583" s="5" t="s">
        <v>26</v>
      </c>
      <c r="C583" s="5" t="s">
        <v>27</v>
      </c>
      <c r="D583" s="5" t="s">
        <v>390</v>
      </c>
      <c r="E583" s="5" t="s">
        <v>391</v>
      </c>
      <c r="F583" s="8">
        <v>45146</v>
      </c>
      <c r="G583" s="8">
        <v>45149</v>
      </c>
      <c r="H583" s="5">
        <v>1</v>
      </c>
      <c r="I583" s="5">
        <v>3</v>
      </c>
      <c r="J583" s="5">
        <v>3</v>
      </c>
      <c r="K583" s="5" t="s">
        <v>30</v>
      </c>
      <c r="L583" s="5">
        <v>2250</v>
      </c>
      <c r="M583" s="5">
        <v>2250</v>
      </c>
      <c r="N583" s="5" t="s">
        <v>2694</v>
      </c>
      <c r="O583" s="5" t="s">
        <v>2429</v>
      </c>
      <c r="P583" s="5" t="s">
        <v>33</v>
      </c>
      <c r="Q583" s="5">
        <v>0</v>
      </c>
      <c r="R583" s="12">
        <v>45127.0000115741</v>
      </c>
      <c r="S583" s="8">
        <v>45152</v>
      </c>
      <c r="T583" s="5" t="s">
        <v>34</v>
      </c>
      <c r="U583" s="5">
        <v>2250</v>
      </c>
      <c r="V583" s="5">
        <v>0</v>
      </c>
      <c r="W583" s="5">
        <v>0</v>
      </c>
      <c r="X583" s="5" t="s">
        <v>2695</v>
      </c>
      <c r="Y583" s="5" t="s">
        <v>2696</v>
      </c>
    </row>
    <row r="584" s="5" customFormat="1" spans="1:25">
      <c r="A584" s="5" t="s">
        <v>2697</v>
      </c>
      <c r="B584" s="5" t="s">
        <v>26</v>
      </c>
      <c r="C584" s="5" t="s">
        <v>27</v>
      </c>
      <c r="D584" s="5" t="s">
        <v>70</v>
      </c>
      <c r="E584" s="5" t="s">
        <v>71</v>
      </c>
      <c r="F584" s="8">
        <v>45148</v>
      </c>
      <c r="G584" s="8">
        <v>45149</v>
      </c>
      <c r="H584" s="5">
        <v>1</v>
      </c>
      <c r="I584" s="5">
        <v>1</v>
      </c>
      <c r="J584" s="5">
        <v>1</v>
      </c>
      <c r="K584" s="5" t="s">
        <v>30</v>
      </c>
      <c r="L584" s="5">
        <v>308</v>
      </c>
      <c r="M584" s="5">
        <v>308</v>
      </c>
      <c r="N584" s="5" t="s">
        <v>2698</v>
      </c>
      <c r="O584" s="5" t="s">
        <v>2429</v>
      </c>
      <c r="P584" s="5" t="s">
        <v>33</v>
      </c>
      <c r="Q584" s="5">
        <v>0</v>
      </c>
      <c r="R584" s="12">
        <v>45127</v>
      </c>
      <c r="S584" s="8">
        <v>45152</v>
      </c>
      <c r="T584" s="5" t="s">
        <v>34</v>
      </c>
      <c r="U584" s="5">
        <v>308</v>
      </c>
      <c r="V584" s="5">
        <v>0</v>
      </c>
      <c r="W584" s="5">
        <v>0</v>
      </c>
      <c r="X584" s="5" t="s">
        <v>2699</v>
      </c>
      <c r="Y584" s="5" t="s">
        <v>2700</v>
      </c>
    </row>
    <row r="585" s="5" customFormat="1" spans="1:25">
      <c r="A585" s="5" t="s">
        <v>2701</v>
      </c>
      <c r="B585" s="5" t="s">
        <v>26</v>
      </c>
      <c r="C585" s="5" t="s">
        <v>27</v>
      </c>
      <c r="D585" s="5" t="s">
        <v>2702</v>
      </c>
      <c r="E585" s="5" t="s">
        <v>2703</v>
      </c>
      <c r="F585" s="8">
        <v>45146</v>
      </c>
      <c r="G585" s="8">
        <v>45149</v>
      </c>
      <c r="H585" s="5">
        <v>1</v>
      </c>
      <c r="I585" s="5">
        <v>3</v>
      </c>
      <c r="J585" s="5">
        <v>3</v>
      </c>
      <c r="K585" s="5" t="s">
        <v>30</v>
      </c>
      <c r="L585" s="5">
        <v>1152</v>
      </c>
      <c r="M585" s="5">
        <v>1152</v>
      </c>
      <c r="N585" s="5" t="s">
        <v>2704</v>
      </c>
      <c r="O585" s="5" t="s">
        <v>2429</v>
      </c>
      <c r="P585" s="5" t="s">
        <v>33</v>
      </c>
      <c r="Q585" s="5">
        <v>0</v>
      </c>
      <c r="R585" s="12">
        <v>45127</v>
      </c>
      <c r="S585" s="8">
        <v>45152</v>
      </c>
      <c r="T585" s="5" t="s">
        <v>34</v>
      </c>
      <c r="U585" s="5">
        <v>1152</v>
      </c>
      <c r="V585" s="5">
        <v>0</v>
      </c>
      <c r="W585" s="5">
        <v>0</v>
      </c>
      <c r="X585" s="5" t="s">
        <v>2705</v>
      </c>
      <c r="Y585" s="5" t="s">
        <v>2706</v>
      </c>
    </row>
    <row r="586" s="5" customFormat="1" spans="1:25">
      <c r="A586" s="5" t="s">
        <v>2707</v>
      </c>
      <c r="B586" s="5" t="s">
        <v>26</v>
      </c>
      <c r="C586" s="5" t="s">
        <v>27</v>
      </c>
      <c r="D586" s="5" t="s">
        <v>2464</v>
      </c>
      <c r="E586" s="5" t="s">
        <v>2465</v>
      </c>
      <c r="F586" s="8">
        <v>45144</v>
      </c>
      <c r="G586" s="8">
        <v>45149</v>
      </c>
      <c r="H586" s="5">
        <v>1</v>
      </c>
      <c r="I586" s="5">
        <v>5</v>
      </c>
      <c r="J586" s="5">
        <v>5</v>
      </c>
      <c r="K586" s="5" t="s">
        <v>30</v>
      </c>
      <c r="L586" s="5">
        <v>1265</v>
      </c>
      <c r="M586" s="5">
        <v>1265</v>
      </c>
      <c r="N586" s="5" t="s">
        <v>2708</v>
      </c>
      <c r="O586" s="5" t="s">
        <v>2429</v>
      </c>
      <c r="P586" s="5" t="s">
        <v>33</v>
      </c>
      <c r="Q586" s="5">
        <v>0</v>
      </c>
      <c r="R586" s="12">
        <v>45127</v>
      </c>
      <c r="S586" s="8">
        <v>45152</v>
      </c>
      <c r="T586" s="5" t="s">
        <v>34</v>
      </c>
      <c r="U586" s="5">
        <v>1265</v>
      </c>
      <c r="V586" s="5">
        <v>0</v>
      </c>
      <c r="W586" s="5">
        <v>0</v>
      </c>
      <c r="X586" s="5" t="s">
        <v>2709</v>
      </c>
      <c r="Y586" s="5" t="s">
        <v>2710</v>
      </c>
    </row>
    <row r="587" s="5" customFormat="1" spans="1:25">
      <c r="A587" s="5" t="s">
        <v>2711</v>
      </c>
      <c r="B587" s="5" t="s">
        <v>26</v>
      </c>
      <c r="C587" s="5" t="s">
        <v>27</v>
      </c>
      <c r="D587" s="5" t="s">
        <v>2712</v>
      </c>
      <c r="E587" s="5"/>
      <c r="F587" s="8">
        <v>45147</v>
      </c>
      <c r="G587" s="8">
        <v>45149</v>
      </c>
      <c r="H587" s="5">
        <v>0</v>
      </c>
      <c r="I587" s="5">
        <v>2</v>
      </c>
      <c r="J587" s="5">
        <v>0</v>
      </c>
      <c r="K587" s="5" t="s">
        <v>30</v>
      </c>
      <c r="L587" s="5">
        <v>1610</v>
      </c>
      <c r="M587" s="5">
        <v>1610</v>
      </c>
      <c r="N587" s="5"/>
      <c r="O587" s="5" t="s">
        <v>2429</v>
      </c>
      <c r="P587" s="5" t="s">
        <v>33</v>
      </c>
      <c r="Q587" s="5">
        <v>0</v>
      </c>
      <c r="R587" s="12">
        <v>45127.0000115741</v>
      </c>
      <c r="S587" s="8">
        <v>45152</v>
      </c>
      <c r="T587" s="5" t="s">
        <v>34</v>
      </c>
      <c r="U587" s="5">
        <v>1610</v>
      </c>
      <c r="V587" s="5">
        <v>0</v>
      </c>
      <c r="W587" s="5">
        <v>0</v>
      </c>
      <c r="X587" s="5" t="s">
        <v>48</v>
      </c>
      <c r="Y587" s="5" t="s">
        <v>48</v>
      </c>
    </row>
    <row r="588" s="5" customFormat="1" spans="1:25">
      <c r="A588" s="5" t="s">
        <v>2711</v>
      </c>
      <c r="B588" s="5" t="s">
        <v>26</v>
      </c>
      <c r="C588" s="5" t="s">
        <v>49</v>
      </c>
      <c r="D588" s="5" t="s">
        <v>2712</v>
      </c>
      <c r="E588" s="5"/>
      <c r="F588" s="8">
        <v>45147</v>
      </c>
      <c r="G588" s="8">
        <v>45149</v>
      </c>
      <c r="H588" s="5">
        <v>0</v>
      </c>
      <c r="I588" s="5">
        <v>2</v>
      </c>
      <c r="J588" s="5">
        <v>0</v>
      </c>
      <c r="K588" s="5" t="s">
        <v>30</v>
      </c>
      <c r="L588" s="5">
        <v>-1610</v>
      </c>
      <c r="M588" s="5">
        <v>-1610</v>
      </c>
      <c r="N588" s="5"/>
      <c r="O588" s="5" t="s">
        <v>2429</v>
      </c>
      <c r="P588" s="5" t="s">
        <v>33</v>
      </c>
      <c r="Q588" s="5">
        <v>0</v>
      </c>
      <c r="R588" s="12">
        <v>45127.0000115741</v>
      </c>
      <c r="S588" s="8">
        <v>45152</v>
      </c>
      <c r="T588" s="5" t="s">
        <v>34</v>
      </c>
      <c r="U588" s="5">
        <v>-1610</v>
      </c>
      <c r="V588" s="5">
        <v>0</v>
      </c>
      <c r="W588" s="5">
        <v>0</v>
      </c>
      <c r="X588" s="5" t="s">
        <v>48</v>
      </c>
      <c r="Y588" s="5" t="s">
        <v>48</v>
      </c>
    </row>
    <row r="589" s="5" customFormat="1" spans="1:25">
      <c r="A589" s="5" t="s">
        <v>2713</v>
      </c>
      <c r="B589" s="5" t="s">
        <v>26</v>
      </c>
      <c r="C589" s="5" t="s">
        <v>27</v>
      </c>
      <c r="D589" s="5" t="s">
        <v>919</v>
      </c>
      <c r="E589" s="5" t="s">
        <v>659</v>
      </c>
      <c r="F589" s="8">
        <v>45147</v>
      </c>
      <c r="G589" s="8">
        <v>45149</v>
      </c>
      <c r="H589" s="5">
        <v>1</v>
      </c>
      <c r="I589" s="5">
        <v>2</v>
      </c>
      <c r="J589" s="5">
        <v>2</v>
      </c>
      <c r="K589" s="5" t="s">
        <v>30</v>
      </c>
      <c r="L589" s="5">
        <v>1610</v>
      </c>
      <c r="M589" s="5">
        <v>1610</v>
      </c>
      <c r="N589" s="5" t="s">
        <v>2714</v>
      </c>
      <c r="O589" s="5" t="s">
        <v>2429</v>
      </c>
      <c r="P589" s="5" t="s">
        <v>33</v>
      </c>
      <c r="Q589" s="5">
        <v>0</v>
      </c>
      <c r="R589" s="12">
        <v>45127.0000115741</v>
      </c>
      <c r="S589" s="8">
        <v>45152</v>
      </c>
      <c r="T589" s="5" t="s">
        <v>34</v>
      </c>
      <c r="U589" s="5">
        <v>1610</v>
      </c>
      <c r="V589" s="5">
        <v>0</v>
      </c>
      <c r="W589" s="5">
        <v>0</v>
      </c>
      <c r="X589" s="5" t="s">
        <v>2715</v>
      </c>
      <c r="Y589" s="5" t="s">
        <v>2716</v>
      </c>
    </row>
    <row r="590" s="5" customFormat="1" spans="1:25">
      <c r="A590" s="5" t="s">
        <v>2717</v>
      </c>
      <c r="B590" s="5" t="s">
        <v>26</v>
      </c>
      <c r="C590" s="5" t="s">
        <v>27</v>
      </c>
      <c r="D590" s="5" t="s">
        <v>520</v>
      </c>
      <c r="E590" s="5" t="s">
        <v>2184</v>
      </c>
      <c r="F590" s="8">
        <v>45148</v>
      </c>
      <c r="G590" s="8">
        <v>45149</v>
      </c>
      <c r="H590" s="5">
        <v>4</v>
      </c>
      <c r="I590" s="5">
        <v>1</v>
      </c>
      <c r="J590" s="5">
        <v>4</v>
      </c>
      <c r="K590" s="5" t="s">
        <v>30</v>
      </c>
      <c r="L590" s="5">
        <v>1944</v>
      </c>
      <c r="M590" s="5">
        <v>1944</v>
      </c>
      <c r="N590" s="5" t="s">
        <v>2718</v>
      </c>
      <c r="O590" s="5" t="s">
        <v>2429</v>
      </c>
      <c r="P590" s="5" t="s">
        <v>33</v>
      </c>
      <c r="Q590" s="5">
        <v>0</v>
      </c>
      <c r="R590" s="12">
        <v>45127.0000115741</v>
      </c>
      <c r="S590" s="8">
        <v>45152</v>
      </c>
      <c r="T590" s="5" t="s">
        <v>34</v>
      </c>
      <c r="U590" s="5">
        <v>1944</v>
      </c>
      <c r="V590" s="5">
        <v>0</v>
      </c>
      <c r="W590" s="5">
        <v>0</v>
      </c>
      <c r="X590" s="5" t="s">
        <v>2719</v>
      </c>
      <c r="Y590" s="5" t="s">
        <v>2720</v>
      </c>
    </row>
    <row r="591" s="5" customFormat="1" spans="1:25">
      <c r="A591" s="5" t="s">
        <v>2721</v>
      </c>
      <c r="B591" s="5" t="s">
        <v>26</v>
      </c>
      <c r="C591" s="5" t="s">
        <v>27</v>
      </c>
      <c r="D591" s="5" t="s">
        <v>92</v>
      </c>
      <c r="E591" s="5" t="s">
        <v>2722</v>
      </c>
      <c r="F591" s="8">
        <v>45147</v>
      </c>
      <c r="G591" s="8">
        <v>45149</v>
      </c>
      <c r="H591" s="5">
        <v>1</v>
      </c>
      <c r="I591" s="5">
        <v>2</v>
      </c>
      <c r="J591" s="5">
        <v>2</v>
      </c>
      <c r="K591" s="5" t="s">
        <v>30</v>
      </c>
      <c r="L591" s="5">
        <v>2460</v>
      </c>
      <c r="M591" s="5">
        <v>2460</v>
      </c>
      <c r="N591" s="5" t="s">
        <v>2723</v>
      </c>
      <c r="O591" s="5" t="s">
        <v>2429</v>
      </c>
      <c r="P591" s="5" t="s">
        <v>33</v>
      </c>
      <c r="Q591" s="5">
        <v>0</v>
      </c>
      <c r="R591" s="12">
        <v>45127.0000115741</v>
      </c>
      <c r="S591" s="8">
        <v>45152</v>
      </c>
      <c r="T591" s="5" t="s">
        <v>34</v>
      </c>
      <c r="U591" s="5">
        <v>2460</v>
      </c>
      <c r="V591" s="5">
        <v>0</v>
      </c>
      <c r="W591" s="5">
        <v>0</v>
      </c>
      <c r="X591" s="5" t="s">
        <v>2724</v>
      </c>
      <c r="Y591" s="5" t="s">
        <v>2725</v>
      </c>
    </row>
    <row r="592" s="5" customFormat="1" spans="1:25">
      <c r="A592" s="5" t="s">
        <v>2726</v>
      </c>
      <c r="B592" s="5" t="s">
        <v>26</v>
      </c>
      <c r="C592" s="5" t="s">
        <v>27</v>
      </c>
      <c r="D592" s="5" t="s">
        <v>837</v>
      </c>
      <c r="E592" s="5" t="s">
        <v>2727</v>
      </c>
      <c r="F592" s="8">
        <v>45147</v>
      </c>
      <c r="G592" s="8">
        <v>45149</v>
      </c>
      <c r="H592" s="5">
        <v>1</v>
      </c>
      <c r="I592" s="5">
        <v>2</v>
      </c>
      <c r="J592" s="5">
        <v>2</v>
      </c>
      <c r="K592" s="5" t="s">
        <v>30</v>
      </c>
      <c r="L592" s="5">
        <v>880</v>
      </c>
      <c r="M592" s="5">
        <v>880</v>
      </c>
      <c r="N592" s="5" t="s">
        <v>2728</v>
      </c>
      <c r="O592" s="5" t="s">
        <v>2429</v>
      </c>
      <c r="P592" s="5" t="s">
        <v>33</v>
      </c>
      <c r="Q592" s="5">
        <v>0</v>
      </c>
      <c r="R592" s="12">
        <v>45128.0000115741</v>
      </c>
      <c r="S592" s="8">
        <v>45152</v>
      </c>
      <c r="T592" s="5" t="s">
        <v>34</v>
      </c>
      <c r="U592" s="5">
        <v>880</v>
      </c>
      <c r="V592" s="5">
        <v>0</v>
      </c>
      <c r="W592" s="5">
        <v>0</v>
      </c>
      <c r="X592" s="5" t="s">
        <v>2729</v>
      </c>
      <c r="Y592" s="5" t="s">
        <v>2730</v>
      </c>
    </row>
    <row r="593" s="5" customFormat="1" spans="1:25">
      <c r="A593" s="5" t="s">
        <v>2731</v>
      </c>
      <c r="B593" s="5" t="s">
        <v>26</v>
      </c>
      <c r="C593" s="5" t="s">
        <v>27</v>
      </c>
      <c r="D593" s="5" t="s">
        <v>82</v>
      </c>
      <c r="E593" s="5" t="s">
        <v>83</v>
      </c>
      <c r="F593" s="8">
        <v>45146</v>
      </c>
      <c r="G593" s="8">
        <v>45149</v>
      </c>
      <c r="H593" s="5">
        <v>2</v>
      </c>
      <c r="I593" s="5">
        <v>3</v>
      </c>
      <c r="J593" s="5">
        <v>6</v>
      </c>
      <c r="K593" s="5" t="s">
        <v>30</v>
      </c>
      <c r="L593" s="5">
        <v>5200</v>
      </c>
      <c r="M593" s="5">
        <v>5200</v>
      </c>
      <c r="N593" s="5" t="s">
        <v>2732</v>
      </c>
      <c r="O593" s="5" t="s">
        <v>2429</v>
      </c>
      <c r="P593" s="5" t="s">
        <v>33</v>
      </c>
      <c r="Q593" s="5">
        <v>0</v>
      </c>
      <c r="R593" s="12">
        <v>45128</v>
      </c>
      <c r="S593" s="8">
        <v>45152</v>
      </c>
      <c r="T593" s="5" t="s">
        <v>34</v>
      </c>
      <c r="U593" s="5">
        <v>5200</v>
      </c>
      <c r="V593" s="5">
        <v>0</v>
      </c>
      <c r="W593" s="5">
        <v>0</v>
      </c>
      <c r="X593" s="5" t="s">
        <v>2733</v>
      </c>
      <c r="Y593" s="5" t="s">
        <v>2734</v>
      </c>
    </row>
    <row r="594" s="5" customFormat="1" spans="1:25">
      <c r="A594" s="5" t="s">
        <v>2735</v>
      </c>
      <c r="B594" s="5" t="s">
        <v>26</v>
      </c>
      <c r="C594" s="5" t="s">
        <v>27</v>
      </c>
      <c r="D594" s="5" t="s">
        <v>2736</v>
      </c>
      <c r="E594" s="5" t="s">
        <v>2737</v>
      </c>
      <c r="F594" s="8">
        <v>45146</v>
      </c>
      <c r="G594" s="8">
        <v>45149</v>
      </c>
      <c r="H594" s="5">
        <v>1</v>
      </c>
      <c r="I594" s="5">
        <v>3</v>
      </c>
      <c r="J594" s="5">
        <v>3</v>
      </c>
      <c r="K594" s="5" t="s">
        <v>30</v>
      </c>
      <c r="L594" s="5">
        <v>4485</v>
      </c>
      <c r="M594" s="5">
        <v>4485</v>
      </c>
      <c r="N594" s="5" t="s">
        <v>2738</v>
      </c>
      <c r="O594" s="5" t="s">
        <v>2429</v>
      </c>
      <c r="P594" s="5" t="s">
        <v>33</v>
      </c>
      <c r="Q594" s="5">
        <v>0</v>
      </c>
      <c r="R594" s="12">
        <v>45129.0000115741</v>
      </c>
      <c r="S594" s="8">
        <v>45152</v>
      </c>
      <c r="T594" s="5" t="s">
        <v>34</v>
      </c>
      <c r="U594" s="5">
        <v>4485</v>
      </c>
      <c r="V594" s="5">
        <v>0</v>
      </c>
      <c r="W594" s="5">
        <v>0</v>
      </c>
      <c r="X594" s="5" t="s">
        <v>2739</v>
      </c>
      <c r="Y594" s="5" t="s">
        <v>2740</v>
      </c>
    </row>
    <row r="595" s="5" customFormat="1" spans="1:25">
      <c r="A595" s="5" t="s">
        <v>2741</v>
      </c>
      <c r="B595" s="5" t="s">
        <v>26</v>
      </c>
      <c r="C595" s="5" t="s">
        <v>27</v>
      </c>
      <c r="D595" s="5" t="s">
        <v>427</v>
      </c>
      <c r="E595" s="5" t="s">
        <v>1630</v>
      </c>
      <c r="F595" s="8">
        <v>45148</v>
      </c>
      <c r="G595" s="8">
        <v>45149</v>
      </c>
      <c r="H595" s="5">
        <v>1</v>
      </c>
      <c r="I595" s="5">
        <v>1</v>
      </c>
      <c r="J595" s="5">
        <v>1</v>
      </c>
      <c r="K595" s="5" t="s">
        <v>30</v>
      </c>
      <c r="L595" s="5">
        <v>352</v>
      </c>
      <c r="M595" s="5">
        <v>352</v>
      </c>
      <c r="N595" s="5" t="s">
        <v>2742</v>
      </c>
      <c r="O595" s="5" t="s">
        <v>2429</v>
      </c>
      <c r="P595" s="5" t="s">
        <v>33</v>
      </c>
      <c r="Q595" s="5">
        <v>0</v>
      </c>
      <c r="R595" s="12">
        <v>45129</v>
      </c>
      <c r="S595" s="8">
        <v>45152</v>
      </c>
      <c r="T595" s="5" t="s">
        <v>34</v>
      </c>
      <c r="U595" s="5">
        <v>352</v>
      </c>
      <c r="V595" s="5">
        <v>0</v>
      </c>
      <c r="W595" s="5">
        <v>0</v>
      </c>
      <c r="X595" s="5" t="s">
        <v>2743</v>
      </c>
      <c r="Y595" s="5" t="s">
        <v>2744</v>
      </c>
    </row>
    <row r="596" s="5" customFormat="1" spans="1:25">
      <c r="A596" s="5" t="s">
        <v>2745</v>
      </c>
      <c r="B596" s="5" t="s">
        <v>26</v>
      </c>
      <c r="C596" s="5" t="s">
        <v>27</v>
      </c>
      <c r="D596" s="5" t="s">
        <v>1704</v>
      </c>
      <c r="E596" s="5" t="s">
        <v>1705</v>
      </c>
      <c r="F596" s="8">
        <v>45146</v>
      </c>
      <c r="G596" s="8">
        <v>45149</v>
      </c>
      <c r="H596" s="5">
        <v>1</v>
      </c>
      <c r="I596" s="5">
        <v>3</v>
      </c>
      <c r="J596" s="5">
        <v>3</v>
      </c>
      <c r="K596" s="5" t="s">
        <v>30</v>
      </c>
      <c r="L596" s="5">
        <v>4470</v>
      </c>
      <c r="M596" s="5">
        <v>4470</v>
      </c>
      <c r="N596" s="5" t="s">
        <v>2746</v>
      </c>
      <c r="O596" s="5" t="s">
        <v>2429</v>
      </c>
      <c r="P596" s="5" t="s">
        <v>33</v>
      </c>
      <c r="Q596" s="5">
        <v>0</v>
      </c>
      <c r="R596" s="12">
        <v>45129.0000115741</v>
      </c>
      <c r="S596" s="8">
        <v>45152</v>
      </c>
      <c r="T596" s="5" t="s">
        <v>34</v>
      </c>
      <c r="U596" s="5">
        <v>4470</v>
      </c>
      <c r="V596" s="5">
        <v>0</v>
      </c>
      <c r="W596" s="5">
        <v>0</v>
      </c>
      <c r="X596" s="5" t="s">
        <v>2747</v>
      </c>
      <c r="Y596" s="5" t="s">
        <v>2748</v>
      </c>
    </row>
    <row r="597" s="5" customFormat="1" spans="1:25">
      <c r="A597" s="5" t="s">
        <v>2749</v>
      </c>
      <c r="B597" s="5" t="s">
        <v>26</v>
      </c>
      <c r="C597" s="5" t="s">
        <v>27</v>
      </c>
      <c r="D597" s="5" t="s">
        <v>416</v>
      </c>
      <c r="E597" s="5" t="s">
        <v>1716</v>
      </c>
      <c r="F597" s="8">
        <v>45138</v>
      </c>
      <c r="G597" s="8">
        <v>45149</v>
      </c>
      <c r="H597" s="5">
        <v>1</v>
      </c>
      <c r="I597" s="5">
        <v>11</v>
      </c>
      <c r="J597" s="5">
        <v>11</v>
      </c>
      <c r="K597" s="5" t="s">
        <v>30</v>
      </c>
      <c r="L597" s="5">
        <v>6677</v>
      </c>
      <c r="M597" s="5">
        <v>6677</v>
      </c>
      <c r="N597" s="5" t="s">
        <v>2750</v>
      </c>
      <c r="O597" s="5" t="s">
        <v>2429</v>
      </c>
      <c r="P597" s="5" t="s">
        <v>33</v>
      </c>
      <c r="Q597" s="5">
        <v>0</v>
      </c>
      <c r="R597" s="12">
        <v>45129</v>
      </c>
      <c r="S597" s="8">
        <v>45152</v>
      </c>
      <c r="T597" s="5" t="s">
        <v>34</v>
      </c>
      <c r="U597" s="5">
        <v>6677</v>
      </c>
      <c r="V597" s="5">
        <v>0</v>
      </c>
      <c r="W597" s="5">
        <v>0</v>
      </c>
      <c r="X597" s="5" t="s">
        <v>2751</v>
      </c>
      <c r="Y597" s="5" t="s">
        <v>2752</v>
      </c>
    </row>
    <row r="598" s="5" customFormat="1" spans="1:25">
      <c r="A598" s="5" t="s">
        <v>2753</v>
      </c>
      <c r="B598" s="5" t="s">
        <v>26</v>
      </c>
      <c r="C598" s="5" t="s">
        <v>27</v>
      </c>
      <c r="D598" s="5" t="s">
        <v>1590</v>
      </c>
      <c r="E598" s="5" t="s">
        <v>1691</v>
      </c>
      <c r="F598" s="8">
        <v>45147</v>
      </c>
      <c r="G598" s="8">
        <v>45149</v>
      </c>
      <c r="H598" s="5">
        <v>1</v>
      </c>
      <c r="I598" s="5">
        <v>2</v>
      </c>
      <c r="J598" s="5">
        <v>2</v>
      </c>
      <c r="K598" s="5" t="s">
        <v>30</v>
      </c>
      <c r="L598" s="5">
        <v>2400</v>
      </c>
      <c r="M598" s="5">
        <v>2400</v>
      </c>
      <c r="N598" s="5" t="s">
        <v>2754</v>
      </c>
      <c r="O598" s="5" t="s">
        <v>2429</v>
      </c>
      <c r="P598" s="5" t="s">
        <v>33</v>
      </c>
      <c r="Q598" s="5">
        <v>0</v>
      </c>
      <c r="R598" s="12">
        <v>45130</v>
      </c>
      <c r="S598" s="8">
        <v>45152</v>
      </c>
      <c r="T598" s="5" t="s">
        <v>34</v>
      </c>
      <c r="U598" s="5">
        <v>2400</v>
      </c>
      <c r="V598" s="5">
        <v>0</v>
      </c>
      <c r="W598" s="5">
        <v>1000</v>
      </c>
      <c r="X598" s="5" t="s">
        <v>2755</v>
      </c>
      <c r="Y598" s="5" t="s">
        <v>2756</v>
      </c>
    </row>
    <row r="599" s="5" customFormat="1" spans="1:25">
      <c r="A599" s="5" t="s">
        <v>2757</v>
      </c>
      <c r="B599" s="5" t="s">
        <v>26</v>
      </c>
      <c r="C599" s="5" t="s">
        <v>27</v>
      </c>
      <c r="D599" s="5" t="s">
        <v>742</v>
      </c>
      <c r="E599" s="5" t="s">
        <v>743</v>
      </c>
      <c r="F599" s="8">
        <v>45147</v>
      </c>
      <c r="G599" s="8">
        <v>45149</v>
      </c>
      <c r="H599" s="5">
        <v>2</v>
      </c>
      <c r="I599" s="5">
        <v>2</v>
      </c>
      <c r="J599" s="5">
        <v>4</v>
      </c>
      <c r="K599" s="5" t="s">
        <v>30</v>
      </c>
      <c r="L599" s="5">
        <v>5820</v>
      </c>
      <c r="M599" s="5">
        <v>5820</v>
      </c>
      <c r="N599" s="5" t="s">
        <v>2758</v>
      </c>
      <c r="O599" s="5" t="s">
        <v>2429</v>
      </c>
      <c r="P599" s="5" t="s">
        <v>33</v>
      </c>
      <c r="Q599" s="5">
        <v>0</v>
      </c>
      <c r="R599" s="12">
        <v>45130</v>
      </c>
      <c r="S599" s="8">
        <v>45152</v>
      </c>
      <c r="T599" s="5" t="s">
        <v>34</v>
      </c>
      <c r="U599" s="5">
        <v>5820</v>
      </c>
      <c r="V599" s="5">
        <v>0</v>
      </c>
      <c r="W599" s="5">
        <v>0</v>
      </c>
      <c r="X599" s="5" t="s">
        <v>2759</v>
      </c>
      <c r="Y599" s="5" t="s">
        <v>2760</v>
      </c>
    </row>
    <row r="600" s="5" customFormat="1" spans="1:25">
      <c r="A600" s="5" t="s">
        <v>2761</v>
      </c>
      <c r="B600" s="5" t="s">
        <v>26</v>
      </c>
      <c r="C600" s="5" t="s">
        <v>27</v>
      </c>
      <c r="D600" s="5" t="s">
        <v>690</v>
      </c>
      <c r="E600" s="5" t="s">
        <v>691</v>
      </c>
      <c r="F600" s="8">
        <v>45147</v>
      </c>
      <c r="G600" s="8">
        <v>45149</v>
      </c>
      <c r="H600" s="5">
        <v>1</v>
      </c>
      <c r="I600" s="5">
        <v>2</v>
      </c>
      <c r="J600" s="5">
        <v>2</v>
      </c>
      <c r="K600" s="5" t="s">
        <v>30</v>
      </c>
      <c r="L600" s="5">
        <v>1094</v>
      </c>
      <c r="M600" s="5">
        <v>1094</v>
      </c>
      <c r="N600" s="5" t="s">
        <v>2762</v>
      </c>
      <c r="O600" s="5" t="s">
        <v>2429</v>
      </c>
      <c r="P600" s="5" t="s">
        <v>33</v>
      </c>
      <c r="Q600" s="5">
        <v>0</v>
      </c>
      <c r="R600" s="12">
        <v>45131.0000115741</v>
      </c>
      <c r="S600" s="8">
        <v>45152</v>
      </c>
      <c r="T600" s="5" t="s">
        <v>34</v>
      </c>
      <c r="U600" s="5">
        <v>1094</v>
      </c>
      <c r="V600" s="5">
        <v>0</v>
      </c>
      <c r="W600" s="5">
        <v>0</v>
      </c>
      <c r="X600" s="5" t="s">
        <v>2763</v>
      </c>
      <c r="Y600" s="5" t="s">
        <v>2764</v>
      </c>
    </row>
    <row r="601" s="5" customFormat="1" spans="1:25">
      <c r="A601" s="5" t="s">
        <v>2765</v>
      </c>
      <c r="B601" s="5" t="s">
        <v>26</v>
      </c>
      <c r="C601" s="5" t="s">
        <v>27</v>
      </c>
      <c r="D601" s="5" t="s">
        <v>2673</v>
      </c>
      <c r="E601" s="5" t="s">
        <v>250</v>
      </c>
      <c r="F601" s="8">
        <v>45148</v>
      </c>
      <c r="G601" s="8">
        <v>45149</v>
      </c>
      <c r="H601" s="5">
        <v>1</v>
      </c>
      <c r="I601" s="5">
        <v>1</v>
      </c>
      <c r="J601" s="5">
        <v>1</v>
      </c>
      <c r="K601" s="5" t="s">
        <v>30</v>
      </c>
      <c r="L601" s="5">
        <v>322</v>
      </c>
      <c r="M601" s="5">
        <v>322</v>
      </c>
      <c r="N601" s="5" t="s">
        <v>2766</v>
      </c>
      <c r="O601" s="5" t="s">
        <v>2429</v>
      </c>
      <c r="P601" s="5" t="s">
        <v>33</v>
      </c>
      <c r="Q601" s="5">
        <v>0</v>
      </c>
      <c r="R601" s="12">
        <v>45131</v>
      </c>
      <c r="S601" s="8">
        <v>45152</v>
      </c>
      <c r="T601" s="5" t="s">
        <v>34</v>
      </c>
      <c r="U601" s="5">
        <v>322</v>
      </c>
      <c r="V601" s="5">
        <v>0</v>
      </c>
      <c r="W601" s="5">
        <v>0</v>
      </c>
      <c r="X601" s="5" t="s">
        <v>2767</v>
      </c>
      <c r="Y601" s="5" t="s">
        <v>2768</v>
      </c>
    </row>
    <row r="602" s="5" customFormat="1" spans="1:25">
      <c r="A602" s="5" t="s">
        <v>2769</v>
      </c>
      <c r="B602" s="5" t="s">
        <v>26</v>
      </c>
      <c r="C602" s="5" t="s">
        <v>27</v>
      </c>
      <c r="D602" s="5" t="s">
        <v>2087</v>
      </c>
      <c r="E602" s="5" t="s">
        <v>2770</v>
      </c>
      <c r="F602" s="8">
        <v>45147</v>
      </c>
      <c r="G602" s="8">
        <v>45149</v>
      </c>
      <c r="H602" s="5">
        <v>1</v>
      </c>
      <c r="I602" s="5">
        <v>2</v>
      </c>
      <c r="J602" s="5">
        <v>2</v>
      </c>
      <c r="K602" s="5" t="s">
        <v>30</v>
      </c>
      <c r="L602" s="5">
        <v>810</v>
      </c>
      <c r="M602" s="5">
        <v>810</v>
      </c>
      <c r="N602" s="5" t="s">
        <v>2771</v>
      </c>
      <c r="O602" s="5" t="s">
        <v>2429</v>
      </c>
      <c r="P602" s="5" t="s">
        <v>33</v>
      </c>
      <c r="Q602" s="5">
        <v>0</v>
      </c>
      <c r="R602" s="12">
        <v>45131.0000115741</v>
      </c>
      <c r="S602" s="8">
        <v>45152</v>
      </c>
      <c r="T602" s="5" t="s">
        <v>34</v>
      </c>
      <c r="U602" s="5">
        <v>810</v>
      </c>
      <c r="V602" s="5">
        <v>0</v>
      </c>
      <c r="W602" s="5">
        <v>0</v>
      </c>
      <c r="X602" s="5" t="s">
        <v>2772</v>
      </c>
      <c r="Y602" s="5" t="s">
        <v>2773</v>
      </c>
    </row>
    <row r="603" s="5" customFormat="1" spans="1:25">
      <c r="A603" s="5" t="s">
        <v>2774</v>
      </c>
      <c r="B603" s="5" t="s">
        <v>26</v>
      </c>
      <c r="C603" s="5" t="s">
        <v>27</v>
      </c>
      <c r="D603" s="5" t="s">
        <v>2775</v>
      </c>
      <c r="E603" s="5" t="s">
        <v>2776</v>
      </c>
      <c r="F603" s="8">
        <v>45148</v>
      </c>
      <c r="G603" s="8">
        <v>45149</v>
      </c>
      <c r="H603" s="5">
        <v>1</v>
      </c>
      <c r="I603" s="5">
        <v>1</v>
      </c>
      <c r="J603" s="5">
        <v>1</v>
      </c>
      <c r="K603" s="5" t="s">
        <v>30</v>
      </c>
      <c r="L603" s="5">
        <v>1100</v>
      </c>
      <c r="M603" s="5">
        <v>1100</v>
      </c>
      <c r="N603" s="5" t="s">
        <v>2777</v>
      </c>
      <c r="O603" s="5" t="s">
        <v>2429</v>
      </c>
      <c r="P603" s="5" t="s">
        <v>33</v>
      </c>
      <c r="Q603" s="5">
        <v>0</v>
      </c>
      <c r="R603" s="12">
        <v>45132.0000115741</v>
      </c>
      <c r="S603" s="8">
        <v>45152</v>
      </c>
      <c r="T603" s="5" t="s">
        <v>34</v>
      </c>
      <c r="U603" s="5">
        <v>1100</v>
      </c>
      <c r="V603" s="5">
        <v>0</v>
      </c>
      <c r="W603" s="5">
        <v>0</v>
      </c>
      <c r="X603" s="5" t="s">
        <v>2778</v>
      </c>
      <c r="Y603" s="5" t="s">
        <v>2779</v>
      </c>
    </row>
    <row r="604" s="5" customFormat="1" spans="1:25">
      <c r="A604" s="5" t="s">
        <v>2780</v>
      </c>
      <c r="B604" s="5" t="s">
        <v>26</v>
      </c>
      <c r="C604" s="5" t="s">
        <v>27</v>
      </c>
      <c r="D604" s="5" t="s">
        <v>183</v>
      </c>
      <c r="E604" s="5" t="s">
        <v>2781</v>
      </c>
      <c r="F604" s="8">
        <v>45147</v>
      </c>
      <c r="G604" s="8">
        <v>45149</v>
      </c>
      <c r="H604" s="5">
        <v>1</v>
      </c>
      <c r="I604" s="5">
        <v>2</v>
      </c>
      <c r="J604" s="5">
        <v>2</v>
      </c>
      <c r="K604" s="5" t="s">
        <v>30</v>
      </c>
      <c r="L604" s="5">
        <v>7708</v>
      </c>
      <c r="M604" s="5">
        <v>7708</v>
      </c>
      <c r="N604" s="5" t="s">
        <v>2782</v>
      </c>
      <c r="O604" s="5" t="s">
        <v>2429</v>
      </c>
      <c r="P604" s="5" t="s">
        <v>33</v>
      </c>
      <c r="Q604" s="5">
        <v>0</v>
      </c>
      <c r="R604" s="12">
        <v>45132</v>
      </c>
      <c r="S604" s="8">
        <v>45152</v>
      </c>
      <c r="T604" s="5" t="s">
        <v>34</v>
      </c>
      <c r="U604" s="5">
        <v>7708</v>
      </c>
      <c r="V604" s="5">
        <v>0</v>
      </c>
      <c r="W604" s="5">
        <v>0</v>
      </c>
      <c r="X604" s="5" t="s">
        <v>2783</v>
      </c>
      <c r="Y604" s="5" t="s">
        <v>2784</v>
      </c>
    </row>
    <row r="605" s="5" customFormat="1" spans="1:25">
      <c r="A605" s="5" t="s">
        <v>2785</v>
      </c>
      <c r="B605" s="5" t="s">
        <v>26</v>
      </c>
      <c r="C605" s="5" t="s">
        <v>27</v>
      </c>
      <c r="D605" s="5" t="s">
        <v>2786</v>
      </c>
      <c r="E605" s="5" t="s">
        <v>2787</v>
      </c>
      <c r="F605" s="8">
        <v>45148</v>
      </c>
      <c r="G605" s="8">
        <v>45149</v>
      </c>
      <c r="H605" s="5">
        <v>1</v>
      </c>
      <c r="I605" s="5">
        <v>1</v>
      </c>
      <c r="J605" s="5">
        <v>1</v>
      </c>
      <c r="K605" s="5" t="s">
        <v>30</v>
      </c>
      <c r="L605" s="5">
        <v>3571</v>
      </c>
      <c r="M605" s="5">
        <v>3571</v>
      </c>
      <c r="N605" s="5" t="s">
        <v>2788</v>
      </c>
      <c r="O605" s="5" t="s">
        <v>2429</v>
      </c>
      <c r="P605" s="5" t="s">
        <v>33</v>
      </c>
      <c r="Q605" s="5">
        <v>0</v>
      </c>
      <c r="R605" s="12">
        <v>45132</v>
      </c>
      <c r="S605" s="8">
        <v>45152</v>
      </c>
      <c r="T605" s="5" t="s">
        <v>34</v>
      </c>
      <c r="U605" s="5">
        <v>3571</v>
      </c>
      <c r="V605" s="5">
        <v>0</v>
      </c>
      <c r="W605" s="5">
        <v>0</v>
      </c>
      <c r="X605" s="5" t="s">
        <v>2789</v>
      </c>
      <c r="Y605" s="5" t="s">
        <v>2790</v>
      </c>
    </row>
    <row r="606" s="5" customFormat="1" spans="1:25">
      <c r="A606" s="5" t="s">
        <v>2791</v>
      </c>
      <c r="B606" s="5" t="s">
        <v>26</v>
      </c>
      <c r="C606" s="5" t="s">
        <v>27</v>
      </c>
      <c r="D606" s="5" t="s">
        <v>2097</v>
      </c>
      <c r="E606" s="5" t="s">
        <v>2792</v>
      </c>
      <c r="F606" s="8">
        <v>45145</v>
      </c>
      <c r="G606" s="8">
        <v>45149</v>
      </c>
      <c r="H606" s="5">
        <v>1</v>
      </c>
      <c r="I606" s="5">
        <v>4</v>
      </c>
      <c r="J606" s="5">
        <v>4</v>
      </c>
      <c r="K606" s="5" t="s">
        <v>30</v>
      </c>
      <c r="L606" s="5">
        <v>3480</v>
      </c>
      <c r="M606" s="5">
        <v>3480</v>
      </c>
      <c r="N606" s="5" t="s">
        <v>2793</v>
      </c>
      <c r="O606" s="5" t="s">
        <v>2429</v>
      </c>
      <c r="P606" s="5" t="s">
        <v>33</v>
      </c>
      <c r="Q606" s="5">
        <v>0</v>
      </c>
      <c r="R606" s="12">
        <v>45133.0000115741</v>
      </c>
      <c r="S606" s="8">
        <v>45152</v>
      </c>
      <c r="T606" s="5" t="s">
        <v>34</v>
      </c>
      <c r="U606" s="5">
        <v>3480</v>
      </c>
      <c r="V606" s="5">
        <v>0</v>
      </c>
      <c r="W606" s="5">
        <v>0</v>
      </c>
      <c r="X606" s="5" t="s">
        <v>2794</v>
      </c>
      <c r="Y606" s="5" t="s">
        <v>2795</v>
      </c>
    </row>
    <row r="607" s="5" customFormat="1" spans="1:25">
      <c r="A607" s="5" t="s">
        <v>2796</v>
      </c>
      <c r="B607" s="5" t="s">
        <v>26</v>
      </c>
      <c r="C607" s="5" t="s">
        <v>27</v>
      </c>
      <c r="D607" s="5" t="s">
        <v>2797</v>
      </c>
      <c r="E607" s="5" t="s">
        <v>2798</v>
      </c>
      <c r="F607" s="8">
        <v>45147</v>
      </c>
      <c r="G607" s="8">
        <v>45149</v>
      </c>
      <c r="H607" s="5">
        <v>1</v>
      </c>
      <c r="I607" s="5">
        <v>2</v>
      </c>
      <c r="J607" s="5">
        <v>2</v>
      </c>
      <c r="K607" s="5" t="s">
        <v>30</v>
      </c>
      <c r="L607" s="5">
        <v>5560</v>
      </c>
      <c r="M607" s="5">
        <v>5560</v>
      </c>
      <c r="N607" s="5" t="s">
        <v>2799</v>
      </c>
      <c r="O607" s="5" t="s">
        <v>2429</v>
      </c>
      <c r="P607" s="5" t="s">
        <v>33</v>
      </c>
      <c r="Q607" s="5">
        <v>0</v>
      </c>
      <c r="R607" s="12">
        <v>45132</v>
      </c>
      <c r="S607" s="8">
        <v>45152</v>
      </c>
      <c r="T607" s="5" t="s">
        <v>34</v>
      </c>
      <c r="U607" s="5">
        <v>5560</v>
      </c>
      <c r="V607" s="5">
        <v>0</v>
      </c>
      <c r="W607" s="5">
        <v>0</v>
      </c>
      <c r="X607" s="5" t="s">
        <v>2800</v>
      </c>
      <c r="Y607" s="5" t="s">
        <v>2801</v>
      </c>
    </row>
    <row r="608" s="5" customFormat="1" spans="1:25">
      <c r="A608" s="5" t="s">
        <v>2802</v>
      </c>
      <c r="B608" s="5" t="s">
        <v>26</v>
      </c>
      <c r="C608" s="5" t="s">
        <v>27</v>
      </c>
      <c r="D608" s="5" t="s">
        <v>1547</v>
      </c>
      <c r="E608" s="5" t="s">
        <v>1548</v>
      </c>
      <c r="F608" s="8">
        <v>45148</v>
      </c>
      <c r="G608" s="8">
        <v>45149</v>
      </c>
      <c r="H608" s="5">
        <v>1</v>
      </c>
      <c r="I608" s="5">
        <v>1</v>
      </c>
      <c r="J608" s="5">
        <v>1</v>
      </c>
      <c r="K608" s="5" t="s">
        <v>30</v>
      </c>
      <c r="L608" s="5">
        <v>543</v>
      </c>
      <c r="M608" s="5">
        <v>543</v>
      </c>
      <c r="N608" s="5" t="s">
        <v>2803</v>
      </c>
      <c r="O608" s="5" t="s">
        <v>2429</v>
      </c>
      <c r="P608" s="5" t="s">
        <v>33</v>
      </c>
      <c r="Q608" s="5">
        <v>0</v>
      </c>
      <c r="R608" s="12">
        <v>45133</v>
      </c>
      <c r="S608" s="8">
        <v>45152</v>
      </c>
      <c r="T608" s="5" t="s">
        <v>34</v>
      </c>
      <c r="U608" s="5">
        <v>543</v>
      </c>
      <c r="V608" s="5">
        <v>0</v>
      </c>
      <c r="W608" s="5">
        <v>0</v>
      </c>
      <c r="X608" s="5" t="s">
        <v>2804</v>
      </c>
      <c r="Y608" s="5" t="s">
        <v>2805</v>
      </c>
    </row>
    <row r="609" s="5" customFormat="1" spans="1:25">
      <c r="A609" s="5" t="s">
        <v>2806</v>
      </c>
      <c r="B609" s="5" t="s">
        <v>26</v>
      </c>
      <c r="C609" s="5" t="s">
        <v>27</v>
      </c>
      <c r="D609" s="5" t="s">
        <v>1949</v>
      </c>
      <c r="E609" s="5" t="s">
        <v>2807</v>
      </c>
      <c r="F609" s="8">
        <v>45148</v>
      </c>
      <c r="G609" s="8">
        <v>45149</v>
      </c>
      <c r="H609" s="5">
        <v>1</v>
      </c>
      <c r="I609" s="5">
        <v>1</v>
      </c>
      <c r="J609" s="5">
        <v>1</v>
      </c>
      <c r="K609" s="5" t="s">
        <v>30</v>
      </c>
      <c r="L609" s="5">
        <v>385</v>
      </c>
      <c r="M609" s="5">
        <v>385</v>
      </c>
      <c r="N609" s="5" t="s">
        <v>2808</v>
      </c>
      <c r="O609" s="5" t="s">
        <v>2429</v>
      </c>
      <c r="P609" s="5" t="s">
        <v>33</v>
      </c>
      <c r="Q609" s="5">
        <v>0</v>
      </c>
      <c r="R609" s="12">
        <v>45134.0000115741</v>
      </c>
      <c r="S609" s="8">
        <v>45152</v>
      </c>
      <c r="T609" s="5" t="s">
        <v>34</v>
      </c>
      <c r="U609" s="5">
        <v>385</v>
      </c>
      <c r="V609" s="5">
        <v>0</v>
      </c>
      <c r="W609" s="5">
        <v>0</v>
      </c>
      <c r="X609" s="5" t="s">
        <v>2809</v>
      </c>
      <c r="Y609" s="5" t="s">
        <v>2810</v>
      </c>
    </row>
    <row r="610" s="5" customFormat="1" spans="1:25">
      <c r="A610" s="5" t="s">
        <v>2811</v>
      </c>
      <c r="B610" s="5" t="s">
        <v>26</v>
      </c>
      <c r="C610" s="5" t="s">
        <v>27</v>
      </c>
      <c r="D610" s="5" t="s">
        <v>537</v>
      </c>
      <c r="E610" s="5" t="s">
        <v>2017</v>
      </c>
      <c r="F610" s="8">
        <v>45146</v>
      </c>
      <c r="G610" s="8">
        <v>45149</v>
      </c>
      <c r="H610" s="5">
        <v>1</v>
      </c>
      <c r="I610" s="5">
        <v>3</v>
      </c>
      <c r="J610" s="5">
        <v>3</v>
      </c>
      <c r="K610" s="5" t="s">
        <v>30</v>
      </c>
      <c r="L610" s="5">
        <v>7012</v>
      </c>
      <c r="M610" s="5">
        <v>7012</v>
      </c>
      <c r="N610" s="5" t="s">
        <v>2812</v>
      </c>
      <c r="O610" s="5" t="s">
        <v>2429</v>
      </c>
      <c r="P610" s="5" t="s">
        <v>33</v>
      </c>
      <c r="Q610" s="5">
        <v>0</v>
      </c>
      <c r="R610" s="12">
        <v>45134.0000115741</v>
      </c>
      <c r="S610" s="8">
        <v>45152</v>
      </c>
      <c r="T610" s="5" t="s">
        <v>34</v>
      </c>
      <c r="U610" s="5">
        <v>7012</v>
      </c>
      <c r="V610" s="5">
        <v>0</v>
      </c>
      <c r="W610" s="5">
        <v>0</v>
      </c>
      <c r="X610" s="5" t="s">
        <v>2813</v>
      </c>
      <c r="Y610" s="5" t="s">
        <v>2814</v>
      </c>
    </row>
    <row r="611" s="5" customFormat="1" spans="1:25">
      <c r="A611" s="5" t="s">
        <v>2815</v>
      </c>
      <c r="B611" s="5" t="s">
        <v>26</v>
      </c>
      <c r="C611" s="5" t="s">
        <v>27</v>
      </c>
      <c r="D611" s="5" t="s">
        <v>2816</v>
      </c>
      <c r="E611" s="5" t="s">
        <v>2817</v>
      </c>
      <c r="F611" s="8">
        <v>45146</v>
      </c>
      <c r="G611" s="8">
        <v>45149</v>
      </c>
      <c r="H611" s="5">
        <v>1</v>
      </c>
      <c r="I611" s="5">
        <v>3</v>
      </c>
      <c r="J611" s="5">
        <v>3</v>
      </c>
      <c r="K611" s="5" t="s">
        <v>30</v>
      </c>
      <c r="L611" s="5">
        <v>624</v>
      </c>
      <c r="M611" s="5">
        <v>624</v>
      </c>
      <c r="N611" s="5" t="s">
        <v>2818</v>
      </c>
      <c r="O611" s="5" t="s">
        <v>2429</v>
      </c>
      <c r="P611" s="5" t="s">
        <v>33</v>
      </c>
      <c r="Q611" s="5">
        <v>0</v>
      </c>
      <c r="R611" s="12">
        <v>45134.0000115741</v>
      </c>
      <c r="S611" s="8">
        <v>45152</v>
      </c>
      <c r="T611" s="5" t="s">
        <v>34</v>
      </c>
      <c r="U611" s="5">
        <v>624</v>
      </c>
      <c r="V611" s="5">
        <v>0</v>
      </c>
      <c r="W611" s="5">
        <v>0</v>
      </c>
      <c r="X611" s="5" t="s">
        <v>2819</v>
      </c>
      <c r="Y611" s="5" t="s">
        <v>2820</v>
      </c>
    </row>
    <row r="612" s="5" customFormat="1" spans="1:25">
      <c r="A612" s="5" t="s">
        <v>2821</v>
      </c>
      <c r="B612" s="5" t="s">
        <v>26</v>
      </c>
      <c r="C612" s="5" t="s">
        <v>27</v>
      </c>
      <c r="D612" s="5" t="s">
        <v>566</v>
      </c>
      <c r="E612" s="5" t="s">
        <v>2822</v>
      </c>
      <c r="F612" s="8">
        <v>45148</v>
      </c>
      <c r="G612" s="8">
        <v>45149</v>
      </c>
      <c r="H612" s="5">
        <v>1</v>
      </c>
      <c r="I612" s="5">
        <v>1</v>
      </c>
      <c r="J612" s="5">
        <v>1</v>
      </c>
      <c r="K612" s="5" t="s">
        <v>30</v>
      </c>
      <c r="L612" s="5">
        <v>402</v>
      </c>
      <c r="M612" s="5">
        <v>402</v>
      </c>
      <c r="N612" s="5" t="s">
        <v>2823</v>
      </c>
      <c r="O612" s="5" t="s">
        <v>2429</v>
      </c>
      <c r="P612" s="5" t="s">
        <v>33</v>
      </c>
      <c r="Q612" s="5">
        <v>0</v>
      </c>
      <c r="R612" s="12">
        <v>45135.0000115741</v>
      </c>
      <c r="S612" s="8">
        <v>45152</v>
      </c>
      <c r="T612" s="5" t="s">
        <v>34</v>
      </c>
      <c r="U612" s="5">
        <v>402</v>
      </c>
      <c r="V612" s="5">
        <v>0</v>
      </c>
      <c r="W612" s="5">
        <v>0</v>
      </c>
      <c r="X612" s="5" t="s">
        <v>2824</v>
      </c>
      <c r="Y612" s="5" t="s">
        <v>2825</v>
      </c>
    </row>
    <row r="613" s="5" customFormat="1" spans="1:25">
      <c r="A613" s="5" t="s">
        <v>2826</v>
      </c>
      <c r="B613" s="5" t="s">
        <v>26</v>
      </c>
      <c r="C613" s="5" t="s">
        <v>27</v>
      </c>
      <c r="D613" s="5" t="s">
        <v>1710</v>
      </c>
      <c r="E613" s="5" t="s">
        <v>1711</v>
      </c>
      <c r="F613" s="8">
        <v>45145</v>
      </c>
      <c r="G613" s="8">
        <v>45149</v>
      </c>
      <c r="H613" s="5">
        <v>1</v>
      </c>
      <c r="I613" s="5">
        <v>4</v>
      </c>
      <c r="J613" s="5">
        <v>4</v>
      </c>
      <c r="K613" s="5" t="s">
        <v>30</v>
      </c>
      <c r="L613" s="5">
        <v>1312</v>
      </c>
      <c r="M613" s="5">
        <v>1312</v>
      </c>
      <c r="N613" s="5" t="s">
        <v>2827</v>
      </c>
      <c r="O613" s="5" t="s">
        <v>2429</v>
      </c>
      <c r="P613" s="5" t="s">
        <v>33</v>
      </c>
      <c r="Q613" s="5">
        <v>0</v>
      </c>
      <c r="R613" s="12">
        <v>45135</v>
      </c>
      <c r="S613" s="8">
        <v>45152</v>
      </c>
      <c r="T613" s="5" t="s">
        <v>34</v>
      </c>
      <c r="U613" s="5">
        <v>1312</v>
      </c>
      <c r="V613" s="5">
        <v>0</v>
      </c>
      <c r="W613" s="5">
        <v>0</v>
      </c>
      <c r="X613" s="5" t="s">
        <v>2828</v>
      </c>
      <c r="Y613" s="5" t="s">
        <v>2829</v>
      </c>
    </row>
    <row r="614" s="5" customFormat="1" spans="1:25">
      <c r="A614" s="5" t="s">
        <v>2830</v>
      </c>
      <c r="B614" s="5" t="s">
        <v>26</v>
      </c>
      <c r="C614" s="5" t="s">
        <v>27</v>
      </c>
      <c r="D614" s="5" t="s">
        <v>1710</v>
      </c>
      <c r="E614" s="5" t="s">
        <v>2831</v>
      </c>
      <c r="F614" s="8">
        <v>45145</v>
      </c>
      <c r="G614" s="8">
        <v>45149</v>
      </c>
      <c r="H614" s="5">
        <v>1</v>
      </c>
      <c r="I614" s="5">
        <v>4</v>
      </c>
      <c r="J614" s="5">
        <v>4</v>
      </c>
      <c r="K614" s="5" t="s">
        <v>30</v>
      </c>
      <c r="L614" s="5">
        <v>1500</v>
      </c>
      <c r="M614" s="5">
        <v>1500</v>
      </c>
      <c r="N614" s="5" t="s">
        <v>2832</v>
      </c>
      <c r="O614" s="5" t="s">
        <v>2429</v>
      </c>
      <c r="P614" s="5" t="s">
        <v>33</v>
      </c>
      <c r="Q614" s="5">
        <v>0</v>
      </c>
      <c r="R614" s="12">
        <v>45135</v>
      </c>
      <c r="S614" s="8">
        <v>45152</v>
      </c>
      <c r="T614" s="5" t="s">
        <v>34</v>
      </c>
      <c r="U614" s="5">
        <v>1500</v>
      </c>
      <c r="V614" s="5">
        <v>0</v>
      </c>
      <c r="W614" s="5">
        <v>0</v>
      </c>
      <c r="X614" s="5" t="s">
        <v>2833</v>
      </c>
      <c r="Y614" s="5" t="s">
        <v>2834</v>
      </c>
    </row>
    <row r="615" s="5" customFormat="1" spans="1:25">
      <c r="A615" s="5" t="s">
        <v>2835</v>
      </c>
      <c r="B615" s="5" t="s">
        <v>26</v>
      </c>
      <c r="C615" s="5" t="s">
        <v>27</v>
      </c>
      <c r="D615" s="5" t="s">
        <v>520</v>
      </c>
      <c r="E615" s="5" t="s">
        <v>521</v>
      </c>
      <c r="F615" s="8">
        <v>45147</v>
      </c>
      <c r="G615" s="8">
        <v>45149</v>
      </c>
      <c r="H615" s="5">
        <v>1</v>
      </c>
      <c r="I615" s="5">
        <v>2</v>
      </c>
      <c r="J615" s="5">
        <v>2</v>
      </c>
      <c r="K615" s="5" t="s">
        <v>30</v>
      </c>
      <c r="L615" s="5">
        <v>852</v>
      </c>
      <c r="M615" s="5">
        <v>852</v>
      </c>
      <c r="N615" s="5" t="s">
        <v>2836</v>
      </c>
      <c r="O615" s="5" t="s">
        <v>2429</v>
      </c>
      <c r="P615" s="5" t="s">
        <v>33</v>
      </c>
      <c r="Q615" s="5">
        <v>0</v>
      </c>
      <c r="R615" s="12">
        <v>45136</v>
      </c>
      <c r="S615" s="8">
        <v>45152</v>
      </c>
      <c r="T615" s="5" t="s">
        <v>34</v>
      </c>
      <c r="U615" s="5">
        <v>852</v>
      </c>
      <c r="V615" s="5">
        <v>0</v>
      </c>
      <c r="W615" s="5">
        <v>0</v>
      </c>
      <c r="X615" s="5" t="s">
        <v>2837</v>
      </c>
      <c r="Y615" s="5" t="s">
        <v>2838</v>
      </c>
    </row>
    <row r="616" s="5" customFormat="1" spans="1:25">
      <c r="A616" s="5" t="s">
        <v>2839</v>
      </c>
      <c r="B616" s="5" t="s">
        <v>26</v>
      </c>
      <c r="C616" s="5" t="s">
        <v>27</v>
      </c>
      <c r="D616" s="5" t="s">
        <v>2647</v>
      </c>
      <c r="E616" s="5" t="s">
        <v>250</v>
      </c>
      <c r="F616" s="8">
        <v>45147</v>
      </c>
      <c r="G616" s="8">
        <v>45149</v>
      </c>
      <c r="H616" s="5">
        <v>1</v>
      </c>
      <c r="I616" s="5">
        <v>2</v>
      </c>
      <c r="J616" s="5">
        <v>2</v>
      </c>
      <c r="K616" s="5" t="s">
        <v>30</v>
      </c>
      <c r="L616" s="5">
        <v>880</v>
      </c>
      <c r="M616" s="5">
        <v>880</v>
      </c>
      <c r="N616" s="5" t="s">
        <v>2840</v>
      </c>
      <c r="O616" s="5" t="s">
        <v>2429</v>
      </c>
      <c r="P616" s="5" t="s">
        <v>33</v>
      </c>
      <c r="Q616" s="5">
        <v>0</v>
      </c>
      <c r="R616" s="12">
        <v>45136.0000115741</v>
      </c>
      <c r="S616" s="8">
        <v>45152</v>
      </c>
      <c r="T616" s="5" t="s">
        <v>34</v>
      </c>
      <c r="U616" s="5">
        <v>880</v>
      </c>
      <c r="V616" s="5">
        <v>0</v>
      </c>
      <c r="W616" s="5">
        <v>0</v>
      </c>
      <c r="X616" s="5" t="s">
        <v>2841</v>
      </c>
      <c r="Y616" s="5" t="s">
        <v>2842</v>
      </c>
    </row>
    <row r="617" s="5" customFormat="1" spans="1:25">
      <c r="A617" s="5" t="s">
        <v>2843</v>
      </c>
      <c r="B617" s="5" t="s">
        <v>26</v>
      </c>
      <c r="C617" s="5" t="s">
        <v>27</v>
      </c>
      <c r="D617" s="5" t="s">
        <v>2844</v>
      </c>
      <c r="E617" s="5" t="s">
        <v>2845</v>
      </c>
      <c r="F617" s="8">
        <v>45147</v>
      </c>
      <c r="G617" s="8">
        <v>45149</v>
      </c>
      <c r="H617" s="5">
        <v>1</v>
      </c>
      <c r="I617" s="5">
        <v>2</v>
      </c>
      <c r="J617" s="5">
        <v>2</v>
      </c>
      <c r="K617" s="5" t="s">
        <v>30</v>
      </c>
      <c r="L617" s="5">
        <v>3256</v>
      </c>
      <c r="M617" s="5">
        <v>3256</v>
      </c>
      <c r="N617" s="5" t="s">
        <v>2846</v>
      </c>
      <c r="O617" s="5" t="s">
        <v>2429</v>
      </c>
      <c r="P617" s="5" t="s">
        <v>33</v>
      </c>
      <c r="Q617" s="5">
        <v>0</v>
      </c>
      <c r="R617" s="12">
        <v>45136</v>
      </c>
      <c r="S617" s="8">
        <v>45152</v>
      </c>
      <c r="T617" s="5" t="s">
        <v>34</v>
      </c>
      <c r="U617" s="5">
        <v>3256</v>
      </c>
      <c r="V617" s="5">
        <v>0</v>
      </c>
      <c r="W617" s="5">
        <v>0</v>
      </c>
      <c r="X617" s="5" t="s">
        <v>2847</v>
      </c>
      <c r="Y617" s="5" t="s">
        <v>2848</v>
      </c>
    </row>
    <row r="618" s="5" customFormat="1" spans="1:25">
      <c r="A618" s="5" t="s">
        <v>2849</v>
      </c>
      <c r="B618" s="5" t="s">
        <v>26</v>
      </c>
      <c r="C618" s="5" t="s">
        <v>27</v>
      </c>
      <c r="D618" s="5" t="s">
        <v>159</v>
      </c>
      <c r="E618" s="5" t="s">
        <v>160</v>
      </c>
      <c r="F618" s="8">
        <v>45148</v>
      </c>
      <c r="G618" s="8">
        <v>45149</v>
      </c>
      <c r="H618" s="5">
        <v>3</v>
      </c>
      <c r="I618" s="5">
        <v>1</v>
      </c>
      <c r="J618" s="5">
        <v>3</v>
      </c>
      <c r="K618" s="5" t="s">
        <v>30</v>
      </c>
      <c r="L618" s="5">
        <v>3096</v>
      </c>
      <c r="M618" s="5">
        <v>3096</v>
      </c>
      <c r="N618" s="5" t="s">
        <v>2850</v>
      </c>
      <c r="O618" s="5" t="s">
        <v>2429</v>
      </c>
      <c r="P618" s="5" t="s">
        <v>33</v>
      </c>
      <c r="Q618" s="5">
        <v>0</v>
      </c>
      <c r="R618" s="12">
        <v>45137</v>
      </c>
      <c r="S618" s="8">
        <v>45152</v>
      </c>
      <c r="T618" s="5" t="s">
        <v>34</v>
      </c>
      <c r="U618" s="5">
        <v>3096</v>
      </c>
      <c r="V618" s="5">
        <v>0</v>
      </c>
      <c r="W618" s="5">
        <v>0</v>
      </c>
      <c r="X618" s="5" t="s">
        <v>2851</v>
      </c>
      <c r="Y618" s="5" t="s">
        <v>2852</v>
      </c>
    </row>
    <row r="619" s="5" customFormat="1" spans="1:25">
      <c r="A619" s="5" t="s">
        <v>2853</v>
      </c>
      <c r="B619" s="5" t="s">
        <v>26</v>
      </c>
      <c r="C619" s="5" t="s">
        <v>27</v>
      </c>
      <c r="D619" s="5" t="s">
        <v>913</v>
      </c>
      <c r="E619" s="5" t="s">
        <v>2854</v>
      </c>
      <c r="F619" s="8">
        <v>45147</v>
      </c>
      <c r="G619" s="8">
        <v>45149</v>
      </c>
      <c r="H619" s="5">
        <v>1</v>
      </c>
      <c r="I619" s="5">
        <v>2</v>
      </c>
      <c r="J619" s="5">
        <v>2</v>
      </c>
      <c r="K619" s="5" t="s">
        <v>30</v>
      </c>
      <c r="L619" s="5">
        <v>2460</v>
      </c>
      <c r="M619" s="5">
        <v>2460</v>
      </c>
      <c r="N619" s="5" t="s">
        <v>2855</v>
      </c>
      <c r="O619" s="5" t="s">
        <v>2429</v>
      </c>
      <c r="P619" s="5" t="s">
        <v>33</v>
      </c>
      <c r="Q619" s="5">
        <v>0</v>
      </c>
      <c r="R619" s="12">
        <v>45137</v>
      </c>
      <c r="S619" s="8">
        <v>45152</v>
      </c>
      <c r="T619" s="5" t="s">
        <v>34</v>
      </c>
      <c r="U619" s="5">
        <v>2460</v>
      </c>
      <c r="V619" s="5">
        <v>0</v>
      </c>
      <c r="W619" s="5">
        <v>0</v>
      </c>
      <c r="X619" s="5" t="s">
        <v>2856</v>
      </c>
      <c r="Y619" s="5" t="s">
        <v>2857</v>
      </c>
    </row>
    <row r="620" s="5" customFormat="1" spans="1:25">
      <c r="A620" s="5" t="s">
        <v>2858</v>
      </c>
      <c r="B620" s="5" t="s">
        <v>26</v>
      </c>
      <c r="C620" s="5" t="s">
        <v>27</v>
      </c>
      <c r="D620" s="5" t="s">
        <v>702</v>
      </c>
      <c r="E620" s="5" t="s">
        <v>703</v>
      </c>
      <c r="F620" s="8">
        <v>45148</v>
      </c>
      <c r="G620" s="8">
        <v>45149</v>
      </c>
      <c r="H620" s="5">
        <v>1</v>
      </c>
      <c r="I620" s="5">
        <v>1</v>
      </c>
      <c r="J620" s="5">
        <v>1</v>
      </c>
      <c r="K620" s="5" t="s">
        <v>30</v>
      </c>
      <c r="L620" s="5">
        <v>291</v>
      </c>
      <c r="M620" s="5">
        <v>291</v>
      </c>
      <c r="N620" s="5" t="s">
        <v>2859</v>
      </c>
      <c r="O620" s="5" t="s">
        <v>2429</v>
      </c>
      <c r="P620" s="5" t="s">
        <v>33</v>
      </c>
      <c r="Q620" s="5">
        <v>0</v>
      </c>
      <c r="R620" s="12">
        <v>45137</v>
      </c>
      <c r="S620" s="8">
        <v>45152</v>
      </c>
      <c r="T620" s="5" t="s">
        <v>34</v>
      </c>
      <c r="U620" s="5">
        <v>291</v>
      </c>
      <c r="V620" s="5">
        <v>0</v>
      </c>
      <c r="W620" s="5">
        <v>0</v>
      </c>
      <c r="X620" s="5" t="s">
        <v>2860</v>
      </c>
      <c r="Y620" s="5" t="s">
        <v>2861</v>
      </c>
    </row>
    <row r="621" s="5" customFormat="1" spans="1:25">
      <c r="A621" s="5" t="s">
        <v>2862</v>
      </c>
      <c r="B621" s="5" t="s">
        <v>26</v>
      </c>
      <c r="C621" s="5" t="s">
        <v>27</v>
      </c>
      <c r="D621" s="5" t="s">
        <v>159</v>
      </c>
      <c r="E621" s="5" t="s">
        <v>477</v>
      </c>
      <c r="F621" s="8">
        <v>45147</v>
      </c>
      <c r="G621" s="8">
        <v>45149</v>
      </c>
      <c r="H621" s="5">
        <v>1</v>
      </c>
      <c r="I621" s="5">
        <v>2</v>
      </c>
      <c r="J621" s="5">
        <v>2</v>
      </c>
      <c r="K621" s="5" t="s">
        <v>30</v>
      </c>
      <c r="L621" s="5">
        <v>2236</v>
      </c>
      <c r="M621" s="5">
        <v>2236</v>
      </c>
      <c r="N621" s="5" t="s">
        <v>2863</v>
      </c>
      <c r="O621" s="5" t="s">
        <v>2429</v>
      </c>
      <c r="P621" s="5" t="s">
        <v>33</v>
      </c>
      <c r="Q621" s="5">
        <v>0</v>
      </c>
      <c r="R621" s="12">
        <v>45137.0000115741</v>
      </c>
      <c r="S621" s="8">
        <v>45152</v>
      </c>
      <c r="T621" s="5" t="s">
        <v>34</v>
      </c>
      <c r="U621" s="5">
        <v>2236</v>
      </c>
      <c r="V621" s="5">
        <v>0</v>
      </c>
      <c r="W621" s="5">
        <v>0</v>
      </c>
      <c r="X621" s="5" t="s">
        <v>2864</v>
      </c>
      <c r="Y621" s="5" t="s">
        <v>2865</v>
      </c>
    </row>
    <row r="622" s="5" customFormat="1" spans="1:25">
      <c r="A622" s="5" t="s">
        <v>2866</v>
      </c>
      <c r="B622" s="5" t="s">
        <v>26</v>
      </c>
      <c r="C622" s="5" t="s">
        <v>27</v>
      </c>
      <c r="D622" s="5" t="s">
        <v>2786</v>
      </c>
      <c r="E622" s="5" t="s">
        <v>2867</v>
      </c>
      <c r="F622" s="8">
        <v>45148</v>
      </c>
      <c r="G622" s="8">
        <v>45149</v>
      </c>
      <c r="H622" s="5">
        <v>1</v>
      </c>
      <c r="I622" s="5">
        <v>1</v>
      </c>
      <c r="J622" s="5">
        <v>1</v>
      </c>
      <c r="K622" s="5" t="s">
        <v>30</v>
      </c>
      <c r="L622" s="5">
        <v>7137</v>
      </c>
      <c r="M622" s="5">
        <v>7137</v>
      </c>
      <c r="N622" s="5" t="s">
        <v>2868</v>
      </c>
      <c r="O622" s="5" t="s">
        <v>2429</v>
      </c>
      <c r="P622" s="5" t="s">
        <v>33</v>
      </c>
      <c r="Q622" s="5">
        <v>0</v>
      </c>
      <c r="R622" s="12">
        <v>45138</v>
      </c>
      <c r="S622" s="8">
        <v>45152</v>
      </c>
      <c r="T622" s="5" t="s">
        <v>34</v>
      </c>
      <c r="U622" s="5">
        <v>7137</v>
      </c>
      <c r="V622" s="5">
        <v>0</v>
      </c>
      <c r="W622" s="5">
        <v>0</v>
      </c>
      <c r="X622" s="5" t="s">
        <v>2869</v>
      </c>
      <c r="Y622" s="5" t="s">
        <v>2870</v>
      </c>
    </row>
    <row r="623" s="5" customFormat="1" spans="1:25">
      <c r="A623" s="5" t="s">
        <v>2871</v>
      </c>
      <c r="B623" s="5" t="s">
        <v>26</v>
      </c>
      <c r="C623" s="5" t="s">
        <v>27</v>
      </c>
      <c r="D623" s="5" t="s">
        <v>2263</v>
      </c>
      <c r="E623" s="5" t="s">
        <v>2872</v>
      </c>
      <c r="F623" s="8">
        <v>45142</v>
      </c>
      <c r="G623" s="8">
        <v>45149</v>
      </c>
      <c r="H623" s="5">
        <v>1</v>
      </c>
      <c r="I623" s="5">
        <v>7</v>
      </c>
      <c r="J623" s="5">
        <v>7</v>
      </c>
      <c r="K623" s="5" t="s">
        <v>30</v>
      </c>
      <c r="L623" s="5">
        <v>3668</v>
      </c>
      <c r="M623" s="5">
        <v>3668</v>
      </c>
      <c r="N623" s="5" t="s">
        <v>2873</v>
      </c>
      <c r="O623" s="5" t="s">
        <v>2429</v>
      </c>
      <c r="P623" s="5" t="s">
        <v>33</v>
      </c>
      <c r="Q623" s="5">
        <v>0</v>
      </c>
      <c r="R623" s="12">
        <v>45138.0000115741</v>
      </c>
      <c r="S623" s="8">
        <v>45152</v>
      </c>
      <c r="T623" s="5" t="s">
        <v>34</v>
      </c>
      <c r="U623" s="5">
        <v>3668</v>
      </c>
      <c r="V623" s="5">
        <v>0</v>
      </c>
      <c r="W623" s="5">
        <v>0</v>
      </c>
      <c r="X623" s="5" t="s">
        <v>2874</v>
      </c>
      <c r="Y623" s="5" t="s">
        <v>2875</v>
      </c>
    </row>
    <row r="624" s="5" customFormat="1" spans="1:25">
      <c r="A624" s="5" t="s">
        <v>2876</v>
      </c>
      <c r="B624" s="5" t="s">
        <v>26</v>
      </c>
      <c r="C624" s="5" t="s">
        <v>27</v>
      </c>
      <c r="D624" s="5" t="s">
        <v>2877</v>
      </c>
      <c r="E624" s="5" t="s">
        <v>2878</v>
      </c>
      <c r="F624" s="8">
        <v>45147</v>
      </c>
      <c r="G624" s="8">
        <v>45149</v>
      </c>
      <c r="H624" s="5">
        <v>1</v>
      </c>
      <c r="I624" s="5">
        <v>2</v>
      </c>
      <c r="J624" s="5">
        <v>2</v>
      </c>
      <c r="K624" s="5" t="s">
        <v>30</v>
      </c>
      <c r="L624" s="5">
        <v>1338</v>
      </c>
      <c r="M624" s="5">
        <v>1338</v>
      </c>
      <c r="N624" s="5" t="s">
        <v>2879</v>
      </c>
      <c r="O624" s="5" t="s">
        <v>2429</v>
      </c>
      <c r="P624" s="5" t="s">
        <v>33</v>
      </c>
      <c r="Q624" s="5">
        <v>0</v>
      </c>
      <c r="R624" s="12">
        <v>45138</v>
      </c>
      <c r="S624" s="8">
        <v>45152</v>
      </c>
      <c r="T624" s="5" t="s">
        <v>34</v>
      </c>
      <c r="U624" s="5">
        <v>1338</v>
      </c>
      <c r="V624" s="5">
        <v>0</v>
      </c>
      <c r="W624" s="5">
        <v>0</v>
      </c>
      <c r="X624" s="5" t="s">
        <v>2880</v>
      </c>
      <c r="Y624" s="5" t="s">
        <v>2881</v>
      </c>
    </row>
    <row r="625" s="5" customFormat="1" spans="1:25">
      <c r="A625" s="5" t="s">
        <v>2882</v>
      </c>
      <c r="B625" s="5" t="s">
        <v>26</v>
      </c>
      <c r="C625" s="5" t="s">
        <v>27</v>
      </c>
      <c r="D625" s="5" t="s">
        <v>2883</v>
      </c>
      <c r="E625" s="5" t="s">
        <v>2884</v>
      </c>
      <c r="F625" s="8">
        <v>45146</v>
      </c>
      <c r="G625" s="8">
        <v>45149</v>
      </c>
      <c r="H625" s="5">
        <v>1</v>
      </c>
      <c r="I625" s="5">
        <v>3</v>
      </c>
      <c r="J625" s="5">
        <v>3</v>
      </c>
      <c r="K625" s="5" t="s">
        <v>30</v>
      </c>
      <c r="L625" s="5">
        <v>2103</v>
      </c>
      <c r="M625" s="5">
        <v>2103</v>
      </c>
      <c r="N625" s="5" t="s">
        <v>2885</v>
      </c>
      <c r="O625" s="5" t="s">
        <v>2429</v>
      </c>
      <c r="P625" s="5" t="s">
        <v>33</v>
      </c>
      <c r="Q625" s="5">
        <v>0</v>
      </c>
      <c r="R625" s="12">
        <v>45138</v>
      </c>
      <c r="S625" s="8">
        <v>45152</v>
      </c>
      <c r="T625" s="5" t="s">
        <v>34</v>
      </c>
      <c r="U625" s="5">
        <v>2103</v>
      </c>
      <c r="V625" s="5">
        <v>0</v>
      </c>
      <c r="W625" s="5">
        <v>0</v>
      </c>
      <c r="X625" s="5" t="s">
        <v>2886</v>
      </c>
      <c r="Y625" s="5" t="s">
        <v>2887</v>
      </c>
    </row>
    <row r="626" s="5" customFormat="1" spans="1:25">
      <c r="A626" s="5" t="s">
        <v>2888</v>
      </c>
      <c r="B626" s="5" t="s">
        <v>26</v>
      </c>
      <c r="C626" s="5" t="s">
        <v>27</v>
      </c>
      <c r="D626" s="5" t="s">
        <v>1871</v>
      </c>
      <c r="E626" s="5" t="s">
        <v>2889</v>
      </c>
      <c r="F626" s="8">
        <v>45146</v>
      </c>
      <c r="G626" s="8">
        <v>45149</v>
      </c>
      <c r="H626" s="5">
        <v>2</v>
      </c>
      <c r="I626" s="5">
        <v>3</v>
      </c>
      <c r="J626" s="5">
        <v>6</v>
      </c>
      <c r="K626" s="5" t="s">
        <v>30</v>
      </c>
      <c r="L626" s="5">
        <v>5358</v>
      </c>
      <c r="M626" s="5">
        <v>5358</v>
      </c>
      <c r="N626" s="5" t="s">
        <v>2890</v>
      </c>
      <c r="O626" s="5" t="s">
        <v>2429</v>
      </c>
      <c r="P626" s="5" t="s">
        <v>33</v>
      </c>
      <c r="Q626" s="5">
        <v>0</v>
      </c>
      <c r="R626" s="12">
        <v>45138.0000115741</v>
      </c>
      <c r="S626" s="8">
        <v>45152</v>
      </c>
      <c r="T626" s="5" t="s">
        <v>34</v>
      </c>
      <c r="U626" s="5">
        <v>5358</v>
      </c>
      <c r="V626" s="5">
        <v>0</v>
      </c>
      <c r="W626" s="5">
        <v>0</v>
      </c>
      <c r="X626" s="5" t="s">
        <v>2891</v>
      </c>
      <c r="Y626" s="5" t="s">
        <v>2892</v>
      </c>
    </row>
    <row r="627" s="5" customFormat="1" spans="1:25">
      <c r="A627" s="5" t="s">
        <v>2893</v>
      </c>
      <c r="B627" s="5" t="s">
        <v>26</v>
      </c>
      <c r="C627" s="5" t="s">
        <v>27</v>
      </c>
      <c r="D627" s="5" t="s">
        <v>1871</v>
      </c>
      <c r="E627" s="5" t="s">
        <v>2894</v>
      </c>
      <c r="F627" s="8">
        <v>45146</v>
      </c>
      <c r="G627" s="8">
        <v>45149</v>
      </c>
      <c r="H627" s="5">
        <v>1</v>
      </c>
      <c r="I627" s="5">
        <v>3</v>
      </c>
      <c r="J627" s="5">
        <v>3</v>
      </c>
      <c r="K627" s="5" t="s">
        <v>30</v>
      </c>
      <c r="L627" s="5">
        <v>2679</v>
      </c>
      <c r="M627" s="5">
        <v>2679</v>
      </c>
      <c r="N627" s="5" t="s">
        <v>2895</v>
      </c>
      <c r="O627" s="5" t="s">
        <v>2429</v>
      </c>
      <c r="P627" s="5" t="s">
        <v>33</v>
      </c>
      <c r="Q627" s="5">
        <v>0</v>
      </c>
      <c r="R627" s="12">
        <v>45138</v>
      </c>
      <c r="S627" s="8">
        <v>45152</v>
      </c>
      <c r="T627" s="5" t="s">
        <v>34</v>
      </c>
      <c r="U627" s="5">
        <v>2679</v>
      </c>
      <c r="V627" s="5">
        <v>0</v>
      </c>
      <c r="W627" s="5">
        <v>0</v>
      </c>
      <c r="X627" s="5" t="s">
        <v>2896</v>
      </c>
      <c r="Y627" s="5" t="s">
        <v>2897</v>
      </c>
    </row>
    <row r="628" s="5" customFormat="1" spans="1:25">
      <c r="A628" s="5" t="s">
        <v>2898</v>
      </c>
      <c r="B628" s="5" t="s">
        <v>26</v>
      </c>
      <c r="C628" s="5" t="s">
        <v>27</v>
      </c>
      <c r="D628" s="5" t="s">
        <v>1116</v>
      </c>
      <c r="E628" s="5" t="s">
        <v>1117</v>
      </c>
      <c r="F628" s="8">
        <v>45147</v>
      </c>
      <c r="G628" s="8">
        <v>45149</v>
      </c>
      <c r="H628" s="5">
        <v>1</v>
      </c>
      <c r="I628" s="5">
        <v>2</v>
      </c>
      <c r="J628" s="5">
        <v>2</v>
      </c>
      <c r="K628" s="5" t="s">
        <v>30</v>
      </c>
      <c r="L628" s="5">
        <v>572</v>
      </c>
      <c r="M628" s="5">
        <v>572</v>
      </c>
      <c r="N628" s="5" t="s">
        <v>2899</v>
      </c>
      <c r="O628" s="5" t="s">
        <v>2429</v>
      </c>
      <c r="P628" s="5" t="s">
        <v>33</v>
      </c>
      <c r="Q628" s="5">
        <v>0</v>
      </c>
      <c r="R628" s="12">
        <v>45138.0000115741</v>
      </c>
      <c r="S628" s="8">
        <v>45152</v>
      </c>
      <c r="T628" s="5" t="s">
        <v>34</v>
      </c>
      <c r="U628" s="5">
        <v>572</v>
      </c>
      <c r="V628" s="5">
        <v>0</v>
      </c>
      <c r="W628" s="5">
        <v>0</v>
      </c>
      <c r="X628" s="5" t="s">
        <v>2900</v>
      </c>
      <c r="Y628" s="5" t="s">
        <v>2901</v>
      </c>
    </row>
    <row r="629" s="5" customFormat="1" spans="1:25">
      <c r="A629" s="5" t="s">
        <v>2902</v>
      </c>
      <c r="B629" s="5" t="s">
        <v>26</v>
      </c>
      <c r="C629" s="5" t="s">
        <v>27</v>
      </c>
      <c r="D629" s="5" t="s">
        <v>777</v>
      </c>
      <c r="E629" s="5" t="s">
        <v>703</v>
      </c>
      <c r="F629" s="8">
        <v>45146</v>
      </c>
      <c r="G629" s="8">
        <v>45149</v>
      </c>
      <c r="H629" s="5">
        <v>1</v>
      </c>
      <c r="I629" s="5">
        <v>3</v>
      </c>
      <c r="J629" s="5">
        <v>3</v>
      </c>
      <c r="K629" s="5" t="s">
        <v>30</v>
      </c>
      <c r="L629" s="5">
        <v>2796</v>
      </c>
      <c r="M629" s="5">
        <v>2796</v>
      </c>
      <c r="N629" s="5" t="s">
        <v>2903</v>
      </c>
      <c r="O629" s="5" t="s">
        <v>2429</v>
      </c>
      <c r="P629" s="5" t="s">
        <v>33</v>
      </c>
      <c r="Q629" s="5">
        <v>0</v>
      </c>
      <c r="R629" s="12">
        <v>45138.0000115741</v>
      </c>
      <c r="S629" s="8">
        <v>45152</v>
      </c>
      <c r="T629" s="5" t="s">
        <v>34</v>
      </c>
      <c r="U629" s="5">
        <v>2796</v>
      </c>
      <c r="V629" s="5">
        <v>0</v>
      </c>
      <c r="W629" s="5">
        <v>0</v>
      </c>
      <c r="X629" s="5" t="s">
        <v>2904</v>
      </c>
      <c r="Y629" s="5" t="s">
        <v>2905</v>
      </c>
    </row>
    <row r="630" s="5" customFormat="1" spans="1:25">
      <c r="A630" s="5" t="s">
        <v>2906</v>
      </c>
      <c r="B630" s="5" t="s">
        <v>26</v>
      </c>
      <c r="C630" s="5" t="s">
        <v>27</v>
      </c>
      <c r="D630" s="5" t="s">
        <v>1296</v>
      </c>
      <c r="E630" s="5" t="s">
        <v>2057</v>
      </c>
      <c r="F630" s="8">
        <v>45147</v>
      </c>
      <c r="G630" s="8">
        <v>45149</v>
      </c>
      <c r="H630" s="5">
        <v>1</v>
      </c>
      <c r="I630" s="5">
        <v>2</v>
      </c>
      <c r="J630" s="5">
        <v>2</v>
      </c>
      <c r="K630" s="5" t="s">
        <v>30</v>
      </c>
      <c r="L630" s="5">
        <v>1066</v>
      </c>
      <c r="M630" s="5">
        <v>1066</v>
      </c>
      <c r="N630" s="5" t="s">
        <v>2907</v>
      </c>
      <c r="O630" s="5" t="s">
        <v>2429</v>
      </c>
      <c r="P630" s="5" t="s">
        <v>33</v>
      </c>
      <c r="Q630" s="5">
        <v>0</v>
      </c>
      <c r="R630" s="12">
        <v>45138.0000115741</v>
      </c>
      <c r="S630" s="8">
        <v>45152</v>
      </c>
      <c r="T630" s="5" t="s">
        <v>34</v>
      </c>
      <c r="U630" s="5">
        <v>1066</v>
      </c>
      <c r="V630" s="5">
        <v>0</v>
      </c>
      <c r="W630" s="5">
        <v>0</v>
      </c>
      <c r="X630" s="5" t="s">
        <v>2908</v>
      </c>
      <c r="Y630" s="5" t="s">
        <v>2909</v>
      </c>
    </row>
    <row r="631" s="5" customFormat="1" spans="1:25">
      <c r="A631" s="5" t="s">
        <v>2910</v>
      </c>
      <c r="B631" s="5" t="s">
        <v>26</v>
      </c>
      <c r="C631" s="5" t="s">
        <v>27</v>
      </c>
      <c r="D631" s="5" t="s">
        <v>211</v>
      </c>
      <c r="E631" s="5" t="s">
        <v>1167</v>
      </c>
      <c r="F631" s="8">
        <v>45147</v>
      </c>
      <c r="G631" s="8">
        <v>45149</v>
      </c>
      <c r="H631" s="5">
        <v>1</v>
      </c>
      <c r="I631" s="5">
        <v>2</v>
      </c>
      <c r="J631" s="5">
        <v>2</v>
      </c>
      <c r="K631" s="5" t="s">
        <v>30</v>
      </c>
      <c r="L631" s="5">
        <v>2130</v>
      </c>
      <c r="M631" s="5">
        <v>2130</v>
      </c>
      <c r="N631" s="5" t="s">
        <v>2911</v>
      </c>
      <c r="O631" s="5" t="s">
        <v>2429</v>
      </c>
      <c r="P631" s="5" t="s">
        <v>33</v>
      </c>
      <c r="Q631" s="5">
        <v>0</v>
      </c>
      <c r="R631" s="12">
        <v>45139</v>
      </c>
      <c r="S631" s="8">
        <v>45152</v>
      </c>
      <c r="T631" s="5" t="s">
        <v>34</v>
      </c>
      <c r="U631" s="5">
        <v>2130</v>
      </c>
      <c r="V631" s="5">
        <v>0</v>
      </c>
      <c r="W631" s="5">
        <v>0</v>
      </c>
      <c r="X631" s="5" t="s">
        <v>2912</v>
      </c>
      <c r="Y631" s="5" t="s">
        <v>2913</v>
      </c>
    </row>
    <row r="632" s="5" customFormat="1" spans="1:25">
      <c r="A632" s="5" t="s">
        <v>2914</v>
      </c>
      <c r="B632" s="5" t="s">
        <v>26</v>
      </c>
      <c r="C632" s="5" t="s">
        <v>27</v>
      </c>
      <c r="D632" s="5" t="s">
        <v>427</v>
      </c>
      <c r="E632" s="5" t="s">
        <v>2915</v>
      </c>
      <c r="F632" s="8">
        <v>45146</v>
      </c>
      <c r="G632" s="8">
        <v>45149</v>
      </c>
      <c r="H632" s="5">
        <v>1</v>
      </c>
      <c r="I632" s="5">
        <v>3</v>
      </c>
      <c r="J632" s="5">
        <v>3</v>
      </c>
      <c r="K632" s="5" t="s">
        <v>30</v>
      </c>
      <c r="L632" s="5">
        <v>1104</v>
      </c>
      <c r="M632" s="5">
        <v>1104</v>
      </c>
      <c r="N632" s="5" t="s">
        <v>2916</v>
      </c>
      <c r="O632" s="5" t="s">
        <v>2429</v>
      </c>
      <c r="P632" s="5" t="s">
        <v>33</v>
      </c>
      <c r="Q632" s="5">
        <v>0</v>
      </c>
      <c r="R632" s="12">
        <v>45139</v>
      </c>
      <c r="S632" s="8">
        <v>45152</v>
      </c>
      <c r="T632" s="5" t="s">
        <v>34</v>
      </c>
      <c r="U632" s="5">
        <v>1104</v>
      </c>
      <c r="V632" s="5">
        <v>0</v>
      </c>
      <c r="W632" s="5">
        <v>0</v>
      </c>
      <c r="X632" s="5" t="s">
        <v>2917</v>
      </c>
      <c r="Y632" s="5" t="s">
        <v>2918</v>
      </c>
    </row>
    <row r="633" s="5" customFormat="1" spans="1:25">
      <c r="A633" s="5" t="s">
        <v>2919</v>
      </c>
      <c r="B633" s="5" t="s">
        <v>26</v>
      </c>
      <c r="C633" s="5" t="s">
        <v>27</v>
      </c>
      <c r="D633" s="5" t="s">
        <v>87</v>
      </c>
      <c r="E633" s="5" t="s">
        <v>1467</v>
      </c>
      <c r="F633" s="8">
        <v>45143</v>
      </c>
      <c r="G633" s="8">
        <v>45149</v>
      </c>
      <c r="H633" s="5">
        <v>1</v>
      </c>
      <c r="I633" s="5">
        <v>6</v>
      </c>
      <c r="J633" s="5">
        <v>6</v>
      </c>
      <c r="K633" s="5" t="s">
        <v>30</v>
      </c>
      <c r="L633" s="5">
        <v>4440</v>
      </c>
      <c r="M633" s="5">
        <v>4440</v>
      </c>
      <c r="N633" s="5" t="s">
        <v>2920</v>
      </c>
      <c r="O633" s="5" t="s">
        <v>2429</v>
      </c>
      <c r="P633" s="5" t="s">
        <v>33</v>
      </c>
      <c r="Q633" s="5">
        <v>0</v>
      </c>
      <c r="R633" s="12">
        <v>45139</v>
      </c>
      <c r="S633" s="8">
        <v>45152</v>
      </c>
      <c r="T633" s="5" t="s">
        <v>34</v>
      </c>
      <c r="U633" s="5">
        <v>4440</v>
      </c>
      <c r="V633" s="5">
        <v>0</v>
      </c>
      <c r="W633" s="5">
        <v>0</v>
      </c>
      <c r="X633" s="5" t="s">
        <v>2921</v>
      </c>
      <c r="Y633" s="5" t="s">
        <v>2922</v>
      </c>
    </row>
    <row r="634" s="5" customFormat="1" spans="1:25">
      <c r="A634" s="5" t="s">
        <v>2923</v>
      </c>
      <c r="B634" s="5" t="s">
        <v>26</v>
      </c>
      <c r="C634" s="5" t="s">
        <v>27</v>
      </c>
      <c r="D634" s="5" t="s">
        <v>87</v>
      </c>
      <c r="E634" s="5" t="s">
        <v>2924</v>
      </c>
      <c r="F634" s="8">
        <v>45145</v>
      </c>
      <c r="G634" s="8">
        <v>45149</v>
      </c>
      <c r="H634" s="5">
        <v>1</v>
      </c>
      <c r="I634" s="5">
        <v>4</v>
      </c>
      <c r="J634" s="5">
        <v>4</v>
      </c>
      <c r="K634" s="5" t="s">
        <v>30</v>
      </c>
      <c r="L634" s="5">
        <v>2848</v>
      </c>
      <c r="M634" s="5">
        <v>2848</v>
      </c>
      <c r="N634" s="5" t="s">
        <v>2925</v>
      </c>
      <c r="O634" s="5" t="s">
        <v>2429</v>
      </c>
      <c r="P634" s="5" t="s">
        <v>33</v>
      </c>
      <c r="Q634" s="5">
        <v>0</v>
      </c>
      <c r="R634" s="12">
        <v>45140.0000115741</v>
      </c>
      <c r="S634" s="8">
        <v>45152</v>
      </c>
      <c r="T634" s="5" t="s">
        <v>34</v>
      </c>
      <c r="U634" s="5">
        <v>2848</v>
      </c>
      <c r="V634" s="5">
        <v>0</v>
      </c>
      <c r="W634" s="5">
        <v>0</v>
      </c>
      <c r="X634" s="5" t="s">
        <v>2926</v>
      </c>
      <c r="Y634" s="5" t="s">
        <v>2927</v>
      </c>
    </row>
    <row r="635" s="5" customFormat="1" spans="1:25">
      <c r="A635" s="5" t="s">
        <v>2928</v>
      </c>
      <c r="B635" s="5" t="s">
        <v>26</v>
      </c>
      <c r="C635" s="5" t="s">
        <v>27</v>
      </c>
      <c r="D635" s="5" t="s">
        <v>652</v>
      </c>
      <c r="E635" s="5" t="s">
        <v>653</v>
      </c>
      <c r="F635" s="8">
        <v>45141</v>
      </c>
      <c r="G635" s="8">
        <v>45149</v>
      </c>
      <c r="H635" s="5">
        <v>1</v>
      </c>
      <c r="I635" s="5">
        <v>8</v>
      </c>
      <c r="J635" s="5">
        <v>8</v>
      </c>
      <c r="K635" s="5" t="s">
        <v>30</v>
      </c>
      <c r="L635" s="5">
        <v>6016</v>
      </c>
      <c r="M635" s="5">
        <v>6016</v>
      </c>
      <c r="N635" s="5" t="s">
        <v>2929</v>
      </c>
      <c r="O635" s="5" t="s">
        <v>2429</v>
      </c>
      <c r="P635" s="5" t="s">
        <v>33</v>
      </c>
      <c r="Q635" s="5">
        <v>0</v>
      </c>
      <c r="R635" s="12">
        <v>45140</v>
      </c>
      <c r="S635" s="8">
        <v>45152</v>
      </c>
      <c r="T635" s="5" t="s">
        <v>34</v>
      </c>
      <c r="U635" s="5">
        <v>6016</v>
      </c>
      <c r="V635" s="5">
        <v>0</v>
      </c>
      <c r="W635" s="5">
        <v>0</v>
      </c>
      <c r="X635" s="5" t="s">
        <v>2930</v>
      </c>
      <c r="Y635" s="5" t="s">
        <v>48</v>
      </c>
    </row>
    <row r="636" s="5" customFormat="1" spans="1:25">
      <c r="A636" s="5" t="s">
        <v>2931</v>
      </c>
      <c r="B636" s="5" t="s">
        <v>26</v>
      </c>
      <c r="C636" s="5" t="s">
        <v>27</v>
      </c>
      <c r="D636" s="5" t="s">
        <v>678</v>
      </c>
      <c r="E636" s="5" t="s">
        <v>679</v>
      </c>
      <c r="F636" s="8">
        <v>45146</v>
      </c>
      <c r="G636" s="8">
        <v>45149</v>
      </c>
      <c r="H636" s="5">
        <v>1</v>
      </c>
      <c r="I636" s="5">
        <v>3</v>
      </c>
      <c r="J636" s="5">
        <v>3</v>
      </c>
      <c r="K636" s="5" t="s">
        <v>30</v>
      </c>
      <c r="L636" s="5">
        <v>3369</v>
      </c>
      <c r="M636" s="5">
        <v>3369</v>
      </c>
      <c r="N636" s="5" t="s">
        <v>2932</v>
      </c>
      <c r="O636" s="5" t="s">
        <v>2429</v>
      </c>
      <c r="P636" s="5" t="s">
        <v>33</v>
      </c>
      <c r="Q636" s="5">
        <v>0</v>
      </c>
      <c r="R636" s="12">
        <v>45140</v>
      </c>
      <c r="S636" s="8">
        <v>45152</v>
      </c>
      <c r="T636" s="5" t="s">
        <v>34</v>
      </c>
      <c r="U636" s="5">
        <v>3369</v>
      </c>
      <c r="V636" s="5">
        <v>0</v>
      </c>
      <c r="W636" s="5">
        <v>0</v>
      </c>
      <c r="X636" s="5" t="s">
        <v>2933</v>
      </c>
      <c r="Y636" s="5" t="s">
        <v>2934</v>
      </c>
    </row>
    <row r="637" s="5" customFormat="1" spans="1:25">
      <c r="A637" s="5" t="s">
        <v>2935</v>
      </c>
      <c r="B637" s="5" t="s">
        <v>26</v>
      </c>
      <c r="C637" s="5" t="s">
        <v>27</v>
      </c>
      <c r="D637" s="5" t="s">
        <v>582</v>
      </c>
      <c r="E637" s="5" t="s">
        <v>1856</v>
      </c>
      <c r="F637" s="8">
        <v>45147</v>
      </c>
      <c r="G637" s="8">
        <v>45149</v>
      </c>
      <c r="H637" s="5">
        <v>1</v>
      </c>
      <c r="I637" s="5">
        <v>2</v>
      </c>
      <c r="J637" s="5">
        <v>2</v>
      </c>
      <c r="K637" s="5" t="s">
        <v>30</v>
      </c>
      <c r="L637" s="5">
        <v>514</v>
      </c>
      <c r="M637" s="5">
        <v>514</v>
      </c>
      <c r="N637" s="5" t="s">
        <v>2936</v>
      </c>
      <c r="O637" s="5" t="s">
        <v>2429</v>
      </c>
      <c r="P637" s="5" t="s">
        <v>33</v>
      </c>
      <c r="Q637" s="5">
        <v>0</v>
      </c>
      <c r="R637" s="12">
        <v>45140.0000115741</v>
      </c>
      <c r="S637" s="8">
        <v>45152</v>
      </c>
      <c r="T637" s="5" t="s">
        <v>34</v>
      </c>
      <c r="U637" s="5">
        <v>514</v>
      </c>
      <c r="V637" s="5">
        <v>0</v>
      </c>
      <c r="W637" s="5">
        <v>0</v>
      </c>
      <c r="X637" s="5" t="s">
        <v>2937</v>
      </c>
      <c r="Y637" s="5" t="s">
        <v>2938</v>
      </c>
    </row>
    <row r="638" s="5" customFormat="1" spans="1:25">
      <c r="A638" s="5" t="s">
        <v>2928</v>
      </c>
      <c r="B638" s="5" t="s">
        <v>26</v>
      </c>
      <c r="C638" s="5" t="s">
        <v>49</v>
      </c>
      <c r="D638" s="5" t="s">
        <v>652</v>
      </c>
      <c r="E638" s="5" t="s">
        <v>653</v>
      </c>
      <c r="F638" s="8">
        <v>45141</v>
      </c>
      <c r="G638" s="8">
        <v>45149</v>
      </c>
      <c r="H638" s="5">
        <v>1</v>
      </c>
      <c r="I638" s="5">
        <v>8</v>
      </c>
      <c r="J638" s="5">
        <v>8</v>
      </c>
      <c r="K638" s="5" t="s">
        <v>30</v>
      </c>
      <c r="L638" s="5">
        <v>-6016</v>
      </c>
      <c r="M638" s="5">
        <v>-6016</v>
      </c>
      <c r="N638" s="5" t="s">
        <v>2929</v>
      </c>
      <c r="O638" s="5" t="s">
        <v>2429</v>
      </c>
      <c r="P638" s="5" t="s">
        <v>33</v>
      </c>
      <c r="Q638" s="5">
        <v>0</v>
      </c>
      <c r="R638" s="12">
        <v>45140</v>
      </c>
      <c r="S638" s="8">
        <v>45152</v>
      </c>
      <c r="T638" s="5" t="s">
        <v>34</v>
      </c>
      <c r="U638" s="5">
        <v>-6016</v>
      </c>
      <c r="V638" s="5">
        <v>0</v>
      </c>
      <c r="W638" s="5">
        <v>0</v>
      </c>
      <c r="X638" s="5" t="s">
        <v>2930</v>
      </c>
      <c r="Y638" s="5" t="s">
        <v>48</v>
      </c>
    </row>
    <row r="639" s="5" customFormat="1" spans="1:26">
      <c r="A639" s="5" t="s">
        <v>2939</v>
      </c>
      <c r="B639" s="5" t="s">
        <v>26</v>
      </c>
      <c r="C639" s="5" t="s">
        <v>27</v>
      </c>
      <c r="D639" s="5" t="s">
        <v>2097</v>
      </c>
      <c r="E639" s="5" t="s">
        <v>2940</v>
      </c>
      <c r="F639" s="8">
        <v>45147</v>
      </c>
      <c r="G639" s="8">
        <v>45149</v>
      </c>
      <c r="H639" s="5">
        <v>2</v>
      </c>
      <c r="I639" s="5">
        <v>2</v>
      </c>
      <c r="J639" s="5">
        <v>4</v>
      </c>
      <c r="K639" s="5" t="s">
        <v>30</v>
      </c>
      <c r="L639" s="5">
        <v>3600</v>
      </c>
      <c r="M639" s="5">
        <v>3600</v>
      </c>
      <c r="N639" s="5" t="s">
        <v>2941</v>
      </c>
      <c r="O639" s="5" t="s">
        <v>2429</v>
      </c>
      <c r="P639" s="5" t="s">
        <v>33</v>
      </c>
      <c r="Q639" s="5">
        <v>0</v>
      </c>
      <c r="R639" s="12">
        <v>45140</v>
      </c>
      <c r="S639" s="8">
        <v>45152</v>
      </c>
      <c r="T639" s="5" t="s">
        <v>34</v>
      </c>
      <c r="U639" s="5">
        <v>3600</v>
      </c>
      <c r="V639" s="5">
        <v>0</v>
      </c>
      <c r="W639" s="5">
        <v>0</v>
      </c>
      <c r="X639" s="5" t="s">
        <v>2942</v>
      </c>
      <c r="Y639" s="5">
        <v>1323407</v>
      </c>
      <c r="Z639" s="5" t="s">
        <v>2943</v>
      </c>
    </row>
    <row r="640" s="5" customFormat="1" spans="1:25">
      <c r="A640" s="5" t="s">
        <v>2944</v>
      </c>
      <c r="B640" s="5" t="s">
        <v>26</v>
      </c>
      <c r="C640" s="5" t="s">
        <v>27</v>
      </c>
      <c r="D640" s="5" t="s">
        <v>582</v>
      </c>
      <c r="E640" s="5" t="s">
        <v>2945</v>
      </c>
      <c r="F640" s="8">
        <v>45147</v>
      </c>
      <c r="G640" s="8">
        <v>45149</v>
      </c>
      <c r="H640" s="5">
        <v>1</v>
      </c>
      <c r="I640" s="5">
        <v>2</v>
      </c>
      <c r="J640" s="5">
        <v>2</v>
      </c>
      <c r="K640" s="5" t="s">
        <v>30</v>
      </c>
      <c r="L640" s="5">
        <v>396</v>
      </c>
      <c r="M640" s="5">
        <v>396</v>
      </c>
      <c r="N640" s="5" t="s">
        <v>2946</v>
      </c>
      <c r="O640" s="5" t="s">
        <v>2429</v>
      </c>
      <c r="P640" s="5" t="s">
        <v>33</v>
      </c>
      <c r="Q640" s="5">
        <v>0</v>
      </c>
      <c r="R640" s="12">
        <v>45140</v>
      </c>
      <c r="S640" s="8">
        <v>45152</v>
      </c>
      <c r="T640" s="5" t="s">
        <v>34</v>
      </c>
      <c r="U640" s="5">
        <v>396</v>
      </c>
      <c r="V640" s="5">
        <v>0</v>
      </c>
      <c r="W640" s="5">
        <v>0</v>
      </c>
      <c r="X640" s="5" t="s">
        <v>2947</v>
      </c>
      <c r="Y640" s="5" t="s">
        <v>2948</v>
      </c>
    </row>
    <row r="641" s="5" customFormat="1" spans="1:25">
      <c r="A641" s="5" t="s">
        <v>2949</v>
      </c>
      <c r="B641" s="5" t="s">
        <v>26</v>
      </c>
      <c r="C641" s="5" t="s">
        <v>27</v>
      </c>
      <c r="D641" s="5" t="s">
        <v>61</v>
      </c>
      <c r="E641" s="5" t="s">
        <v>296</v>
      </c>
      <c r="F641" s="8">
        <v>45148</v>
      </c>
      <c r="G641" s="8">
        <v>45149</v>
      </c>
      <c r="H641" s="5">
        <v>1</v>
      </c>
      <c r="I641" s="5">
        <v>1</v>
      </c>
      <c r="J641" s="5">
        <v>1</v>
      </c>
      <c r="K641" s="5" t="s">
        <v>30</v>
      </c>
      <c r="L641" s="5">
        <v>513</v>
      </c>
      <c r="M641" s="5">
        <v>513</v>
      </c>
      <c r="N641" s="5" t="s">
        <v>2950</v>
      </c>
      <c r="O641" s="5" t="s">
        <v>2429</v>
      </c>
      <c r="P641" s="5" t="s">
        <v>33</v>
      </c>
      <c r="Q641" s="5">
        <v>0</v>
      </c>
      <c r="R641" s="12">
        <v>45140</v>
      </c>
      <c r="S641" s="8">
        <v>45152</v>
      </c>
      <c r="T641" s="5" t="s">
        <v>34</v>
      </c>
      <c r="U641" s="5">
        <v>513</v>
      </c>
      <c r="V641" s="5">
        <v>0</v>
      </c>
      <c r="W641" s="5">
        <v>0</v>
      </c>
      <c r="X641" s="5" t="s">
        <v>2951</v>
      </c>
      <c r="Y641" s="5" t="s">
        <v>2952</v>
      </c>
    </row>
    <row r="642" s="5" customFormat="1" spans="1:25">
      <c r="A642" s="5" t="s">
        <v>2953</v>
      </c>
      <c r="B642" s="5" t="s">
        <v>26</v>
      </c>
      <c r="C642" s="5" t="s">
        <v>27</v>
      </c>
      <c r="D642" s="5" t="s">
        <v>2954</v>
      </c>
      <c r="E642" s="5" t="s">
        <v>2955</v>
      </c>
      <c r="F642" s="8">
        <v>45146</v>
      </c>
      <c r="G642" s="8">
        <v>45149</v>
      </c>
      <c r="H642" s="5">
        <v>1</v>
      </c>
      <c r="I642" s="5">
        <v>3</v>
      </c>
      <c r="J642" s="5">
        <v>3</v>
      </c>
      <c r="K642" s="5" t="s">
        <v>30</v>
      </c>
      <c r="L642" s="5">
        <v>3570</v>
      </c>
      <c r="M642" s="5">
        <v>3570</v>
      </c>
      <c r="N642" s="5" t="s">
        <v>2956</v>
      </c>
      <c r="O642" s="5" t="s">
        <v>2429</v>
      </c>
      <c r="P642" s="5" t="s">
        <v>33</v>
      </c>
      <c r="Q642" s="5">
        <v>0</v>
      </c>
      <c r="R642" s="12">
        <v>45140</v>
      </c>
      <c r="S642" s="8">
        <v>45152</v>
      </c>
      <c r="T642" s="5" t="s">
        <v>34</v>
      </c>
      <c r="U642" s="5">
        <v>3570</v>
      </c>
      <c r="V642" s="5">
        <v>0</v>
      </c>
      <c r="W642" s="5">
        <v>0</v>
      </c>
      <c r="X642" s="5" t="s">
        <v>2957</v>
      </c>
      <c r="Y642" s="5" t="s">
        <v>2958</v>
      </c>
    </row>
    <row r="643" s="5" customFormat="1" spans="1:25">
      <c r="A643" s="5" t="s">
        <v>2959</v>
      </c>
      <c r="B643" s="5" t="s">
        <v>26</v>
      </c>
      <c r="C643" s="5" t="s">
        <v>27</v>
      </c>
      <c r="D643" s="5" t="s">
        <v>1062</v>
      </c>
      <c r="E643" s="5" t="s">
        <v>2960</v>
      </c>
      <c r="F643" s="8">
        <v>45146</v>
      </c>
      <c r="G643" s="8">
        <v>45149</v>
      </c>
      <c r="H643" s="5">
        <v>1</v>
      </c>
      <c r="I643" s="5">
        <v>3</v>
      </c>
      <c r="J643" s="5">
        <v>3</v>
      </c>
      <c r="K643" s="5" t="s">
        <v>30</v>
      </c>
      <c r="L643" s="5">
        <v>1590</v>
      </c>
      <c r="M643" s="5">
        <v>1590</v>
      </c>
      <c r="N643" s="5" t="s">
        <v>2961</v>
      </c>
      <c r="O643" s="5" t="s">
        <v>2429</v>
      </c>
      <c r="P643" s="5" t="s">
        <v>33</v>
      </c>
      <c r="Q643" s="5">
        <v>0</v>
      </c>
      <c r="R643" s="12">
        <v>45140.0000115741</v>
      </c>
      <c r="S643" s="8">
        <v>45152</v>
      </c>
      <c r="T643" s="5" t="s">
        <v>34</v>
      </c>
      <c r="U643" s="5">
        <v>1590</v>
      </c>
      <c r="V643" s="5">
        <v>0</v>
      </c>
      <c r="W643" s="5">
        <v>0</v>
      </c>
      <c r="X643" s="5" t="s">
        <v>2962</v>
      </c>
      <c r="Y643" s="5" t="s">
        <v>2963</v>
      </c>
    </row>
    <row r="644" s="5" customFormat="1" spans="1:25">
      <c r="A644" s="5" t="s">
        <v>2964</v>
      </c>
      <c r="B644" s="5" t="s">
        <v>26</v>
      </c>
      <c r="C644" s="5" t="s">
        <v>27</v>
      </c>
      <c r="D644" s="5" t="s">
        <v>696</v>
      </c>
      <c r="E644" s="5" t="s">
        <v>697</v>
      </c>
      <c r="F644" s="8">
        <v>45145</v>
      </c>
      <c r="G644" s="8">
        <v>45149</v>
      </c>
      <c r="H644" s="5">
        <v>1</v>
      </c>
      <c r="I644" s="5">
        <v>4</v>
      </c>
      <c r="J644" s="5">
        <v>4</v>
      </c>
      <c r="K644" s="5" t="s">
        <v>30</v>
      </c>
      <c r="L644" s="5">
        <v>5340</v>
      </c>
      <c r="M644" s="5">
        <v>5340</v>
      </c>
      <c r="N644" s="5" t="s">
        <v>2965</v>
      </c>
      <c r="O644" s="5" t="s">
        <v>2429</v>
      </c>
      <c r="P644" s="5" t="s">
        <v>33</v>
      </c>
      <c r="Q644" s="5">
        <v>0</v>
      </c>
      <c r="R644" s="12">
        <v>45141.0000115741</v>
      </c>
      <c r="S644" s="8">
        <v>45152</v>
      </c>
      <c r="T644" s="5" t="s">
        <v>34</v>
      </c>
      <c r="U644" s="5">
        <v>5340</v>
      </c>
      <c r="V644" s="5">
        <v>0</v>
      </c>
      <c r="W644" s="5">
        <v>0</v>
      </c>
      <c r="X644" s="5" t="s">
        <v>2966</v>
      </c>
      <c r="Y644" s="5" t="s">
        <v>2967</v>
      </c>
    </row>
    <row r="645" s="5" customFormat="1" spans="1:25">
      <c r="A645" s="5" t="s">
        <v>2968</v>
      </c>
      <c r="B645" s="5" t="s">
        <v>26</v>
      </c>
      <c r="C645" s="5" t="s">
        <v>27</v>
      </c>
      <c r="D645" s="5" t="s">
        <v>621</v>
      </c>
      <c r="E645" s="5" t="s">
        <v>622</v>
      </c>
      <c r="F645" s="8">
        <v>45145</v>
      </c>
      <c r="G645" s="8">
        <v>45149</v>
      </c>
      <c r="H645" s="5">
        <v>1</v>
      </c>
      <c r="I645" s="5">
        <v>4</v>
      </c>
      <c r="J645" s="5">
        <v>4</v>
      </c>
      <c r="K645" s="5" t="s">
        <v>30</v>
      </c>
      <c r="L645" s="5">
        <v>2596</v>
      </c>
      <c r="M645" s="5">
        <v>2596</v>
      </c>
      <c r="N645" s="5" t="s">
        <v>2969</v>
      </c>
      <c r="O645" s="5" t="s">
        <v>2429</v>
      </c>
      <c r="P645" s="5" t="s">
        <v>33</v>
      </c>
      <c r="Q645" s="5">
        <v>0</v>
      </c>
      <c r="R645" s="12">
        <v>45141</v>
      </c>
      <c r="S645" s="8">
        <v>45152</v>
      </c>
      <c r="T645" s="5" t="s">
        <v>34</v>
      </c>
      <c r="U645" s="5">
        <v>2596</v>
      </c>
      <c r="V645" s="5">
        <v>0</v>
      </c>
      <c r="W645" s="5">
        <v>0</v>
      </c>
      <c r="X645" s="5" t="s">
        <v>2970</v>
      </c>
      <c r="Y645" s="5" t="s">
        <v>2971</v>
      </c>
    </row>
    <row r="646" s="5" customFormat="1" spans="1:25">
      <c r="A646" s="5" t="s">
        <v>2972</v>
      </c>
      <c r="B646" s="5" t="s">
        <v>26</v>
      </c>
      <c r="C646" s="5" t="s">
        <v>27</v>
      </c>
      <c r="D646" s="5" t="s">
        <v>2973</v>
      </c>
      <c r="E646" s="5" t="s">
        <v>2974</v>
      </c>
      <c r="F646" s="8">
        <v>45146</v>
      </c>
      <c r="G646" s="8">
        <v>45149</v>
      </c>
      <c r="H646" s="5">
        <v>2</v>
      </c>
      <c r="I646" s="5">
        <v>3</v>
      </c>
      <c r="J646" s="5">
        <v>6</v>
      </c>
      <c r="K646" s="5" t="s">
        <v>30</v>
      </c>
      <c r="L646" s="5">
        <v>2400</v>
      </c>
      <c r="M646" s="5">
        <v>2400</v>
      </c>
      <c r="N646" s="5" t="s">
        <v>2975</v>
      </c>
      <c r="O646" s="5" t="s">
        <v>2429</v>
      </c>
      <c r="P646" s="5" t="s">
        <v>33</v>
      </c>
      <c r="Q646" s="5">
        <v>0</v>
      </c>
      <c r="R646" s="12">
        <v>45141.0000115741</v>
      </c>
      <c r="S646" s="8">
        <v>45152</v>
      </c>
      <c r="T646" s="5" t="s">
        <v>34</v>
      </c>
      <c r="U646" s="5">
        <v>2400</v>
      </c>
      <c r="V646" s="5">
        <v>0</v>
      </c>
      <c r="W646" s="5">
        <v>0</v>
      </c>
      <c r="X646" s="5" t="s">
        <v>2976</v>
      </c>
      <c r="Y646" s="5" t="s">
        <v>2977</v>
      </c>
    </row>
    <row r="647" s="5" customFormat="1" spans="1:25">
      <c r="A647" s="5" t="s">
        <v>2978</v>
      </c>
      <c r="B647" s="5" t="s">
        <v>26</v>
      </c>
      <c r="C647" s="5" t="s">
        <v>27</v>
      </c>
      <c r="D647" s="5" t="s">
        <v>2973</v>
      </c>
      <c r="E647" s="5" t="s">
        <v>2770</v>
      </c>
      <c r="F647" s="8">
        <v>45146</v>
      </c>
      <c r="G647" s="8">
        <v>45149</v>
      </c>
      <c r="H647" s="5">
        <v>1</v>
      </c>
      <c r="I647" s="5">
        <v>3</v>
      </c>
      <c r="J647" s="5">
        <v>3</v>
      </c>
      <c r="K647" s="5" t="s">
        <v>30</v>
      </c>
      <c r="L647" s="5">
        <v>1170</v>
      </c>
      <c r="M647" s="5">
        <v>1170</v>
      </c>
      <c r="N647" s="5" t="s">
        <v>2979</v>
      </c>
      <c r="O647" s="5" t="s">
        <v>2429</v>
      </c>
      <c r="P647" s="5" t="s">
        <v>33</v>
      </c>
      <c r="Q647" s="5">
        <v>0</v>
      </c>
      <c r="R647" s="12">
        <v>45141</v>
      </c>
      <c r="S647" s="8">
        <v>45152</v>
      </c>
      <c r="T647" s="5" t="s">
        <v>34</v>
      </c>
      <c r="U647" s="5">
        <v>1170</v>
      </c>
      <c r="V647" s="5">
        <v>0</v>
      </c>
      <c r="W647" s="5">
        <v>0</v>
      </c>
      <c r="X647" s="5" t="s">
        <v>2980</v>
      </c>
      <c r="Y647" s="5" t="s">
        <v>2981</v>
      </c>
    </row>
    <row r="648" s="5" customFormat="1" spans="1:25">
      <c r="A648" s="5" t="s">
        <v>2982</v>
      </c>
      <c r="B648" s="5" t="s">
        <v>26</v>
      </c>
      <c r="C648" s="5" t="s">
        <v>27</v>
      </c>
      <c r="D648" s="5" t="s">
        <v>51</v>
      </c>
      <c r="E648" s="5" t="s">
        <v>1573</v>
      </c>
      <c r="F648" s="8">
        <v>45147</v>
      </c>
      <c r="G648" s="8">
        <v>45149</v>
      </c>
      <c r="H648" s="5">
        <v>1</v>
      </c>
      <c r="I648" s="5">
        <v>2</v>
      </c>
      <c r="J648" s="5">
        <v>2</v>
      </c>
      <c r="K648" s="5" t="s">
        <v>30</v>
      </c>
      <c r="L648" s="5">
        <v>2620</v>
      </c>
      <c r="M648" s="5">
        <v>2620</v>
      </c>
      <c r="N648" s="5" t="s">
        <v>2983</v>
      </c>
      <c r="O648" s="5" t="s">
        <v>2429</v>
      </c>
      <c r="P648" s="5" t="s">
        <v>33</v>
      </c>
      <c r="Q648" s="5">
        <v>0</v>
      </c>
      <c r="R648" s="12">
        <v>45141</v>
      </c>
      <c r="S648" s="8">
        <v>45152</v>
      </c>
      <c r="T648" s="5" t="s">
        <v>34</v>
      </c>
      <c r="U648" s="5">
        <v>2620</v>
      </c>
      <c r="V648" s="5">
        <v>0</v>
      </c>
      <c r="W648" s="5">
        <v>0</v>
      </c>
      <c r="X648" s="5" t="s">
        <v>2984</v>
      </c>
      <c r="Y648" s="5" t="s">
        <v>2985</v>
      </c>
    </row>
    <row r="649" s="5" customFormat="1" spans="1:25">
      <c r="A649" s="5" t="s">
        <v>2986</v>
      </c>
      <c r="B649" s="5" t="s">
        <v>26</v>
      </c>
      <c r="C649" s="5" t="s">
        <v>27</v>
      </c>
      <c r="D649" s="5" t="s">
        <v>239</v>
      </c>
      <c r="E649" s="5" t="s">
        <v>2987</v>
      </c>
      <c r="F649" s="8">
        <v>45148</v>
      </c>
      <c r="G649" s="8">
        <v>45149</v>
      </c>
      <c r="H649" s="5">
        <v>1</v>
      </c>
      <c r="I649" s="5">
        <v>1</v>
      </c>
      <c r="J649" s="5">
        <v>1</v>
      </c>
      <c r="K649" s="5" t="s">
        <v>30</v>
      </c>
      <c r="L649" s="5">
        <v>372</v>
      </c>
      <c r="M649" s="5">
        <v>372</v>
      </c>
      <c r="N649" s="5" t="s">
        <v>2988</v>
      </c>
      <c r="O649" s="5" t="s">
        <v>2429</v>
      </c>
      <c r="P649" s="5" t="s">
        <v>33</v>
      </c>
      <c r="Q649" s="5">
        <v>0</v>
      </c>
      <c r="R649" s="12">
        <v>45141.0000115741</v>
      </c>
      <c r="S649" s="8">
        <v>45152</v>
      </c>
      <c r="T649" s="5" t="s">
        <v>34</v>
      </c>
      <c r="U649" s="5">
        <v>372</v>
      </c>
      <c r="V649" s="5">
        <v>0</v>
      </c>
      <c r="W649" s="5">
        <v>0</v>
      </c>
      <c r="X649" s="5" t="s">
        <v>2989</v>
      </c>
      <c r="Y649" s="5" t="s">
        <v>2990</v>
      </c>
    </row>
    <row r="650" s="5" customFormat="1" spans="1:25">
      <c r="A650" s="5" t="s">
        <v>2991</v>
      </c>
      <c r="B650" s="5" t="s">
        <v>26</v>
      </c>
      <c r="C650" s="5" t="s">
        <v>27</v>
      </c>
      <c r="D650" s="5" t="s">
        <v>1302</v>
      </c>
      <c r="E650" s="5" t="s">
        <v>2992</v>
      </c>
      <c r="F650" s="8">
        <v>45148</v>
      </c>
      <c r="G650" s="8">
        <v>45149</v>
      </c>
      <c r="H650" s="5">
        <v>1</v>
      </c>
      <c r="I650" s="5">
        <v>1</v>
      </c>
      <c r="J650" s="5">
        <v>1</v>
      </c>
      <c r="K650" s="5" t="s">
        <v>30</v>
      </c>
      <c r="L650" s="5">
        <v>857</v>
      </c>
      <c r="M650" s="5">
        <v>857</v>
      </c>
      <c r="N650" s="5" t="s">
        <v>2993</v>
      </c>
      <c r="O650" s="5" t="s">
        <v>2429</v>
      </c>
      <c r="P650" s="5" t="s">
        <v>33</v>
      </c>
      <c r="Q650" s="5">
        <v>0</v>
      </c>
      <c r="R650" s="12">
        <v>45141</v>
      </c>
      <c r="S650" s="8">
        <v>45152</v>
      </c>
      <c r="T650" s="5" t="s">
        <v>34</v>
      </c>
      <c r="U650" s="5">
        <v>857</v>
      </c>
      <c r="V650" s="5">
        <v>0</v>
      </c>
      <c r="W650" s="5">
        <v>0</v>
      </c>
      <c r="X650" s="5" t="s">
        <v>2994</v>
      </c>
      <c r="Y650" s="5" t="s">
        <v>2995</v>
      </c>
    </row>
    <row r="651" s="5" customFormat="1" spans="1:25">
      <c r="A651" s="5" t="s">
        <v>2996</v>
      </c>
      <c r="B651" s="5" t="s">
        <v>26</v>
      </c>
      <c r="C651" s="5" t="s">
        <v>27</v>
      </c>
      <c r="D651" s="5" t="s">
        <v>249</v>
      </c>
      <c r="E651" s="5" t="s">
        <v>2057</v>
      </c>
      <c r="F651" s="8">
        <v>45148</v>
      </c>
      <c r="G651" s="8">
        <v>45149</v>
      </c>
      <c r="H651" s="5">
        <v>1</v>
      </c>
      <c r="I651" s="5">
        <v>1</v>
      </c>
      <c r="J651" s="5">
        <v>1</v>
      </c>
      <c r="K651" s="5" t="s">
        <v>30</v>
      </c>
      <c r="L651" s="5">
        <v>362</v>
      </c>
      <c r="M651" s="5">
        <v>362</v>
      </c>
      <c r="N651" s="5" t="s">
        <v>2997</v>
      </c>
      <c r="O651" s="5" t="s">
        <v>2429</v>
      </c>
      <c r="P651" s="5" t="s">
        <v>33</v>
      </c>
      <c r="Q651" s="5">
        <v>0</v>
      </c>
      <c r="R651" s="12">
        <v>45141</v>
      </c>
      <c r="S651" s="8">
        <v>45152</v>
      </c>
      <c r="T651" s="5" t="s">
        <v>34</v>
      </c>
      <c r="U651" s="5">
        <v>362</v>
      </c>
      <c r="V651" s="5">
        <v>0</v>
      </c>
      <c r="W651" s="5">
        <v>0</v>
      </c>
      <c r="X651" s="5" t="s">
        <v>2998</v>
      </c>
      <c r="Y651" s="5" t="s">
        <v>2999</v>
      </c>
    </row>
    <row r="652" s="5" customFormat="1" spans="1:25">
      <c r="A652" s="5" t="s">
        <v>3000</v>
      </c>
      <c r="B652" s="5" t="s">
        <v>26</v>
      </c>
      <c r="C652" s="5" t="s">
        <v>27</v>
      </c>
      <c r="D652" s="5" t="s">
        <v>3001</v>
      </c>
      <c r="E652" s="5" t="s">
        <v>3002</v>
      </c>
      <c r="F652" s="8">
        <v>45146</v>
      </c>
      <c r="G652" s="8">
        <v>45149</v>
      </c>
      <c r="H652" s="5">
        <v>1</v>
      </c>
      <c r="I652" s="5">
        <v>3</v>
      </c>
      <c r="J652" s="5">
        <v>3</v>
      </c>
      <c r="K652" s="5" t="s">
        <v>30</v>
      </c>
      <c r="L652" s="5">
        <v>1848</v>
      </c>
      <c r="M652" s="5">
        <v>1848</v>
      </c>
      <c r="N652" s="5" t="s">
        <v>3003</v>
      </c>
      <c r="O652" s="5" t="s">
        <v>2429</v>
      </c>
      <c r="P652" s="5" t="s">
        <v>33</v>
      </c>
      <c r="Q652" s="5">
        <v>0</v>
      </c>
      <c r="R652" s="12">
        <v>45141.0000115741</v>
      </c>
      <c r="S652" s="8">
        <v>45152</v>
      </c>
      <c r="T652" s="5" t="s">
        <v>34</v>
      </c>
      <c r="U652" s="5">
        <v>1848</v>
      </c>
      <c r="V652" s="5">
        <v>0</v>
      </c>
      <c r="W652" s="5">
        <v>0</v>
      </c>
      <c r="X652" s="5" t="s">
        <v>3004</v>
      </c>
      <c r="Y652" s="5" t="s">
        <v>3005</v>
      </c>
    </row>
    <row r="653" s="5" customFormat="1" spans="1:25">
      <c r="A653" s="5" t="s">
        <v>3006</v>
      </c>
      <c r="B653" s="5" t="s">
        <v>26</v>
      </c>
      <c r="C653" s="5" t="s">
        <v>27</v>
      </c>
      <c r="D653" s="5" t="s">
        <v>718</v>
      </c>
      <c r="E653" s="5" t="s">
        <v>719</v>
      </c>
      <c r="F653" s="8">
        <v>45148</v>
      </c>
      <c r="G653" s="8">
        <v>45149</v>
      </c>
      <c r="H653" s="5">
        <v>1</v>
      </c>
      <c r="I653" s="5">
        <v>1</v>
      </c>
      <c r="J653" s="5">
        <v>1</v>
      </c>
      <c r="K653" s="5" t="s">
        <v>30</v>
      </c>
      <c r="L653" s="5">
        <v>354</v>
      </c>
      <c r="M653" s="5">
        <v>354</v>
      </c>
      <c r="N653" s="5" t="s">
        <v>3007</v>
      </c>
      <c r="O653" s="5" t="s">
        <v>2429</v>
      </c>
      <c r="P653" s="5" t="s">
        <v>33</v>
      </c>
      <c r="Q653" s="5">
        <v>0</v>
      </c>
      <c r="R653" s="12">
        <v>45141</v>
      </c>
      <c r="S653" s="8">
        <v>45152</v>
      </c>
      <c r="T653" s="5" t="s">
        <v>34</v>
      </c>
      <c r="U653" s="5">
        <v>354</v>
      </c>
      <c r="V653" s="5">
        <v>0</v>
      </c>
      <c r="W653" s="5">
        <v>0</v>
      </c>
      <c r="X653" s="5" t="s">
        <v>3008</v>
      </c>
      <c r="Y653" s="5" t="s">
        <v>3009</v>
      </c>
    </row>
    <row r="654" s="5" customFormat="1" spans="1:25">
      <c r="A654" s="5" t="s">
        <v>3010</v>
      </c>
      <c r="B654" s="5" t="s">
        <v>26</v>
      </c>
      <c r="C654" s="5" t="s">
        <v>27</v>
      </c>
      <c r="D654" s="5" t="s">
        <v>51</v>
      </c>
      <c r="E654" s="5" t="s">
        <v>3011</v>
      </c>
      <c r="F654" s="8">
        <v>45145</v>
      </c>
      <c r="G654" s="8">
        <v>45149</v>
      </c>
      <c r="H654" s="5">
        <v>1</v>
      </c>
      <c r="I654" s="5">
        <v>4</v>
      </c>
      <c r="J654" s="5">
        <v>4</v>
      </c>
      <c r="K654" s="5" t="s">
        <v>30</v>
      </c>
      <c r="L654" s="5">
        <v>4600</v>
      </c>
      <c r="M654" s="5">
        <v>4600</v>
      </c>
      <c r="N654" s="5" t="s">
        <v>3012</v>
      </c>
      <c r="O654" s="5" t="s">
        <v>2429</v>
      </c>
      <c r="P654" s="5" t="s">
        <v>33</v>
      </c>
      <c r="Q654" s="5">
        <v>0</v>
      </c>
      <c r="R654" s="12">
        <v>45141.0000115741</v>
      </c>
      <c r="S654" s="8">
        <v>45152</v>
      </c>
      <c r="T654" s="5" t="s">
        <v>34</v>
      </c>
      <c r="U654" s="5">
        <v>4600</v>
      </c>
      <c r="V654" s="5">
        <v>0</v>
      </c>
      <c r="W654" s="5">
        <v>0</v>
      </c>
      <c r="X654" s="5" t="s">
        <v>3013</v>
      </c>
      <c r="Y654" s="5" t="s">
        <v>3014</v>
      </c>
    </row>
    <row r="655" s="5" customFormat="1" spans="1:25">
      <c r="A655" s="5" t="s">
        <v>3015</v>
      </c>
      <c r="B655" s="5" t="s">
        <v>26</v>
      </c>
      <c r="C655" s="5" t="s">
        <v>27</v>
      </c>
      <c r="D655" s="5" t="s">
        <v>537</v>
      </c>
      <c r="E655" s="5" t="s">
        <v>2017</v>
      </c>
      <c r="F655" s="8">
        <v>45146</v>
      </c>
      <c r="G655" s="8">
        <v>45149</v>
      </c>
      <c r="H655" s="5">
        <v>1</v>
      </c>
      <c r="I655" s="5">
        <v>3</v>
      </c>
      <c r="J655" s="5">
        <v>3</v>
      </c>
      <c r="K655" s="5" t="s">
        <v>30</v>
      </c>
      <c r="L655" s="5">
        <v>6898</v>
      </c>
      <c r="M655" s="5">
        <v>6898</v>
      </c>
      <c r="N655" s="5" t="s">
        <v>3016</v>
      </c>
      <c r="O655" s="5" t="s">
        <v>2429</v>
      </c>
      <c r="P655" s="5" t="s">
        <v>33</v>
      </c>
      <c r="Q655" s="5">
        <v>0</v>
      </c>
      <c r="R655" s="12">
        <v>45141</v>
      </c>
      <c r="S655" s="8">
        <v>45152</v>
      </c>
      <c r="T655" s="5" t="s">
        <v>34</v>
      </c>
      <c r="U655" s="5">
        <v>6898</v>
      </c>
      <c r="V655" s="5">
        <v>0</v>
      </c>
      <c r="W655" s="5">
        <v>0</v>
      </c>
      <c r="X655" s="5" t="s">
        <v>3017</v>
      </c>
      <c r="Y655" s="5" t="s">
        <v>3018</v>
      </c>
    </row>
    <row r="656" s="5" customFormat="1" spans="1:25">
      <c r="A656" s="5" t="s">
        <v>3019</v>
      </c>
      <c r="B656" s="5" t="s">
        <v>26</v>
      </c>
      <c r="C656" s="5" t="s">
        <v>27</v>
      </c>
      <c r="D656" s="5" t="s">
        <v>3020</v>
      </c>
      <c r="E656" s="5" t="s">
        <v>3021</v>
      </c>
      <c r="F656" s="8">
        <v>45147</v>
      </c>
      <c r="G656" s="8">
        <v>45149</v>
      </c>
      <c r="H656" s="5">
        <v>1</v>
      </c>
      <c r="I656" s="5">
        <v>2</v>
      </c>
      <c r="J656" s="5">
        <v>2</v>
      </c>
      <c r="K656" s="5" t="s">
        <v>30</v>
      </c>
      <c r="L656" s="5">
        <v>1802</v>
      </c>
      <c r="M656" s="5">
        <v>1802</v>
      </c>
      <c r="N656" s="5" t="s">
        <v>3022</v>
      </c>
      <c r="O656" s="5" t="s">
        <v>2429</v>
      </c>
      <c r="P656" s="5" t="s">
        <v>33</v>
      </c>
      <c r="Q656" s="5">
        <v>0</v>
      </c>
      <c r="R656" s="12">
        <v>45141</v>
      </c>
      <c r="S656" s="8">
        <v>45152</v>
      </c>
      <c r="T656" s="5" t="s">
        <v>34</v>
      </c>
      <c r="U656" s="5">
        <v>1802</v>
      </c>
      <c r="V656" s="5">
        <v>0</v>
      </c>
      <c r="W656" s="5">
        <v>0</v>
      </c>
      <c r="X656" s="5" t="s">
        <v>3023</v>
      </c>
      <c r="Y656" s="5" t="s">
        <v>3024</v>
      </c>
    </row>
    <row r="657" s="5" customFormat="1" spans="1:25">
      <c r="A657" s="5" t="s">
        <v>3025</v>
      </c>
      <c r="B657" s="5" t="s">
        <v>26</v>
      </c>
      <c r="C657" s="5" t="s">
        <v>27</v>
      </c>
      <c r="D657" s="5" t="s">
        <v>718</v>
      </c>
      <c r="E657" s="5" t="s">
        <v>719</v>
      </c>
      <c r="F657" s="8">
        <v>45147</v>
      </c>
      <c r="G657" s="8">
        <v>45149</v>
      </c>
      <c r="H657" s="5">
        <v>2</v>
      </c>
      <c r="I657" s="5">
        <v>2</v>
      </c>
      <c r="J657" s="5">
        <v>4</v>
      </c>
      <c r="K657" s="5" t="s">
        <v>30</v>
      </c>
      <c r="L657" s="5">
        <v>1416</v>
      </c>
      <c r="M657" s="5">
        <v>1416</v>
      </c>
      <c r="N657" s="5" t="s">
        <v>3026</v>
      </c>
      <c r="O657" s="5" t="s">
        <v>2429</v>
      </c>
      <c r="P657" s="5" t="s">
        <v>33</v>
      </c>
      <c r="Q657" s="5">
        <v>0</v>
      </c>
      <c r="R657" s="12">
        <v>45142</v>
      </c>
      <c r="S657" s="8">
        <v>45152</v>
      </c>
      <c r="T657" s="5" t="s">
        <v>34</v>
      </c>
      <c r="U657" s="5">
        <v>1416</v>
      </c>
      <c r="V657" s="5">
        <v>0</v>
      </c>
      <c r="W657" s="5">
        <v>0</v>
      </c>
      <c r="X657" s="5" t="s">
        <v>3027</v>
      </c>
      <c r="Y657" s="5" t="s">
        <v>3028</v>
      </c>
    </row>
    <row r="658" s="5" customFormat="1" spans="1:26">
      <c r="A658" s="5" t="s">
        <v>3029</v>
      </c>
      <c r="B658" s="5" t="s">
        <v>26</v>
      </c>
      <c r="C658" s="5" t="s">
        <v>27</v>
      </c>
      <c r="D658" s="5" t="s">
        <v>621</v>
      </c>
      <c r="E658" s="5" t="s">
        <v>622</v>
      </c>
      <c r="F658" s="8">
        <v>45146</v>
      </c>
      <c r="G658" s="8">
        <v>45149</v>
      </c>
      <c r="H658" s="5">
        <v>2</v>
      </c>
      <c r="I658" s="5">
        <v>3</v>
      </c>
      <c r="J658" s="5">
        <v>6</v>
      </c>
      <c r="K658" s="5" t="s">
        <v>30</v>
      </c>
      <c r="L658" s="5">
        <v>3792</v>
      </c>
      <c r="M658" s="5">
        <v>3792</v>
      </c>
      <c r="N658" s="5" t="s">
        <v>3030</v>
      </c>
      <c r="O658" s="5" t="s">
        <v>2429</v>
      </c>
      <c r="P658" s="5" t="s">
        <v>33</v>
      </c>
      <c r="Q658" s="5">
        <v>0</v>
      </c>
      <c r="R658" s="12">
        <v>45142.0000115741</v>
      </c>
      <c r="S658" s="8">
        <v>45152</v>
      </c>
      <c r="T658" s="5" t="s">
        <v>34</v>
      </c>
      <c r="U658" s="5">
        <v>3792</v>
      </c>
      <c r="V658" s="5">
        <v>0</v>
      </c>
      <c r="W658" s="5">
        <v>0</v>
      </c>
      <c r="X658" s="5" t="s">
        <v>3031</v>
      </c>
      <c r="Y658" s="5">
        <v>8045709</v>
      </c>
      <c r="Z658" s="5" t="s">
        <v>3032</v>
      </c>
    </row>
    <row r="659" s="5" customFormat="1" spans="1:25">
      <c r="A659" s="5" t="s">
        <v>3033</v>
      </c>
      <c r="B659" s="5" t="s">
        <v>26</v>
      </c>
      <c r="C659" s="5" t="s">
        <v>27</v>
      </c>
      <c r="D659" s="5" t="s">
        <v>531</v>
      </c>
      <c r="E659" s="5" t="s">
        <v>3034</v>
      </c>
      <c r="F659" s="8">
        <v>45145</v>
      </c>
      <c r="G659" s="8">
        <v>45149</v>
      </c>
      <c r="H659" s="5">
        <v>1</v>
      </c>
      <c r="I659" s="5">
        <v>4</v>
      </c>
      <c r="J659" s="5">
        <v>4</v>
      </c>
      <c r="K659" s="5" t="s">
        <v>30</v>
      </c>
      <c r="L659" s="5">
        <v>2592</v>
      </c>
      <c r="M659" s="5">
        <v>2592</v>
      </c>
      <c r="N659" s="5" t="s">
        <v>3035</v>
      </c>
      <c r="O659" s="5" t="s">
        <v>2429</v>
      </c>
      <c r="P659" s="5" t="s">
        <v>33</v>
      </c>
      <c r="Q659" s="5">
        <v>0</v>
      </c>
      <c r="R659" s="12">
        <v>45142</v>
      </c>
      <c r="S659" s="8">
        <v>45152</v>
      </c>
      <c r="T659" s="5" t="s">
        <v>34</v>
      </c>
      <c r="U659" s="5">
        <v>2592</v>
      </c>
      <c r="V659" s="5">
        <v>0</v>
      </c>
      <c r="W659" s="5">
        <v>0</v>
      </c>
      <c r="X659" s="5" t="s">
        <v>3036</v>
      </c>
      <c r="Y659" s="5" t="s">
        <v>3037</v>
      </c>
    </row>
    <row r="660" s="5" customFormat="1" spans="1:25">
      <c r="A660" s="5" t="s">
        <v>3038</v>
      </c>
      <c r="B660" s="5" t="s">
        <v>26</v>
      </c>
      <c r="C660" s="5" t="s">
        <v>27</v>
      </c>
      <c r="D660" s="5" t="s">
        <v>868</v>
      </c>
      <c r="E660" s="5" t="s">
        <v>3039</v>
      </c>
      <c r="F660" s="8">
        <v>45146</v>
      </c>
      <c r="G660" s="8">
        <v>45149</v>
      </c>
      <c r="H660" s="5">
        <v>1</v>
      </c>
      <c r="I660" s="5">
        <v>3</v>
      </c>
      <c r="J660" s="5">
        <v>3</v>
      </c>
      <c r="K660" s="5" t="s">
        <v>30</v>
      </c>
      <c r="L660" s="5">
        <v>15120</v>
      </c>
      <c r="M660" s="5">
        <v>15120</v>
      </c>
      <c r="N660" s="5" t="s">
        <v>3040</v>
      </c>
      <c r="O660" s="5" t="s">
        <v>2429</v>
      </c>
      <c r="P660" s="5" t="s">
        <v>33</v>
      </c>
      <c r="Q660" s="5">
        <v>0</v>
      </c>
      <c r="R660" s="12">
        <v>45142</v>
      </c>
      <c r="S660" s="8">
        <v>45152</v>
      </c>
      <c r="T660" s="5" t="s">
        <v>34</v>
      </c>
      <c r="U660" s="5">
        <v>15120</v>
      </c>
      <c r="V660" s="5">
        <v>0</v>
      </c>
      <c r="W660" s="5">
        <v>0</v>
      </c>
      <c r="X660" s="5" t="s">
        <v>3041</v>
      </c>
      <c r="Y660" s="5" t="s">
        <v>48</v>
      </c>
    </row>
    <row r="661" s="5" customFormat="1" spans="1:25">
      <c r="A661" s="5" t="s">
        <v>3038</v>
      </c>
      <c r="B661" s="5" t="s">
        <v>26</v>
      </c>
      <c r="C661" s="5" t="s">
        <v>49</v>
      </c>
      <c r="D661" s="5" t="s">
        <v>868</v>
      </c>
      <c r="E661" s="5" t="s">
        <v>3039</v>
      </c>
      <c r="F661" s="8">
        <v>45146</v>
      </c>
      <c r="G661" s="8">
        <v>45149</v>
      </c>
      <c r="H661" s="5">
        <v>1</v>
      </c>
      <c r="I661" s="5">
        <v>3</v>
      </c>
      <c r="J661" s="5">
        <v>3</v>
      </c>
      <c r="K661" s="5" t="s">
        <v>30</v>
      </c>
      <c r="L661" s="5">
        <v>-15120</v>
      </c>
      <c r="M661" s="5">
        <v>-15120</v>
      </c>
      <c r="N661" s="5" t="s">
        <v>3040</v>
      </c>
      <c r="O661" s="5" t="s">
        <v>2429</v>
      </c>
      <c r="P661" s="5" t="s">
        <v>33</v>
      </c>
      <c r="Q661" s="5">
        <v>0</v>
      </c>
      <c r="R661" s="12">
        <v>45142</v>
      </c>
      <c r="S661" s="8">
        <v>45152</v>
      </c>
      <c r="T661" s="5" t="s">
        <v>34</v>
      </c>
      <c r="U661" s="5">
        <v>-15120</v>
      </c>
      <c r="V661" s="5">
        <v>0</v>
      </c>
      <c r="W661" s="5">
        <v>0</v>
      </c>
      <c r="X661" s="5" t="s">
        <v>3041</v>
      </c>
      <c r="Y661" s="5" t="s">
        <v>48</v>
      </c>
    </row>
    <row r="662" s="5" customFormat="1" spans="1:25">
      <c r="A662" s="5" t="s">
        <v>3042</v>
      </c>
      <c r="B662" s="5" t="s">
        <v>26</v>
      </c>
      <c r="C662" s="5" t="s">
        <v>27</v>
      </c>
      <c r="D662" s="5" t="s">
        <v>3043</v>
      </c>
      <c r="E662" s="5" t="s">
        <v>3044</v>
      </c>
      <c r="F662" s="8">
        <v>45145</v>
      </c>
      <c r="G662" s="8">
        <v>45149</v>
      </c>
      <c r="H662" s="5">
        <v>1</v>
      </c>
      <c r="I662" s="5">
        <v>4</v>
      </c>
      <c r="J662" s="5">
        <v>4</v>
      </c>
      <c r="K662" s="5" t="s">
        <v>30</v>
      </c>
      <c r="L662" s="5">
        <v>2112</v>
      </c>
      <c r="M662" s="5">
        <v>2112</v>
      </c>
      <c r="N662" s="5" t="s">
        <v>3045</v>
      </c>
      <c r="O662" s="5" t="s">
        <v>2429</v>
      </c>
      <c r="P662" s="5" t="s">
        <v>33</v>
      </c>
      <c r="Q662" s="5">
        <v>0</v>
      </c>
      <c r="R662" s="12">
        <v>45142.0000115741</v>
      </c>
      <c r="S662" s="8">
        <v>45152</v>
      </c>
      <c r="T662" s="5" t="s">
        <v>34</v>
      </c>
      <c r="U662" s="5">
        <v>2112</v>
      </c>
      <c r="V662" s="5">
        <v>0</v>
      </c>
      <c r="W662" s="5">
        <v>0</v>
      </c>
      <c r="X662" s="5" t="s">
        <v>3046</v>
      </c>
      <c r="Y662" s="5" t="s">
        <v>3047</v>
      </c>
    </row>
    <row r="663" s="5" customFormat="1" spans="1:25">
      <c r="A663" s="5" t="s">
        <v>3048</v>
      </c>
      <c r="B663" s="5" t="s">
        <v>26</v>
      </c>
      <c r="C663" s="5" t="s">
        <v>27</v>
      </c>
      <c r="D663" s="5" t="s">
        <v>907</v>
      </c>
      <c r="E663" s="5" t="s">
        <v>3049</v>
      </c>
      <c r="F663" s="8">
        <v>45147</v>
      </c>
      <c r="G663" s="8">
        <v>45149</v>
      </c>
      <c r="H663" s="5">
        <v>1</v>
      </c>
      <c r="I663" s="5">
        <v>2</v>
      </c>
      <c r="J663" s="5">
        <v>2</v>
      </c>
      <c r="K663" s="5" t="s">
        <v>30</v>
      </c>
      <c r="L663" s="5">
        <v>2054</v>
      </c>
      <c r="M663" s="5">
        <v>2054</v>
      </c>
      <c r="N663" s="5" t="s">
        <v>3050</v>
      </c>
      <c r="O663" s="5" t="s">
        <v>2429</v>
      </c>
      <c r="P663" s="5" t="s">
        <v>33</v>
      </c>
      <c r="Q663" s="5">
        <v>0</v>
      </c>
      <c r="R663" s="12">
        <v>45142</v>
      </c>
      <c r="S663" s="8">
        <v>45152</v>
      </c>
      <c r="T663" s="5" t="s">
        <v>34</v>
      </c>
      <c r="U663" s="5">
        <v>2054</v>
      </c>
      <c r="V663" s="5">
        <v>0</v>
      </c>
      <c r="W663" s="5">
        <v>0</v>
      </c>
      <c r="X663" s="5" t="s">
        <v>3051</v>
      </c>
      <c r="Y663" s="5" t="s">
        <v>3052</v>
      </c>
    </row>
    <row r="664" s="5" customFormat="1" spans="1:25">
      <c r="A664" s="5" t="s">
        <v>3053</v>
      </c>
      <c r="B664" s="5" t="s">
        <v>26</v>
      </c>
      <c r="C664" s="5" t="s">
        <v>27</v>
      </c>
      <c r="D664" s="5" t="s">
        <v>371</v>
      </c>
      <c r="E664" s="5" t="s">
        <v>848</v>
      </c>
      <c r="F664" s="8">
        <v>45148</v>
      </c>
      <c r="G664" s="8">
        <v>45149</v>
      </c>
      <c r="H664" s="5">
        <v>1</v>
      </c>
      <c r="I664" s="5">
        <v>1</v>
      </c>
      <c r="J664" s="5">
        <v>1</v>
      </c>
      <c r="K664" s="5" t="s">
        <v>30</v>
      </c>
      <c r="L664" s="5">
        <v>50</v>
      </c>
      <c r="M664" s="5">
        <v>50</v>
      </c>
      <c r="N664" s="5" t="s">
        <v>3054</v>
      </c>
      <c r="O664" s="5" t="s">
        <v>2429</v>
      </c>
      <c r="P664" s="5" t="s">
        <v>33</v>
      </c>
      <c r="Q664" s="5">
        <v>0</v>
      </c>
      <c r="R664" s="12">
        <v>45142</v>
      </c>
      <c r="S664" s="8">
        <v>45152</v>
      </c>
      <c r="T664" s="5" t="s">
        <v>34</v>
      </c>
      <c r="U664" s="5">
        <v>50</v>
      </c>
      <c r="V664" s="5">
        <v>0</v>
      </c>
      <c r="W664" s="5">
        <v>0</v>
      </c>
      <c r="X664" s="5" t="s">
        <v>48</v>
      </c>
      <c r="Y664" s="5" t="s">
        <v>48</v>
      </c>
    </row>
    <row r="665" s="5" customFormat="1" spans="1:25">
      <c r="A665" s="5" t="s">
        <v>3055</v>
      </c>
      <c r="B665" s="5" t="s">
        <v>26</v>
      </c>
      <c r="C665" s="5" t="s">
        <v>27</v>
      </c>
      <c r="D665" s="5" t="s">
        <v>537</v>
      </c>
      <c r="E665" s="5" t="s">
        <v>2314</v>
      </c>
      <c r="F665" s="8">
        <v>45146</v>
      </c>
      <c r="G665" s="8">
        <v>45149</v>
      </c>
      <c r="H665" s="5">
        <v>1</v>
      </c>
      <c r="I665" s="5">
        <v>3</v>
      </c>
      <c r="J665" s="5">
        <v>3</v>
      </c>
      <c r="K665" s="5" t="s">
        <v>30</v>
      </c>
      <c r="L665" s="5">
        <v>8055</v>
      </c>
      <c r="M665" s="5">
        <v>8055</v>
      </c>
      <c r="N665" s="5" t="s">
        <v>3056</v>
      </c>
      <c r="O665" s="5" t="s">
        <v>2429</v>
      </c>
      <c r="P665" s="5" t="s">
        <v>33</v>
      </c>
      <c r="Q665" s="5">
        <v>0</v>
      </c>
      <c r="R665" s="12">
        <v>45142</v>
      </c>
      <c r="S665" s="8">
        <v>45152</v>
      </c>
      <c r="T665" s="5" t="s">
        <v>34</v>
      </c>
      <c r="U665" s="5">
        <v>8055</v>
      </c>
      <c r="V665" s="5">
        <v>0</v>
      </c>
      <c r="W665" s="5">
        <v>0</v>
      </c>
      <c r="X665" s="5" t="s">
        <v>3057</v>
      </c>
      <c r="Y665" s="5" t="s">
        <v>3058</v>
      </c>
    </row>
    <row r="666" s="5" customFormat="1" spans="1:25">
      <c r="A666" s="5" t="s">
        <v>3059</v>
      </c>
      <c r="B666" s="5" t="s">
        <v>26</v>
      </c>
      <c r="C666" s="5" t="s">
        <v>27</v>
      </c>
      <c r="D666" s="5" t="s">
        <v>718</v>
      </c>
      <c r="E666" s="5" t="s">
        <v>719</v>
      </c>
      <c r="F666" s="8">
        <v>45147</v>
      </c>
      <c r="G666" s="8">
        <v>45149</v>
      </c>
      <c r="H666" s="5">
        <v>1</v>
      </c>
      <c r="I666" s="5">
        <v>2</v>
      </c>
      <c r="J666" s="5">
        <v>2</v>
      </c>
      <c r="K666" s="5" t="s">
        <v>30</v>
      </c>
      <c r="L666" s="5">
        <v>724</v>
      </c>
      <c r="M666" s="5">
        <v>724</v>
      </c>
      <c r="N666" s="5" t="s">
        <v>3060</v>
      </c>
      <c r="O666" s="5" t="s">
        <v>2429</v>
      </c>
      <c r="P666" s="5" t="s">
        <v>33</v>
      </c>
      <c r="Q666" s="5">
        <v>0</v>
      </c>
      <c r="R666" s="12">
        <v>45142</v>
      </c>
      <c r="S666" s="8">
        <v>45152</v>
      </c>
      <c r="T666" s="5" t="s">
        <v>34</v>
      </c>
      <c r="U666" s="5">
        <v>724</v>
      </c>
      <c r="V666" s="5">
        <v>0</v>
      </c>
      <c r="W666" s="5">
        <v>0</v>
      </c>
      <c r="X666" s="5" t="s">
        <v>3061</v>
      </c>
      <c r="Y666" s="5" t="s">
        <v>3062</v>
      </c>
    </row>
    <row r="667" s="5" customFormat="1" spans="1:25">
      <c r="A667" s="5" t="s">
        <v>3063</v>
      </c>
      <c r="B667" s="5" t="s">
        <v>26</v>
      </c>
      <c r="C667" s="5" t="s">
        <v>27</v>
      </c>
      <c r="D667" s="5" t="s">
        <v>907</v>
      </c>
      <c r="E667" s="5" t="s">
        <v>3064</v>
      </c>
      <c r="F667" s="8">
        <v>45148</v>
      </c>
      <c r="G667" s="8">
        <v>45149</v>
      </c>
      <c r="H667" s="5">
        <v>1</v>
      </c>
      <c r="I667" s="5">
        <v>1</v>
      </c>
      <c r="J667" s="5">
        <v>1</v>
      </c>
      <c r="K667" s="5" t="s">
        <v>30</v>
      </c>
      <c r="L667" s="5">
        <v>827</v>
      </c>
      <c r="M667" s="5">
        <v>827</v>
      </c>
      <c r="N667" s="5" t="s">
        <v>3065</v>
      </c>
      <c r="O667" s="5" t="s">
        <v>2429</v>
      </c>
      <c r="P667" s="5" t="s">
        <v>33</v>
      </c>
      <c r="Q667" s="5">
        <v>0</v>
      </c>
      <c r="R667" s="12">
        <v>45142</v>
      </c>
      <c r="S667" s="8">
        <v>45152</v>
      </c>
      <c r="T667" s="5" t="s">
        <v>34</v>
      </c>
      <c r="U667" s="5">
        <v>827</v>
      </c>
      <c r="V667" s="5">
        <v>0</v>
      </c>
      <c r="W667" s="5">
        <v>0</v>
      </c>
      <c r="X667" s="5" t="s">
        <v>3066</v>
      </c>
      <c r="Y667" s="5" t="s">
        <v>3067</v>
      </c>
    </row>
    <row r="668" s="5" customFormat="1" spans="1:25">
      <c r="A668" s="5" t="s">
        <v>3068</v>
      </c>
      <c r="B668" s="5" t="s">
        <v>26</v>
      </c>
      <c r="C668" s="5" t="s">
        <v>27</v>
      </c>
      <c r="D668" s="5" t="s">
        <v>2786</v>
      </c>
      <c r="E668" s="5" t="s">
        <v>2867</v>
      </c>
      <c r="F668" s="8">
        <v>45148</v>
      </c>
      <c r="G668" s="8">
        <v>45149</v>
      </c>
      <c r="H668" s="5">
        <v>1</v>
      </c>
      <c r="I668" s="5">
        <v>1</v>
      </c>
      <c r="J668" s="5">
        <v>1</v>
      </c>
      <c r="K668" s="5" t="s">
        <v>30</v>
      </c>
      <c r="L668" s="5">
        <v>1428</v>
      </c>
      <c r="M668" s="5">
        <v>1428</v>
      </c>
      <c r="N668" s="5" t="s">
        <v>2868</v>
      </c>
      <c r="O668" s="5" t="s">
        <v>2429</v>
      </c>
      <c r="P668" s="5" t="s">
        <v>33</v>
      </c>
      <c r="Q668" s="5">
        <v>0</v>
      </c>
      <c r="R668" s="12">
        <v>45142</v>
      </c>
      <c r="S668" s="8">
        <v>45152</v>
      </c>
      <c r="T668" s="5" t="s">
        <v>34</v>
      </c>
      <c r="U668" s="5">
        <v>1428</v>
      </c>
      <c r="V668" s="5">
        <v>0</v>
      </c>
      <c r="W668" s="5">
        <v>0</v>
      </c>
      <c r="X668" s="5" t="s">
        <v>48</v>
      </c>
      <c r="Y668" s="5" t="s">
        <v>48</v>
      </c>
    </row>
    <row r="669" s="5" customFormat="1" spans="1:25">
      <c r="A669" s="5" t="s">
        <v>3069</v>
      </c>
      <c r="B669" s="5" t="s">
        <v>26</v>
      </c>
      <c r="C669" s="5" t="s">
        <v>27</v>
      </c>
      <c r="D669" s="5" t="s">
        <v>1290</v>
      </c>
      <c r="E669" s="5" t="s">
        <v>1291</v>
      </c>
      <c r="F669" s="8">
        <v>45146</v>
      </c>
      <c r="G669" s="8">
        <v>45149</v>
      </c>
      <c r="H669" s="5">
        <v>1</v>
      </c>
      <c r="I669" s="5">
        <v>3</v>
      </c>
      <c r="J669" s="5">
        <v>3</v>
      </c>
      <c r="K669" s="5" t="s">
        <v>30</v>
      </c>
      <c r="L669" s="5">
        <v>1220</v>
      </c>
      <c r="M669" s="5">
        <v>1220</v>
      </c>
      <c r="N669" s="5" t="s">
        <v>3070</v>
      </c>
      <c r="O669" s="5" t="s">
        <v>2429</v>
      </c>
      <c r="P669" s="5" t="s">
        <v>33</v>
      </c>
      <c r="Q669" s="5">
        <v>0</v>
      </c>
      <c r="R669" s="12">
        <v>45142</v>
      </c>
      <c r="S669" s="8">
        <v>45152</v>
      </c>
      <c r="T669" s="5" t="s">
        <v>34</v>
      </c>
      <c r="U669" s="5">
        <v>1220</v>
      </c>
      <c r="V669" s="5">
        <v>0</v>
      </c>
      <c r="W669" s="5">
        <v>0</v>
      </c>
      <c r="X669" s="5" t="s">
        <v>3071</v>
      </c>
      <c r="Y669" s="5" t="s">
        <v>3072</v>
      </c>
    </row>
    <row r="670" s="5" customFormat="1" spans="1:25">
      <c r="A670" s="5" t="s">
        <v>3073</v>
      </c>
      <c r="B670" s="5" t="s">
        <v>26</v>
      </c>
      <c r="C670" s="5" t="s">
        <v>27</v>
      </c>
      <c r="D670" s="5" t="s">
        <v>3074</v>
      </c>
      <c r="E670" s="5" t="s">
        <v>3075</v>
      </c>
      <c r="F670" s="8">
        <v>45146</v>
      </c>
      <c r="G670" s="8">
        <v>45149</v>
      </c>
      <c r="H670" s="5">
        <v>1</v>
      </c>
      <c r="I670" s="5">
        <v>3</v>
      </c>
      <c r="J670" s="5">
        <v>3</v>
      </c>
      <c r="K670" s="5" t="s">
        <v>30</v>
      </c>
      <c r="L670" s="5">
        <v>6014</v>
      </c>
      <c r="M670" s="5">
        <v>6014</v>
      </c>
      <c r="N670" s="5" t="s">
        <v>3076</v>
      </c>
      <c r="O670" s="5" t="s">
        <v>2429</v>
      </c>
      <c r="P670" s="5" t="s">
        <v>33</v>
      </c>
      <c r="Q670" s="5">
        <v>0</v>
      </c>
      <c r="R670" s="12">
        <v>45143</v>
      </c>
      <c r="S670" s="8">
        <v>45152</v>
      </c>
      <c r="T670" s="5" t="s">
        <v>34</v>
      </c>
      <c r="U670" s="5">
        <v>6014</v>
      </c>
      <c r="V670" s="5">
        <v>0</v>
      </c>
      <c r="W670" s="5">
        <v>0</v>
      </c>
      <c r="X670" s="5" t="s">
        <v>3077</v>
      </c>
      <c r="Y670" s="5" t="s">
        <v>3078</v>
      </c>
    </row>
    <row r="671" s="5" customFormat="1" spans="1:25">
      <c r="A671" s="5" t="s">
        <v>3079</v>
      </c>
      <c r="B671" s="5" t="s">
        <v>26</v>
      </c>
      <c r="C671" s="5" t="s">
        <v>27</v>
      </c>
      <c r="D671" s="5" t="s">
        <v>3074</v>
      </c>
      <c r="E671" s="5" t="s">
        <v>3075</v>
      </c>
      <c r="F671" s="8">
        <v>45146</v>
      </c>
      <c r="G671" s="8">
        <v>45149</v>
      </c>
      <c r="H671" s="5">
        <v>1</v>
      </c>
      <c r="I671" s="5">
        <v>3</v>
      </c>
      <c r="J671" s="5">
        <v>3</v>
      </c>
      <c r="K671" s="5" t="s">
        <v>30</v>
      </c>
      <c r="L671" s="5">
        <v>6014</v>
      </c>
      <c r="M671" s="5">
        <v>6014</v>
      </c>
      <c r="N671" s="5" t="s">
        <v>3080</v>
      </c>
      <c r="O671" s="5" t="s">
        <v>2429</v>
      </c>
      <c r="P671" s="5" t="s">
        <v>33</v>
      </c>
      <c r="Q671" s="5">
        <v>0</v>
      </c>
      <c r="R671" s="12">
        <v>45143</v>
      </c>
      <c r="S671" s="8">
        <v>45152</v>
      </c>
      <c r="T671" s="5" t="s">
        <v>34</v>
      </c>
      <c r="U671" s="5">
        <v>6014</v>
      </c>
      <c r="V671" s="5">
        <v>0</v>
      </c>
      <c r="W671" s="5">
        <v>0</v>
      </c>
      <c r="X671" s="5" t="s">
        <v>3081</v>
      </c>
      <c r="Y671" s="5" t="s">
        <v>3082</v>
      </c>
    </row>
    <row r="672" s="5" customFormat="1" spans="1:25">
      <c r="A672" s="5" t="s">
        <v>3083</v>
      </c>
      <c r="B672" s="5" t="s">
        <v>26</v>
      </c>
      <c r="C672" s="5" t="s">
        <v>27</v>
      </c>
      <c r="D672" s="5" t="s">
        <v>621</v>
      </c>
      <c r="E672" s="5" t="s">
        <v>3084</v>
      </c>
      <c r="F672" s="8">
        <v>45146</v>
      </c>
      <c r="G672" s="8">
        <v>45149</v>
      </c>
      <c r="H672" s="5">
        <v>1</v>
      </c>
      <c r="I672" s="5">
        <v>3</v>
      </c>
      <c r="J672" s="5">
        <v>3</v>
      </c>
      <c r="K672" s="5" t="s">
        <v>30</v>
      </c>
      <c r="L672" s="5">
        <v>2403</v>
      </c>
      <c r="M672" s="5">
        <v>2403</v>
      </c>
      <c r="N672" s="5" t="s">
        <v>3085</v>
      </c>
      <c r="O672" s="5" t="s">
        <v>2429</v>
      </c>
      <c r="P672" s="5" t="s">
        <v>33</v>
      </c>
      <c r="Q672" s="5">
        <v>0</v>
      </c>
      <c r="R672" s="12">
        <v>45143.0000115741</v>
      </c>
      <c r="S672" s="8">
        <v>45152</v>
      </c>
      <c r="T672" s="5" t="s">
        <v>34</v>
      </c>
      <c r="U672" s="5">
        <v>2403</v>
      </c>
      <c r="V672" s="5">
        <v>0</v>
      </c>
      <c r="W672" s="5">
        <v>0</v>
      </c>
      <c r="X672" s="5" t="s">
        <v>3086</v>
      </c>
      <c r="Y672" s="5" t="s">
        <v>3087</v>
      </c>
    </row>
    <row r="673" s="5" customFormat="1" spans="1:25">
      <c r="A673" s="5" t="s">
        <v>3088</v>
      </c>
      <c r="B673" s="5" t="s">
        <v>26</v>
      </c>
      <c r="C673" s="5" t="s">
        <v>27</v>
      </c>
      <c r="D673" s="5" t="s">
        <v>3089</v>
      </c>
      <c r="E673" s="5" t="s">
        <v>3090</v>
      </c>
      <c r="F673" s="8">
        <v>45146</v>
      </c>
      <c r="G673" s="8">
        <v>45149</v>
      </c>
      <c r="H673" s="5">
        <v>1</v>
      </c>
      <c r="I673" s="5">
        <v>3</v>
      </c>
      <c r="J673" s="5">
        <v>3</v>
      </c>
      <c r="K673" s="5" t="s">
        <v>30</v>
      </c>
      <c r="L673" s="5">
        <v>1161</v>
      </c>
      <c r="M673" s="5">
        <v>1161</v>
      </c>
      <c r="N673" s="5" t="s">
        <v>3091</v>
      </c>
      <c r="O673" s="5" t="s">
        <v>2429</v>
      </c>
      <c r="P673" s="5" t="s">
        <v>33</v>
      </c>
      <c r="Q673" s="5">
        <v>0</v>
      </c>
      <c r="R673" s="12">
        <v>45143.0000115741</v>
      </c>
      <c r="S673" s="8">
        <v>45152</v>
      </c>
      <c r="T673" s="5" t="s">
        <v>34</v>
      </c>
      <c r="U673" s="5">
        <v>1161</v>
      </c>
      <c r="V673" s="5">
        <v>0</v>
      </c>
      <c r="W673" s="5">
        <v>0</v>
      </c>
      <c r="X673" s="5" t="s">
        <v>3092</v>
      </c>
      <c r="Y673" s="5" t="s">
        <v>48</v>
      </c>
    </row>
    <row r="674" s="5" customFormat="1" spans="1:25">
      <c r="A674" s="5" t="s">
        <v>3088</v>
      </c>
      <c r="B674" s="5" t="s">
        <v>26</v>
      </c>
      <c r="C674" s="5" t="s">
        <v>49</v>
      </c>
      <c r="D674" s="5" t="s">
        <v>3089</v>
      </c>
      <c r="E674" s="5" t="s">
        <v>3090</v>
      </c>
      <c r="F674" s="8">
        <v>45146</v>
      </c>
      <c r="G674" s="8">
        <v>45149</v>
      </c>
      <c r="H674" s="5">
        <v>1</v>
      </c>
      <c r="I674" s="5">
        <v>3</v>
      </c>
      <c r="J674" s="5">
        <v>3</v>
      </c>
      <c r="K674" s="5" t="s">
        <v>30</v>
      </c>
      <c r="L674" s="5">
        <v>-1161</v>
      </c>
      <c r="M674" s="5">
        <v>-1161</v>
      </c>
      <c r="N674" s="5" t="s">
        <v>3091</v>
      </c>
      <c r="O674" s="5" t="s">
        <v>2429</v>
      </c>
      <c r="P674" s="5" t="s">
        <v>33</v>
      </c>
      <c r="Q674" s="5">
        <v>0</v>
      </c>
      <c r="R674" s="12">
        <v>45143.0000115741</v>
      </c>
      <c r="S674" s="8">
        <v>45152</v>
      </c>
      <c r="T674" s="5" t="s">
        <v>34</v>
      </c>
      <c r="U674" s="5">
        <v>-1161</v>
      </c>
      <c r="V674" s="5">
        <v>0</v>
      </c>
      <c r="W674" s="5">
        <v>0</v>
      </c>
      <c r="X674" s="5" t="s">
        <v>3092</v>
      </c>
      <c r="Y674" s="5" t="s">
        <v>48</v>
      </c>
    </row>
    <row r="675" s="5" customFormat="1" spans="1:27">
      <c r="A675" s="5" t="s">
        <v>3093</v>
      </c>
      <c r="B675" s="5" t="s">
        <v>26</v>
      </c>
      <c r="C675" s="5" t="s">
        <v>27</v>
      </c>
      <c r="D675" s="5" t="s">
        <v>3094</v>
      </c>
      <c r="E675" s="5" t="s">
        <v>3095</v>
      </c>
      <c r="F675" s="8">
        <v>45146</v>
      </c>
      <c r="G675" s="8">
        <v>45149</v>
      </c>
      <c r="H675" s="5">
        <v>3</v>
      </c>
      <c r="I675" s="5">
        <v>3</v>
      </c>
      <c r="J675" s="5">
        <v>9</v>
      </c>
      <c r="K675" s="5" t="s">
        <v>30</v>
      </c>
      <c r="L675" s="5">
        <v>12195</v>
      </c>
      <c r="M675" s="5">
        <v>12195</v>
      </c>
      <c r="N675" s="5" t="s">
        <v>3096</v>
      </c>
      <c r="O675" s="5" t="s">
        <v>2429</v>
      </c>
      <c r="P675" s="5" t="s">
        <v>33</v>
      </c>
      <c r="Q675" s="5">
        <v>0</v>
      </c>
      <c r="R675" s="12">
        <v>45143</v>
      </c>
      <c r="S675" s="8">
        <v>45152</v>
      </c>
      <c r="T675" s="5" t="s">
        <v>34</v>
      </c>
      <c r="U675" s="5">
        <v>12195</v>
      </c>
      <c r="V675" s="5">
        <v>0</v>
      </c>
      <c r="W675" s="5">
        <v>0</v>
      </c>
      <c r="X675" s="5" t="s">
        <v>3097</v>
      </c>
      <c r="Y675" s="5">
        <v>3689592</v>
      </c>
      <c r="Z675" s="5">
        <v>3689593</v>
      </c>
      <c r="AA675" s="5" t="s">
        <v>3098</v>
      </c>
    </row>
    <row r="676" s="5" customFormat="1" spans="1:25">
      <c r="A676" s="5" t="s">
        <v>3099</v>
      </c>
      <c r="B676" s="5" t="s">
        <v>26</v>
      </c>
      <c r="C676" s="5" t="s">
        <v>27</v>
      </c>
      <c r="D676" s="5" t="s">
        <v>348</v>
      </c>
      <c r="E676" s="5" t="s">
        <v>3100</v>
      </c>
      <c r="F676" s="8">
        <v>45146</v>
      </c>
      <c r="G676" s="8">
        <v>45149</v>
      </c>
      <c r="H676" s="5">
        <v>1</v>
      </c>
      <c r="I676" s="5">
        <v>3</v>
      </c>
      <c r="J676" s="5">
        <v>3</v>
      </c>
      <c r="K676" s="5" t="s">
        <v>30</v>
      </c>
      <c r="L676" s="5">
        <v>1755</v>
      </c>
      <c r="M676" s="5">
        <v>1755</v>
      </c>
      <c r="N676" s="5" t="s">
        <v>3101</v>
      </c>
      <c r="O676" s="5" t="s">
        <v>2429</v>
      </c>
      <c r="P676" s="5" t="s">
        <v>33</v>
      </c>
      <c r="Q676" s="5">
        <v>0</v>
      </c>
      <c r="R676" s="12">
        <v>45143</v>
      </c>
      <c r="S676" s="8">
        <v>45152</v>
      </c>
      <c r="T676" s="5" t="s">
        <v>34</v>
      </c>
      <c r="U676" s="5">
        <v>1755</v>
      </c>
      <c r="V676" s="5">
        <v>0</v>
      </c>
      <c r="W676" s="5">
        <v>0</v>
      </c>
      <c r="X676" s="5" t="s">
        <v>3102</v>
      </c>
      <c r="Y676" s="5" t="s">
        <v>3103</v>
      </c>
    </row>
    <row r="677" s="5" customFormat="1" spans="1:25">
      <c r="A677" s="5" t="s">
        <v>3104</v>
      </c>
      <c r="B677" s="5" t="s">
        <v>26</v>
      </c>
      <c r="C677" s="5" t="s">
        <v>27</v>
      </c>
      <c r="D677" s="5" t="s">
        <v>718</v>
      </c>
      <c r="E677" s="5" t="s">
        <v>863</v>
      </c>
      <c r="F677" s="8">
        <v>45147</v>
      </c>
      <c r="G677" s="8">
        <v>45149</v>
      </c>
      <c r="H677" s="5">
        <v>1</v>
      </c>
      <c r="I677" s="5">
        <v>2</v>
      </c>
      <c r="J677" s="5">
        <v>2</v>
      </c>
      <c r="K677" s="5" t="s">
        <v>30</v>
      </c>
      <c r="L677" s="5">
        <v>788</v>
      </c>
      <c r="M677" s="5">
        <v>788</v>
      </c>
      <c r="N677" s="5" t="s">
        <v>3105</v>
      </c>
      <c r="O677" s="5" t="s">
        <v>2429</v>
      </c>
      <c r="P677" s="5" t="s">
        <v>33</v>
      </c>
      <c r="Q677" s="5">
        <v>0</v>
      </c>
      <c r="R677" s="12">
        <v>45143.0000115741</v>
      </c>
      <c r="S677" s="8">
        <v>45152</v>
      </c>
      <c r="T677" s="5" t="s">
        <v>34</v>
      </c>
      <c r="U677" s="5">
        <v>788</v>
      </c>
      <c r="V677" s="5">
        <v>0</v>
      </c>
      <c r="W677" s="5">
        <v>0</v>
      </c>
      <c r="X677" s="5" t="s">
        <v>3106</v>
      </c>
      <c r="Y677" s="5" t="s">
        <v>3107</v>
      </c>
    </row>
    <row r="678" s="5" customFormat="1" spans="1:25">
      <c r="A678" s="5" t="s">
        <v>3108</v>
      </c>
      <c r="B678" s="5" t="s">
        <v>26</v>
      </c>
      <c r="C678" s="5" t="s">
        <v>27</v>
      </c>
      <c r="D678" s="5" t="s">
        <v>702</v>
      </c>
      <c r="E678" s="5" t="s">
        <v>703</v>
      </c>
      <c r="F678" s="8">
        <v>45147</v>
      </c>
      <c r="G678" s="8">
        <v>45149</v>
      </c>
      <c r="H678" s="5">
        <v>1</v>
      </c>
      <c r="I678" s="5">
        <v>2</v>
      </c>
      <c r="J678" s="5">
        <v>2</v>
      </c>
      <c r="K678" s="5" t="s">
        <v>30</v>
      </c>
      <c r="L678" s="5">
        <v>588</v>
      </c>
      <c r="M678" s="5">
        <v>588</v>
      </c>
      <c r="N678" s="5" t="s">
        <v>3109</v>
      </c>
      <c r="O678" s="5" t="s">
        <v>2429</v>
      </c>
      <c r="P678" s="5" t="s">
        <v>33</v>
      </c>
      <c r="Q678" s="5">
        <v>0</v>
      </c>
      <c r="R678" s="12">
        <v>45143</v>
      </c>
      <c r="S678" s="8">
        <v>45152</v>
      </c>
      <c r="T678" s="5" t="s">
        <v>34</v>
      </c>
      <c r="U678" s="5">
        <v>588</v>
      </c>
      <c r="V678" s="5">
        <v>0</v>
      </c>
      <c r="W678" s="5">
        <v>0</v>
      </c>
      <c r="X678" s="5" t="s">
        <v>3110</v>
      </c>
      <c r="Y678" s="5" t="s">
        <v>3111</v>
      </c>
    </row>
    <row r="679" s="5" customFormat="1" spans="1:25">
      <c r="A679" s="5" t="s">
        <v>3112</v>
      </c>
      <c r="B679" s="5" t="s">
        <v>26</v>
      </c>
      <c r="C679" s="5" t="s">
        <v>27</v>
      </c>
      <c r="D679" s="5" t="s">
        <v>2121</v>
      </c>
      <c r="E679" s="5" t="s">
        <v>929</v>
      </c>
      <c r="F679" s="8">
        <v>45147</v>
      </c>
      <c r="G679" s="8">
        <v>45149</v>
      </c>
      <c r="H679" s="5">
        <v>1</v>
      </c>
      <c r="I679" s="5">
        <v>2</v>
      </c>
      <c r="J679" s="5">
        <v>2</v>
      </c>
      <c r="K679" s="5" t="s">
        <v>30</v>
      </c>
      <c r="L679" s="5">
        <v>940</v>
      </c>
      <c r="M679" s="5">
        <v>940</v>
      </c>
      <c r="N679" s="5" t="s">
        <v>3113</v>
      </c>
      <c r="O679" s="5" t="s">
        <v>2429</v>
      </c>
      <c r="P679" s="5" t="s">
        <v>33</v>
      </c>
      <c r="Q679" s="5">
        <v>0</v>
      </c>
      <c r="R679" s="12">
        <v>45143.0000115741</v>
      </c>
      <c r="S679" s="8">
        <v>45152</v>
      </c>
      <c r="T679" s="5" t="s">
        <v>34</v>
      </c>
      <c r="U679" s="5">
        <v>940</v>
      </c>
      <c r="V679" s="5">
        <v>0</v>
      </c>
      <c r="W679" s="5">
        <v>0</v>
      </c>
      <c r="X679" s="5" t="s">
        <v>3114</v>
      </c>
      <c r="Y679" s="5" t="s">
        <v>3115</v>
      </c>
    </row>
    <row r="680" s="5" customFormat="1" spans="1:25">
      <c r="A680" s="5" t="s">
        <v>3116</v>
      </c>
      <c r="B680" s="5" t="s">
        <v>26</v>
      </c>
      <c r="C680" s="5" t="s">
        <v>27</v>
      </c>
      <c r="D680" s="5" t="s">
        <v>51</v>
      </c>
      <c r="E680" s="5" t="s">
        <v>1157</v>
      </c>
      <c r="F680" s="8">
        <v>45146</v>
      </c>
      <c r="G680" s="8">
        <v>45149</v>
      </c>
      <c r="H680" s="5">
        <v>1</v>
      </c>
      <c r="I680" s="5">
        <v>3</v>
      </c>
      <c r="J680" s="5">
        <v>3</v>
      </c>
      <c r="K680" s="5" t="s">
        <v>30</v>
      </c>
      <c r="L680" s="5">
        <v>2547</v>
      </c>
      <c r="M680" s="5">
        <v>2547</v>
      </c>
      <c r="N680" s="5" t="s">
        <v>3117</v>
      </c>
      <c r="O680" s="5" t="s">
        <v>2429</v>
      </c>
      <c r="P680" s="5" t="s">
        <v>33</v>
      </c>
      <c r="Q680" s="5">
        <v>0</v>
      </c>
      <c r="R680" s="12">
        <v>45144</v>
      </c>
      <c r="S680" s="8">
        <v>45152</v>
      </c>
      <c r="T680" s="5" t="s">
        <v>34</v>
      </c>
      <c r="U680" s="5">
        <v>2547</v>
      </c>
      <c r="V680" s="5">
        <v>0</v>
      </c>
      <c r="W680" s="5">
        <v>0</v>
      </c>
      <c r="X680" s="5" t="s">
        <v>3118</v>
      </c>
      <c r="Y680" s="5" t="s">
        <v>3119</v>
      </c>
    </row>
    <row r="681" s="5" customFormat="1" spans="1:25">
      <c r="A681" s="5" t="s">
        <v>3120</v>
      </c>
      <c r="B681" s="5" t="s">
        <v>26</v>
      </c>
      <c r="C681" s="5" t="s">
        <v>27</v>
      </c>
      <c r="D681" s="5" t="s">
        <v>543</v>
      </c>
      <c r="E681" s="5" t="s">
        <v>544</v>
      </c>
      <c r="F681" s="8">
        <v>45148</v>
      </c>
      <c r="G681" s="8">
        <v>45149</v>
      </c>
      <c r="H681" s="5">
        <v>1</v>
      </c>
      <c r="I681" s="5">
        <v>1</v>
      </c>
      <c r="J681" s="5">
        <v>1</v>
      </c>
      <c r="K681" s="5" t="s">
        <v>30</v>
      </c>
      <c r="L681" s="5">
        <v>880</v>
      </c>
      <c r="M681" s="5">
        <v>880</v>
      </c>
      <c r="N681" s="5" t="s">
        <v>3121</v>
      </c>
      <c r="O681" s="5" t="s">
        <v>2429</v>
      </c>
      <c r="P681" s="5" t="s">
        <v>33</v>
      </c>
      <c r="Q681" s="5">
        <v>0</v>
      </c>
      <c r="R681" s="12">
        <v>45144</v>
      </c>
      <c r="S681" s="8">
        <v>45152</v>
      </c>
      <c r="T681" s="5" t="s">
        <v>34</v>
      </c>
      <c r="U681" s="5">
        <v>880</v>
      </c>
      <c r="V681" s="5">
        <v>0</v>
      </c>
      <c r="W681" s="5">
        <v>0</v>
      </c>
      <c r="X681" s="5" t="s">
        <v>3122</v>
      </c>
      <c r="Y681" s="5" t="s">
        <v>3123</v>
      </c>
    </row>
    <row r="682" s="5" customFormat="1" spans="1:25">
      <c r="A682" s="5" t="s">
        <v>3124</v>
      </c>
      <c r="B682" s="5" t="s">
        <v>26</v>
      </c>
      <c r="C682" s="5" t="s">
        <v>27</v>
      </c>
      <c r="D682" s="5" t="s">
        <v>576</v>
      </c>
      <c r="E682" s="5" t="s">
        <v>1851</v>
      </c>
      <c r="F682" s="8">
        <v>45147</v>
      </c>
      <c r="G682" s="8">
        <v>45149</v>
      </c>
      <c r="H682" s="5">
        <v>1</v>
      </c>
      <c r="I682" s="5">
        <v>2</v>
      </c>
      <c r="J682" s="5">
        <v>2</v>
      </c>
      <c r="K682" s="5" t="s">
        <v>30</v>
      </c>
      <c r="L682" s="5">
        <v>1400</v>
      </c>
      <c r="M682" s="5">
        <v>1400</v>
      </c>
      <c r="N682" s="5" t="s">
        <v>3125</v>
      </c>
      <c r="O682" s="5" t="s">
        <v>2429</v>
      </c>
      <c r="P682" s="5" t="s">
        <v>33</v>
      </c>
      <c r="Q682" s="5">
        <v>0</v>
      </c>
      <c r="R682" s="12">
        <v>45144.0000115741</v>
      </c>
      <c r="S682" s="8">
        <v>45152</v>
      </c>
      <c r="T682" s="5" t="s">
        <v>34</v>
      </c>
      <c r="U682" s="5">
        <v>1400</v>
      </c>
      <c r="V682" s="5">
        <v>0</v>
      </c>
      <c r="W682" s="5">
        <v>0</v>
      </c>
      <c r="X682" s="5" t="s">
        <v>3126</v>
      </c>
      <c r="Y682" s="5" t="s">
        <v>3127</v>
      </c>
    </row>
    <row r="683" s="5" customFormat="1" spans="1:25">
      <c r="A683" s="5" t="s">
        <v>3128</v>
      </c>
      <c r="B683" s="5" t="s">
        <v>26</v>
      </c>
      <c r="C683" s="5" t="s">
        <v>27</v>
      </c>
      <c r="D683" s="5" t="s">
        <v>2003</v>
      </c>
      <c r="E683" s="5" t="s">
        <v>3129</v>
      </c>
      <c r="F683" s="8">
        <v>45146</v>
      </c>
      <c r="G683" s="8">
        <v>45149</v>
      </c>
      <c r="H683" s="5">
        <v>1</v>
      </c>
      <c r="I683" s="5">
        <v>3</v>
      </c>
      <c r="J683" s="5">
        <v>3</v>
      </c>
      <c r="K683" s="5" t="s">
        <v>30</v>
      </c>
      <c r="L683" s="5">
        <v>4980</v>
      </c>
      <c r="M683" s="5">
        <v>4980</v>
      </c>
      <c r="N683" s="5" t="s">
        <v>3130</v>
      </c>
      <c r="O683" s="5" t="s">
        <v>2429</v>
      </c>
      <c r="P683" s="5" t="s">
        <v>33</v>
      </c>
      <c r="Q683" s="5">
        <v>0</v>
      </c>
      <c r="R683" s="12">
        <v>45144.0000115741</v>
      </c>
      <c r="S683" s="8">
        <v>45152</v>
      </c>
      <c r="T683" s="5" t="s">
        <v>34</v>
      </c>
      <c r="U683" s="5">
        <v>4980</v>
      </c>
      <c r="V683" s="5">
        <v>0</v>
      </c>
      <c r="W683" s="5">
        <v>0</v>
      </c>
      <c r="X683" s="5" t="s">
        <v>3131</v>
      </c>
      <c r="Y683" s="5" t="s">
        <v>3132</v>
      </c>
    </row>
    <row r="684" s="5" customFormat="1" spans="1:25">
      <c r="A684" s="5" t="s">
        <v>3133</v>
      </c>
      <c r="B684" s="5" t="s">
        <v>26</v>
      </c>
      <c r="C684" s="5" t="s">
        <v>27</v>
      </c>
      <c r="D684" s="5" t="s">
        <v>1188</v>
      </c>
      <c r="E684" s="5" t="s">
        <v>3134</v>
      </c>
      <c r="F684" s="8">
        <v>45147</v>
      </c>
      <c r="G684" s="8">
        <v>45149</v>
      </c>
      <c r="H684" s="5">
        <v>1</v>
      </c>
      <c r="I684" s="5">
        <v>2</v>
      </c>
      <c r="J684" s="5">
        <v>2</v>
      </c>
      <c r="K684" s="5" t="s">
        <v>30</v>
      </c>
      <c r="L684" s="5">
        <v>590</v>
      </c>
      <c r="M684" s="5">
        <v>590</v>
      </c>
      <c r="N684" s="5" t="s">
        <v>3135</v>
      </c>
      <c r="O684" s="5" t="s">
        <v>2429</v>
      </c>
      <c r="P684" s="5" t="s">
        <v>33</v>
      </c>
      <c r="Q684" s="5">
        <v>0</v>
      </c>
      <c r="R684" s="12">
        <v>45144.0000115741</v>
      </c>
      <c r="S684" s="8">
        <v>45152</v>
      </c>
      <c r="T684" s="5" t="s">
        <v>34</v>
      </c>
      <c r="U684" s="5">
        <v>590</v>
      </c>
      <c r="V684" s="5">
        <v>0</v>
      </c>
      <c r="W684" s="5">
        <v>0</v>
      </c>
      <c r="X684" s="5" t="s">
        <v>3136</v>
      </c>
      <c r="Y684" s="5" t="s">
        <v>3137</v>
      </c>
    </row>
    <row r="685" s="5" customFormat="1" spans="1:25">
      <c r="A685" s="5" t="s">
        <v>3138</v>
      </c>
      <c r="B685" s="5" t="s">
        <v>26</v>
      </c>
      <c r="C685" s="5" t="s">
        <v>27</v>
      </c>
      <c r="D685" s="5" t="s">
        <v>1084</v>
      </c>
      <c r="E685" s="5" t="s">
        <v>3139</v>
      </c>
      <c r="F685" s="8">
        <v>45145</v>
      </c>
      <c r="G685" s="8">
        <v>45149</v>
      </c>
      <c r="H685" s="5">
        <v>1</v>
      </c>
      <c r="I685" s="5">
        <v>4</v>
      </c>
      <c r="J685" s="5">
        <v>4</v>
      </c>
      <c r="K685" s="5" t="s">
        <v>30</v>
      </c>
      <c r="L685" s="5">
        <v>1464</v>
      </c>
      <c r="M685" s="5">
        <v>1464</v>
      </c>
      <c r="N685" s="5" t="s">
        <v>3140</v>
      </c>
      <c r="O685" s="5" t="s">
        <v>2429</v>
      </c>
      <c r="P685" s="5" t="s">
        <v>33</v>
      </c>
      <c r="Q685" s="5">
        <v>0</v>
      </c>
      <c r="R685" s="12">
        <v>45144</v>
      </c>
      <c r="S685" s="8">
        <v>45152</v>
      </c>
      <c r="T685" s="5" t="s">
        <v>34</v>
      </c>
      <c r="U685" s="5">
        <v>1464</v>
      </c>
      <c r="V685" s="5">
        <v>0</v>
      </c>
      <c r="W685" s="5">
        <v>0</v>
      </c>
      <c r="X685" s="5" t="s">
        <v>3141</v>
      </c>
      <c r="Y685" s="5" t="s">
        <v>3142</v>
      </c>
    </row>
    <row r="686" s="5" customFormat="1" spans="1:25">
      <c r="A686" s="5" t="s">
        <v>3143</v>
      </c>
      <c r="B686" s="5" t="s">
        <v>26</v>
      </c>
      <c r="C686" s="5" t="s">
        <v>27</v>
      </c>
      <c r="D686" s="5" t="s">
        <v>2087</v>
      </c>
      <c r="E686" s="5" t="s">
        <v>2770</v>
      </c>
      <c r="F686" s="8">
        <v>45148</v>
      </c>
      <c r="G686" s="8">
        <v>45149</v>
      </c>
      <c r="H686" s="5">
        <v>1</v>
      </c>
      <c r="I686" s="5">
        <v>1</v>
      </c>
      <c r="J686" s="5">
        <v>1</v>
      </c>
      <c r="K686" s="5" t="s">
        <v>30</v>
      </c>
      <c r="L686" s="5">
        <v>405</v>
      </c>
      <c r="M686" s="5">
        <v>405</v>
      </c>
      <c r="N686" s="5" t="s">
        <v>3144</v>
      </c>
      <c r="O686" s="5" t="s">
        <v>2429</v>
      </c>
      <c r="P686" s="5" t="s">
        <v>33</v>
      </c>
      <c r="Q686" s="5">
        <v>0</v>
      </c>
      <c r="R686" s="12">
        <v>45144.0000115741</v>
      </c>
      <c r="S686" s="8">
        <v>45152</v>
      </c>
      <c r="T686" s="5" t="s">
        <v>34</v>
      </c>
      <c r="U686" s="5">
        <v>405</v>
      </c>
      <c r="V686" s="5">
        <v>0</v>
      </c>
      <c r="W686" s="5">
        <v>0</v>
      </c>
      <c r="X686" s="5" t="s">
        <v>3145</v>
      </c>
      <c r="Y686" s="5" t="s">
        <v>3146</v>
      </c>
    </row>
    <row r="687" s="5" customFormat="1" spans="1:25">
      <c r="A687" s="5" t="s">
        <v>3147</v>
      </c>
      <c r="B687" s="5" t="s">
        <v>26</v>
      </c>
      <c r="C687" s="5" t="s">
        <v>27</v>
      </c>
      <c r="D687" s="5" t="s">
        <v>2300</v>
      </c>
      <c r="E687" s="5" t="s">
        <v>3148</v>
      </c>
      <c r="F687" s="8">
        <v>45148</v>
      </c>
      <c r="G687" s="8">
        <v>45149</v>
      </c>
      <c r="H687" s="5">
        <v>2</v>
      </c>
      <c r="I687" s="5">
        <v>1</v>
      </c>
      <c r="J687" s="5">
        <v>2</v>
      </c>
      <c r="K687" s="5" t="s">
        <v>30</v>
      </c>
      <c r="L687" s="5">
        <v>590</v>
      </c>
      <c r="M687" s="5">
        <v>590</v>
      </c>
      <c r="N687" s="5" t="s">
        <v>3149</v>
      </c>
      <c r="O687" s="5" t="s">
        <v>2429</v>
      </c>
      <c r="P687" s="5" t="s">
        <v>33</v>
      </c>
      <c r="Q687" s="5">
        <v>0</v>
      </c>
      <c r="R687" s="12">
        <v>45144.0000115741</v>
      </c>
      <c r="S687" s="8">
        <v>45152</v>
      </c>
      <c r="T687" s="5" t="s">
        <v>34</v>
      </c>
      <c r="U687" s="5">
        <v>590</v>
      </c>
      <c r="V687" s="5">
        <v>0</v>
      </c>
      <c r="W687" s="5">
        <v>0</v>
      </c>
      <c r="X687" s="5" t="s">
        <v>3150</v>
      </c>
      <c r="Y687" s="5" t="s">
        <v>3151</v>
      </c>
    </row>
    <row r="688" s="5" customFormat="1" spans="1:25">
      <c r="A688" s="5" t="s">
        <v>3152</v>
      </c>
      <c r="B688" s="5" t="s">
        <v>26</v>
      </c>
      <c r="C688" s="5" t="s">
        <v>27</v>
      </c>
      <c r="D688" s="5" t="s">
        <v>576</v>
      </c>
      <c r="E688" s="5" t="s">
        <v>1851</v>
      </c>
      <c r="F688" s="8">
        <v>45146</v>
      </c>
      <c r="G688" s="8">
        <v>45149</v>
      </c>
      <c r="H688" s="5">
        <v>1</v>
      </c>
      <c r="I688" s="5">
        <v>3</v>
      </c>
      <c r="J688" s="5">
        <v>3</v>
      </c>
      <c r="K688" s="5" t="s">
        <v>30</v>
      </c>
      <c r="L688" s="5">
        <v>2100</v>
      </c>
      <c r="M688" s="5">
        <v>2100</v>
      </c>
      <c r="N688" s="5" t="s">
        <v>3153</v>
      </c>
      <c r="O688" s="5" t="s">
        <v>2429</v>
      </c>
      <c r="P688" s="5" t="s">
        <v>33</v>
      </c>
      <c r="Q688" s="5">
        <v>0</v>
      </c>
      <c r="R688" s="12">
        <v>45144</v>
      </c>
      <c r="S688" s="8">
        <v>45152</v>
      </c>
      <c r="T688" s="5" t="s">
        <v>34</v>
      </c>
      <c r="U688" s="5">
        <v>2100</v>
      </c>
      <c r="V688" s="5">
        <v>0</v>
      </c>
      <c r="W688" s="5">
        <v>0</v>
      </c>
      <c r="X688" s="5" t="s">
        <v>3154</v>
      </c>
      <c r="Y688" s="5" t="s">
        <v>3155</v>
      </c>
    </row>
    <row r="689" s="5" customFormat="1" spans="1:25">
      <c r="A689" s="5" t="s">
        <v>3156</v>
      </c>
      <c r="B689" s="5" t="s">
        <v>26</v>
      </c>
      <c r="C689" s="5" t="s">
        <v>27</v>
      </c>
      <c r="D689" s="5" t="s">
        <v>3157</v>
      </c>
      <c r="E689" s="5" t="s">
        <v>3158</v>
      </c>
      <c r="F689" s="8">
        <v>45146</v>
      </c>
      <c r="G689" s="8">
        <v>45149</v>
      </c>
      <c r="H689" s="5">
        <v>1</v>
      </c>
      <c r="I689" s="5">
        <v>3</v>
      </c>
      <c r="J689" s="5">
        <v>3</v>
      </c>
      <c r="K689" s="5" t="s">
        <v>30</v>
      </c>
      <c r="L689" s="5">
        <v>2031</v>
      </c>
      <c r="M689" s="5">
        <v>2031</v>
      </c>
      <c r="N689" s="5" t="s">
        <v>3159</v>
      </c>
      <c r="O689" s="5" t="s">
        <v>2429</v>
      </c>
      <c r="P689" s="5" t="s">
        <v>33</v>
      </c>
      <c r="Q689" s="5">
        <v>0</v>
      </c>
      <c r="R689" s="12">
        <v>45145.0000115741</v>
      </c>
      <c r="S689" s="8">
        <v>45152</v>
      </c>
      <c r="T689" s="5" t="s">
        <v>34</v>
      </c>
      <c r="U689" s="5">
        <v>2031</v>
      </c>
      <c r="V689" s="5">
        <v>0</v>
      </c>
      <c r="W689" s="5">
        <v>0</v>
      </c>
      <c r="X689" s="5" t="s">
        <v>3160</v>
      </c>
      <c r="Y689" s="5" t="s">
        <v>3161</v>
      </c>
    </row>
    <row r="690" s="5" customFormat="1" spans="1:25">
      <c r="A690" s="5" t="s">
        <v>3162</v>
      </c>
      <c r="B690" s="5" t="s">
        <v>26</v>
      </c>
      <c r="C690" s="5" t="s">
        <v>27</v>
      </c>
      <c r="D690" s="5" t="s">
        <v>907</v>
      </c>
      <c r="E690" s="5" t="s">
        <v>3163</v>
      </c>
      <c r="F690" s="8">
        <v>45147</v>
      </c>
      <c r="G690" s="8">
        <v>45149</v>
      </c>
      <c r="H690" s="5">
        <v>2</v>
      </c>
      <c r="I690" s="5">
        <v>2</v>
      </c>
      <c r="J690" s="5">
        <v>4</v>
      </c>
      <c r="K690" s="5" t="s">
        <v>30</v>
      </c>
      <c r="L690" s="5">
        <v>2260</v>
      </c>
      <c r="M690" s="5">
        <v>2260</v>
      </c>
      <c r="N690" s="5" t="s">
        <v>3164</v>
      </c>
      <c r="O690" s="5" t="s">
        <v>2429</v>
      </c>
      <c r="P690" s="5" t="s">
        <v>33</v>
      </c>
      <c r="Q690" s="5">
        <v>0</v>
      </c>
      <c r="R690" s="12">
        <v>45145</v>
      </c>
      <c r="S690" s="8">
        <v>45152</v>
      </c>
      <c r="T690" s="5" t="s">
        <v>34</v>
      </c>
      <c r="U690" s="5">
        <v>2260</v>
      </c>
      <c r="V690" s="5">
        <v>0</v>
      </c>
      <c r="W690" s="5">
        <v>0</v>
      </c>
      <c r="X690" s="5" t="s">
        <v>3165</v>
      </c>
      <c r="Y690" s="5" t="s">
        <v>48</v>
      </c>
    </row>
    <row r="691" s="5" customFormat="1" spans="1:25">
      <c r="A691" s="5" t="s">
        <v>3162</v>
      </c>
      <c r="B691" s="5" t="s">
        <v>26</v>
      </c>
      <c r="C691" s="5" t="s">
        <v>49</v>
      </c>
      <c r="D691" s="5" t="s">
        <v>907</v>
      </c>
      <c r="E691" s="5" t="s">
        <v>3163</v>
      </c>
      <c r="F691" s="8">
        <v>45147</v>
      </c>
      <c r="G691" s="8">
        <v>45149</v>
      </c>
      <c r="H691" s="5">
        <v>2</v>
      </c>
      <c r="I691" s="5">
        <v>2</v>
      </c>
      <c r="J691" s="5">
        <v>4</v>
      </c>
      <c r="K691" s="5" t="s">
        <v>30</v>
      </c>
      <c r="L691" s="5">
        <v>-2260</v>
      </c>
      <c r="M691" s="5">
        <v>-2260</v>
      </c>
      <c r="N691" s="5" t="s">
        <v>3164</v>
      </c>
      <c r="O691" s="5" t="s">
        <v>2429</v>
      </c>
      <c r="P691" s="5" t="s">
        <v>33</v>
      </c>
      <c r="Q691" s="5">
        <v>0</v>
      </c>
      <c r="R691" s="12">
        <v>45145</v>
      </c>
      <c r="S691" s="8">
        <v>45152</v>
      </c>
      <c r="T691" s="5" t="s">
        <v>34</v>
      </c>
      <c r="U691" s="5">
        <v>-2260</v>
      </c>
      <c r="V691" s="5">
        <v>0</v>
      </c>
      <c r="W691" s="5">
        <v>0</v>
      </c>
      <c r="X691" s="5" t="s">
        <v>3165</v>
      </c>
      <c r="Y691" s="5" t="s">
        <v>48</v>
      </c>
    </row>
    <row r="692" s="5" customFormat="1" spans="1:25">
      <c r="A692" s="5" t="s">
        <v>3166</v>
      </c>
      <c r="B692" s="5" t="s">
        <v>26</v>
      </c>
      <c r="C692" s="5" t="s">
        <v>27</v>
      </c>
      <c r="D692" s="5" t="s">
        <v>907</v>
      </c>
      <c r="E692" s="5" t="s">
        <v>3163</v>
      </c>
      <c r="F692" s="8">
        <v>45147</v>
      </c>
      <c r="G692" s="8">
        <v>45149</v>
      </c>
      <c r="H692" s="5">
        <v>2</v>
      </c>
      <c r="I692" s="5">
        <v>2</v>
      </c>
      <c r="J692" s="5">
        <v>4</v>
      </c>
      <c r="K692" s="5" t="s">
        <v>30</v>
      </c>
      <c r="L692" s="5">
        <v>2260</v>
      </c>
      <c r="M692" s="5">
        <v>2260</v>
      </c>
      <c r="N692" s="5" t="s">
        <v>3167</v>
      </c>
      <c r="O692" s="5" t="s">
        <v>2429</v>
      </c>
      <c r="P692" s="5" t="s">
        <v>33</v>
      </c>
      <c r="Q692" s="5">
        <v>0</v>
      </c>
      <c r="R692" s="12">
        <v>45145.0000115741</v>
      </c>
      <c r="S692" s="8">
        <v>45152</v>
      </c>
      <c r="T692" s="5" t="s">
        <v>34</v>
      </c>
      <c r="U692" s="5">
        <v>2260</v>
      </c>
      <c r="V692" s="5">
        <v>0</v>
      </c>
      <c r="W692" s="5">
        <v>0</v>
      </c>
      <c r="X692" s="5" t="s">
        <v>3168</v>
      </c>
      <c r="Y692" s="5" t="s">
        <v>3169</v>
      </c>
    </row>
    <row r="693" s="5" customFormat="1" spans="1:25">
      <c r="A693" s="5" t="s">
        <v>3170</v>
      </c>
      <c r="B693" s="5" t="s">
        <v>26</v>
      </c>
      <c r="C693" s="5" t="s">
        <v>27</v>
      </c>
      <c r="D693" s="5" t="s">
        <v>718</v>
      </c>
      <c r="E693" s="5" t="s">
        <v>863</v>
      </c>
      <c r="F693" s="8">
        <v>45148</v>
      </c>
      <c r="G693" s="8">
        <v>45149</v>
      </c>
      <c r="H693" s="5">
        <v>2</v>
      </c>
      <c r="I693" s="5">
        <v>1</v>
      </c>
      <c r="J693" s="5">
        <v>2</v>
      </c>
      <c r="K693" s="5" t="s">
        <v>30</v>
      </c>
      <c r="L693" s="5">
        <v>788</v>
      </c>
      <c r="M693" s="5">
        <v>788</v>
      </c>
      <c r="N693" s="5" t="s">
        <v>3171</v>
      </c>
      <c r="O693" s="5" t="s">
        <v>2429</v>
      </c>
      <c r="P693" s="5" t="s">
        <v>33</v>
      </c>
      <c r="Q693" s="5">
        <v>0</v>
      </c>
      <c r="R693" s="12">
        <v>45145</v>
      </c>
      <c r="S693" s="8">
        <v>45152</v>
      </c>
      <c r="T693" s="5" t="s">
        <v>34</v>
      </c>
      <c r="U693" s="5">
        <v>788</v>
      </c>
      <c r="V693" s="5">
        <v>0</v>
      </c>
      <c r="W693" s="5">
        <v>0</v>
      </c>
      <c r="X693" s="5" t="s">
        <v>3172</v>
      </c>
      <c r="Y693" s="5" t="s">
        <v>3173</v>
      </c>
    </row>
    <row r="694" s="5" customFormat="1" spans="1:25">
      <c r="A694" s="5" t="s">
        <v>3174</v>
      </c>
      <c r="B694" s="5" t="s">
        <v>26</v>
      </c>
      <c r="C694" s="5" t="s">
        <v>27</v>
      </c>
      <c r="D694" s="5" t="s">
        <v>196</v>
      </c>
      <c r="E694" s="5" t="s">
        <v>949</v>
      </c>
      <c r="F694" s="8">
        <v>45147</v>
      </c>
      <c r="G694" s="8">
        <v>45149</v>
      </c>
      <c r="H694" s="5">
        <v>1</v>
      </c>
      <c r="I694" s="5">
        <v>2</v>
      </c>
      <c r="J694" s="5">
        <v>2</v>
      </c>
      <c r="K694" s="5" t="s">
        <v>30</v>
      </c>
      <c r="L694" s="5">
        <v>2780</v>
      </c>
      <c r="M694" s="5">
        <v>2780</v>
      </c>
      <c r="N694" s="5" t="s">
        <v>3175</v>
      </c>
      <c r="O694" s="5" t="s">
        <v>2429</v>
      </c>
      <c r="P694" s="5" t="s">
        <v>33</v>
      </c>
      <c r="Q694" s="5">
        <v>0</v>
      </c>
      <c r="R694" s="12">
        <v>45145.0000115741</v>
      </c>
      <c r="S694" s="8">
        <v>45152</v>
      </c>
      <c r="T694" s="5" t="s">
        <v>34</v>
      </c>
      <c r="U694" s="5">
        <v>2780</v>
      </c>
      <c r="V694" s="5">
        <v>0</v>
      </c>
      <c r="W694" s="5">
        <v>0</v>
      </c>
      <c r="X694" s="5" t="s">
        <v>3176</v>
      </c>
      <c r="Y694" s="5" t="s">
        <v>3177</v>
      </c>
    </row>
    <row r="695" s="5" customFormat="1" spans="1:25">
      <c r="A695" s="5" t="s">
        <v>3178</v>
      </c>
      <c r="B695" s="5" t="s">
        <v>26</v>
      </c>
      <c r="C695" s="5" t="s">
        <v>27</v>
      </c>
      <c r="D695" s="5" t="s">
        <v>1261</v>
      </c>
      <c r="E695" s="5" t="s">
        <v>3179</v>
      </c>
      <c r="F695" s="8">
        <v>45147</v>
      </c>
      <c r="G695" s="8">
        <v>45149</v>
      </c>
      <c r="H695" s="5">
        <v>1</v>
      </c>
      <c r="I695" s="5">
        <v>2</v>
      </c>
      <c r="J695" s="5">
        <v>2</v>
      </c>
      <c r="K695" s="5" t="s">
        <v>30</v>
      </c>
      <c r="L695" s="5">
        <v>930</v>
      </c>
      <c r="M695" s="5">
        <v>930</v>
      </c>
      <c r="N695" s="5" t="s">
        <v>3180</v>
      </c>
      <c r="O695" s="5" t="s">
        <v>2429</v>
      </c>
      <c r="P695" s="5" t="s">
        <v>33</v>
      </c>
      <c r="Q695" s="5">
        <v>0</v>
      </c>
      <c r="R695" s="12">
        <v>45145.0000115741</v>
      </c>
      <c r="S695" s="8">
        <v>45152</v>
      </c>
      <c r="T695" s="5" t="s">
        <v>34</v>
      </c>
      <c r="U695" s="5">
        <v>930</v>
      </c>
      <c r="V695" s="5">
        <v>0</v>
      </c>
      <c r="W695" s="5">
        <v>0</v>
      </c>
      <c r="X695" s="5" t="s">
        <v>3181</v>
      </c>
      <c r="Y695" s="5" t="s">
        <v>3182</v>
      </c>
    </row>
    <row r="696" s="5" customFormat="1" spans="1:25">
      <c r="A696" s="5" t="s">
        <v>3183</v>
      </c>
      <c r="B696" s="5" t="s">
        <v>26</v>
      </c>
      <c r="C696" s="5" t="s">
        <v>27</v>
      </c>
      <c r="D696" s="5" t="s">
        <v>3184</v>
      </c>
      <c r="E696" s="5" t="s">
        <v>3185</v>
      </c>
      <c r="F696" s="8">
        <v>45146</v>
      </c>
      <c r="G696" s="8">
        <v>45149</v>
      </c>
      <c r="H696" s="5">
        <v>1</v>
      </c>
      <c r="I696" s="5">
        <v>3</v>
      </c>
      <c r="J696" s="5">
        <v>3</v>
      </c>
      <c r="K696" s="5" t="s">
        <v>30</v>
      </c>
      <c r="L696" s="5">
        <v>1587</v>
      </c>
      <c r="M696" s="5">
        <v>1587</v>
      </c>
      <c r="N696" s="5" t="s">
        <v>3186</v>
      </c>
      <c r="O696" s="5" t="s">
        <v>2429</v>
      </c>
      <c r="P696" s="5" t="s">
        <v>33</v>
      </c>
      <c r="Q696" s="5">
        <v>0</v>
      </c>
      <c r="R696" s="12">
        <v>45145.0000115741</v>
      </c>
      <c r="S696" s="8">
        <v>45152</v>
      </c>
      <c r="T696" s="5" t="s">
        <v>34</v>
      </c>
      <c r="U696" s="5">
        <v>1587</v>
      </c>
      <c r="V696" s="5">
        <v>0</v>
      </c>
      <c r="W696" s="5">
        <v>0</v>
      </c>
      <c r="X696" s="5" t="s">
        <v>3187</v>
      </c>
      <c r="Y696" s="5" t="s">
        <v>3188</v>
      </c>
    </row>
    <row r="697" s="5" customFormat="1" spans="1:25">
      <c r="A697" s="5" t="s">
        <v>3189</v>
      </c>
      <c r="B697" s="5" t="s">
        <v>26</v>
      </c>
      <c r="C697" s="5" t="s">
        <v>49</v>
      </c>
      <c r="D697" s="5" t="s">
        <v>853</v>
      </c>
      <c r="E697" s="5" t="s">
        <v>854</v>
      </c>
      <c r="F697" s="8">
        <v>45145</v>
      </c>
      <c r="G697" s="8">
        <v>45151</v>
      </c>
      <c r="H697" s="5">
        <v>1</v>
      </c>
      <c r="I697" s="5">
        <v>6</v>
      </c>
      <c r="J697" s="5">
        <v>6</v>
      </c>
      <c r="K697" s="5" t="s">
        <v>30</v>
      </c>
      <c r="L697" s="5">
        <v>-2527</v>
      </c>
      <c r="M697" s="5">
        <v>-2527</v>
      </c>
      <c r="N697" s="5" t="s">
        <v>3190</v>
      </c>
      <c r="O697" s="5" t="s">
        <v>2429</v>
      </c>
      <c r="P697" s="5" t="s">
        <v>33</v>
      </c>
      <c r="Q697" s="5">
        <v>0</v>
      </c>
      <c r="R697" s="12">
        <v>45145.0000115741</v>
      </c>
      <c r="S697" s="8">
        <v>45152</v>
      </c>
      <c r="T697" s="5" t="s">
        <v>34</v>
      </c>
      <c r="U697" s="5">
        <v>-2527</v>
      </c>
      <c r="V697" s="5">
        <v>0</v>
      </c>
      <c r="W697" s="5">
        <v>0</v>
      </c>
      <c r="X697" s="5" t="s">
        <v>3191</v>
      </c>
      <c r="Y697" s="5" t="s">
        <v>48</v>
      </c>
    </row>
    <row r="698" s="5" customFormat="1" spans="1:25">
      <c r="A698" s="5" t="s">
        <v>3192</v>
      </c>
      <c r="B698" s="5" t="s">
        <v>26</v>
      </c>
      <c r="C698" s="5" t="s">
        <v>27</v>
      </c>
      <c r="D698" s="5" t="s">
        <v>1964</v>
      </c>
      <c r="E698" s="5" t="s">
        <v>1965</v>
      </c>
      <c r="F698" s="8">
        <v>45146</v>
      </c>
      <c r="G698" s="8">
        <v>45151</v>
      </c>
      <c r="H698" s="5">
        <v>1</v>
      </c>
      <c r="I698" s="5">
        <v>5</v>
      </c>
      <c r="J698" s="5">
        <v>5</v>
      </c>
      <c r="K698" s="5" t="s">
        <v>30</v>
      </c>
      <c r="L698" s="5">
        <v>5300</v>
      </c>
      <c r="M698" s="5">
        <v>5300</v>
      </c>
      <c r="N698" s="5" t="s">
        <v>3193</v>
      </c>
      <c r="O698" s="5" t="s">
        <v>2429</v>
      </c>
      <c r="P698" s="5" t="s">
        <v>33</v>
      </c>
      <c r="Q698" s="5">
        <v>0</v>
      </c>
      <c r="R698" s="12">
        <v>45145.0000115741</v>
      </c>
      <c r="S698" s="8">
        <v>45152</v>
      </c>
      <c r="T698" s="5" t="s">
        <v>34</v>
      </c>
      <c r="U698" s="5">
        <v>5300</v>
      </c>
      <c r="V698" s="5">
        <v>0</v>
      </c>
      <c r="W698" s="5">
        <v>0</v>
      </c>
      <c r="X698" s="5" t="s">
        <v>3194</v>
      </c>
      <c r="Y698" s="5" t="s">
        <v>48</v>
      </c>
    </row>
    <row r="699" s="5" customFormat="1" spans="1:25">
      <c r="A699" s="5" t="s">
        <v>3195</v>
      </c>
      <c r="B699" s="5" t="s">
        <v>26</v>
      </c>
      <c r="C699" s="5" t="s">
        <v>27</v>
      </c>
      <c r="D699" s="5" t="s">
        <v>814</v>
      </c>
      <c r="E699" s="5" t="s">
        <v>815</v>
      </c>
      <c r="F699" s="8">
        <v>45147</v>
      </c>
      <c r="G699" s="8">
        <v>45151</v>
      </c>
      <c r="H699" s="5">
        <v>2</v>
      </c>
      <c r="I699" s="5">
        <v>4</v>
      </c>
      <c r="J699" s="5">
        <v>8</v>
      </c>
      <c r="K699" s="5" t="s">
        <v>30</v>
      </c>
      <c r="L699" s="5">
        <v>6460</v>
      </c>
      <c r="M699" s="5">
        <v>6460</v>
      </c>
      <c r="N699" s="5" t="s">
        <v>816</v>
      </c>
      <c r="O699" s="5" t="s">
        <v>2429</v>
      </c>
      <c r="P699" s="5" t="s">
        <v>33</v>
      </c>
      <c r="Q699" s="5">
        <v>0</v>
      </c>
      <c r="R699" s="12">
        <v>45145.0000115741</v>
      </c>
      <c r="S699" s="8">
        <v>45152</v>
      </c>
      <c r="T699" s="5" t="s">
        <v>34</v>
      </c>
      <c r="U699" s="5">
        <v>6460</v>
      </c>
      <c r="V699" s="5">
        <v>0</v>
      </c>
      <c r="W699" s="5">
        <v>0</v>
      </c>
      <c r="X699" s="5" t="s">
        <v>3196</v>
      </c>
      <c r="Y699" s="5" t="s">
        <v>48</v>
      </c>
    </row>
    <row r="700" s="5" customFormat="1" spans="1:25">
      <c r="A700" s="5" t="s">
        <v>3197</v>
      </c>
      <c r="B700" s="5" t="s">
        <v>26</v>
      </c>
      <c r="C700" s="5" t="s">
        <v>27</v>
      </c>
      <c r="D700" s="5" t="s">
        <v>713</v>
      </c>
      <c r="E700" s="5" t="s">
        <v>3198</v>
      </c>
      <c r="F700" s="8">
        <v>45148</v>
      </c>
      <c r="G700" s="8">
        <v>45151</v>
      </c>
      <c r="H700" s="5">
        <v>1</v>
      </c>
      <c r="I700" s="5">
        <v>3</v>
      </c>
      <c r="J700" s="5">
        <v>3</v>
      </c>
      <c r="K700" s="5" t="s">
        <v>30</v>
      </c>
      <c r="L700" s="5">
        <v>4265</v>
      </c>
      <c r="M700" s="5">
        <v>4265</v>
      </c>
      <c r="N700" s="5" t="s">
        <v>3199</v>
      </c>
      <c r="O700" s="5" t="s">
        <v>2429</v>
      </c>
      <c r="P700" s="5" t="s">
        <v>33</v>
      </c>
      <c r="Q700" s="5">
        <v>0</v>
      </c>
      <c r="R700" s="12">
        <v>45145.0000115741</v>
      </c>
      <c r="S700" s="8">
        <v>45152</v>
      </c>
      <c r="T700" s="5" t="s">
        <v>34</v>
      </c>
      <c r="U700" s="5">
        <v>4265</v>
      </c>
      <c r="V700" s="5">
        <v>0</v>
      </c>
      <c r="W700" s="5">
        <v>0</v>
      </c>
      <c r="X700" s="5" t="s">
        <v>3200</v>
      </c>
      <c r="Y700" s="5" t="s">
        <v>3201</v>
      </c>
    </row>
    <row r="701" s="5" customFormat="1" spans="1:25">
      <c r="A701" s="5" t="s">
        <v>3202</v>
      </c>
      <c r="B701" s="5" t="s">
        <v>26</v>
      </c>
      <c r="C701" s="5" t="s">
        <v>1865</v>
      </c>
      <c r="D701" s="5" t="s">
        <v>1296</v>
      </c>
      <c r="E701" s="5" t="s">
        <v>250</v>
      </c>
      <c r="F701" s="8">
        <v>45147</v>
      </c>
      <c r="G701" s="8">
        <v>45151</v>
      </c>
      <c r="H701" s="5">
        <v>1</v>
      </c>
      <c r="I701" s="5">
        <v>4</v>
      </c>
      <c r="J701" s="5">
        <v>4</v>
      </c>
      <c r="K701" s="5" t="s">
        <v>30</v>
      </c>
      <c r="L701" s="5">
        <v>-578</v>
      </c>
      <c r="M701" s="5">
        <v>-578</v>
      </c>
      <c r="N701" s="5" t="s">
        <v>3203</v>
      </c>
      <c r="O701" s="5" t="s">
        <v>2429</v>
      </c>
      <c r="P701" s="5" t="s">
        <v>33</v>
      </c>
      <c r="Q701" s="5">
        <v>0</v>
      </c>
      <c r="R701" s="12">
        <v>45143.760474537</v>
      </c>
      <c r="S701" s="8">
        <v>45152</v>
      </c>
      <c r="T701" s="5" t="s">
        <v>34</v>
      </c>
      <c r="U701" s="5">
        <v>-578</v>
      </c>
      <c r="V701" s="5">
        <v>0</v>
      </c>
      <c r="W701" s="5">
        <v>0</v>
      </c>
      <c r="X701" s="5" t="s">
        <v>3204</v>
      </c>
      <c r="Y701" s="5" t="s">
        <v>3205</v>
      </c>
    </row>
    <row r="702" s="5" customFormat="1" spans="1:25">
      <c r="A702" s="5" t="s">
        <v>3206</v>
      </c>
      <c r="B702" s="5" t="s">
        <v>26</v>
      </c>
      <c r="C702" s="5" t="s">
        <v>27</v>
      </c>
      <c r="D702" s="5" t="s">
        <v>1068</v>
      </c>
      <c r="E702" s="5" t="s">
        <v>1069</v>
      </c>
      <c r="F702" s="8">
        <v>45147</v>
      </c>
      <c r="G702" s="8">
        <v>45151</v>
      </c>
      <c r="H702" s="5">
        <v>1</v>
      </c>
      <c r="I702" s="5">
        <v>4</v>
      </c>
      <c r="J702" s="5">
        <v>4</v>
      </c>
      <c r="K702" s="5" t="s">
        <v>30</v>
      </c>
      <c r="L702" s="5">
        <v>5412</v>
      </c>
      <c r="M702" s="5">
        <v>5412</v>
      </c>
      <c r="N702" s="5" t="s">
        <v>3207</v>
      </c>
      <c r="O702" s="5" t="s">
        <v>2429</v>
      </c>
      <c r="P702" s="5" t="s">
        <v>33</v>
      </c>
      <c r="Q702" s="5">
        <v>0</v>
      </c>
      <c r="R702" s="12">
        <v>45145</v>
      </c>
      <c r="S702" s="8">
        <v>45152</v>
      </c>
      <c r="T702" s="5" t="s">
        <v>34</v>
      </c>
      <c r="U702" s="5">
        <v>5412</v>
      </c>
      <c r="V702" s="5">
        <v>0</v>
      </c>
      <c r="W702" s="5">
        <v>0</v>
      </c>
      <c r="X702" s="5" t="s">
        <v>3208</v>
      </c>
      <c r="Y702" s="5" t="s">
        <v>3209</v>
      </c>
    </row>
    <row r="703" s="5" customFormat="1" spans="1:25">
      <c r="A703" s="5" t="s">
        <v>3210</v>
      </c>
      <c r="B703" s="5" t="s">
        <v>26</v>
      </c>
      <c r="C703" s="5" t="s">
        <v>27</v>
      </c>
      <c r="D703" s="5" t="s">
        <v>868</v>
      </c>
      <c r="E703" s="5" t="s">
        <v>3211</v>
      </c>
      <c r="F703" s="8">
        <v>45150</v>
      </c>
      <c r="G703" s="8">
        <v>45151</v>
      </c>
      <c r="H703" s="5">
        <v>1</v>
      </c>
      <c r="I703" s="5">
        <v>1</v>
      </c>
      <c r="J703" s="5">
        <v>1</v>
      </c>
      <c r="K703" s="5" t="s">
        <v>30</v>
      </c>
      <c r="L703" s="5">
        <v>4490</v>
      </c>
      <c r="M703" s="5">
        <v>4490</v>
      </c>
      <c r="N703" s="5" t="s">
        <v>3212</v>
      </c>
      <c r="O703" s="5" t="s">
        <v>2429</v>
      </c>
      <c r="P703" s="5" t="s">
        <v>33</v>
      </c>
      <c r="Q703" s="5">
        <v>0</v>
      </c>
      <c r="R703" s="12">
        <v>45145</v>
      </c>
      <c r="S703" s="8">
        <v>45152</v>
      </c>
      <c r="T703" s="5" t="s">
        <v>34</v>
      </c>
      <c r="U703" s="5">
        <v>4490</v>
      </c>
      <c r="V703" s="5">
        <v>0</v>
      </c>
      <c r="W703" s="5">
        <v>0</v>
      </c>
      <c r="X703" s="5" t="s">
        <v>3213</v>
      </c>
      <c r="Y703" s="5" t="s">
        <v>3214</v>
      </c>
    </row>
    <row r="704" s="5" customFormat="1" spans="1:25">
      <c r="A704" s="5" t="s">
        <v>3192</v>
      </c>
      <c r="B704" s="5" t="s">
        <v>26</v>
      </c>
      <c r="C704" s="5" t="s">
        <v>49</v>
      </c>
      <c r="D704" s="5" t="s">
        <v>1964</v>
      </c>
      <c r="E704" s="5" t="s">
        <v>1965</v>
      </c>
      <c r="F704" s="8">
        <v>45146</v>
      </c>
      <c r="G704" s="8">
        <v>45151</v>
      </c>
      <c r="H704" s="5">
        <v>1</v>
      </c>
      <c r="I704" s="5">
        <v>5</v>
      </c>
      <c r="J704" s="5">
        <v>5</v>
      </c>
      <c r="K704" s="5" t="s">
        <v>30</v>
      </c>
      <c r="L704" s="5">
        <v>-5300</v>
      </c>
      <c r="M704" s="5">
        <v>-5300</v>
      </c>
      <c r="N704" s="5" t="s">
        <v>3193</v>
      </c>
      <c r="O704" s="5" t="s">
        <v>2429</v>
      </c>
      <c r="P704" s="5" t="s">
        <v>33</v>
      </c>
      <c r="Q704" s="5">
        <v>0</v>
      </c>
      <c r="R704" s="12">
        <v>45145.0000115741</v>
      </c>
      <c r="S704" s="8">
        <v>45152</v>
      </c>
      <c r="T704" s="5" t="s">
        <v>34</v>
      </c>
      <c r="U704" s="5">
        <v>-5300</v>
      </c>
      <c r="V704" s="5">
        <v>0</v>
      </c>
      <c r="W704" s="5">
        <v>0</v>
      </c>
      <c r="X704" s="5" t="s">
        <v>3194</v>
      </c>
      <c r="Y704" s="5" t="s">
        <v>48</v>
      </c>
    </row>
    <row r="705" s="5" customFormat="1" spans="1:25">
      <c r="A705" s="5" t="s">
        <v>3215</v>
      </c>
      <c r="B705" s="5" t="s">
        <v>26</v>
      </c>
      <c r="C705" s="5" t="s">
        <v>27</v>
      </c>
      <c r="D705" s="5" t="s">
        <v>537</v>
      </c>
      <c r="E705" s="5" t="s">
        <v>538</v>
      </c>
      <c r="F705" s="8">
        <v>45149</v>
      </c>
      <c r="G705" s="8">
        <v>45151</v>
      </c>
      <c r="H705" s="5">
        <v>1</v>
      </c>
      <c r="I705" s="5">
        <v>2</v>
      </c>
      <c r="J705" s="5">
        <v>2</v>
      </c>
      <c r="K705" s="5" t="s">
        <v>30</v>
      </c>
      <c r="L705" s="5">
        <v>4766</v>
      </c>
      <c r="M705" s="5">
        <v>4766</v>
      </c>
      <c r="N705" s="5" t="s">
        <v>3216</v>
      </c>
      <c r="O705" s="5" t="s">
        <v>2429</v>
      </c>
      <c r="P705" s="5" t="s">
        <v>33</v>
      </c>
      <c r="Q705" s="5">
        <v>0</v>
      </c>
      <c r="R705" s="12">
        <v>45145.0000115741</v>
      </c>
      <c r="S705" s="8">
        <v>45152</v>
      </c>
      <c r="T705" s="5" t="s">
        <v>34</v>
      </c>
      <c r="U705" s="5">
        <v>4766</v>
      </c>
      <c r="V705" s="5">
        <v>0</v>
      </c>
      <c r="W705" s="5">
        <v>0</v>
      </c>
      <c r="X705" s="5" t="s">
        <v>3217</v>
      </c>
      <c r="Y705" s="5" t="s">
        <v>3218</v>
      </c>
    </row>
    <row r="706" s="5" customFormat="1" spans="1:25">
      <c r="A706" s="5" t="s">
        <v>3219</v>
      </c>
      <c r="B706" s="5" t="s">
        <v>26</v>
      </c>
      <c r="C706" s="5" t="s">
        <v>27</v>
      </c>
      <c r="D706" s="5" t="s">
        <v>3220</v>
      </c>
      <c r="E706" s="5" t="s">
        <v>3221</v>
      </c>
      <c r="F706" s="8">
        <v>45149</v>
      </c>
      <c r="G706" s="8">
        <v>45151</v>
      </c>
      <c r="H706" s="5">
        <v>1</v>
      </c>
      <c r="I706" s="5">
        <v>2</v>
      </c>
      <c r="J706" s="5">
        <v>2</v>
      </c>
      <c r="K706" s="5" t="s">
        <v>30</v>
      </c>
      <c r="L706" s="5">
        <v>5430</v>
      </c>
      <c r="M706" s="5">
        <v>5430</v>
      </c>
      <c r="N706" s="5" t="s">
        <v>3222</v>
      </c>
      <c r="O706" s="5" t="s">
        <v>2429</v>
      </c>
      <c r="P706" s="5" t="s">
        <v>33</v>
      </c>
      <c r="Q706" s="5">
        <v>0</v>
      </c>
      <c r="R706" s="12">
        <v>45145</v>
      </c>
      <c r="S706" s="8">
        <v>45152</v>
      </c>
      <c r="T706" s="5" t="s">
        <v>34</v>
      </c>
      <c r="U706" s="5">
        <v>5430</v>
      </c>
      <c r="V706" s="5">
        <v>0</v>
      </c>
      <c r="W706" s="5">
        <v>0</v>
      </c>
      <c r="X706" s="5" t="s">
        <v>3223</v>
      </c>
      <c r="Y706" s="5" t="s">
        <v>48</v>
      </c>
    </row>
    <row r="707" s="5" customFormat="1" spans="1:25">
      <c r="A707" s="5" t="s">
        <v>3224</v>
      </c>
      <c r="B707" s="5" t="s">
        <v>26</v>
      </c>
      <c r="C707" s="5" t="s">
        <v>27</v>
      </c>
      <c r="D707" s="5" t="s">
        <v>1752</v>
      </c>
      <c r="E707" s="5" t="s">
        <v>1950</v>
      </c>
      <c r="F707" s="8">
        <v>45149</v>
      </c>
      <c r="G707" s="8">
        <v>45151</v>
      </c>
      <c r="H707" s="5">
        <v>1</v>
      </c>
      <c r="I707" s="5">
        <v>2</v>
      </c>
      <c r="J707" s="5">
        <v>2</v>
      </c>
      <c r="K707" s="5" t="s">
        <v>30</v>
      </c>
      <c r="L707" s="5">
        <v>292</v>
      </c>
      <c r="M707" s="5">
        <v>292</v>
      </c>
      <c r="N707" s="5" t="s">
        <v>3225</v>
      </c>
      <c r="O707" s="5" t="s">
        <v>2429</v>
      </c>
      <c r="P707" s="5" t="s">
        <v>33</v>
      </c>
      <c r="Q707" s="5">
        <v>0</v>
      </c>
      <c r="R707" s="12">
        <v>45145.0000115741</v>
      </c>
      <c r="S707" s="8">
        <v>45152</v>
      </c>
      <c r="T707" s="5" t="s">
        <v>34</v>
      </c>
      <c r="U707" s="5">
        <v>292</v>
      </c>
      <c r="V707" s="5">
        <v>0</v>
      </c>
      <c r="W707" s="5">
        <v>0</v>
      </c>
      <c r="X707" s="5" t="s">
        <v>3226</v>
      </c>
      <c r="Y707" s="5" t="s">
        <v>3227</v>
      </c>
    </row>
    <row r="708" s="5" customFormat="1" spans="1:25">
      <c r="A708" s="5" t="s">
        <v>3228</v>
      </c>
      <c r="B708" s="5" t="s">
        <v>26</v>
      </c>
      <c r="C708" s="5" t="s">
        <v>27</v>
      </c>
      <c r="D708" s="5" t="s">
        <v>718</v>
      </c>
      <c r="E708" s="5" t="s">
        <v>863</v>
      </c>
      <c r="F708" s="8">
        <v>45149</v>
      </c>
      <c r="G708" s="8">
        <v>45151</v>
      </c>
      <c r="H708" s="5">
        <v>1</v>
      </c>
      <c r="I708" s="5">
        <v>2</v>
      </c>
      <c r="J708" s="5">
        <v>2</v>
      </c>
      <c r="K708" s="5" t="s">
        <v>30</v>
      </c>
      <c r="L708" s="5">
        <v>783</v>
      </c>
      <c r="M708" s="5">
        <v>783</v>
      </c>
      <c r="N708" s="5" t="s">
        <v>3229</v>
      </c>
      <c r="O708" s="5" t="s">
        <v>2429</v>
      </c>
      <c r="P708" s="5" t="s">
        <v>33</v>
      </c>
      <c r="Q708" s="5">
        <v>0</v>
      </c>
      <c r="R708" s="12">
        <v>45146.0000115741</v>
      </c>
      <c r="S708" s="8">
        <v>45152</v>
      </c>
      <c r="T708" s="5" t="s">
        <v>34</v>
      </c>
      <c r="U708" s="5">
        <v>783</v>
      </c>
      <c r="V708" s="5">
        <v>0</v>
      </c>
      <c r="W708" s="5">
        <v>0</v>
      </c>
      <c r="X708" s="5" t="s">
        <v>3230</v>
      </c>
      <c r="Y708" s="5" t="s">
        <v>3231</v>
      </c>
    </row>
    <row r="709" s="5" customFormat="1" spans="1:25">
      <c r="A709" s="5" t="s">
        <v>3232</v>
      </c>
      <c r="B709" s="5" t="s">
        <v>26</v>
      </c>
      <c r="C709" s="5" t="s">
        <v>27</v>
      </c>
      <c r="D709" s="5" t="s">
        <v>3233</v>
      </c>
      <c r="E709" s="5" t="s">
        <v>3234</v>
      </c>
      <c r="F709" s="8">
        <v>45150</v>
      </c>
      <c r="G709" s="8">
        <v>45151</v>
      </c>
      <c r="H709" s="5">
        <v>1</v>
      </c>
      <c r="I709" s="5">
        <v>1</v>
      </c>
      <c r="J709" s="5">
        <v>1</v>
      </c>
      <c r="K709" s="5" t="s">
        <v>30</v>
      </c>
      <c r="L709" s="5">
        <v>368</v>
      </c>
      <c r="M709" s="5">
        <v>368</v>
      </c>
      <c r="N709" s="5" t="s">
        <v>3235</v>
      </c>
      <c r="O709" s="5" t="s">
        <v>2429</v>
      </c>
      <c r="P709" s="5" t="s">
        <v>33</v>
      </c>
      <c r="Q709" s="5">
        <v>0</v>
      </c>
      <c r="R709" s="12">
        <v>45146</v>
      </c>
      <c r="S709" s="8">
        <v>45152</v>
      </c>
      <c r="T709" s="5" t="s">
        <v>34</v>
      </c>
      <c r="U709" s="5">
        <v>368</v>
      </c>
      <c r="V709" s="5">
        <v>0</v>
      </c>
      <c r="W709" s="5">
        <v>0</v>
      </c>
      <c r="X709" s="5" t="s">
        <v>3236</v>
      </c>
      <c r="Y709" s="5" t="s">
        <v>3237</v>
      </c>
    </row>
    <row r="710" s="5" customFormat="1" spans="1:25">
      <c r="A710" s="5" t="s">
        <v>3219</v>
      </c>
      <c r="B710" s="5" t="s">
        <v>26</v>
      </c>
      <c r="C710" s="5" t="s">
        <v>49</v>
      </c>
      <c r="D710" s="5" t="s">
        <v>3220</v>
      </c>
      <c r="E710" s="5" t="s">
        <v>3221</v>
      </c>
      <c r="F710" s="8">
        <v>45149</v>
      </c>
      <c r="G710" s="8">
        <v>45151</v>
      </c>
      <c r="H710" s="5">
        <v>1</v>
      </c>
      <c r="I710" s="5">
        <v>2</v>
      </c>
      <c r="J710" s="5">
        <v>2</v>
      </c>
      <c r="K710" s="5" t="s">
        <v>30</v>
      </c>
      <c r="L710" s="5">
        <v>-5430</v>
      </c>
      <c r="M710" s="5">
        <v>-5430</v>
      </c>
      <c r="N710" s="5" t="s">
        <v>3222</v>
      </c>
      <c r="O710" s="5" t="s">
        <v>2429</v>
      </c>
      <c r="P710" s="5" t="s">
        <v>33</v>
      </c>
      <c r="Q710" s="5">
        <v>0</v>
      </c>
      <c r="R710" s="12">
        <v>45145</v>
      </c>
      <c r="S710" s="8">
        <v>45152</v>
      </c>
      <c r="T710" s="5" t="s">
        <v>34</v>
      </c>
      <c r="U710" s="5">
        <v>-5430</v>
      </c>
      <c r="V710" s="5">
        <v>0</v>
      </c>
      <c r="W710" s="5">
        <v>0</v>
      </c>
      <c r="X710" s="5" t="s">
        <v>3223</v>
      </c>
      <c r="Y710" s="5" t="s">
        <v>48</v>
      </c>
    </row>
    <row r="711" s="5" customFormat="1" spans="1:25">
      <c r="A711" s="5" t="s">
        <v>3238</v>
      </c>
      <c r="B711" s="5" t="s">
        <v>26</v>
      </c>
      <c r="C711" s="5" t="s">
        <v>27</v>
      </c>
      <c r="D711" s="5" t="s">
        <v>3239</v>
      </c>
      <c r="E711" s="5" t="s">
        <v>3240</v>
      </c>
      <c r="F711" s="8">
        <v>45148</v>
      </c>
      <c r="G711" s="8">
        <v>45151</v>
      </c>
      <c r="H711" s="5">
        <v>1</v>
      </c>
      <c r="I711" s="5">
        <v>3</v>
      </c>
      <c r="J711" s="5">
        <v>3</v>
      </c>
      <c r="K711" s="5" t="s">
        <v>30</v>
      </c>
      <c r="L711" s="5">
        <v>2259</v>
      </c>
      <c r="M711" s="5">
        <v>2259</v>
      </c>
      <c r="N711" s="5" t="s">
        <v>3241</v>
      </c>
      <c r="O711" s="5" t="s">
        <v>2429</v>
      </c>
      <c r="P711" s="5" t="s">
        <v>33</v>
      </c>
      <c r="Q711" s="5">
        <v>0</v>
      </c>
      <c r="R711" s="12">
        <v>45146.0000115741</v>
      </c>
      <c r="S711" s="8">
        <v>45152</v>
      </c>
      <c r="T711" s="5" t="s">
        <v>34</v>
      </c>
      <c r="U711" s="5">
        <v>2259</v>
      </c>
      <c r="V711" s="5">
        <v>0</v>
      </c>
      <c r="W711" s="5">
        <v>0</v>
      </c>
      <c r="X711" s="5" t="s">
        <v>3242</v>
      </c>
      <c r="Y711" s="5" t="s">
        <v>3243</v>
      </c>
    </row>
    <row r="712" s="5" customFormat="1" spans="1:25">
      <c r="A712" s="5" t="s">
        <v>3244</v>
      </c>
      <c r="B712" s="5" t="s">
        <v>26</v>
      </c>
      <c r="C712" s="5" t="s">
        <v>27</v>
      </c>
      <c r="D712" s="5" t="s">
        <v>2121</v>
      </c>
      <c r="E712" s="5" t="s">
        <v>1091</v>
      </c>
      <c r="F712" s="8">
        <v>45147</v>
      </c>
      <c r="G712" s="8">
        <v>45151</v>
      </c>
      <c r="H712" s="5">
        <v>1</v>
      </c>
      <c r="I712" s="5">
        <v>4</v>
      </c>
      <c r="J712" s="5">
        <v>4</v>
      </c>
      <c r="K712" s="5" t="s">
        <v>30</v>
      </c>
      <c r="L712" s="5">
        <v>1880</v>
      </c>
      <c r="M712" s="5">
        <v>1880</v>
      </c>
      <c r="N712" s="5" t="s">
        <v>3245</v>
      </c>
      <c r="O712" s="5" t="s">
        <v>2429</v>
      </c>
      <c r="P712" s="5" t="s">
        <v>33</v>
      </c>
      <c r="Q712" s="5">
        <v>0</v>
      </c>
      <c r="R712" s="12">
        <v>45146</v>
      </c>
      <c r="S712" s="8">
        <v>45152</v>
      </c>
      <c r="T712" s="5" t="s">
        <v>34</v>
      </c>
      <c r="U712" s="5">
        <v>1880</v>
      </c>
      <c r="V712" s="5">
        <v>0</v>
      </c>
      <c r="W712" s="5">
        <v>0</v>
      </c>
      <c r="X712" s="5" t="s">
        <v>3246</v>
      </c>
      <c r="Y712" s="5" t="s">
        <v>3247</v>
      </c>
    </row>
    <row r="713" s="5" customFormat="1" spans="1:25">
      <c r="A713" s="5" t="s">
        <v>3195</v>
      </c>
      <c r="B713" s="5" t="s">
        <v>26</v>
      </c>
      <c r="C713" s="5" t="s">
        <v>49</v>
      </c>
      <c r="D713" s="5" t="s">
        <v>814</v>
      </c>
      <c r="E713" s="5" t="s">
        <v>815</v>
      </c>
      <c r="F713" s="8">
        <v>45147</v>
      </c>
      <c r="G713" s="8">
        <v>45151</v>
      </c>
      <c r="H713" s="5">
        <v>2</v>
      </c>
      <c r="I713" s="5">
        <v>4</v>
      </c>
      <c r="J713" s="5">
        <v>8</v>
      </c>
      <c r="K713" s="5" t="s">
        <v>30</v>
      </c>
      <c r="L713" s="5">
        <v>-6460</v>
      </c>
      <c r="M713" s="5">
        <v>-6460</v>
      </c>
      <c r="N713" s="5" t="s">
        <v>816</v>
      </c>
      <c r="O713" s="5" t="s">
        <v>2429</v>
      </c>
      <c r="P713" s="5" t="s">
        <v>33</v>
      </c>
      <c r="Q713" s="5">
        <v>0</v>
      </c>
      <c r="R713" s="12">
        <v>45145.0000115741</v>
      </c>
      <c r="S713" s="8">
        <v>45152</v>
      </c>
      <c r="T713" s="5" t="s">
        <v>34</v>
      </c>
      <c r="U713" s="5">
        <v>-6460</v>
      </c>
      <c r="V713" s="5">
        <v>0</v>
      </c>
      <c r="W713" s="5">
        <v>0</v>
      </c>
      <c r="X713" s="5" t="s">
        <v>3196</v>
      </c>
      <c r="Y713" s="5" t="s">
        <v>48</v>
      </c>
    </row>
    <row r="714" s="5" customFormat="1" spans="1:25">
      <c r="A714" s="5" t="s">
        <v>3248</v>
      </c>
      <c r="B714" s="5" t="s">
        <v>26</v>
      </c>
      <c r="C714" s="5" t="s">
        <v>27</v>
      </c>
      <c r="D714" s="5" t="s">
        <v>1825</v>
      </c>
      <c r="E714" s="5" t="s">
        <v>1826</v>
      </c>
      <c r="F714" s="8">
        <v>45149</v>
      </c>
      <c r="G714" s="8">
        <v>45151</v>
      </c>
      <c r="H714" s="5">
        <v>1</v>
      </c>
      <c r="I714" s="5">
        <v>2</v>
      </c>
      <c r="J714" s="5">
        <v>2</v>
      </c>
      <c r="K714" s="5" t="s">
        <v>30</v>
      </c>
      <c r="L714" s="5">
        <v>2094</v>
      </c>
      <c r="M714" s="5">
        <v>2094</v>
      </c>
      <c r="N714" s="5" t="s">
        <v>3249</v>
      </c>
      <c r="O714" s="5" t="s">
        <v>2429</v>
      </c>
      <c r="P714" s="5" t="s">
        <v>33</v>
      </c>
      <c r="Q714" s="5">
        <v>0</v>
      </c>
      <c r="R714" s="12">
        <v>45146.0000115741</v>
      </c>
      <c r="S714" s="8">
        <v>45152</v>
      </c>
      <c r="T714" s="5" t="s">
        <v>34</v>
      </c>
      <c r="U714" s="5">
        <v>2094</v>
      </c>
      <c r="V714" s="5">
        <v>0</v>
      </c>
      <c r="W714" s="5">
        <v>0</v>
      </c>
      <c r="X714" s="5" t="s">
        <v>3250</v>
      </c>
      <c r="Y714" s="5" t="s">
        <v>3251</v>
      </c>
    </row>
    <row r="715" s="5" customFormat="1" spans="1:26">
      <c r="A715" s="5" t="s">
        <v>3252</v>
      </c>
      <c r="B715" s="5" t="s">
        <v>26</v>
      </c>
      <c r="C715" s="5" t="s">
        <v>1865</v>
      </c>
      <c r="D715" s="5" t="s">
        <v>396</v>
      </c>
      <c r="E715" s="5" t="s">
        <v>397</v>
      </c>
      <c r="F715" s="8">
        <v>45150</v>
      </c>
      <c r="G715" s="8">
        <v>45151</v>
      </c>
      <c r="H715" s="5">
        <v>2</v>
      </c>
      <c r="I715" s="5">
        <v>1</v>
      </c>
      <c r="J715" s="5">
        <v>2</v>
      </c>
      <c r="K715" s="5" t="s">
        <v>30</v>
      </c>
      <c r="L715" s="5">
        <v>-2500</v>
      </c>
      <c r="M715" s="5">
        <v>-2500</v>
      </c>
      <c r="N715" s="5" t="s">
        <v>3253</v>
      </c>
      <c r="O715" s="5" t="s">
        <v>2429</v>
      </c>
      <c r="P715" s="5" t="s">
        <v>33</v>
      </c>
      <c r="Q715" s="5">
        <v>0</v>
      </c>
      <c r="R715" s="12">
        <v>45142.5615046296</v>
      </c>
      <c r="S715" s="8">
        <v>45152</v>
      </c>
      <c r="T715" s="5" t="s">
        <v>34</v>
      </c>
      <c r="U715" s="5">
        <v>-2500</v>
      </c>
      <c r="V715" s="5">
        <v>0</v>
      </c>
      <c r="W715" s="5">
        <v>0</v>
      </c>
      <c r="X715" s="5" t="s">
        <v>3254</v>
      </c>
      <c r="Y715" s="5">
        <v>62027321</v>
      </c>
      <c r="Z715" s="5" t="s">
        <v>3255</v>
      </c>
    </row>
    <row r="716" s="5" customFormat="1" spans="1:25">
      <c r="A716" s="5" t="s">
        <v>3256</v>
      </c>
      <c r="B716" s="5" t="s">
        <v>26</v>
      </c>
      <c r="C716" s="5" t="s">
        <v>27</v>
      </c>
      <c r="D716" s="5" t="s">
        <v>3257</v>
      </c>
      <c r="E716" s="5" t="s">
        <v>3258</v>
      </c>
      <c r="F716" s="8">
        <v>45149</v>
      </c>
      <c r="G716" s="8">
        <v>45151</v>
      </c>
      <c r="H716" s="5">
        <v>1</v>
      </c>
      <c r="I716" s="5">
        <v>2</v>
      </c>
      <c r="J716" s="5">
        <v>2</v>
      </c>
      <c r="K716" s="5" t="s">
        <v>30</v>
      </c>
      <c r="L716" s="5">
        <v>996</v>
      </c>
      <c r="M716" s="5">
        <v>996</v>
      </c>
      <c r="N716" s="5" t="s">
        <v>3259</v>
      </c>
      <c r="O716" s="5" t="s">
        <v>2429</v>
      </c>
      <c r="P716" s="5" t="s">
        <v>33</v>
      </c>
      <c r="Q716" s="5">
        <v>0</v>
      </c>
      <c r="R716" s="12">
        <v>45146.0000115741</v>
      </c>
      <c r="S716" s="8">
        <v>45152</v>
      </c>
      <c r="T716" s="5" t="s">
        <v>34</v>
      </c>
      <c r="U716" s="5">
        <v>996</v>
      </c>
      <c r="V716" s="5">
        <v>0</v>
      </c>
      <c r="W716" s="5">
        <v>0</v>
      </c>
      <c r="X716" s="5" t="s">
        <v>3260</v>
      </c>
      <c r="Y716" s="5" t="s">
        <v>3261</v>
      </c>
    </row>
    <row r="717" s="5" customFormat="1" spans="1:25">
      <c r="A717" s="5" t="s">
        <v>3262</v>
      </c>
      <c r="B717" s="5" t="s">
        <v>26</v>
      </c>
      <c r="C717" s="5" t="s">
        <v>27</v>
      </c>
      <c r="D717" s="5" t="s">
        <v>1246</v>
      </c>
      <c r="E717" s="5" t="s">
        <v>2241</v>
      </c>
      <c r="F717" s="8">
        <v>45149</v>
      </c>
      <c r="G717" s="8">
        <v>45151</v>
      </c>
      <c r="H717" s="5">
        <v>5</v>
      </c>
      <c r="I717" s="5">
        <v>2</v>
      </c>
      <c r="J717" s="5">
        <v>10</v>
      </c>
      <c r="K717" s="5" t="s">
        <v>30</v>
      </c>
      <c r="L717" s="5">
        <v>5700</v>
      </c>
      <c r="M717" s="5">
        <v>5700</v>
      </c>
      <c r="N717" s="5" t="s">
        <v>3263</v>
      </c>
      <c r="O717" s="5" t="s">
        <v>2429</v>
      </c>
      <c r="P717" s="5" t="s">
        <v>33</v>
      </c>
      <c r="Q717" s="5">
        <v>0</v>
      </c>
      <c r="R717" s="12">
        <v>45146.0000115741</v>
      </c>
      <c r="S717" s="8">
        <v>45152</v>
      </c>
      <c r="T717" s="5" t="s">
        <v>34</v>
      </c>
      <c r="U717" s="5">
        <v>5700</v>
      </c>
      <c r="V717" s="5">
        <v>0</v>
      </c>
      <c r="W717" s="5">
        <v>0</v>
      </c>
      <c r="X717" s="5" t="s">
        <v>3264</v>
      </c>
      <c r="Y717" s="5" t="s">
        <v>1250</v>
      </c>
    </row>
    <row r="718" s="5" customFormat="1" spans="1:25">
      <c r="A718" s="5" t="s">
        <v>3265</v>
      </c>
      <c r="B718" s="5" t="s">
        <v>26</v>
      </c>
      <c r="C718" s="5" t="s">
        <v>27</v>
      </c>
      <c r="D718" s="5" t="s">
        <v>896</v>
      </c>
      <c r="E718" s="5" t="s">
        <v>1180</v>
      </c>
      <c r="F718" s="8">
        <v>45147</v>
      </c>
      <c r="G718" s="8">
        <v>45151</v>
      </c>
      <c r="H718" s="5">
        <v>1</v>
      </c>
      <c r="I718" s="5">
        <v>4</v>
      </c>
      <c r="J718" s="5">
        <v>4</v>
      </c>
      <c r="K718" s="5" t="s">
        <v>30</v>
      </c>
      <c r="L718" s="5">
        <v>816</v>
      </c>
      <c r="M718" s="5">
        <v>816</v>
      </c>
      <c r="N718" s="5" t="s">
        <v>3266</v>
      </c>
      <c r="O718" s="5" t="s">
        <v>2429</v>
      </c>
      <c r="P718" s="5" t="s">
        <v>33</v>
      </c>
      <c r="Q718" s="5">
        <v>0</v>
      </c>
      <c r="R718" s="12">
        <v>45147.0000115741</v>
      </c>
      <c r="S718" s="8">
        <v>45152</v>
      </c>
      <c r="T718" s="5" t="s">
        <v>34</v>
      </c>
      <c r="U718" s="5">
        <v>816</v>
      </c>
      <c r="V718" s="5">
        <v>0</v>
      </c>
      <c r="W718" s="5">
        <v>0</v>
      </c>
      <c r="X718" s="5" t="s">
        <v>3267</v>
      </c>
      <c r="Y718" s="5" t="s">
        <v>3267</v>
      </c>
    </row>
    <row r="719" s="5" customFormat="1" spans="1:25">
      <c r="A719" s="5" t="s">
        <v>3268</v>
      </c>
      <c r="B719" s="5" t="s">
        <v>26</v>
      </c>
      <c r="C719" s="5" t="s">
        <v>27</v>
      </c>
      <c r="D719" s="5" t="s">
        <v>3269</v>
      </c>
      <c r="E719" s="5" t="s">
        <v>929</v>
      </c>
      <c r="F719" s="8">
        <v>45149</v>
      </c>
      <c r="G719" s="8">
        <v>45151</v>
      </c>
      <c r="H719" s="5">
        <v>1</v>
      </c>
      <c r="I719" s="5">
        <v>2</v>
      </c>
      <c r="J719" s="5">
        <v>2</v>
      </c>
      <c r="K719" s="5" t="s">
        <v>30</v>
      </c>
      <c r="L719" s="5">
        <v>824</v>
      </c>
      <c r="M719" s="5">
        <v>824</v>
      </c>
      <c r="N719" s="5" t="s">
        <v>3270</v>
      </c>
      <c r="O719" s="5" t="s">
        <v>2429</v>
      </c>
      <c r="P719" s="5" t="s">
        <v>33</v>
      </c>
      <c r="Q719" s="5">
        <v>0</v>
      </c>
      <c r="R719" s="12">
        <v>45147.0000115741</v>
      </c>
      <c r="S719" s="8">
        <v>45152</v>
      </c>
      <c r="T719" s="5" t="s">
        <v>34</v>
      </c>
      <c r="U719" s="5">
        <v>824</v>
      </c>
      <c r="V719" s="5">
        <v>0</v>
      </c>
      <c r="W719" s="5">
        <v>0</v>
      </c>
      <c r="X719" s="5" t="s">
        <v>3271</v>
      </c>
      <c r="Y719" s="5" t="s">
        <v>3272</v>
      </c>
    </row>
    <row r="720" s="5" customFormat="1" spans="1:25">
      <c r="A720" s="5" t="s">
        <v>3273</v>
      </c>
      <c r="B720" s="5" t="s">
        <v>26</v>
      </c>
      <c r="C720" s="5" t="s">
        <v>27</v>
      </c>
      <c r="D720" s="5" t="s">
        <v>3157</v>
      </c>
      <c r="E720" s="5" t="s">
        <v>3274</v>
      </c>
      <c r="F720" s="8">
        <v>45150</v>
      </c>
      <c r="G720" s="8">
        <v>45151</v>
      </c>
      <c r="H720" s="5">
        <v>1</v>
      </c>
      <c r="I720" s="5">
        <v>1</v>
      </c>
      <c r="J720" s="5">
        <v>1</v>
      </c>
      <c r="K720" s="5" t="s">
        <v>30</v>
      </c>
      <c r="L720" s="5">
        <v>684</v>
      </c>
      <c r="M720" s="5">
        <v>684</v>
      </c>
      <c r="N720" s="5" t="s">
        <v>3275</v>
      </c>
      <c r="O720" s="5" t="s">
        <v>2429</v>
      </c>
      <c r="P720" s="5" t="s">
        <v>33</v>
      </c>
      <c r="Q720" s="5">
        <v>0</v>
      </c>
      <c r="R720" s="12">
        <v>45147.0000115741</v>
      </c>
      <c r="S720" s="8">
        <v>45152</v>
      </c>
      <c r="T720" s="5" t="s">
        <v>34</v>
      </c>
      <c r="U720" s="5">
        <v>684</v>
      </c>
      <c r="V720" s="5">
        <v>0</v>
      </c>
      <c r="W720" s="5">
        <v>0</v>
      </c>
      <c r="X720" s="5" t="s">
        <v>3276</v>
      </c>
      <c r="Y720" s="5" t="s">
        <v>3277</v>
      </c>
    </row>
    <row r="721" s="5" customFormat="1" spans="1:25">
      <c r="A721" s="5" t="s">
        <v>3278</v>
      </c>
      <c r="B721" s="5" t="s">
        <v>26</v>
      </c>
      <c r="C721" s="5" t="s">
        <v>27</v>
      </c>
      <c r="D721" s="5" t="s">
        <v>924</v>
      </c>
      <c r="E721" s="5" t="s">
        <v>3279</v>
      </c>
      <c r="F721" s="8">
        <v>45148</v>
      </c>
      <c r="G721" s="8">
        <v>45151</v>
      </c>
      <c r="H721" s="5">
        <v>1</v>
      </c>
      <c r="I721" s="5">
        <v>3</v>
      </c>
      <c r="J721" s="5">
        <v>3</v>
      </c>
      <c r="K721" s="5" t="s">
        <v>30</v>
      </c>
      <c r="L721" s="5">
        <v>2700</v>
      </c>
      <c r="M721" s="5">
        <v>2700</v>
      </c>
      <c r="N721" s="5" t="s">
        <v>3280</v>
      </c>
      <c r="O721" s="5" t="s">
        <v>2429</v>
      </c>
      <c r="P721" s="5" t="s">
        <v>33</v>
      </c>
      <c r="Q721" s="5">
        <v>0</v>
      </c>
      <c r="R721" s="12">
        <v>45147.0000115741</v>
      </c>
      <c r="S721" s="8">
        <v>45152</v>
      </c>
      <c r="T721" s="5" t="s">
        <v>34</v>
      </c>
      <c r="U721" s="5">
        <v>2700</v>
      </c>
      <c r="V721" s="5">
        <v>0</v>
      </c>
      <c r="W721" s="5">
        <v>0</v>
      </c>
      <c r="X721" s="5" t="s">
        <v>3281</v>
      </c>
      <c r="Y721" s="5" t="s">
        <v>3282</v>
      </c>
    </row>
    <row r="722" s="5" customFormat="1" spans="1:25">
      <c r="A722" s="5" t="s">
        <v>3283</v>
      </c>
      <c r="B722" s="5" t="s">
        <v>26</v>
      </c>
      <c r="C722" s="5" t="s">
        <v>27</v>
      </c>
      <c r="D722" s="5" t="s">
        <v>896</v>
      </c>
      <c r="E722" s="5" t="s">
        <v>897</v>
      </c>
      <c r="F722" s="8">
        <v>45148</v>
      </c>
      <c r="G722" s="8">
        <v>45151</v>
      </c>
      <c r="H722" s="5">
        <v>1</v>
      </c>
      <c r="I722" s="5">
        <v>3</v>
      </c>
      <c r="J722" s="5">
        <v>3</v>
      </c>
      <c r="K722" s="5" t="s">
        <v>30</v>
      </c>
      <c r="L722" s="5">
        <v>525</v>
      </c>
      <c r="M722" s="5">
        <v>525</v>
      </c>
      <c r="N722" s="5" t="s">
        <v>3284</v>
      </c>
      <c r="O722" s="5" t="s">
        <v>2429</v>
      </c>
      <c r="P722" s="5" t="s">
        <v>33</v>
      </c>
      <c r="Q722" s="5">
        <v>0</v>
      </c>
      <c r="R722" s="12">
        <v>45147</v>
      </c>
      <c r="S722" s="8">
        <v>45152</v>
      </c>
      <c r="T722" s="5" t="s">
        <v>34</v>
      </c>
      <c r="U722" s="5">
        <v>525</v>
      </c>
      <c r="V722" s="5">
        <v>0</v>
      </c>
      <c r="W722" s="5">
        <v>0</v>
      </c>
      <c r="X722" s="5" t="s">
        <v>3285</v>
      </c>
      <c r="Y722" s="5" t="s">
        <v>3285</v>
      </c>
    </row>
    <row r="723" s="5" customFormat="1" spans="1:25">
      <c r="A723" s="5" t="s">
        <v>3286</v>
      </c>
      <c r="B723" s="5" t="s">
        <v>26</v>
      </c>
      <c r="C723" s="5" t="s">
        <v>27</v>
      </c>
      <c r="D723" s="5" t="s">
        <v>3287</v>
      </c>
      <c r="E723" s="5" t="s">
        <v>1091</v>
      </c>
      <c r="F723" s="8">
        <v>45149</v>
      </c>
      <c r="G723" s="8">
        <v>45151</v>
      </c>
      <c r="H723" s="5">
        <v>1</v>
      </c>
      <c r="I723" s="5">
        <v>2</v>
      </c>
      <c r="J723" s="5">
        <v>2</v>
      </c>
      <c r="K723" s="5" t="s">
        <v>30</v>
      </c>
      <c r="L723" s="5">
        <v>1358</v>
      </c>
      <c r="M723" s="5">
        <v>1358</v>
      </c>
      <c r="N723" s="5" t="s">
        <v>3288</v>
      </c>
      <c r="O723" s="5" t="s">
        <v>2429</v>
      </c>
      <c r="P723" s="5" t="s">
        <v>33</v>
      </c>
      <c r="Q723" s="5">
        <v>0</v>
      </c>
      <c r="R723" s="12">
        <v>45147</v>
      </c>
      <c r="S723" s="8">
        <v>45152</v>
      </c>
      <c r="T723" s="5" t="s">
        <v>34</v>
      </c>
      <c r="U723" s="5">
        <v>1358</v>
      </c>
      <c r="V723" s="5">
        <v>0</v>
      </c>
      <c r="W723" s="5">
        <v>0</v>
      </c>
      <c r="X723" s="5" t="s">
        <v>3289</v>
      </c>
      <c r="Y723" s="5" t="s">
        <v>3290</v>
      </c>
    </row>
    <row r="724" s="5" customFormat="1" spans="1:25">
      <c r="A724" s="5" t="s">
        <v>3291</v>
      </c>
      <c r="B724" s="5" t="s">
        <v>26</v>
      </c>
      <c r="C724" s="5" t="s">
        <v>27</v>
      </c>
      <c r="D724" s="5" t="s">
        <v>1511</v>
      </c>
      <c r="E724" s="5" t="s">
        <v>2184</v>
      </c>
      <c r="F724" s="8">
        <v>45150</v>
      </c>
      <c r="G724" s="8">
        <v>45151</v>
      </c>
      <c r="H724" s="5">
        <v>1</v>
      </c>
      <c r="I724" s="5">
        <v>1</v>
      </c>
      <c r="J724" s="5">
        <v>1</v>
      </c>
      <c r="K724" s="5" t="s">
        <v>30</v>
      </c>
      <c r="L724" s="5">
        <v>390</v>
      </c>
      <c r="M724" s="5">
        <v>390</v>
      </c>
      <c r="N724" s="5" t="s">
        <v>3292</v>
      </c>
      <c r="O724" s="5" t="s">
        <v>2429</v>
      </c>
      <c r="P724" s="5" t="s">
        <v>33</v>
      </c>
      <c r="Q724" s="5">
        <v>0</v>
      </c>
      <c r="R724" s="12">
        <v>45147.0000115741</v>
      </c>
      <c r="S724" s="8">
        <v>45152</v>
      </c>
      <c r="T724" s="5" t="s">
        <v>34</v>
      </c>
      <c r="U724" s="5">
        <v>390</v>
      </c>
      <c r="V724" s="5">
        <v>0</v>
      </c>
      <c r="W724" s="5">
        <v>0</v>
      </c>
      <c r="X724" s="5" t="s">
        <v>3293</v>
      </c>
      <c r="Y724" s="5" t="s">
        <v>3294</v>
      </c>
    </row>
    <row r="725" s="5" customFormat="1" spans="1:25">
      <c r="A725" s="5" t="s">
        <v>3295</v>
      </c>
      <c r="B725" s="5" t="s">
        <v>26</v>
      </c>
      <c r="C725" s="5" t="s">
        <v>27</v>
      </c>
      <c r="D725" s="5" t="s">
        <v>2300</v>
      </c>
      <c r="E725" s="5" t="s">
        <v>3296</v>
      </c>
      <c r="F725" s="8">
        <v>45148</v>
      </c>
      <c r="G725" s="8">
        <v>45151</v>
      </c>
      <c r="H725" s="5">
        <v>1</v>
      </c>
      <c r="I725" s="5">
        <v>3</v>
      </c>
      <c r="J725" s="5">
        <v>3</v>
      </c>
      <c r="K725" s="5" t="s">
        <v>30</v>
      </c>
      <c r="L725" s="5">
        <v>744</v>
      </c>
      <c r="M725" s="5">
        <v>744</v>
      </c>
      <c r="N725" s="5" t="s">
        <v>3297</v>
      </c>
      <c r="O725" s="5" t="s">
        <v>2429</v>
      </c>
      <c r="P725" s="5" t="s">
        <v>33</v>
      </c>
      <c r="Q725" s="5">
        <v>0</v>
      </c>
      <c r="R725" s="12">
        <v>45147</v>
      </c>
      <c r="S725" s="8">
        <v>45152</v>
      </c>
      <c r="T725" s="5" t="s">
        <v>34</v>
      </c>
      <c r="U725" s="5">
        <v>744</v>
      </c>
      <c r="V725" s="5">
        <v>0</v>
      </c>
      <c r="W725" s="5">
        <v>0</v>
      </c>
      <c r="X725" s="5" t="s">
        <v>3298</v>
      </c>
      <c r="Y725" s="5" t="s">
        <v>3299</v>
      </c>
    </row>
    <row r="726" s="5" customFormat="1" spans="1:25">
      <c r="A726" s="5" t="s">
        <v>3300</v>
      </c>
      <c r="B726" s="5" t="s">
        <v>26</v>
      </c>
      <c r="C726" s="5" t="s">
        <v>27</v>
      </c>
      <c r="D726" s="5" t="s">
        <v>3301</v>
      </c>
      <c r="E726" s="5" t="s">
        <v>3302</v>
      </c>
      <c r="F726" s="8">
        <v>45150</v>
      </c>
      <c r="G726" s="8">
        <v>45151</v>
      </c>
      <c r="H726" s="5">
        <v>1</v>
      </c>
      <c r="I726" s="5">
        <v>1</v>
      </c>
      <c r="J726" s="5">
        <v>1</v>
      </c>
      <c r="K726" s="5" t="s">
        <v>30</v>
      </c>
      <c r="L726" s="5">
        <v>3655</v>
      </c>
      <c r="M726" s="5">
        <v>3655</v>
      </c>
      <c r="N726" s="5" t="s">
        <v>3303</v>
      </c>
      <c r="O726" s="5" t="s">
        <v>2429</v>
      </c>
      <c r="P726" s="5" t="s">
        <v>33</v>
      </c>
      <c r="Q726" s="5">
        <v>0</v>
      </c>
      <c r="R726" s="12">
        <v>45147</v>
      </c>
      <c r="S726" s="8">
        <v>45152</v>
      </c>
      <c r="T726" s="5" t="s">
        <v>34</v>
      </c>
      <c r="U726" s="5">
        <v>3655</v>
      </c>
      <c r="V726" s="5">
        <v>0</v>
      </c>
      <c r="W726" s="5">
        <v>0</v>
      </c>
      <c r="X726" s="5" t="s">
        <v>3304</v>
      </c>
      <c r="Y726" s="5" t="s">
        <v>3305</v>
      </c>
    </row>
    <row r="727" s="5" customFormat="1" spans="1:25">
      <c r="A727" s="5" t="s">
        <v>3306</v>
      </c>
      <c r="B727" s="5" t="s">
        <v>26</v>
      </c>
      <c r="C727" s="5" t="s">
        <v>27</v>
      </c>
      <c r="D727" s="5" t="s">
        <v>3301</v>
      </c>
      <c r="E727" s="5" t="s">
        <v>3302</v>
      </c>
      <c r="F727" s="8">
        <v>45150</v>
      </c>
      <c r="G727" s="8">
        <v>45151</v>
      </c>
      <c r="H727" s="5">
        <v>1</v>
      </c>
      <c r="I727" s="5">
        <v>1</v>
      </c>
      <c r="J727" s="5">
        <v>1</v>
      </c>
      <c r="K727" s="5" t="s">
        <v>30</v>
      </c>
      <c r="L727" s="5">
        <v>3655</v>
      </c>
      <c r="M727" s="5">
        <v>3655</v>
      </c>
      <c r="N727" s="5" t="s">
        <v>3307</v>
      </c>
      <c r="O727" s="5" t="s">
        <v>2429</v>
      </c>
      <c r="P727" s="5" t="s">
        <v>33</v>
      </c>
      <c r="Q727" s="5">
        <v>0</v>
      </c>
      <c r="R727" s="12">
        <v>45147.0000115741</v>
      </c>
      <c r="S727" s="8">
        <v>45152</v>
      </c>
      <c r="T727" s="5" t="s">
        <v>34</v>
      </c>
      <c r="U727" s="5">
        <v>3655</v>
      </c>
      <c r="V727" s="5">
        <v>0</v>
      </c>
      <c r="W727" s="5">
        <v>0</v>
      </c>
      <c r="X727" s="5" t="s">
        <v>3308</v>
      </c>
      <c r="Y727" s="5" t="s">
        <v>3309</v>
      </c>
    </row>
    <row r="728" s="5" customFormat="1" spans="1:25">
      <c r="A728" s="5" t="s">
        <v>3310</v>
      </c>
      <c r="B728" s="5" t="s">
        <v>26</v>
      </c>
      <c r="C728" s="5" t="s">
        <v>27</v>
      </c>
      <c r="D728" s="5" t="s">
        <v>831</v>
      </c>
      <c r="E728" s="5" t="s">
        <v>832</v>
      </c>
      <c r="F728" s="8">
        <v>45150</v>
      </c>
      <c r="G728" s="8">
        <v>45151</v>
      </c>
      <c r="H728" s="5">
        <v>1</v>
      </c>
      <c r="I728" s="5">
        <v>1</v>
      </c>
      <c r="J728" s="5">
        <v>1</v>
      </c>
      <c r="K728" s="5" t="s">
        <v>30</v>
      </c>
      <c r="L728" s="5">
        <v>374</v>
      </c>
      <c r="M728" s="5">
        <v>374</v>
      </c>
      <c r="N728" s="5" t="s">
        <v>3311</v>
      </c>
      <c r="O728" s="5" t="s">
        <v>2429</v>
      </c>
      <c r="P728" s="5" t="s">
        <v>33</v>
      </c>
      <c r="Q728" s="5">
        <v>0</v>
      </c>
      <c r="R728" s="12">
        <v>45147.0000115741</v>
      </c>
      <c r="S728" s="8">
        <v>45152</v>
      </c>
      <c r="T728" s="5" t="s">
        <v>34</v>
      </c>
      <c r="U728" s="5">
        <v>374</v>
      </c>
      <c r="V728" s="5">
        <v>0</v>
      </c>
      <c r="W728" s="5">
        <v>0</v>
      </c>
      <c r="X728" s="5" t="s">
        <v>3312</v>
      </c>
      <c r="Y728" s="5" t="s">
        <v>3313</v>
      </c>
    </row>
    <row r="729" s="5" customFormat="1" spans="1:25">
      <c r="A729" s="5" t="s">
        <v>3314</v>
      </c>
      <c r="B729" s="5" t="s">
        <v>26</v>
      </c>
      <c r="C729" s="5" t="s">
        <v>27</v>
      </c>
      <c r="D729" s="5" t="s">
        <v>3269</v>
      </c>
      <c r="E729" s="5" t="s">
        <v>929</v>
      </c>
      <c r="F729" s="8">
        <v>45148</v>
      </c>
      <c r="G729" s="8">
        <v>45151</v>
      </c>
      <c r="H729" s="5">
        <v>1</v>
      </c>
      <c r="I729" s="5">
        <v>3</v>
      </c>
      <c r="J729" s="5">
        <v>3</v>
      </c>
      <c r="K729" s="5" t="s">
        <v>30</v>
      </c>
      <c r="L729" s="5">
        <v>1236</v>
      </c>
      <c r="M729" s="5">
        <v>1236</v>
      </c>
      <c r="N729" s="5" t="s">
        <v>3315</v>
      </c>
      <c r="O729" s="5" t="s">
        <v>2429</v>
      </c>
      <c r="P729" s="5" t="s">
        <v>33</v>
      </c>
      <c r="Q729" s="5">
        <v>0</v>
      </c>
      <c r="R729" s="12">
        <v>45148</v>
      </c>
      <c r="S729" s="8">
        <v>45152</v>
      </c>
      <c r="T729" s="5" t="s">
        <v>34</v>
      </c>
      <c r="U729" s="5">
        <v>1236</v>
      </c>
      <c r="V729" s="5">
        <v>0</v>
      </c>
      <c r="W729" s="5">
        <v>0</v>
      </c>
      <c r="X729" s="5" t="s">
        <v>3316</v>
      </c>
      <c r="Y729" s="5" t="s">
        <v>3317</v>
      </c>
    </row>
    <row r="730" s="5" customFormat="1" spans="1:26">
      <c r="A730" s="5" t="s">
        <v>3318</v>
      </c>
      <c r="B730" s="5" t="s">
        <v>26</v>
      </c>
      <c r="C730" s="5" t="s">
        <v>27</v>
      </c>
      <c r="D730" s="5" t="s">
        <v>1143</v>
      </c>
      <c r="E730" s="5" t="s">
        <v>1380</v>
      </c>
      <c r="F730" s="8">
        <v>45150</v>
      </c>
      <c r="G730" s="8">
        <v>45151</v>
      </c>
      <c r="H730" s="5">
        <v>2</v>
      </c>
      <c r="I730" s="5">
        <v>1</v>
      </c>
      <c r="J730" s="5">
        <v>2</v>
      </c>
      <c r="K730" s="5" t="s">
        <v>30</v>
      </c>
      <c r="L730" s="5">
        <v>2352</v>
      </c>
      <c r="M730" s="5">
        <v>2352</v>
      </c>
      <c r="N730" s="5" t="s">
        <v>3319</v>
      </c>
      <c r="O730" s="5" t="s">
        <v>2429</v>
      </c>
      <c r="P730" s="5" t="s">
        <v>33</v>
      </c>
      <c r="Q730" s="5">
        <v>0</v>
      </c>
      <c r="R730" s="12">
        <v>45148</v>
      </c>
      <c r="S730" s="8">
        <v>45152</v>
      </c>
      <c r="T730" s="5" t="s">
        <v>34</v>
      </c>
      <c r="U730" s="5">
        <v>2352</v>
      </c>
      <c r="V730" s="5">
        <v>0</v>
      </c>
      <c r="W730" s="5">
        <v>0</v>
      </c>
      <c r="X730" s="5" t="s">
        <v>3320</v>
      </c>
      <c r="Y730" s="5">
        <v>3364591</v>
      </c>
      <c r="Z730" s="5" t="s">
        <v>3321</v>
      </c>
    </row>
    <row r="731" s="5" customFormat="1" spans="1:25">
      <c r="A731" s="5" t="s">
        <v>3322</v>
      </c>
      <c r="B731" s="5" t="s">
        <v>26</v>
      </c>
      <c r="C731" s="5" t="s">
        <v>27</v>
      </c>
      <c r="D731" s="5" t="s">
        <v>1068</v>
      </c>
      <c r="E731" s="5" t="s">
        <v>1069</v>
      </c>
      <c r="F731" s="8">
        <v>45149</v>
      </c>
      <c r="G731" s="8">
        <v>45151</v>
      </c>
      <c r="H731" s="5">
        <v>1</v>
      </c>
      <c r="I731" s="5">
        <v>2</v>
      </c>
      <c r="J731" s="5">
        <v>2</v>
      </c>
      <c r="K731" s="5" t="s">
        <v>30</v>
      </c>
      <c r="L731" s="5">
        <v>2706</v>
      </c>
      <c r="M731" s="5">
        <v>2706</v>
      </c>
      <c r="N731" s="5" t="s">
        <v>3323</v>
      </c>
      <c r="O731" s="5" t="s">
        <v>2429</v>
      </c>
      <c r="P731" s="5" t="s">
        <v>33</v>
      </c>
      <c r="Q731" s="5">
        <v>0</v>
      </c>
      <c r="R731" s="12">
        <v>45148</v>
      </c>
      <c r="S731" s="8">
        <v>45152</v>
      </c>
      <c r="T731" s="5" t="s">
        <v>34</v>
      </c>
      <c r="U731" s="5">
        <v>2706</v>
      </c>
      <c r="V731" s="5">
        <v>0</v>
      </c>
      <c r="W731" s="5">
        <v>0</v>
      </c>
      <c r="X731" s="5" t="s">
        <v>3324</v>
      </c>
      <c r="Y731" s="5" t="s">
        <v>3325</v>
      </c>
    </row>
    <row r="732" s="5" customFormat="1" spans="1:25">
      <c r="A732" s="5" t="s">
        <v>3326</v>
      </c>
      <c r="B732" s="5" t="s">
        <v>26</v>
      </c>
      <c r="C732" s="5" t="s">
        <v>27</v>
      </c>
      <c r="D732" s="5" t="s">
        <v>3327</v>
      </c>
      <c r="E732" s="5" t="s">
        <v>3328</v>
      </c>
      <c r="F732" s="8">
        <v>45150</v>
      </c>
      <c r="G732" s="8">
        <v>45151</v>
      </c>
      <c r="H732" s="5">
        <v>1</v>
      </c>
      <c r="I732" s="5">
        <v>1</v>
      </c>
      <c r="J732" s="5">
        <v>1</v>
      </c>
      <c r="K732" s="5" t="s">
        <v>30</v>
      </c>
      <c r="L732" s="5">
        <v>1050</v>
      </c>
      <c r="M732" s="5">
        <v>1050</v>
      </c>
      <c r="N732" s="5" t="s">
        <v>3329</v>
      </c>
      <c r="O732" s="5" t="s">
        <v>2429</v>
      </c>
      <c r="P732" s="5" t="s">
        <v>33</v>
      </c>
      <c r="Q732" s="5">
        <v>0</v>
      </c>
      <c r="R732" s="12">
        <v>45148.0000115741</v>
      </c>
      <c r="S732" s="8">
        <v>45152</v>
      </c>
      <c r="T732" s="5" t="s">
        <v>34</v>
      </c>
      <c r="U732" s="5">
        <v>1050</v>
      </c>
      <c r="V732" s="5">
        <v>0</v>
      </c>
      <c r="W732" s="5">
        <v>0</v>
      </c>
      <c r="X732" s="5" t="s">
        <v>3330</v>
      </c>
      <c r="Y732" s="5" t="s">
        <v>3331</v>
      </c>
    </row>
    <row r="733" s="5" customFormat="1" spans="1:25">
      <c r="A733" s="5" t="s">
        <v>3332</v>
      </c>
      <c r="B733" s="5" t="s">
        <v>26</v>
      </c>
      <c r="C733" s="5" t="s">
        <v>27</v>
      </c>
      <c r="D733" s="5" t="s">
        <v>896</v>
      </c>
      <c r="E733" s="5" t="s">
        <v>3333</v>
      </c>
      <c r="F733" s="8">
        <v>45150</v>
      </c>
      <c r="G733" s="8">
        <v>45151</v>
      </c>
      <c r="H733" s="5">
        <v>1</v>
      </c>
      <c r="I733" s="5">
        <v>1</v>
      </c>
      <c r="J733" s="5">
        <v>1</v>
      </c>
      <c r="K733" s="5" t="s">
        <v>30</v>
      </c>
      <c r="L733" s="5">
        <v>328</v>
      </c>
      <c r="M733" s="5">
        <v>328</v>
      </c>
      <c r="N733" s="5" t="s">
        <v>3334</v>
      </c>
      <c r="O733" s="5" t="s">
        <v>2429</v>
      </c>
      <c r="P733" s="5" t="s">
        <v>33</v>
      </c>
      <c r="Q733" s="5">
        <v>0</v>
      </c>
      <c r="R733" s="12">
        <v>45148.0000115741</v>
      </c>
      <c r="S733" s="8">
        <v>45152</v>
      </c>
      <c r="T733" s="5" t="s">
        <v>34</v>
      </c>
      <c r="U733" s="5">
        <v>328</v>
      </c>
      <c r="V733" s="5">
        <v>0</v>
      </c>
      <c r="W733" s="5">
        <v>0</v>
      </c>
      <c r="X733" s="5" t="s">
        <v>3335</v>
      </c>
      <c r="Y733" s="5" t="s">
        <v>3335</v>
      </c>
    </row>
    <row r="734" s="5" customFormat="1" spans="1:25">
      <c r="A734" s="5" t="s">
        <v>3336</v>
      </c>
      <c r="B734" s="5" t="s">
        <v>26</v>
      </c>
      <c r="C734" s="5" t="s">
        <v>27</v>
      </c>
      <c r="D734" s="5" t="s">
        <v>3337</v>
      </c>
      <c r="E734" s="5" t="s">
        <v>782</v>
      </c>
      <c r="F734" s="8">
        <v>45149</v>
      </c>
      <c r="G734" s="8">
        <v>45151</v>
      </c>
      <c r="H734" s="5">
        <v>1</v>
      </c>
      <c r="I734" s="5">
        <v>2</v>
      </c>
      <c r="J734" s="5">
        <v>2</v>
      </c>
      <c r="K734" s="5" t="s">
        <v>30</v>
      </c>
      <c r="L734" s="5">
        <v>626</v>
      </c>
      <c r="M734" s="5">
        <v>626</v>
      </c>
      <c r="N734" s="5" t="s">
        <v>3338</v>
      </c>
      <c r="O734" s="5" t="s">
        <v>2429</v>
      </c>
      <c r="P734" s="5" t="s">
        <v>33</v>
      </c>
      <c r="Q734" s="5">
        <v>0</v>
      </c>
      <c r="R734" s="12">
        <v>45148</v>
      </c>
      <c r="S734" s="8">
        <v>45152</v>
      </c>
      <c r="T734" s="5" t="s">
        <v>34</v>
      </c>
      <c r="U734" s="5">
        <v>626</v>
      </c>
      <c r="V734" s="5">
        <v>0</v>
      </c>
      <c r="W734" s="5">
        <v>0</v>
      </c>
      <c r="X734" s="5" t="s">
        <v>3339</v>
      </c>
      <c r="Y734" s="5" t="s">
        <v>3339</v>
      </c>
    </row>
    <row r="735" s="5" customFormat="1" spans="1:25">
      <c r="A735" s="5" t="s">
        <v>3340</v>
      </c>
      <c r="B735" s="5" t="s">
        <v>26</v>
      </c>
      <c r="C735" s="5" t="s">
        <v>27</v>
      </c>
      <c r="D735" s="5" t="s">
        <v>3341</v>
      </c>
      <c r="E735" s="5" t="s">
        <v>202</v>
      </c>
      <c r="F735" s="8">
        <v>45150</v>
      </c>
      <c r="G735" s="8">
        <v>45151</v>
      </c>
      <c r="H735" s="5">
        <v>1</v>
      </c>
      <c r="I735" s="5">
        <v>1</v>
      </c>
      <c r="J735" s="5">
        <v>1</v>
      </c>
      <c r="K735" s="5" t="s">
        <v>30</v>
      </c>
      <c r="L735" s="5">
        <v>623</v>
      </c>
      <c r="M735" s="5">
        <v>623</v>
      </c>
      <c r="N735" s="5" t="s">
        <v>3342</v>
      </c>
      <c r="O735" s="5" t="s">
        <v>2429</v>
      </c>
      <c r="P735" s="5" t="s">
        <v>33</v>
      </c>
      <c r="Q735" s="5">
        <v>0</v>
      </c>
      <c r="R735" s="12">
        <v>45148</v>
      </c>
      <c r="S735" s="8">
        <v>45152</v>
      </c>
      <c r="T735" s="5" t="s">
        <v>34</v>
      </c>
      <c r="U735" s="5">
        <v>623</v>
      </c>
      <c r="V735" s="5">
        <v>0</v>
      </c>
      <c r="W735" s="5">
        <v>0</v>
      </c>
      <c r="X735" s="5" t="s">
        <v>3343</v>
      </c>
      <c r="Y735" s="5" t="s">
        <v>3344</v>
      </c>
    </row>
    <row r="736" s="5" customFormat="1" spans="1:25">
      <c r="A736" s="5" t="s">
        <v>3345</v>
      </c>
      <c r="B736" s="5" t="s">
        <v>26</v>
      </c>
      <c r="C736" s="5" t="s">
        <v>27</v>
      </c>
      <c r="D736" s="5" t="s">
        <v>3341</v>
      </c>
      <c r="E736" s="5" t="s">
        <v>3346</v>
      </c>
      <c r="F736" s="8">
        <v>45150</v>
      </c>
      <c r="G736" s="8">
        <v>45151</v>
      </c>
      <c r="H736" s="5">
        <v>1</v>
      </c>
      <c r="I736" s="5">
        <v>1</v>
      </c>
      <c r="J736" s="5">
        <v>1</v>
      </c>
      <c r="K736" s="5" t="s">
        <v>30</v>
      </c>
      <c r="L736" s="5">
        <v>673</v>
      </c>
      <c r="M736" s="5">
        <v>673</v>
      </c>
      <c r="N736" s="5" t="s">
        <v>3347</v>
      </c>
      <c r="O736" s="5" t="s">
        <v>2429</v>
      </c>
      <c r="P736" s="5" t="s">
        <v>33</v>
      </c>
      <c r="Q736" s="5">
        <v>0</v>
      </c>
      <c r="R736" s="12">
        <v>45148.0000115741</v>
      </c>
      <c r="S736" s="8">
        <v>45152</v>
      </c>
      <c r="T736" s="5" t="s">
        <v>34</v>
      </c>
      <c r="U736" s="5">
        <v>673</v>
      </c>
      <c r="V736" s="5">
        <v>0</v>
      </c>
      <c r="W736" s="5">
        <v>0</v>
      </c>
      <c r="X736" s="5" t="s">
        <v>3348</v>
      </c>
      <c r="Y736" s="5" t="s">
        <v>3349</v>
      </c>
    </row>
    <row r="737" s="5" customFormat="1" spans="1:27">
      <c r="A737" s="5" t="s">
        <v>3350</v>
      </c>
      <c r="B737" s="5" t="s">
        <v>26</v>
      </c>
      <c r="C737" s="5" t="s">
        <v>27</v>
      </c>
      <c r="D737" s="5" t="s">
        <v>3351</v>
      </c>
      <c r="E737" s="5" t="s">
        <v>3352</v>
      </c>
      <c r="F737" s="8">
        <v>45150</v>
      </c>
      <c r="G737" s="8">
        <v>45151</v>
      </c>
      <c r="H737" s="5">
        <v>3</v>
      </c>
      <c r="I737" s="5">
        <v>1</v>
      </c>
      <c r="J737" s="5">
        <v>3</v>
      </c>
      <c r="K737" s="5" t="s">
        <v>30</v>
      </c>
      <c r="L737" s="5">
        <v>1158</v>
      </c>
      <c r="M737" s="5">
        <v>1158</v>
      </c>
      <c r="N737" s="5" t="s">
        <v>3353</v>
      </c>
      <c r="O737" s="5" t="s">
        <v>2429</v>
      </c>
      <c r="P737" s="5" t="s">
        <v>33</v>
      </c>
      <c r="Q737" s="5">
        <v>0</v>
      </c>
      <c r="R737" s="12">
        <v>45148.0000115741</v>
      </c>
      <c r="S737" s="8">
        <v>45152</v>
      </c>
      <c r="T737" s="5" t="s">
        <v>34</v>
      </c>
      <c r="U737" s="5">
        <v>1158</v>
      </c>
      <c r="V737" s="5">
        <v>0</v>
      </c>
      <c r="W737" s="5">
        <v>0</v>
      </c>
      <c r="X737" s="5" t="s">
        <v>3354</v>
      </c>
      <c r="Y737" s="5">
        <v>28330</v>
      </c>
      <c r="Z737" s="5">
        <v>28331</v>
      </c>
      <c r="AA737" s="5" t="s">
        <v>3355</v>
      </c>
    </row>
    <row r="738" s="5" customFormat="1" spans="1:25">
      <c r="A738" s="5" t="s">
        <v>3356</v>
      </c>
      <c r="B738" s="5" t="s">
        <v>26</v>
      </c>
      <c r="C738" s="5" t="s">
        <v>27</v>
      </c>
      <c r="D738" s="5" t="s">
        <v>1825</v>
      </c>
      <c r="E738" s="5" t="s">
        <v>1826</v>
      </c>
      <c r="F738" s="8">
        <v>45150</v>
      </c>
      <c r="G738" s="8">
        <v>45151</v>
      </c>
      <c r="H738" s="5">
        <v>2</v>
      </c>
      <c r="I738" s="5">
        <v>1</v>
      </c>
      <c r="J738" s="5">
        <v>2</v>
      </c>
      <c r="K738" s="5" t="s">
        <v>30</v>
      </c>
      <c r="L738" s="5">
        <v>2160</v>
      </c>
      <c r="M738" s="5">
        <v>2160</v>
      </c>
      <c r="N738" s="5" t="s">
        <v>3357</v>
      </c>
      <c r="O738" s="5" t="s">
        <v>2429</v>
      </c>
      <c r="P738" s="5" t="s">
        <v>33</v>
      </c>
      <c r="Q738" s="5">
        <v>0</v>
      </c>
      <c r="R738" s="12">
        <v>45148.0000115741</v>
      </c>
      <c r="S738" s="8">
        <v>45152</v>
      </c>
      <c r="T738" s="5" t="s">
        <v>34</v>
      </c>
      <c r="U738" s="5">
        <v>2160</v>
      </c>
      <c r="V738" s="5">
        <v>0</v>
      </c>
      <c r="W738" s="5">
        <v>0</v>
      </c>
      <c r="X738" s="5" t="s">
        <v>3358</v>
      </c>
      <c r="Y738" s="5" t="s">
        <v>3359</v>
      </c>
    </row>
    <row r="739" s="5" customFormat="1" spans="1:25">
      <c r="A739" s="5" t="s">
        <v>3360</v>
      </c>
      <c r="B739" s="5" t="s">
        <v>26</v>
      </c>
      <c r="C739" s="5" t="s">
        <v>27</v>
      </c>
      <c r="D739" s="5" t="s">
        <v>907</v>
      </c>
      <c r="E739" s="5" t="s">
        <v>908</v>
      </c>
      <c r="F739" s="8">
        <v>45148</v>
      </c>
      <c r="G739" s="8">
        <v>45151</v>
      </c>
      <c r="H739" s="5">
        <v>4</v>
      </c>
      <c r="I739" s="5">
        <v>3</v>
      </c>
      <c r="J739" s="5">
        <v>12</v>
      </c>
      <c r="K739" s="5" t="s">
        <v>30</v>
      </c>
      <c r="L739" s="5">
        <v>6312</v>
      </c>
      <c r="M739" s="5">
        <v>6312</v>
      </c>
      <c r="N739" s="5" t="s">
        <v>3361</v>
      </c>
      <c r="O739" s="5" t="s">
        <v>2429</v>
      </c>
      <c r="P739" s="5" t="s">
        <v>33</v>
      </c>
      <c r="Q739" s="5">
        <v>0</v>
      </c>
      <c r="R739" s="12">
        <v>45148</v>
      </c>
      <c r="S739" s="8">
        <v>45152</v>
      </c>
      <c r="T739" s="5" t="s">
        <v>34</v>
      </c>
      <c r="U739" s="5">
        <v>6312</v>
      </c>
      <c r="V739" s="5">
        <v>0</v>
      </c>
      <c r="W739" s="5">
        <v>0</v>
      </c>
      <c r="X739" s="5" t="s">
        <v>3362</v>
      </c>
      <c r="Y739" s="5" t="s">
        <v>3363</v>
      </c>
    </row>
    <row r="740" s="5" customFormat="1" spans="1:25">
      <c r="A740" s="5" t="s">
        <v>3364</v>
      </c>
      <c r="B740" s="5" t="s">
        <v>26</v>
      </c>
      <c r="C740" s="5" t="s">
        <v>27</v>
      </c>
      <c r="D740" s="5" t="s">
        <v>396</v>
      </c>
      <c r="E740" s="5" t="s">
        <v>3365</v>
      </c>
      <c r="F740" s="8">
        <v>45150</v>
      </c>
      <c r="G740" s="8">
        <v>45151</v>
      </c>
      <c r="H740" s="5">
        <v>1</v>
      </c>
      <c r="I740" s="5">
        <v>1</v>
      </c>
      <c r="J740" s="5">
        <v>1</v>
      </c>
      <c r="K740" s="5" t="s">
        <v>30</v>
      </c>
      <c r="L740" s="5">
        <v>1940</v>
      </c>
      <c r="M740" s="5">
        <v>1940</v>
      </c>
      <c r="N740" s="5" t="s">
        <v>3366</v>
      </c>
      <c r="O740" s="5" t="s">
        <v>2429</v>
      </c>
      <c r="P740" s="5" t="s">
        <v>33</v>
      </c>
      <c r="Q740" s="5">
        <v>0</v>
      </c>
      <c r="R740" s="12">
        <v>45148</v>
      </c>
      <c r="S740" s="8">
        <v>45152</v>
      </c>
      <c r="T740" s="5" t="s">
        <v>34</v>
      </c>
      <c r="U740" s="5">
        <v>1940</v>
      </c>
      <c r="V740" s="5">
        <v>0</v>
      </c>
      <c r="W740" s="5">
        <v>0</v>
      </c>
      <c r="X740" s="5" t="s">
        <v>3367</v>
      </c>
      <c r="Y740" s="5" t="s">
        <v>48</v>
      </c>
    </row>
    <row r="741" s="5" customFormat="1" spans="1:25">
      <c r="A741" s="5" t="s">
        <v>3368</v>
      </c>
      <c r="B741" s="5" t="s">
        <v>26</v>
      </c>
      <c r="C741" s="5" t="s">
        <v>27</v>
      </c>
      <c r="D741" s="5" t="s">
        <v>490</v>
      </c>
      <c r="E741" s="5" t="s">
        <v>3369</v>
      </c>
      <c r="F741" s="8">
        <v>45149</v>
      </c>
      <c r="G741" s="8">
        <v>45151</v>
      </c>
      <c r="H741" s="5">
        <v>1</v>
      </c>
      <c r="I741" s="5">
        <v>2</v>
      </c>
      <c r="J741" s="5">
        <v>2</v>
      </c>
      <c r="K741" s="5" t="s">
        <v>30</v>
      </c>
      <c r="L741" s="5">
        <v>4006</v>
      </c>
      <c r="M741" s="5">
        <v>4006</v>
      </c>
      <c r="N741" s="5" t="s">
        <v>3370</v>
      </c>
      <c r="O741" s="5" t="s">
        <v>2429</v>
      </c>
      <c r="P741" s="5" t="s">
        <v>33</v>
      </c>
      <c r="Q741" s="5">
        <v>0</v>
      </c>
      <c r="R741" s="12">
        <v>45148.0000115741</v>
      </c>
      <c r="S741" s="8">
        <v>45152</v>
      </c>
      <c r="T741" s="5" t="s">
        <v>34</v>
      </c>
      <c r="U741" s="5">
        <v>4006</v>
      </c>
      <c r="V741" s="5">
        <v>0</v>
      </c>
      <c r="W741" s="5">
        <v>0</v>
      </c>
      <c r="X741" s="5" t="s">
        <v>3371</v>
      </c>
      <c r="Y741" s="5" t="s">
        <v>3372</v>
      </c>
    </row>
    <row r="742" s="5" customFormat="1" spans="1:25">
      <c r="A742" s="5" t="s">
        <v>3373</v>
      </c>
      <c r="B742" s="5" t="s">
        <v>26</v>
      </c>
      <c r="C742" s="5" t="s">
        <v>27</v>
      </c>
      <c r="D742" s="5" t="s">
        <v>2087</v>
      </c>
      <c r="E742" s="5" t="s">
        <v>2088</v>
      </c>
      <c r="F742" s="8">
        <v>45149</v>
      </c>
      <c r="G742" s="8">
        <v>45151</v>
      </c>
      <c r="H742" s="5">
        <v>1</v>
      </c>
      <c r="I742" s="5">
        <v>2</v>
      </c>
      <c r="J742" s="5">
        <v>2</v>
      </c>
      <c r="K742" s="5" t="s">
        <v>30</v>
      </c>
      <c r="L742" s="5">
        <v>780</v>
      </c>
      <c r="M742" s="5">
        <v>780</v>
      </c>
      <c r="N742" s="5" t="s">
        <v>3374</v>
      </c>
      <c r="O742" s="5" t="s">
        <v>2429</v>
      </c>
      <c r="P742" s="5" t="s">
        <v>33</v>
      </c>
      <c r="Q742" s="5">
        <v>0</v>
      </c>
      <c r="R742" s="12">
        <v>45148</v>
      </c>
      <c r="S742" s="8">
        <v>45152</v>
      </c>
      <c r="T742" s="5" t="s">
        <v>34</v>
      </c>
      <c r="U742" s="5">
        <v>780</v>
      </c>
      <c r="V742" s="5">
        <v>0</v>
      </c>
      <c r="W742" s="5">
        <v>0</v>
      </c>
      <c r="X742" s="5" t="s">
        <v>3375</v>
      </c>
      <c r="Y742" s="5" t="s">
        <v>3376</v>
      </c>
    </row>
    <row r="743" s="5" customFormat="1" spans="1:25">
      <c r="A743" s="5" t="s">
        <v>3377</v>
      </c>
      <c r="B743" s="5" t="s">
        <v>26</v>
      </c>
      <c r="C743" s="5" t="s">
        <v>27</v>
      </c>
      <c r="D743" s="5" t="s">
        <v>678</v>
      </c>
      <c r="E743" s="5" t="s">
        <v>3378</v>
      </c>
      <c r="F743" s="8">
        <v>45149</v>
      </c>
      <c r="G743" s="8">
        <v>45151</v>
      </c>
      <c r="H743" s="5">
        <v>1</v>
      </c>
      <c r="I743" s="5">
        <v>2</v>
      </c>
      <c r="J743" s="5">
        <v>2</v>
      </c>
      <c r="K743" s="5" t="s">
        <v>30</v>
      </c>
      <c r="L743" s="5">
        <v>4608</v>
      </c>
      <c r="M743" s="5">
        <v>4608</v>
      </c>
      <c r="N743" s="5" t="s">
        <v>3379</v>
      </c>
      <c r="O743" s="5" t="s">
        <v>2429</v>
      </c>
      <c r="P743" s="5" t="s">
        <v>33</v>
      </c>
      <c r="Q743" s="5">
        <v>0</v>
      </c>
      <c r="R743" s="12">
        <v>45148</v>
      </c>
      <c r="S743" s="8">
        <v>45152</v>
      </c>
      <c r="T743" s="5" t="s">
        <v>34</v>
      </c>
      <c r="U743" s="5">
        <v>4608</v>
      </c>
      <c r="V743" s="5">
        <v>0</v>
      </c>
      <c r="W743" s="5">
        <v>0</v>
      </c>
      <c r="X743" s="5" t="s">
        <v>3380</v>
      </c>
      <c r="Y743" s="5" t="s">
        <v>3381</v>
      </c>
    </row>
    <row r="744" s="5" customFormat="1" spans="1:25">
      <c r="A744" s="5" t="s">
        <v>3382</v>
      </c>
      <c r="B744" s="5" t="s">
        <v>26</v>
      </c>
      <c r="C744" s="5" t="s">
        <v>27</v>
      </c>
      <c r="D744" s="5" t="s">
        <v>3383</v>
      </c>
      <c r="E744" s="5" t="s">
        <v>3384</v>
      </c>
      <c r="F744" s="8">
        <v>45149</v>
      </c>
      <c r="G744" s="8">
        <v>45151</v>
      </c>
      <c r="H744" s="5">
        <v>1</v>
      </c>
      <c r="I744" s="5">
        <v>2</v>
      </c>
      <c r="J744" s="5">
        <v>2</v>
      </c>
      <c r="K744" s="5" t="s">
        <v>30</v>
      </c>
      <c r="L744" s="5">
        <v>830</v>
      </c>
      <c r="M744" s="5">
        <v>830</v>
      </c>
      <c r="N744" s="5" t="s">
        <v>3385</v>
      </c>
      <c r="O744" s="5" t="s">
        <v>2429</v>
      </c>
      <c r="P744" s="5" t="s">
        <v>33</v>
      </c>
      <c r="Q744" s="5">
        <v>0</v>
      </c>
      <c r="R744" s="12">
        <v>45149</v>
      </c>
      <c r="S744" s="8">
        <v>45152</v>
      </c>
      <c r="T744" s="5" t="s">
        <v>34</v>
      </c>
      <c r="U744" s="5">
        <v>830</v>
      </c>
      <c r="V744" s="5">
        <v>0</v>
      </c>
      <c r="W744" s="5">
        <v>0</v>
      </c>
      <c r="X744" s="5" t="s">
        <v>3386</v>
      </c>
      <c r="Y744" s="5" t="s">
        <v>3387</v>
      </c>
    </row>
    <row r="745" s="5" customFormat="1" spans="1:25">
      <c r="A745" s="5" t="s">
        <v>3388</v>
      </c>
      <c r="B745" s="5" t="s">
        <v>26</v>
      </c>
      <c r="C745" s="5" t="s">
        <v>27</v>
      </c>
      <c r="D745" s="5" t="s">
        <v>3383</v>
      </c>
      <c r="E745" s="5" t="s">
        <v>3389</v>
      </c>
      <c r="F745" s="8">
        <v>45149</v>
      </c>
      <c r="G745" s="8">
        <v>45151</v>
      </c>
      <c r="H745" s="5">
        <v>1</v>
      </c>
      <c r="I745" s="5">
        <v>2</v>
      </c>
      <c r="J745" s="5">
        <v>2</v>
      </c>
      <c r="K745" s="5" t="s">
        <v>30</v>
      </c>
      <c r="L745" s="5">
        <v>830</v>
      </c>
      <c r="M745" s="5">
        <v>830</v>
      </c>
      <c r="N745" s="5" t="s">
        <v>3390</v>
      </c>
      <c r="O745" s="5" t="s">
        <v>2429</v>
      </c>
      <c r="P745" s="5" t="s">
        <v>33</v>
      </c>
      <c r="Q745" s="5">
        <v>0</v>
      </c>
      <c r="R745" s="12">
        <v>45149</v>
      </c>
      <c r="S745" s="8">
        <v>45152</v>
      </c>
      <c r="T745" s="5" t="s">
        <v>34</v>
      </c>
      <c r="U745" s="5">
        <v>830</v>
      </c>
      <c r="V745" s="5">
        <v>0</v>
      </c>
      <c r="W745" s="5">
        <v>0</v>
      </c>
      <c r="X745" s="5" t="s">
        <v>3391</v>
      </c>
      <c r="Y745" s="5" t="s">
        <v>3392</v>
      </c>
    </row>
    <row r="746" s="5" customFormat="1" spans="1:25">
      <c r="A746" s="5" t="s">
        <v>3393</v>
      </c>
      <c r="B746" s="5" t="s">
        <v>26</v>
      </c>
      <c r="C746" s="5" t="s">
        <v>27</v>
      </c>
      <c r="D746" s="5" t="s">
        <v>2087</v>
      </c>
      <c r="E746" s="5" t="s">
        <v>3394</v>
      </c>
      <c r="F746" s="8">
        <v>45149</v>
      </c>
      <c r="G746" s="8">
        <v>45151</v>
      </c>
      <c r="H746" s="5">
        <v>1</v>
      </c>
      <c r="I746" s="5">
        <v>2</v>
      </c>
      <c r="J746" s="5">
        <v>2</v>
      </c>
      <c r="K746" s="5" t="s">
        <v>30</v>
      </c>
      <c r="L746" s="5">
        <v>790</v>
      </c>
      <c r="M746" s="5">
        <v>790</v>
      </c>
      <c r="N746" s="5" t="s">
        <v>3395</v>
      </c>
      <c r="O746" s="5" t="s">
        <v>2429</v>
      </c>
      <c r="P746" s="5" t="s">
        <v>33</v>
      </c>
      <c r="Q746" s="5">
        <v>0</v>
      </c>
      <c r="R746" s="12">
        <v>45149</v>
      </c>
      <c r="S746" s="8">
        <v>45152</v>
      </c>
      <c r="T746" s="5" t="s">
        <v>34</v>
      </c>
      <c r="U746" s="5">
        <v>790</v>
      </c>
      <c r="V746" s="5">
        <v>0</v>
      </c>
      <c r="W746" s="5">
        <v>0</v>
      </c>
      <c r="X746" s="5" t="s">
        <v>3396</v>
      </c>
      <c r="Y746" s="5" t="s">
        <v>48</v>
      </c>
    </row>
    <row r="747" s="5" customFormat="1" spans="1:25">
      <c r="A747" s="5" t="s">
        <v>3393</v>
      </c>
      <c r="B747" s="5" t="s">
        <v>26</v>
      </c>
      <c r="C747" s="5" t="s">
        <v>49</v>
      </c>
      <c r="D747" s="5" t="s">
        <v>2087</v>
      </c>
      <c r="E747" s="5" t="s">
        <v>3394</v>
      </c>
      <c r="F747" s="8">
        <v>45149</v>
      </c>
      <c r="G747" s="8">
        <v>45151</v>
      </c>
      <c r="H747" s="5">
        <v>1</v>
      </c>
      <c r="I747" s="5">
        <v>2</v>
      </c>
      <c r="J747" s="5">
        <v>2</v>
      </c>
      <c r="K747" s="5" t="s">
        <v>30</v>
      </c>
      <c r="L747" s="5">
        <v>-790</v>
      </c>
      <c r="M747" s="5">
        <v>-790</v>
      </c>
      <c r="N747" s="5" t="s">
        <v>3395</v>
      </c>
      <c r="O747" s="5" t="s">
        <v>2429</v>
      </c>
      <c r="P747" s="5" t="s">
        <v>33</v>
      </c>
      <c r="Q747" s="5">
        <v>0</v>
      </c>
      <c r="R747" s="12">
        <v>45149</v>
      </c>
      <c r="S747" s="8">
        <v>45152</v>
      </c>
      <c r="T747" s="5" t="s">
        <v>34</v>
      </c>
      <c r="U747" s="5">
        <v>-790</v>
      </c>
      <c r="V747" s="5">
        <v>0</v>
      </c>
      <c r="W747" s="5">
        <v>0</v>
      </c>
      <c r="X747" s="5" t="s">
        <v>3396</v>
      </c>
      <c r="Y747" s="5" t="s">
        <v>48</v>
      </c>
    </row>
    <row r="748" s="5" customFormat="1" spans="1:25">
      <c r="A748" s="5" t="s">
        <v>3397</v>
      </c>
      <c r="B748" s="5" t="s">
        <v>26</v>
      </c>
      <c r="C748" s="5" t="s">
        <v>27</v>
      </c>
      <c r="D748" s="5" t="s">
        <v>1246</v>
      </c>
      <c r="E748" s="5" t="s">
        <v>2241</v>
      </c>
      <c r="F748" s="8">
        <v>45149</v>
      </c>
      <c r="G748" s="8">
        <v>45151</v>
      </c>
      <c r="H748" s="5">
        <v>1</v>
      </c>
      <c r="I748" s="5">
        <v>2</v>
      </c>
      <c r="J748" s="5">
        <v>2</v>
      </c>
      <c r="K748" s="5" t="s">
        <v>30</v>
      </c>
      <c r="L748" s="5">
        <v>1140</v>
      </c>
      <c r="M748" s="5">
        <v>1140</v>
      </c>
      <c r="N748" s="5" t="s">
        <v>1248</v>
      </c>
      <c r="O748" s="5" t="s">
        <v>2429</v>
      </c>
      <c r="P748" s="5" t="s">
        <v>33</v>
      </c>
      <c r="Q748" s="5">
        <v>0</v>
      </c>
      <c r="R748" s="12">
        <v>45149</v>
      </c>
      <c r="S748" s="8">
        <v>45152</v>
      </c>
      <c r="T748" s="5" t="s">
        <v>34</v>
      </c>
      <c r="U748" s="5">
        <v>1140</v>
      </c>
      <c r="V748" s="5">
        <v>0</v>
      </c>
      <c r="W748" s="5">
        <v>0</v>
      </c>
      <c r="X748" s="5" t="s">
        <v>3398</v>
      </c>
      <c r="Y748" s="5" t="s">
        <v>3399</v>
      </c>
    </row>
    <row r="749" s="5" customFormat="1" spans="1:25">
      <c r="A749" s="5" t="s">
        <v>3400</v>
      </c>
      <c r="B749" s="5" t="s">
        <v>26</v>
      </c>
      <c r="C749" s="5" t="s">
        <v>27</v>
      </c>
      <c r="D749" s="5" t="s">
        <v>1246</v>
      </c>
      <c r="E749" s="5" t="s">
        <v>1247</v>
      </c>
      <c r="F749" s="8">
        <v>45149</v>
      </c>
      <c r="G749" s="8">
        <v>45151</v>
      </c>
      <c r="H749" s="5">
        <v>1</v>
      </c>
      <c r="I749" s="5">
        <v>2</v>
      </c>
      <c r="J749" s="5">
        <v>2</v>
      </c>
      <c r="K749" s="5" t="s">
        <v>30</v>
      </c>
      <c r="L749" s="5">
        <v>1060</v>
      </c>
      <c r="M749" s="5">
        <v>1060</v>
      </c>
      <c r="N749" s="5" t="s">
        <v>3401</v>
      </c>
      <c r="O749" s="5" t="s">
        <v>2429</v>
      </c>
      <c r="P749" s="5" t="s">
        <v>33</v>
      </c>
      <c r="Q749" s="5">
        <v>0</v>
      </c>
      <c r="R749" s="12">
        <v>45149</v>
      </c>
      <c r="S749" s="8">
        <v>45152</v>
      </c>
      <c r="T749" s="5" t="s">
        <v>34</v>
      </c>
      <c r="U749" s="5">
        <v>1060</v>
      </c>
      <c r="V749" s="5">
        <v>0</v>
      </c>
      <c r="W749" s="5">
        <v>0</v>
      </c>
      <c r="X749" s="5" t="s">
        <v>3402</v>
      </c>
      <c r="Y749" s="5" t="s">
        <v>3399</v>
      </c>
    </row>
    <row r="750" s="5" customFormat="1" spans="1:25">
      <c r="A750" s="5" t="s">
        <v>3403</v>
      </c>
      <c r="B750" s="5" t="s">
        <v>26</v>
      </c>
      <c r="C750" s="5" t="s">
        <v>27</v>
      </c>
      <c r="D750" s="5" t="s">
        <v>2087</v>
      </c>
      <c r="E750" s="5" t="s">
        <v>2088</v>
      </c>
      <c r="F750" s="8">
        <v>45149</v>
      </c>
      <c r="G750" s="8">
        <v>45151</v>
      </c>
      <c r="H750" s="5">
        <v>1</v>
      </c>
      <c r="I750" s="5">
        <v>2</v>
      </c>
      <c r="J750" s="5">
        <v>2</v>
      </c>
      <c r="K750" s="5" t="s">
        <v>30</v>
      </c>
      <c r="L750" s="5">
        <v>780</v>
      </c>
      <c r="M750" s="5">
        <v>780</v>
      </c>
      <c r="N750" s="5" t="s">
        <v>3404</v>
      </c>
      <c r="O750" s="5" t="s">
        <v>2429</v>
      </c>
      <c r="P750" s="5" t="s">
        <v>33</v>
      </c>
      <c r="Q750" s="5">
        <v>0</v>
      </c>
      <c r="R750" s="12">
        <v>45149</v>
      </c>
      <c r="S750" s="8">
        <v>45152</v>
      </c>
      <c r="T750" s="5" t="s">
        <v>34</v>
      </c>
      <c r="U750" s="5">
        <v>780</v>
      </c>
      <c r="V750" s="5">
        <v>0</v>
      </c>
      <c r="W750" s="5">
        <v>0</v>
      </c>
      <c r="X750" s="5" t="s">
        <v>3405</v>
      </c>
      <c r="Y750" s="5" t="s">
        <v>3406</v>
      </c>
    </row>
    <row r="751" s="5" customFormat="1" spans="1:25">
      <c r="A751" s="5" t="s">
        <v>3407</v>
      </c>
      <c r="B751" s="5" t="s">
        <v>26</v>
      </c>
      <c r="C751" s="5" t="s">
        <v>27</v>
      </c>
      <c r="D751" s="5" t="s">
        <v>2087</v>
      </c>
      <c r="E751" s="5" t="s">
        <v>2088</v>
      </c>
      <c r="F751" s="8">
        <v>45149</v>
      </c>
      <c r="G751" s="8">
        <v>45151</v>
      </c>
      <c r="H751" s="5">
        <v>1</v>
      </c>
      <c r="I751" s="5">
        <v>2</v>
      </c>
      <c r="J751" s="5">
        <v>2</v>
      </c>
      <c r="K751" s="5" t="s">
        <v>30</v>
      </c>
      <c r="L751" s="5">
        <v>780</v>
      </c>
      <c r="M751" s="5">
        <v>780</v>
      </c>
      <c r="N751" s="5" t="s">
        <v>3408</v>
      </c>
      <c r="O751" s="5" t="s">
        <v>2429</v>
      </c>
      <c r="P751" s="5" t="s">
        <v>33</v>
      </c>
      <c r="Q751" s="5">
        <v>0</v>
      </c>
      <c r="R751" s="12">
        <v>45149.0000115741</v>
      </c>
      <c r="S751" s="8">
        <v>45152</v>
      </c>
      <c r="T751" s="5" t="s">
        <v>34</v>
      </c>
      <c r="U751" s="5">
        <v>780</v>
      </c>
      <c r="V751" s="5">
        <v>0</v>
      </c>
      <c r="W751" s="5">
        <v>0</v>
      </c>
      <c r="X751" s="5" t="s">
        <v>3409</v>
      </c>
      <c r="Y751" s="5" t="s">
        <v>3410</v>
      </c>
    </row>
    <row r="752" s="5" customFormat="1" spans="1:25">
      <c r="A752" s="5" t="s">
        <v>3411</v>
      </c>
      <c r="B752" s="5" t="s">
        <v>26</v>
      </c>
      <c r="C752" s="5" t="s">
        <v>27</v>
      </c>
      <c r="D752" s="5" t="s">
        <v>261</v>
      </c>
      <c r="E752" s="5" t="s">
        <v>1252</v>
      </c>
      <c r="F752" s="8">
        <v>45149</v>
      </c>
      <c r="G752" s="8">
        <v>45151</v>
      </c>
      <c r="H752" s="5">
        <v>1</v>
      </c>
      <c r="I752" s="5">
        <v>2</v>
      </c>
      <c r="J752" s="5">
        <v>2</v>
      </c>
      <c r="K752" s="5" t="s">
        <v>30</v>
      </c>
      <c r="L752" s="5">
        <v>2716</v>
      </c>
      <c r="M752" s="5">
        <v>2716</v>
      </c>
      <c r="N752" s="5" t="s">
        <v>3412</v>
      </c>
      <c r="O752" s="5" t="s">
        <v>2429</v>
      </c>
      <c r="P752" s="5" t="s">
        <v>33</v>
      </c>
      <c r="Q752" s="5">
        <v>0</v>
      </c>
      <c r="R752" s="12">
        <v>45149.0000115741</v>
      </c>
      <c r="S752" s="8">
        <v>45152</v>
      </c>
      <c r="T752" s="5" t="s">
        <v>34</v>
      </c>
      <c r="U752" s="5">
        <v>2716</v>
      </c>
      <c r="V752" s="5">
        <v>0</v>
      </c>
      <c r="W752" s="5">
        <v>0</v>
      </c>
      <c r="X752" s="5" t="s">
        <v>3413</v>
      </c>
      <c r="Y752" s="5" t="s">
        <v>3414</v>
      </c>
    </row>
    <row r="753" s="5" customFormat="1" spans="1:25">
      <c r="A753" s="5" t="s">
        <v>3415</v>
      </c>
      <c r="B753" s="5" t="s">
        <v>26</v>
      </c>
      <c r="C753" s="5" t="s">
        <v>27</v>
      </c>
      <c r="D753" s="5" t="s">
        <v>1143</v>
      </c>
      <c r="E753" s="5" t="s">
        <v>1380</v>
      </c>
      <c r="F753" s="8">
        <v>45150</v>
      </c>
      <c r="G753" s="8">
        <v>45151</v>
      </c>
      <c r="H753" s="5">
        <v>1</v>
      </c>
      <c r="I753" s="5">
        <v>1</v>
      </c>
      <c r="J753" s="5">
        <v>1</v>
      </c>
      <c r="K753" s="5" t="s">
        <v>30</v>
      </c>
      <c r="L753" s="5">
        <v>1176</v>
      </c>
      <c r="M753" s="5">
        <v>1176</v>
      </c>
      <c r="N753" s="5" t="s">
        <v>3416</v>
      </c>
      <c r="O753" s="5" t="s">
        <v>2429</v>
      </c>
      <c r="P753" s="5" t="s">
        <v>33</v>
      </c>
      <c r="Q753" s="5">
        <v>0</v>
      </c>
      <c r="R753" s="12">
        <v>45149</v>
      </c>
      <c r="S753" s="8">
        <v>45152</v>
      </c>
      <c r="T753" s="5" t="s">
        <v>34</v>
      </c>
      <c r="U753" s="5">
        <v>1176</v>
      </c>
      <c r="V753" s="5">
        <v>0</v>
      </c>
      <c r="W753" s="5">
        <v>0</v>
      </c>
      <c r="X753" s="5" t="s">
        <v>3417</v>
      </c>
      <c r="Y753" s="5" t="s">
        <v>3418</v>
      </c>
    </row>
    <row r="754" s="5" customFormat="1" spans="1:25">
      <c r="A754" s="5" t="s">
        <v>3419</v>
      </c>
      <c r="B754" s="5" t="s">
        <v>26</v>
      </c>
      <c r="C754" s="5" t="s">
        <v>27</v>
      </c>
      <c r="D754" s="5" t="s">
        <v>718</v>
      </c>
      <c r="E754" s="5" t="s">
        <v>863</v>
      </c>
      <c r="F754" s="8">
        <v>45150</v>
      </c>
      <c r="G754" s="8">
        <v>45151</v>
      </c>
      <c r="H754" s="5">
        <v>1</v>
      </c>
      <c r="I754" s="5">
        <v>1</v>
      </c>
      <c r="J754" s="5">
        <v>1</v>
      </c>
      <c r="K754" s="5" t="s">
        <v>30</v>
      </c>
      <c r="L754" s="5">
        <v>389</v>
      </c>
      <c r="M754" s="5">
        <v>389</v>
      </c>
      <c r="N754" s="5" t="s">
        <v>3420</v>
      </c>
      <c r="O754" s="5" t="s">
        <v>2429</v>
      </c>
      <c r="P754" s="5" t="s">
        <v>33</v>
      </c>
      <c r="Q754" s="5">
        <v>0</v>
      </c>
      <c r="R754" s="12">
        <v>45149</v>
      </c>
      <c r="S754" s="8">
        <v>45152</v>
      </c>
      <c r="T754" s="5" t="s">
        <v>34</v>
      </c>
      <c r="U754" s="5">
        <v>389</v>
      </c>
      <c r="V754" s="5">
        <v>0</v>
      </c>
      <c r="W754" s="5">
        <v>0</v>
      </c>
      <c r="X754" s="5" t="s">
        <v>3421</v>
      </c>
      <c r="Y754" s="5" t="s">
        <v>48</v>
      </c>
    </row>
    <row r="755" s="5" customFormat="1" spans="1:25">
      <c r="A755" s="5" t="s">
        <v>3422</v>
      </c>
      <c r="B755" s="5" t="s">
        <v>26</v>
      </c>
      <c r="C755" s="5" t="s">
        <v>27</v>
      </c>
      <c r="D755" s="5" t="s">
        <v>702</v>
      </c>
      <c r="E755" s="5" t="s">
        <v>703</v>
      </c>
      <c r="F755" s="8">
        <v>45150</v>
      </c>
      <c r="G755" s="8">
        <v>45151</v>
      </c>
      <c r="H755" s="5">
        <v>1</v>
      </c>
      <c r="I755" s="5">
        <v>1</v>
      </c>
      <c r="J755" s="5">
        <v>1</v>
      </c>
      <c r="K755" s="5" t="s">
        <v>30</v>
      </c>
      <c r="L755" s="5">
        <v>570</v>
      </c>
      <c r="M755" s="5">
        <v>570</v>
      </c>
      <c r="N755" s="5" t="s">
        <v>3423</v>
      </c>
      <c r="O755" s="5" t="s">
        <v>2429</v>
      </c>
      <c r="P755" s="5" t="s">
        <v>33</v>
      </c>
      <c r="Q755" s="5">
        <v>0</v>
      </c>
      <c r="R755" s="12">
        <v>45149</v>
      </c>
      <c r="S755" s="8">
        <v>45152</v>
      </c>
      <c r="T755" s="5" t="s">
        <v>34</v>
      </c>
      <c r="U755" s="5">
        <v>570</v>
      </c>
      <c r="V755" s="5">
        <v>0</v>
      </c>
      <c r="W755" s="5">
        <v>0</v>
      </c>
      <c r="X755" s="5" t="s">
        <v>3424</v>
      </c>
      <c r="Y755" s="5" t="s">
        <v>3425</v>
      </c>
    </row>
    <row r="756" s="5" customFormat="1" spans="1:25">
      <c r="A756" s="5" t="s">
        <v>3426</v>
      </c>
      <c r="B756" s="5" t="s">
        <v>26</v>
      </c>
      <c r="C756" s="5" t="s">
        <v>27</v>
      </c>
      <c r="D756" s="5" t="s">
        <v>1825</v>
      </c>
      <c r="E756" s="5" t="s">
        <v>2232</v>
      </c>
      <c r="F756" s="8">
        <v>45150</v>
      </c>
      <c r="G756" s="8">
        <v>45151</v>
      </c>
      <c r="H756" s="5">
        <v>1</v>
      </c>
      <c r="I756" s="5">
        <v>1</v>
      </c>
      <c r="J756" s="5">
        <v>1</v>
      </c>
      <c r="K756" s="5" t="s">
        <v>30</v>
      </c>
      <c r="L756" s="5">
        <v>1320</v>
      </c>
      <c r="M756" s="5">
        <v>1320</v>
      </c>
      <c r="N756" s="5" t="s">
        <v>3427</v>
      </c>
      <c r="O756" s="5" t="s">
        <v>2429</v>
      </c>
      <c r="P756" s="5" t="s">
        <v>33</v>
      </c>
      <c r="Q756" s="5">
        <v>0</v>
      </c>
      <c r="R756" s="12">
        <v>45149</v>
      </c>
      <c r="S756" s="8">
        <v>45152</v>
      </c>
      <c r="T756" s="5" t="s">
        <v>34</v>
      </c>
      <c r="U756" s="5">
        <v>1320</v>
      </c>
      <c r="V756" s="5">
        <v>0</v>
      </c>
      <c r="W756" s="5">
        <v>0</v>
      </c>
      <c r="X756" s="5" t="s">
        <v>3428</v>
      </c>
      <c r="Y756" s="5" t="s">
        <v>3429</v>
      </c>
    </row>
    <row r="757" s="5" customFormat="1" spans="1:25">
      <c r="A757" s="5" t="s">
        <v>3430</v>
      </c>
      <c r="B757" s="5" t="s">
        <v>26</v>
      </c>
      <c r="C757" s="5" t="s">
        <v>27</v>
      </c>
      <c r="D757" s="5" t="s">
        <v>2087</v>
      </c>
      <c r="E757" s="5" t="s">
        <v>3431</v>
      </c>
      <c r="F757" s="8">
        <v>45149</v>
      </c>
      <c r="G757" s="8">
        <v>45151</v>
      </c>
      <c r="H757" s="5">
        <v>1</v>
      </c>
      <c r="I757" s="5">
        <v>2</v>
      </c>
      <c r="J757" s="5">
        <v>2</v>
      </c>
      <c r="K757" s="5" t="s">
        <v>30</v>
      </c>
      <c r="L757" s="5">
        <v>850</v>
      </c>
      <c r="M757" s="5">
        <v>850</v>
      </c>
      <c r="N757" s="5" t="s">
        <v>3432</v>
      </c>
      <c r="O757" s="5" t="s">
        <v>2429</v>
      </c>
      <c r="P757" s="5" t="s">
        <v>33</v>
      </c>
      <c r="Q757" s="5">
        <v>0</v>
      </c>
      <c r="R757" s="12">
        <v>45149</v>
      </c>
      <c r="S757" s="8">
        <v>45152</v>
      </c>
      <c r="T757" s="5" t="s">
        <v>34</v>
      </c>
      <c r="U757" s="5">
        <v>850</v>
      </c>
      <c r="V757" s="5">
        <v>0</v>
      </c>
      <c r="W757" s="5">
        <v>0</v>
      </c>
      <c r="X757" s="5" t="s">
        <v>3433</v>
      </c>
      <c r="Y757" s="5" t="s">
        <v>3434</v>
      </c>
    </row>
    <row r="758" s="5" customFormat="1" spans="1:25">
      <c r="A758" s="5" t="s">
        <v>3435</v>
      </c>
      <c r="B758" s="5" t="s">
        <v>26</v>
      </c>
      <c r="C758" s="5" t="s">
        <v>27</v>
      </c>
      <c r="D758" s="5" t="s">
        <v>3436</v>
      </c>
      <c r="E758" s="5" t="s">
        <v>3437</v>
      </c>
      <c r="F758" s="8">
        <v>45150</v>
      </c>
      <c r="G758" s="8">
        <v>45151</v>
      </c>
      <c r="H758" s="5">
        <v>2</v>
      </c>
      <c r="I758" s="5">
        <v>1</v>
      </c>
      <c r="J758" s="5">
        <v>2</v>
      </c>
      <c r="K758" s="5" t="s">
        <v>30</v>
      </c>
      <c r="L758" s="5">
        <v>2666</v>
      </c>
      <c r="M758" s="5">
        <v>2666</v>
      </c>
      <c r="N758" s="5" t="s">
        <v>3438</v>
      </c>
      <c r="O758" s="5" t="s">
        <v>2429</v>
      </c>
      <c r="P758" s="5" t="s">
        <v>33</v>
      </c>
      <c r="Q758" s="5">
        <v>0</v>
      </c>
      <c r="R758" s="12">
        <v>45149</v>
      </c>
      <c r="S758" s="8">
        <v>45152</v>
      </c>
      <c r="T758" s="5" t="s">
        <v>34</v>
      </c>
      <c r="U758" s="5">
        <v>2666</v>
      </c>
      <c r="V758" s="5">
        <v>0</v>
      </c>
      <c r="W758" s="5">
        <v>0</v>
      </c>
      <c r="X758" s="5" t="s">
        <v>3439</v>
      </c>
      <c r="Y758" s="5" t="s">
        <v>48</v>
      </c>
    </row>
    <row r="759" s="5" customFormat="1" spans="1:25">
      <c r="A759" s="5" t="s">
        <v>3440</v>
      </c>
      <c r="B759" s="5" t="s">
        <v>26</v>
      </c>
      <c r="C759" s="5" t="s">
        <v>27</v>
      </c>
      <c r="D759" s="5" t="s">
        <v>896</v>
      </c>
      <c r="E759" s="5" t="s">
        <v>3441</v>
      </c>
      <c r="F759" s="8">
        <v>45149</v>
      </c>
      <c r="G759" s="8">
        <v>45151</v>
      </c>
      <c r="H759" s="5">
        <v>1</v>
      </c>
      <c r="I759" s="5">
        <v>2</v>
      </c>
      <c r="J759" s="5">
        <v>2</v>
      </c>
      <c r="K759" s="5" t="s">
        <v>30</v>
      </c>
      <c r="L759" s="5">
        <v>506</v>
      </c>
      <c r="M759" s="5">
        <v>506</v>
      </c>
      <c r="N759" s="5" t="s">
        <v>3442</v>
      </c>
      <c r="O759" s="5" t="s">
        <v>2429</v>
      </c>
      <c r="P759" s="5" t="s">
        <v>33</v>
      </c>
      <c r="Q759" s="5">
        <v>0</v>
      </c>
      <c r="R759" s="12">
        <v>45149</v>
      </c>
      <c r="S759" s="8">
        <v>45152</v>
      </c>
      <c r="T759" s="5" t="s">
        <v>34</v>
      </c>
      <c r="U759" s="5">
        <v>506</v>
      </c>
      <c r="V759" s="5">
        <v>0</v>
      </c>
      <c r="W759" s="5">
        <v>0</v>
      </c>
      <c r="X759" s="5" t="s">
        <v>3443</v>
      </c>
      <c r="Y759" s="5" t="s">
        <v>3443</v>
      </c>
    </row>
    <row r="760" s="5" customFormat="1" spans="1:25">
      <c r="A760" s="5" t="s">
        <v>3444</v>
      </c>
      <c r="B760" s="5" t="s">
        <v>26</v>
      </c>
      <c r="C760" s="5" t="s">
        <v>27</v>
      </c>
      <c r="D760" s="5" t="s">
        <v>907</v>
      </c>
      <c r="E760" s="5" t="s">
        <v>908</v>
      </c>
      <c r="F760" s="8">
        <v>45150</v>
      </c>
      <c r="G760" s="8">
        <v>45151</v>
      </c>
      <c r="H760" s="5">
        <v>1</v>
      </c>
      <c r="I760" s="5">
        <v>1</v>
      </c>
      <c r="J760" s="5">
        <v>1</v>
      </c>
      <c r="K760" s="5" t="s">
        <v>30</v>
      </c>
      <c r="L760" s="5">
        <v>526</v>
      </c>
      <c r="M760" s="5">
        <v>526</v>
      </c>
      <c r="N760" s="5" t="s">
        <v>3445</v>
      </c>
      <c r="O760" s="5" t="s">
        <v>2429</v>
      </c>
      <c r="P760" s="5" t="s">
        <v>33</v>
      </c>
      <c r="Q760" s="5">
        <v>0</v>
      </c>
      <c r="R760" s="12">
        <v>45149</v>
      </c>
      <c r="S760" s="8">
        <v>45152</v>
      </c>
      <c r="T760" s="5" t="s">
        <v>34</v>
      </c>
      <c r="U760" s="5">
        <v>526</v>
      </c>
      <c r="V760" s="5">
        <v>0</v>
      </c>
      <c r="W760" s="5">
        <v>0</v>
      </c>
      <c r="X760" s="5" t="s">
        <v>3446</v>
      </c>
      <c r="Y760" s="5" t="s">
        <v>3447</v>
      </c>
    </row>
    <row r="761" s="5" customFormat="1" spans="1:25">
      <c r="A761" s="5" t="s">
        <v>3448</v>
      </c>
      <c r="B761" s="5" t="s">
        <v>26</v>
      </c>
      <c r="C761" s="5" t="s">
        <v>27</v>
      </c>
      <c r="D761" s="5" t="s">
        <v>2087</v>
      </c>
      <c r="E761" s="5" t="s">
        <v>3449</v>
      </c>
      <c r="F761" s="8">
        <v>45150</v>
      </c>
      <c r="G761" s="8">
        <v>45151</v>
      </c>
      <c r="H761" s="5">
        <v>1</v>
      </c>
      <c r="I761" s="5">
        <v>1</v>
      </c>
      <c r="J761" s="5">
        <v>1</v>
      </c>
      <c r="K761" s="5" t="s">
        <v>30</v>
      </c>
      <c r="L761" s="5">
        <v>435</v>
      </c>
      <c r="M761" s="5">
        <v>435</v>
      </c>
      <c r="N761" s="5" t="s">
        <v>3450</v>
      </c>
      <c r="O761" s="5" t="s">
        <v>2429</v>
      </c>
      <c r="P761" s="5" t="s">
        <v>33</v>
      </c>
      <c r="Q761" s="5">
        <v>0</v>
      </c>
      <c r="R761" s="12">
        <v>45149.0000115741</v>
      </c>
      <c r="S761" s="8">
        <v>45152</v>
      </c>
      <c r="T761" s="5" t="s">
        <v>34</v>
      </c>
      <c r="U761" s="5">
        <v>435</v>
      </c>
      <c r="V761" s="5">
        <v>0</v>
      </c>
      <c r="W761" s="5">
        <v>0</v>
      </c>
      <c r="X761" s="5" t="s">
        <v>3451</v>
      </c>
      <c r="Y761" s="5" t="s">
        <v>3452</v>
      </c>
    </row>
    <row r="762" s="5" customFormat="1" spans="1:25">
      <c r="A762" s="5" t="s">
        <v>3453</v>
      </c>
      <c r="B762" s="5" t="s">
        <v>26</v>
      </c>
      <c r="C762" s="5" t="s">
        <v>27</v>
      </c>
      <c r="D762" s="5" t="s">
        <v>1308</v>
      </c>
      <c r="E762" s="5" t="s">
        <v>3454</v>
      </c>
      <c r="F762" s="8">
        <v>45150</v>
      </c>
      <c r="G762" s="8">
        <v>45151</v>
      </c>
      <c r="H762" s="5">
        <v>1</v>
      </c>
      <c r="I762" s="5">
        <v>1</v>
      </c>
      <c r="J762" s="5">
        <v>1</v>
      </c>
      <c r="K762" s="5" t="s">
        <v>30</v>
      </c>
      <c r="L762" s="5">
        <v>792</v>
      </c>
      <c r="M762" s="5">
        <v>792</v>
      </c>
      <c r="N762" s="5" t="s">
        <v>3455</v>
      </c>
      <c r="O762" s="5" t="s">
        <v>2429</v>
      </c>
      <c r="P762" s="5" t="s">
        <v>33</v>
      </c>
      <c r="Q762" s="5">
        <v>0</v>
      </c>
      <c r="R762" s="12">
        <v>45149</v>
      </c>
      <c r="S762" s="8">
        <v>45152</v>
      </c>
      <c r="T762" s="5" t="s">
        <v>34</v>
      </c>
      <c r="U762" s="5">
        <v>792</v>
      </c>
      <c r="V762" s="5">
        <v>0</v>
      </c>
      <c r="W762" s="5">
        <v>0</v>
      </c>
      <c r="X762" s="5" t="s">
        <v>3456</v>
      </c>
      <c r="Y762" s="5" t="s">
        <v>3457</v>
      </c>
    </row>
    <row r="763" s="5" customFormat="1" spans="1:25">
      <c r="A763" s="5" t="s">
        <v>3435</v>
      </c>
      <c r="B763" s="5" t="s">
        <v>26</v>
      </c>
      <c r="C763" s="5" t="s">
        <v>49</v>
      </c>
      <c r="D763" s="5" t="s">
        <v>3436</v>
      </c>
      <c r="E763" s="5" t="s">
        <v>3437</v>
      </c>
      <c r="F763" s="8">
        <v>45150</v>
      </c>
      <c r="G763" s="8">
        <v>45151</v>
      </c>
      <c r="H763" s="5">
        <v>2</v>
      </c>
      <c r="I763" s="5">
        <v>1</v>
      </c>
      <c r="J763" s="5">
        <v>2</v>
      </c>
      <c r="K763" s="5" t="s">
        <v>30</v>
      </c>
      <c r="L763" s="5">
        <v>-2666</v>
      </c>
      <c r="M763" s="5">
        <v>-2666</v>
      </c>
      <c r="N763" s="5" t="s">
        <v>3438</v>
      </c>
      <c r="O763" s="5" t="s">
        <v>2429</v>
      </c>
      <c r="P763" s="5" t="s">
        <v>33</v>
      </c>
      <c r="Q763" s="5">
        <v>0</v>
      </c>
      <c r="R763" s="12">
        <v>45149</v>
      </c>
      <c r="S763" s="8">
        <v>45152</v>
      </c>
      <c r="T763" s="5" t="s">
        <v>34</v>
      </c>
      <c r="U763" s="5">
        <v>-2666</v>
      </c>
      <c r="V763" s="5">
        <v>0</v>
      </c>
      <c r="W763" s="5">
        <v>0</v>
      </c>
      <c r="X763" s="5" t="s">
        <v>3439</v>
      </c>
      <c r="Y763" s="5" t="s">
        <v>48</v>
      </c>
    </row>
    <row r="764" s="5" customFormat="1" spans="1:25">
      <c r="A764" s="5" t="s">
        <v>3458</v>
      </c>
      <c r="B764" s="5" t="s">
        <v>26</v>
      </c>
      <c r="C764" s="5" t="s">
        <v>27</v>
      </c>
      <c r="D764" s="5" t="s">
        <v>3459</v>
      </c>
      <c r="E764" s="5" t="s">
        <v>3460</v>
      </c>
      <c r="F764" s="8">
        <v>45149</v>
      </c>
      <c r="G764" s="8">
        <v>45151</v>
      </c>
      <c r="H764" s="5">
        <v>1</v>
      </c>
      <c r="I764" s="5">
        <v>2</v>
      </c>
      <c r="J764" s="5">
        <v>2</v>
      </c>
      <c r="K764" s="5" t="s">
        <v>30</v>
      </c>
      <c r="L764" s="5">
        <v>2400</v>
      </c>
      <c r="M764" s="5">
        <v>2400</v>
      </c>
      <c r="N764" s="5" t="s">
        <v>3461</v>
      </c>
      <c r="O764" s="5" t="s">
        <v>2429</v>
      </c>
      <c r="P764" s="5" t="s">
        <v>33</v>
      </c>
      <c r="Q764" s="5">
        <v>0</v>
      </c>
      <c r="R764" s="12">
        <v>45149.0000115741</v>
      </c>
      <c r="S764" s="8">
        <v>45152</v>
      </c>
      <c r="T764" s="5" t="s">
        <v>34</v>
      </c>
      <c r="U764" s="5">
        <v>2400</v>
      </c>
      <c r="V764" s="5">
        <v>0</v>
      </c>
      <c r="W764" s="5">
        <v>0</v>
      </c>
      <c r="X764" s="5" t="s">
        <v>3462</v>
      </c>
      <c r="Y764" s="5" t="s">
        <v>48</v>
      </c>
    </row>
    <row r="765" s="5" customFormat="1" spans="1:25">
      <c r="A765" s="5" t="s">
        <v>3463</v>
      </c>
      <c r="B765" s="5" t="s">
        <v>26</v>
      </c>
      <c r="C765" s="5" t="s">
        <v>27</v>
      </c>
      <c r="D765" s="5" t="s">
        <v>2263</v>
      </c>
      <c r="E765" s="5" t="s">
        <v>2184</v>
      </c>
      <c r="F765" s="8">
        <v>45150</v>
      </c>
      <c r="G765" s="8">
        <v>45151</v>
      </c>
      <c r="H765" s="5">
        <v>1</v>
      </c>
      <c r="I765" s="5">
        <v>1</v>
      </c>
      <c r="J765" s="5">
        <v>1</v>
      </c>
      <c r="K765" s="5" t="s">
        <v>30</v>
      </c>
      <c r="L765" s="5">
        <v>556</v>
      </c>
      <c r="M765" s="5">
        <v>556</v>
      </c>
      <c r="N765" s="5" t="s">
        <v>3464</v>
      </c>
      <c r="O765" s="5" t="s">
        <v>2429</v>
      </c>
      <c r="P765" s="5" t="s">
        <v>33</v>
      </c>
      <c r="Q765" s="5">
        <v>0</v>
      </c>
      <c r="R765" s="12">
        <v>45149</v>
      </c>
      <c r="S765" s="8">
        <v>45152</v>
      </c>
      <c r="T765" s="5" t="s">
        <v>34</v>
      </c>
      <c r="U765" s="5">
        <v>556</v>
      </c>
      <c r="V765" s="5">
        <v>0</v>
      </c>
      <c r="W765" s="5">
        <v>0</v>
      </c>
      <c r="X765" s="5" t="s">
        <v>3465</v>
      </c>
      <c r="Y765" s="5" t="s">
        <v>3466</v>
      </c>
    </row>
    <row r="766" s="5" customFormat="1" spans="1:25">
      <c r="A766" s="5" t="s">
        <v>3467</v>
      </c>
      <c r="B766" s="5" t="s">
        <v>26</v>
      </c>
      <c r="C766" s="5" t="s">
        <v>27</v>
      </c>
      <c r="D766" s="5" t="s">
        <v>496</v>
      </c>
      <c r="E766" s="5" t="s">
        <v>763</v>
      </c>
      <c r="F766" s="8">
        <v>45150</v>
      </c>
      <c r="G766" s="8">
        <v>45151</v>
      </c>
      <c r="H766" s="5">
        <v>2</v>
      </c>
      <c r="I766" s="5">
        <v>1</v>
      </c>
      <c r="J766" s="5">
        <v>2</v>
      </c>
      <c r="K766" s="5" t="s">
        <v>30</v>
      </c>
      <c r="L766" s="5">
        <v>816</v>
      </c>
      <c r="M766" s="5">
        <v>816</v>
      </c>
      <c r="N766" s="5" t="s">
        <v>3468</v>
      </c>
      <c r="O766" s="5" t="s">
        <v>2429</v>
      </c>
      <c r="P766" s="5" t="s">
        <v>33</v>
      </c>
      <c r="Q766" s="5">
        <v>0</v>
      </c>
      <c r="R766" s="12">
        <v>45149.0000115741</v>
      </c>
      <c r="S766" s="8">
        <v>45152</v>
      </c>
      <c r="T766" s="5" t="s">
        <v>34</v>
      </c>
      <c r="U766" s="5">
        <v>816</v>
      </c>
      <c r="V766" s="5">
        <v>0</v>
      </c>
      <c r="W766" s="5">
        <v>0</v>
      </c>
      <c r="X766" s="5" t="s">
        <v>3469</v>
      </c>
      <c r="Y766" s="5" t="s">
        <v>3470</v>
      </c>
    </row>
    <row r="767" s="5" customFormat="1" spans="1:25">
      <c r="A767" s="5" t="s">
        <v>3471</v>
      </c>
      <c r="B767" s="5" t="s">
        <v>26</v>
      </c>
      <c r="C767" s="5" t="s">
        <v>27</v>
      </c>
      <c r="D767" s="5" t="s">
        <v>2263</v>
      </c>
      <c r="E767" s="5" t="s">
        <v>2184</v>
      </c>
      <c r="F767" s="8">
        <v>45150</v>
      </c>
      <c r="G767" s="8">
        <v>45151</v>
      </c>
      <c r="H767" s="5">
        <v>1</v>
      </c>
      <c r="I767" s="5">
        <v>1</v>
      </c>
      <c r="J767" s="5">
        <v>1</v>
      </c>
      <c r="K767" s="5" t="s">
        <v>30</v>
      </c>
      <c r="L767" s="5">
        <v>556</v>
      </c>
      <c r="M767" s="5">
        <v>556</v>
      </c>
      <c r="N767" s="5" t="s">
        <v>3472</v>
      </c>
      <c r="O767" s="5" t="s">
        <v>2429</v>
      </c>
      <c r="P767" s="5" t="s">
        <v>33</v>
      </c>
      <c r="Q767" s="5">
        <v>0</v>
      </c>
      <c r="R767" s="12">
        <v>45149</v>
      </c>
      <c r="S767" s="8">
        <v>45152</v>
      </c>
      <c r="T767" s="5" t="s">
        <v>34</v>
      </c>
      <c r="U767" s="5">
        <v>556</v>
      </c>
      <c r="V767" s="5">
        <v>0</v>
      </c>
      <c r="W767" s="5">
        <v>0</v>
      </c>
      <c r="X767" s="5" t="s">
        <v>3473</v>
      </c>
      <c r="Y767" s="5" t="s">
        <v>3474</v>
      </c>
    </row>
    <row r="768" s="5" customFormat="1" spans="1:25">
      <c r="A768" s="5" t="s">
        <v>3475</v>
      </c>
      <c r="B768" s="5" t="s">
        <v>26</v>
      </c>
      <c r="C768" s="5" t="s">
        <v>27</v>
      </c>
      <c r="D768" s="5" t="s">
        <v>1074</v>
      </c>
      <c r="E768" s="5" t="s">
        <v>3476</v>
      </c>
      <c r="F768" s="8">
        <v>45150</v>
      </c>
      <c r="G768" s="8">
        <v>45151</v>
      </c>
      <c r="H768" s="5">
        <v>1</v>
      </c>
      <c r="I768" s="5">
        <v>1</v>
      </c>
      <c r="J768" s="5">
        <v>1</v>
      </c>
      <c r="K768" s="5" t="s">
        <v>30</v>
      </c>
      <c r="L768" s="5">
        <v>200</v>
      </c>
      <c r="M768" s="5">
        <v>200</v>
      </c>
      <c r="N768" s="5" t="s">
        <v>3477</v>
      </c>
      <c r="O768" s="5" t="s">
        <v>2429</v>
      </c>
      <c r="P768" s="5" t="s">
        <v>33</v>
      </c>
      <c r="Q768" s="5">
        <v>0</v>
      </c>
      <c r="R768" s="12">
        <v>45149</v>
      </c>
      <c r="S768" s="8">
        <v>45152</v>
      </c>
      <c r="T768" s="5" t="s">
        <v>34</v>
      </c>
      <c r="U768" s="5">
        <v>200</v>
      </c>
      <c r="V768" s="5">
        <v>0</v>
      </c>
      <c r="W768" s="5">
        <v>0</v>
      </c>
      <c r="X768" s="5" t="s">
        <v>3478</v>
      </c>
      <c r="Y768" s="5" t="s">
        <v>3479</v>
      </c>
    </row>
    <row r="769" s="5" customFormat="1" spans="1:25">
      <c r="A769" s="5" t="s">
        <v>3480</v>
      </c>
      <c r="B769" s="5" t="s">
        <v>26</v>
      </c>
      <c r="C769" s="5" t="s">
        <v>27</v>
      </c>
      <c r="D769" s="5" t="s">
        <v>130</v>
      </c>
      <c r="E769" s="5" t="s">
        <v>3481</v>
      </c>
      <c r="F769" s="8">
        <v>45150</v>
      </c>
      <c r="G769" s="8">
        <v>45151</v>
      </c>
      <c r="H769" s="5">
        <v>1</v>
      </c>
      <c r="I769" s="5">
        <v>1</v>
      </c>
      <c r="J769" s="5">
        <v>1</v>
      </c>
      <c r="K769" s="5" t="s">
        <v>30</v>
      </c>
      <c r="L769" s="5">
        <v>6000</v>
      </c>
      <c r="M769" s="5">
        <v>6000</v>
      </c>
      <c r="N769" s="5" t="s">
        <v>3482</v>
      </c>
      <c r="O769" s="5" t="s">
        <v>2429</v>
      </c>
      <c r="P769" s="5" t="s">
        <v>33</v>
      </c>
      <c r="Q769" s="5">
        <v>0</v>
      </c>
      <c r="R769" s="12">
        <v>45149</v>
      </c>
      <c r="S769" s="8">
        <v>45152</v>
      </c>
      <c r="T769" s="5" t="s">
        <v>34</v>
      </c>
      <c r="U769" s="5">
        <v>6000</v>
      </c>
      <c r="V769" s="5">
        <v>0</v>
      </c>
      <c r="W769" s="5">
        <v>0</v>
      </c>
      <c r="X769" s="5" t="s">
        <v>3483</v>
      </c>
      <c r="Y769" s="5" t="s">
        <v>48</v>
      </c>
    </row>
    <row r="770" s="5" customFormat="1" spans="1:25">
      <c r="A770" s="5" t="s">
        <v>3480</v>
      </c>
      <c r="B770" s="5" t="s">
        <v>26</v>
      </c>
      <c r="C770" s="5" t="s">
        <v>49</v>
      </c>
      <c r="D770" s="5" t="s">
        <v>130</v>
      </c>
      <c r="E770" s="5" t="s">
        <v>3481</v>
      </c>
      <c r="F770" s="8">
        <v>45150</v>
      </c>
      <c r="G770" s="8">
        <v>45151</v>
      </c>
      <c r="H770" s="5">
        <v>1</v>
      </c>
      <c r="I770" s="5">
        <v>1</v>
      </c>
      <c r="J770" s="5">
        <v>1</v>
      </c>
      <c r="K770" s="5" t="s">
        <v>30</v>
      </c>
      <c r="L770" s="5">
        <v>-6000</v>
      </c>
      <c r="M770" s="5">
        <v>-6000</v>
      </c>
      <c r="N770" s="5" t="s">
        <v>3482</v>
      </c>
      <c r="O770" s="5" t="s">
        <v>2429</v>
      </c>
      <c r="P770" s="5" t="s">
        <v>33</v>
      </c>
      <c r="Q770" s="5">
        <v>0</v>
      </c>
      <c r="R770" s="12">
        <v>45149</v>
      </c>
      <c r="S770" s="8">
        <v>45152</v>
      </c>
      <c r="T770" s="5" t="s">
        <v>34</v>
      </c>
      <c r="U770" s="5">
        <v>-6000</v>
      </c>
      <c r="V770" s="5">
        <v>0</v>
      </c>
      <c r="W770" s="5">
        <v>0</v>
      </c>
      <c r="X770" s="5" t="s">
        <v>3483</v>
      </c>
      <c r="Y770" s="5" t="s">
        <v>48</v>
      </c>
    </row>
    <row r="771" s="5" customFormat="1" spans="1:25">
      <c r="A771" s="5" t="s">
        <v>3484</v>
      </c>
      <c r="B771" s="5" t="s">
        <v>26</v>
      </c>
      <c r="C771" s="5" t="s">
        <v>27</v>
      </c>
      <c r="D771" s="5" t="s">
        <v>3485</v>
      </c>
      <c r="E771" s="5" t="s">
        <v>3486</v>
      </c>
      <c r="F771" s="8">
        <v>45150</v>
      </c>
      <c r="G771" s="8">
        <v>45151</v>
      </c>
      <c r="H771" s="5">
        <v>1</v>
      </c>
      <c r="I771" s="5">
        <v>1</v>
      </c>
      <c r="J771" s="5">
        <v>1</v>
      </c>
      <c r="K771" s="5" t="s">
        <v>30</v>
      </c>
      <c r="L771" s="5">
        <v>262</v>
      </c>
      <c r="M771" s="5">
        <v>262</v>
      </c>
      <c r="N771" s="5" t="s">
        <v>3487</v>
      </c>
      <c r="O771" s="5" t="s">
        <v>2429</v>
      </c>
      <c r="P771" s="5" t="s">
        <v>33</v>
      </c>
      <c r="Q771" s="5">
        <v>0</v>
      </c>
      <c r="R771" s="12">
        <v>45149</v>
      </c>
      <c r="S771" s="8">
        <v>45152</v>
      </c>
      <c r="T771" s="5" t="s">
        <v>34</v>
      </c>
      <c r="U771" s="5">
        <v>262</v>
      </c>
      <c r="V771" s="5">
        <v>0</v>
      </c>
      <c r="W771" s="5">
        <v>0</v>
      </c>
      <c r="X771" s="5" t="s">
        <v>3488</v>
      </c>
      <c r="Y771" s="5" t="s">
        <v>48</v>
      </c>
    </row>
    <row r="772" s="5" customFormat="1" spans="1:25">
      <c r="A772" s="5" t="s">
        <v>3489</v>
      </c>
      <c r="B772" s="5" t="s">
        <v>26</v>
      </c>
      <c r="C772" s="5" t="s">
        <v>27</v>
      </c>
      <c r="D772" s="5" t="s">
        <v>3383</v>
      </c>
      <c r="E772" s="5" t="s">
        <v>3389</v>
      </c>
      <c r="F772" s="8">
        <v>45150</v>
      </c>
      <c r="G772" s="8">
        <v>45151</v>
      </c>
      <c r="H772" s="5">
        <v>1</v>
      </c>
      <c r="I772" s="5">
        <v>1</v>
      </c>
      <c r="J772" s="5">
        <v>1</v>
      </c>
      <c r="K772" s="5" t="s">
        <v>30</v>
      </c>
      <c r="L772" s="5">
        <v>415</v>
      </c>
      <c r="M772" s="5">
        <v>415</v>
      </c>
      <c r="N772" s="5" t="s">
        <v>3490</v>
      </c>
      <c r="O772" s="5" t="s">
        <v>2429</v>
      </c>
      <c r="P772" s="5" t="s">
        <v>33</v>
      </c>
      <c r="Q772" s="5">
        <v>0</v>
      </c>
      <c r="R772" s="12">
        <v>45149</v>
      </c>
      <c r="S772" s="8">
        <v>45152</v>
      </c>
      <c r="T772" s="5" t="s">
        <v>34</v>
      </c>
      <c r="U772" s="5">
        <v>415</v>
      </c>
      <c r="V772" s="5">
        <v>0</v>
      </c>
      <c r="W772" s="5">
        <v>0</v>
      </c>
      <c r="X772" s="5" t="s">
        <v>3491</v>
      </c>
      <c r="Y772" s="5" t="s">
        <v>3492</v>
      </c>
    </row>
    <row r="773" s="5" customFormat="1" spans="1:25">
      <c r="A773" s="5" t="s">
        <v>3493</v>
      </c>
      <c r="B773" s="5" t="s">
        <v>26</v>
      </c>
      <c r="C773" s="5" t="s">
        <v>27</v>
      </c>
      <c r="D773" s="5" t="s">
        <v>3494</v>
      </c>
      <c r="E773" s="5" t="s">
        <v>3495</v>
      </c>
      <c r="F773" s="8">
        <v>45150</v>
      </c>
      <c r="G773" s="8">
        <v>45151</v>
      </c>
      <c r="H773" s="5">
        <v>1</v>
      </c>
      <c r="I773" s="5">
        <v>1</v>
      </c>
      <c r="J773" s="5">
        <v>1</v>
      </c>
      <c r="K773" s="5" t="s">
        <v>30</v>
      </c>
      <c r="L773" s="5">
        <v>775</v>
      </c>
      <c r="M773" s="5">
        <v>775</v>
      </c>
      <c r="N773" s="5" t="s">
        <v>3496</v>
      </c>
      <c r="O773" s="5" t="s">
        <v>2429</v>
      </c>
      <c r="P773" s="5" t="s">
        <v>33</v>
      </c>
      <c r="Q773" s="5">
        <v>0</v>
      </c>
      <c r="R773" s="12">
        <v>45150.0000115741</v>
      </c>
      <c r="S773" s="8">
        <v>45152</v>
      </c>
      <c r="T773" s="5" t="s">
        <v>34</v>
      </c>
      <c r="U773" s="5">
        <v>775</v>
      </c>
      <c r="V773" s="5">
        <v>0</v>
      </c>
      <c r="W773" s="5">
        <v>0</v>
      </c>
      <c r="X773" s="5" t="s">
        <v>3497</v>
      </c>
      <c r="Y773" s="5" t="s">
        <v>48</v>
      </c>
    </row>
    <row r="774" s="5" customFormat="1" spans="1:25">
      <c r="A774" s="5" t="s">
        <v>3493</v>
      </c>
      <c r="B774" s="5" t="s">
        <v>26</v>
      </c>
      <c r="C774" s="5" t="s">
        <v>49</v>
      </c>
      <c r="D774" s="5" t="s">
        <v>3494</v>
      </c>
      <c r="E774" s="5" t="s">
        <v>3495</v>
      </c>
      <c r="F774" s="8">
        <v>45150</v>
      </c>
      <c r="G774" s="8">
        <v>45151</v>
      </c>
      <c r="H774" s="5">
        <v>1</v>
      </c>
      <c r="I774" s="5">
        <v>1</v>
      </c>
      <c r="J774" s="5">
        <v>1</v>
      </c>
      <c r="K774" s="5" t="s">
        <v>30</v>
      </c>
      <c r="L774" s="5">
        <v>-775</v>
      </c>
      <c r="M774" s="5">
        <v>-775</v>
      </c>
      <c r="N774" s="5" t="s">
        <v>3496</v>
      </c>
      <c r="O774" s="5" t="s">
        <v>2429</v>
      </c>
      <c r="P774" s="5" t="s">
        <v>33</v>
      </c>
      <c r="Q774" s="5">
        <v>0</v>
      </c>
      <c r="R774" s="12">
        <v>45150.0000115741</v>
      </c>
      <c r="S774" s="8">
        <v>45152</v>
      </c>
      <c r="T774" s="5" t="s">
        <v>34</v>
      </c>
      <c r="U774" s="5">
        <v>-775</v>
      </c>
      <c r="V774" s="5">
        <v>0</v>
      </c>
      <c r="W774" s="5">
        <v>0</v>
      </c>
      <c r="X774" s="5" t="s">
        <v>3497</v>
      </c>
      <c r="Y774" s="5" t="s">
        <v>48</v>
      </c>
    </row>
    <row r="775" s="5" customFormat="1" spans="1:25">
      <c r="A775" s="5" t="s">
        <v>3498</v>
      </c>
      <c r="B775" s="5" t="s">
        <v>26</v>
      </c>
      <c r="C775" s="5" t="s">
        <v>27</v>
      </c>
      <c r="D775" s="5" t="s">
        <v>3494</v>
      </c>
      <c r="E775" s="5" t="s">
        <v>3499</v>
      </c>
      <c r="F775" s="8">
        <v>45150</v>
      </c>
      <c r="G775" s="8">
        <v>45151</v>
      </c>
      <c r="H775" s="5">
        <v>2</v>
      </c>
      <c r="I775" s="5">
        <v>1</v>
      </c>
      <c r="J775" s="5">
        <v>2</v>
      </c>
      <c r="K775" s="5" t="s">
        <v>30</v>
      </c>
      <c r="L775" s="5">
        <v>1550</v>
      </c>
      <c r="M775" s="5">
        <v>1550</v>
      </c>
      <c r="N775" s="5" t="s">
        <v>3500</v>
      </c>
      <c r="O775" s="5" t="s">
        <v>2429</v>
      </c>
      <c r="P775" s="5" t="s">
        <v>33</v>
      </c>
      <c r="Q775" s="5">
        <v>0</v>
      </c>
      <c r="R775" s="12">
        <v>45150</v>
      </c>
      <c r="S775" s="8">
        <v>45152</v>
      </c>
      <c r="T775" s="5" t="s">
        <v>34</v>
      </c>
      <c r="U775" s="5">
        <v>1550</v>
      </c>
      <c r="V775" s="5">
        <v>0</v>
      </c>
      <c r="W775" s="5">
        <v>0</v>
      </c>
      <c r="X775" s="5" t="s">
        <v>3501</v>
      </c>
      <c r="Y775" s="5" t="s">
        <v>48</v>
      </c>
    </row>
    <row r="776" s="5" customFormat="1" spans="1:25">
      <c r="A776" s="5" t="s">
        <v>3502</v>
      </c>
      <c r="B776" s="5" t="s">
        <v>26</v>
      </c>
      <c r="C776" s="5" t="s">
        <v>27</v>
      </c>
      <c r="D776" s="5" t="s">
        <v>3494</v>
      </c>
      <c r="E776" s="5" t="s">
        <v>3495</v>
      </c>
      <c r="F776" s="8">
        <v>45150</v>
      </c>
      <c r="G776" s="8">
        <v>45151</v>
      </c>
      <c r="H776" s="5">
        <v>1</v>
      </c>
      <c r="I776" s="5">
        <v>1</v>
      </c>
      <c r="J776" s="5">
        <v>1</v>
      </c>
      <c r="K776" s="5" t="s">
        <v>30</v>
      </c>
      <c r="L776" s="5">
        <v>775</v>
      </c>
      <c r="M776" s="5">
        <v>775</v>
      </c>
      <c r="N776" s="5" t="s">
        <v>3496</v>
      </c>
      <c r="O776" s="5" t="s">
        <v>2429</v>
      </c>
      <c r="P776" s="5" t="s">
        <v>33</v>
      </c>
      <c r="Q776" s="5">
        <v>0</v>
      </c>
      <c r="R776" s="12">
        <v>45150.0000115741</v>
      </c>
      <c r="S776" s="8">
        <v>45152</v>
      </c>
      <c r="T776" s="5" t="s">
        <v>34</v>
      </c>
      <c r="U776" s="5">
        <v>775</v>
      </c>
      <c r="V776" s="5">
        <v>0</v>
      </c>
      <c r="W776" s="5">
        <v>0</v>
      </c>
      <c r="X776" s="5" t="s">
        <v>3503</v>
      </c>
      <c r="Y776" s="5" t="s">
        <v>48</v>
      </c>
    </row>
    <row r="777" s="5" customFormat="1" spans="1:25">
      <c r="A777" s="5" t="s">
        <v>3504</v>
      </c>
      <c r="B777" s="5" t="s">
        <v>26</v>
      </c>
      <c r="C777" s="5" t="s">
        <v>27</v>
      </c>
      <c r="D777" s="5" t="s">
        <v>1327</v>
      </c>
      <c r="E777" s="5" t="s">
        <v>3505</v>
      </c>
      <c r="F777" s="8">
        <v>45150</v>
      </c>
      <c r="G777" s="8">
        <v>45151</v>
      </c>
      <c r="H777" s="5">
        <v>1</v>
      </c>
      <c r="I777" s="5">
        <v>1</v>
      </c>
      <c r="J777" s="5">
        <v>1</v>
      </c>
      <c r="K777" s="5" t="s">
        <v>30</v>
      </c>
      <c r="L777" s="5">
        <v>1220</v>
      </c>
      <c r="M777" s="5">
        <v>1220</v>
      </c>
      <c r="N777" s="5" t="s">
        <v>1329</v>
      </c>
      <c r="O777" s="5" t="s">
        <v>2429</v>
      </c>
      <c r="P777" s="5" t="s">
        <v>33</v>
      </c>
      <c r="Q777" s="5">
        <v>0</v>
      </c>
      <c r="R777" s="12">
        <v>45150</v>
      </c>
      <c r="S777" s="8">
        <v>45152</v>
      </c>
      <c r="T777" s="5" t="s">
        <v>34</v>
      </c>
      <c r="U777" s="5">
        <v>1220</v>
      </c>
      <c r="V777" s="5">
        <v>0</v>
      </c>
      <c r="W777" s="5">
        <v>0</v>
      </c>
      <c r="X777" s="5" t="s">
        <v>3506</v>
      </c>
      <c r="Y777" s="5" t="s">
        <v>3507</v>
      </c>
    </row>
    <row r="778" s="5" customFormat="1" spans="1:25">
      <c r="A778" s="5" t="s">
        <v>3508</v>
      </c>
      <c r="B778" s="5" t="s">
        <v>26</v>
      </c>
      <c r="C778" s="5" t="s">
        <v>27</v>
      </c>
      <c r="D778" s="5" t="s">
        <v>1351</v>
      </c>
      <c r="E778" s="5" t="s">
        <v>1352</v>
      </c>
      <c r="F778" s="8">
        <v>45150</v>
      </c>
      <c r="G778" s="8">
        <v>45151</v>
      </c>
      <c r="H778" s="5">
        <v>1</v>
      </c>
      <c r="I778" s="5">
        <v>1</v>
      </c>
      <c r="J778" s="5">
        <v>1</v>
      </c>
      <c r="K778" s="5" t="s">
        <v>30</v>
      </c>
      <c r="L778" s="5">
        <v>535</v>
      </c>
      <c r="M778" s="5">
        <v>535</v>
      </c>
      <c r="N778" s="5" t="s">
        <v>3509</v>
      </c>
      <c r="O778" s="5" t="s">
        <v>2429</v>
      </c>
      <c r="P778" s="5" t="s">
        <v>33</v>
      </c>
      <c r="Q778" s="5">
        <v>0</v>
      </c>
      <c r="R778" s="12">
        <v>45150</v>
      </c>
      <c r="S778" s="8">
        <v>45152</v>
      </c>
      <c r="T778" s="5" t="s">
        <v>34</v>
      </c>
      <c r="U778" s="5">
        <v>535</v>
      </c>
      <c r="V778" s="5">
        <v>0</v>
      </c>
      <c r="W778" s="5">
        <v>0</v>
      </c>
      <c r="X778" s="5" t="s">
        <v>3510</v>
      </c>
      <c r="Y778" s="5" t="s">
        <v>3511</v>
      </c>
    </row>
    <row r="779" s="5" customFormat="1" spans="1:25">
      <c r="A779" s="5" t="s">
        <v>3512</v>
      </c>
      <c r="B779" s="5" t="s">
        <v>26</v>
      </c>
      <c r="C779" s="5" t="s">
        <v>27</v>
      </c>
      <c r="D779" s="5" t="s">
        <v>718</v>
      </c>
      <c r="E779" s="5" t="s">
        <v>863</v>
      </c>
      <c r="F779" s="8">
        <v>45150</v>
      </c>
      <c r="G779" s="8">
        <v>45151</v>
      </c>
      <c r="H779" s="5">
        <v>1</v>
      </c>
      <c r="I779" s="5">
        <v>1</v>
      </c>
      <c r="J779" s="5">
        <v>1</v>
      </c>
      <c r="K779" s="5" t="s">
        <v>30</v>
      </c>
      <c r="L779" s="5">
        <v>395</v>
      </c>
      <c r="M779" s="5">
        <v>395</v>
      </c>
      <c r="N779" s="5" t="s">
        <v>3513</v>
      </c>
      <c r="O779" s="5" t="s">
        <v>2429</v>
      </c>
      <c r="P779" s="5" t="s">
        <v>33</v>
      </c>
      <c r="Q779" s="5">
        <v>0</v>
      </c>
      <c r="R779" s="12">
        <v>45150.0000115741</v>
      </c>
      <c r="S779" s="8">
        <v>45152</v>
      </c>
      <c r="T779" s="5" t="s">
        <v>34</v>
      </c>
      <c r="U779" s="5">
        <v>395</v>
      </c>
      <c r="V779" s="5">
        <v>0</v>
      </c>
      <c r="W779" s="5">
        <v>0</v>
      </c>
      <c r="X779" s="5" t="s">
        <v>3514</v>
      </c>
      <c r="Y779" s="5" t="s">
        <v>48</v>
      </c>
    </row>
    <row r="780" s="5" customFormat="1" spans="1:25">
      <c r="A780" s="5" t="s">
        <v>3515</v>
      </c>
      <c r="B780" s="5" t="s">
        <v>26</v>
      </c>
      <c r="C780" s="5" t="s">
        <v>27</v>
      </c>
      <c r="D780" s="5" t="s">
        <v>3436</v>
      </c>
      <c r="E780" s="5" t="s">
        <v>3437</v>
      </c>
      <c r="F780" s="8">
        <v>45150</v>
      </c>
      <c r="G780" s="8">
        <v>45151</v>
      </c>
      <c r="H780" s="5">
        <v>1</v>
      </c>
      <c r="I780" s="5">
        <v>1</v>
      </c>
      <c r="J780" s="5">
        <v>1</v>
      </c>
      <c r="K780" s="5" t="s">
        <v>30</v>
      </c>
      <c r="L780" s="5">
        <v>1333</v>
      </c>
      <c r="M780" s="5">
        <v>1333</v>
      </c>
      <c r="N780" s="5" t="s">
        <v>3516</v>
      </c>
      <c r="O780" s="5" t="s">
        <v>2429</v>
      </c>
      <c r="P780" s="5" t="s">
        <v>33</v>
      </c>
      <c r="Q780" s="5">
        <v>0</v>
      </c>
      <c r="R780" s="12">
        <v>45150.0000115741</v>
      </c>
      <c r="S780" s="8">
        <v>45152</v>
      </c>
      <c r="T780" s="5" t="s">
        <v>34</v>
      </c>
      <c r="U780" s="5">
        <v>1333</v>
      </c>
      <c r="V780" s="5">
        <v>0</v>
      </c>
      <c r="W780" s="5">
        <v>0</v>
      </c>
      <c r="X780" s="5" t="s">
        <v>3517</v>
      </c>
      <c r="Y780" s="5" t="s">
        <v>3518</v>
      </c>
    </row>
    <row r="781" s="5" customFormat="1" spans="1:25">
      <c r="A781" s="5" t="s">
        <v>3498</v>
      </c>
      <c r="B781" s="5" t="s">
        <v>26</v>
      </c>
      <c r="C781" s="5" t="s">
        <v>49</v>
      </c>
      <c r="D781" s="5" t="s">
        <v>3494</v>
      </c>
      <c r="E781" s="5" t="s">
        <v>3499</v>
      </c>
      <c r="F781" s="8">
        <v>45150</v>
      </c>
      <c r="G781" s="8">
        <v>45151</v>
      </c>
      <c r="H781" s="5">
        <v>2</v>
      </c>
      <c r="I781" s="5">
        <v>1</v>
      </c>
      <c r="J781" s="5">
        <v>2</v>
      </c>
      <c r="K781" s="5" t="s">
        <v>30</v>
      </c>
      <c r="L781" s="5">
        <v>-1550</v>
      </c>
      <c r="M781" s="5">
        <v>-1550</v>
      </c>
      <c r="N781" s="5" t="s">
        <v>3500</v>
      </c>
      <c r="O781" s="5" t="s">
        <v>2429</v>
      </c>
      <c r="P781" s="5" t="s">
        <v>33</v>
      </c>
      <c r="Q781" s="5">
        <v>0</v>
      </c>
      <c r="R781" s="12">
        <v>45150</v>
      </c>
      <c r="S781" s="8">
        <v>45152</v>
      </c>
      <c r="T781" s="5" t="s">
        <v>34</v>
      </c>
      <c r="U781" s="5">
        <v>-1550</v>
      </c>
      <c r="V781" s="5">
        <v>0</v>
      </c>
      <c r="W781" s="5">
        <v>0</v>
      </c>
      <c r="X781" s="5" t="s">
        <v>3501</v>
      </c>
      <c r="Y781" s="5" t="s">
        <v>48</v>
      </c>
    </row>
    <row r="782" s="5" customFormat="1" spans="1:25">
      <c r="A782" s="5" t="s">
        <v>3502</v>
      </c>
      <c r="B782" s="5" t="s">
        <v>26</v>
      </c>
      <c r="C782" s="5" t="s">
        <v>49</v>
      </c>
      <c r="D782" s="5" t="s">
        <v>3494</v>
      </c>
      <c r="E782" s="5" t="s">
        <v>3495</v>
      </c>
      <c r="F782" s="8">
        <v>45150</v>
      </c>
      <c r="G782" s="8">
        <v>45151</v>
      </c>
      <c r="H782" s="5">
        <v>1</v>
      </c>
      <c r="I782" s="5">
        <v>1</v>
      </c>
      <c r="J782" s="5">
        <v>1</v>
      </c>
      <c r="K782" s="5" t="s">
        <v>30</v>
      </c>
      <c r="L782" s="5">
        <v>-775</v>
      </c>
      <c r="M782" s="5">
        <v>-775</v>
      </c>
      <c r="N782" s="5" t="s">
        <v>3496</v>
      </c>
      <c r="O782" s="5" t="s">
        <v>2429</v>
      </c>
      <c r="P782" s="5" t="s">
        <v>33</v>
      </c>
      <c r="Q782" s="5">
        <v>0</v>
      </c>
      <c r="R782" s="12">
        <v>45150.0000115741</v>
      </c>
      <c r="S782" s="8">
        <v>45152</v>
      </c>
      <c r="T782" s="5" t="s">
        <v>34</v>
      </c>
      <c r="U782" s="5">
        <v>-775</v>
      </c>
      <c r="V782" s="5">
        <v>0</v>
      </c>
      <c r="W782" s="5">
        <v>0</v>
      </c>
      <c r="X782" s="5" t="s">
        <v>3503</v>
      </c>
      <c r="Y782" s="5" t="s">
        <v>48</v>
      </c>
    </row>
    <row r="783" s="5" customFormat="1" spans="1:25">
      <c r="A783" s="5" t="s">
        <v>3519</v>
      </c>
      <c r="B783" s="5" t="s">
        <v>26</v>
      </c>
      <c r="C783" s="5" t="s">
        <v>27</v>
      </c>
      <c r="D783" s="5" t="s">
        <v>718</v>
      </c>
      <c r="E783" s="5" t="s">
        <v>863</v>
      </c>
      <c r="F783" s="8">
        <v>45150</v>
      </c>
      <c r="G783" s="8">
        <v>45151</v>
      </c>
      <c r="H783" s="5">
        <v>1</v>
      </c>
      <c r="I783" s="5">
        <v>1</v>
      </c>
      <c r="J783" s="5">
        <v>1</v>
      </c>
      <c r="K783" s="5" t="s">
        <v>30</v>
      </c>
      <c r="L783" s="5">
        <v>395</v>
      </c>
      <c r="M783" s="5">
        <v>395</v>
      </c>
      <c r="N783" s="5" t="s">
        <v>3520</v>
      </c>
      <c r="O783" s="5" t="s">
        <v>2429</v>
      </c>
      <c r="P783" s="5" t="s">
        <v>33</v>
      </c>
      <c r="Q783" s="5">
        <v>0</v>
      </c>
      <c r="R783" s="12">
        <v>45150</v>
      </c>
      <c r="S783" s="8">
        <v>45152</v>
      </c>
      <c r="T783" s="5" t="s">
        <v>34</v>
      </c>
      <c r="U783" s="5">
        <v>395</v>
      </c>
      <c r="V783" s="5">
        <v>0</v>
      </c>
      <c r="W783" s="5">
        <v>0</v>
      </c>
      <c r="X783" s="5" t="s">
        <v>3521</v>
      </c>
      <c r="Y783" s="5" t="s">
        <v>48</v>
      </c>
    </row>
    <row r="784" s="5" customFormat="1" spans="1:25">
      <c r="A784" s="5" t="s">
        <v>3522</v>
      </c>
      <c r="B784" s="5" t="s">
        <v>26</v>
      </c>
      <c r="C784" s="5" t="s">
        <v>27</v>
      </c>
      <c r="D784" s="5" t="s">
        <v>3494</v>
      </c>
      <c r="E784" s="5" t="s">
        <v>3499</v>
      </c>
      <c r="F784" s="8">
        <v>45150</v>
      </c>
      <c r="G784" s="8">
        <v>45151</v>
      </c>
      <c r="H784" s="5">
        <v>3</v>
      </c>
      <c r="I784" s="5">
        <v>1</v>
      </c>
      <c r="J784" s="5">
        <v>3</v>
      </c>
      <c r="K784" s="5" t="s">
        <v>30</v>
      </c>
      <c r="L784" s="5">
        <v>2325</v>
      </c>
      <c r="M784" s="5">
        <v>2325</v>
      </c>
      <c r="N784" s="5" t="s">
        <v>3523</v>
      </c>
      <c r="O784" s="5" t="s">
        <v>2429</v>
      </c>
      <c r="P784" s="5" t="s">
        <v>33</v>
      </c>
      <c r="Q784" s="5">
        <v>0</v>
      </c>
      <c r="R784" s="12">
        <v>45150.0000115741</v>
      </c>
      <c r="S784" s="8">
        <v>45152</v>
      </c>
      <c r="T784" s="5" t="s">
        <v>34</v>
      </c>
      <c r="U784" s="5">
        <v>2325</v>
      </c>
      <c r="V784" s="5">
        <v>0</v>
      </c>
      <c r="W784" s="5">
        <v>0</v>
      </c>
      <c r="X784" s="5" t="s">
        <v>3524</v>
      </c>
      <c r="Y784" s="5" t="s">
        <v>48</v>
      </c>
    </row>
    <row r="785" s="5" customFormat="1" spans="1:25">
      <c r="A785" s="5" t="s">
        <v>3525</v>
      </c>
      <c r="B785" s="5" t="s">
        <v>26</v>
      </c>
      <c r="C785" s="5" t="s">
        <v>27</v>
      </c>
      <c r="D785" s="5" t="s">
        <v>718</v>
      </c>
      <c r="E785" s="5" t="s">
        <v>719</v>
      </c>
      <c r="F785" s="8">
        <v>45150</v>
      </c>
      <c r="G785" s="8">
        <v>45151</v>
      </c>
      <c r="H785" s="5">
        <v>1</v>
      </c>
      <c r="I785" s="5">
        <v>1</v>
      </c>
      <c r="J785" s="5">
        <v>1</v>
      </c>
      <c r="K785" s="5" t="s">
        <v>30</v>
      </c>
      <c r="L785" s="5">
        <v>358</v>
      </c>
      <c r="M785" s="5">
        <v>358</v>
      </c>
      <c r="N785" s="5" t="s">
        <v>3526</v>
      </c>
      <c r="O785" s="5" t="s">
        <v>2429</v>
      </c>
      <c r="P785" s="5" t="s">
        <v>33</v>
      </c>
      <c r="Q785" s="5">
        <v>0</v>
      </c>
      <c r="R785" s="12">
        <v>45150</v>
      </c>
      <c r="S785" s="8">
        <v>45152</v>
      </c>
      <c r="T785" s="5" t="s">
        <v>34</v>
      </c>
      <c r="U785" s="5">
        <v>358</v>
      </c>
      <c r="V785" s="5">
        <v>0</v>
      </c>
      <c r="W785" s="5">
        <v>0</v>
      </c>
      <c r="X785" s="5" t="s">
        <v>3527</v>
      </c>
      <c r="Y785" s="5" t="s">
        <v>48</v>
      </c>
    </row>
    <row r="786" s="5" customFormat="1" spans="1:25">
      <c r="A786" s="5" t="s">
        <v>3528</v>
      </c>
      <c r="B786" s="5" t="s">
        <v>26</v>
      </c>
      <c r="C786" s="5" t="s">
        <v>27</v>
      </c>
      <c r="D786" s="5" t="s">
        <v>896</v>
      </c>
      <c r="E786" s="5" t="s">
        <v>1180</v>
      </c>
      <c r="F786" s="8">
        <v>45150</v>
      </c>
      <c r="G786" s="8">
        <v>45151</v>
      </c>
      <c r="H786" s="5">
        <v>1</v>
      </c>
      <c r="I786" s="5">
        <v>1</v>
      </c>
      <c r="J786" s="5">
        <v>1</v>
      </c>
      <c r="K786" s="5" t="s">
        <v>30</v>
      </c>
      <c r="L786" s="5">
        <v>258</v>
      </c>
      <c r="M786" s="5">
        <v>258</v>
      </c>
      <c r="N786" s="5" t="s">
        <v>3529</v>
      </c>
      <c r="O786" s="5" t="s">
        <v>2429</v>
      </c>
      <c r="P786" s="5" t="s">
        <v>33</v>
      </c>
      <c r="Q786" s="5">
        <v>0</v>
      </c>
      <c r="R786" s="12">
        <v>45150</v>
      </c>
      <c r="S786" s="8">
        <v>45152</v>
      </c>
      <c r="T786" s="5" t="s">
        <v>34</v>
      </c>
      <c r="U786" s="5">
        <v>258</v>
      </c>
      <c r="V786" s="5">
        <v>0</v>
      </c>
      <c r="W786" s="5">
        <v>0</v>
      </c>
      <c r="X786" s="5" t="s">
        <v>3530</v>
      </c>
      <c r="Y786" s="5" t="s">
        <v>3531</v>
      </c>
    </row>
    <row r="787" s="5" customFormat="1" spans="1:25">
      <c r="A787" s="5" t="s">
        <v>3532</v>
      </c>
      <c r="B787" s="5" t="s">
        <v>26</v>
      </c>
      <c r="C787" s="5" t="s">
        <v>27</v>
      </c>
      <c r="D787" s="5" t="s">
        <v>3533</v>
      </c>
      <c r="E787" s="5" t="s">
        <v>3534</v>
      </c>
      <c r="F787" s="8">
        <v>45150</v>
      </c>
      <c r="G787" s="8">
        <v>45151</v>
      </c>
      <c r="H787" s="5">
        <v>1</v>
      </c>
      <c r="I787" s="5">
        <v>1</v>
      </c>
      <c r="J787" s="5">
        <v>1</v>
      </c>
      <c r="K787" s="5" t="s">
        <v>30</v>
      </c>
      <c r="L787" s="5">
        <v>350</v>
      </c>
      <c r="M787" s="5">
        <v>350</v>
      </c>
      <c r="N787" s="5" t="s">
        <v>3535</v>
      </c>
      <c r="O787" s="5" t="s">
        <v>2429</v>
      </c>
      <c r="P787" s="5" t="s">
        <v>33</v>
      </c>
      <c r="Q787" s="5">
        <v>0</v>
      </c>
      <c r="R787" s="12">
        <v>45150.0000115741</v>
      </c>
      <c r="S787" s="8">
        <v>45152</v>
      </c>
      <c r="T787" s="5" t="s">
        <v>34</v>
      </c>
      <c r="U787" s="5">
        <v>350</v>
      </c>
      <c r="V787" s="5">
        <v>0</v>
      </c>
      <c r="W787" s="5">
        <v>0</v>
      </c>
      <c r="X787" s="5" t="s">
        <v>3536</v>
      </c>
      <c r="Y787" s="5" t="s">
        <v>48</v>
      </c>
    </row>
    <row r="788" s="5" customFormat="1" spans="1:25">
      <c r="A788" s="5" t="s">
        <v>3537</v>
      </c>
      <c r="B788" s="5" t="s">
        <v>26</v>
      </c>
      <c r="C788" s="5" t="s">
        <v>27</v>
      </c>
      <c r="D788" s="5" t="s">
        <v>3533</v>
      </c>
      <c r="E788" s="5" t="s">
        <v>3538</v>
      </c>
      <c r="F788" s="8">
        <v>45150</v>
      </c>
      <c r="G788" s="8">
        <v>45151</v>
      </c>
      <c r="H788" s="5">
        <v>1</v>
      </c>
      <c r="I788" s="5">
        <v>1</v>
      </c>
      <c r="J788" s="5">
        <v>1</v>
      </c>
      <c r="K788" s="5" t="s">
        <v>30</v>
      </c>
      <c r="L788" s="5">
        <v>350</v>
      </c>
      <c r="M788" s="5">
        <v>350</v>
      </c>
      <c r="N788" s="5" t="s">
        <v>3539</v>
      </c>
      <c r="O788" s="5" t="s">
        <v>2429</v>
      </c>
      <c r="P788" s="5" t="s">
        <v>33</v>
      </c>
      <c r="Q788" s="5">
        <v>0</v>
      </c>
      <c r="R788" s="12">
        <v>45150.0000115741</v>
      </c>
      <c r="S788" s="8">
        <v>45152</v>
      </c>
      <c r="T788" s="5" t="s">
        <v>34</v>
      </c>
      <c r="U788" s="5">
        <v>350</v>
      </c>
      <c r="V788" s="5">
        <v>0</v>
      </c>
      <c r="W788" s="5">
        <v>0</v>
      </c>
      <c r="X788" s="5" t="s">
        <v>3540</v>
      </c>
      <c r="Y788" s="5" t="s">
        <v>48</v>
      </c>
    </row>
    <row r="789" s="5" customFormat="1" spans="1:25">
      <c r="A789" s="5" t="s">
        <v>3541</v>
      </c>
      <c r="B789" s="5" t="s">
        <v>26</v>
      </c>
      <c r="C789" s="5" t="s">
        <v>27</v>
      </c>
      <c r="D789" s="5" t="s">
        <v>3542</v>
      </c>
      <c r="E789" s="5" t="s">
        <v>3543</v>
      </c>
      <c r="F789" s="8">
        <v>45150</v>
      </c>
      <c r="G789" s="8">
        <v>45151</v>
      </c>
      <c r="H789" s="5">
        <v>1</v>
      </c>
      <c r="I789" s="5">
        <v>1</v>
      </c>
      <c r="J789" s="5">
        <v>1</v>
      </c>
      <c r="K789" s="5" t="s">
        <v>30</v>
      </c>
      <c r="L789" s="5">
        <v>2878</v>
      </c>
      <c r="M789" s="5">
        <v>2878</v>
      </c>
      <c r="N789" s="5" t="s">
        <v>3544</v>
      </c>
      <c r="O789" s="5" t="s">
        <v>2429</v>
      </c>
      <c r="P789" s="5" t="s">
        <v>33</v>
      </c>
      <c r="Q789" s="5">
        <v>0</v>
      </c>
      <c r="R789" s="12">
        <v>45150.0000115741</v>
      </c>
      <c r="S789" s="8">
        <v>45152</v>
      </c>
      <c r="T789" s="5" t="s">
        <v>34</v>
      </c>
      <c r="U789" s="5">
        <v>2878</v>
      </c>
      <c r="V789" s="5">
        <v>0</v>
      </c>
      <c r="W789" s="5">
        <v>0</v>
      </c>
      <c r="X789" s="5" t="s">
        <v>3545</v>
      </c>
      <c r="Y789" s="5" t="s">
        <v>3546</v>
      </c>
    </row>
    <row r="790" s="5" customFormat="1" spans="1:25">
      <c r="A790" s="5" t="s">
        <v>3547</v>
      </c>
      <c r="B790" s="5" t="s">
        <v>26</v>
      </c>
      <c r="C790" s="5" t="s">
        <v>27</v>
      </c>
      <c r="D790" s="5" t="s">
        <v>3548</v>
      </c>
      <c r="E790" s="5" t="s">
        <v>3549</v>
      </c>
      <c r="F790" s="8">
        <v>45150</v>
      </c>
      <c r="G790" s="8">
        <v>45151</v>
      </c>
      <c r="H790" s="5">
        <v>1</v>
      </c>
      <c r="I790" s="5">
        <v>1</v>
      </c>
      <c r="J790" s="5">
        <v>1</v>
      </c>
      <c r="K790" s="5" t="s">
        <v>30</v>
      </c>
      <c r="L790" s="5">
        <v>396</v>
      </c>
      <c r="M790" s="5">
        <v>396</v>
      </c>
      <c r="N790" s="5" t="s">
        <v>3550</v>
      </c>
      <c r="O790" s="5" t="s">
        <v>2429</v>
      </c>
      <c r="P790" s="5" t="s">
        <v>33</v>
      </c>
      <c r="Q790" s="5">
        <v>0</v>
      </c>
      <c r="R790" s="12">
        <v>45150</v>
      </c>
      <c r="S790" s="8">
        <v>45152</v>
      </c>
      <c r="T790" s="5" t="s">
        <v>34</v>
      </c>
      <c r="U790" s="5">
        <v>396</v>
      </c>
      <c r="V790" s="5">
        <v>0</v>
      </c>
      <c r="W790" s="5">
        <v>0</v>
      </c>
      <c r="X790" s="5" t="s">
        <v>3551</v>
      </c>
      <c r="Y790" s="5" t="s">
        <v>3552</v>
      </c>
    </row>
    <row r="791" s="5" customFormat="1" spans="1:25">
      <c r="A791" s="5" t="s">
        <v>3553</v>
      </c>
      <c r="B791" s="5" t="s">
        <v>26</v>
      </c>
      <c r="C791" s="5" t="s">
        <v>27</v>
      </c>
      <c r="D791" s="5" t="s">
        <v>3554</v>
      </c>
      <c r="E791" s="5" t="s">
        <v>982</v>
      </c>
      <c r="F791" s="8">
        <v>45150</v>
      </c>
      <c r="G791" s="8">
        <v>45151</v>
      </c>
      <c r="H791" s="5">
        <v>1</v>
      </c>
      <c r="I791" s="5">
        <v>1</v>
      </c>
      <c r="J791" s="5">
        <v>1</v>
      </c>
      <c r="K791" s="5" t="s">
        <v>30</v>
      </c>
      <c r="L791" s="5">
        <v>409</v>
      </c>
      <c r="M791" s="5">
        <v>409</v>
      </c>
      <c r="N791" s="5" t="s">
        <v>3555</v>
      </c>
      <c r="O791" s="5" t="s">
        <v>2429</v>
      </c>
      <c r="P791" s="5" t="s">
        <v>33</v>
      </c>
      <c r="Q791" s="5">
        <v>0</v>
      </c>
      <c r="R791" s="12">
        <v>45150</v>
      </c>
      <c r="S791" s="8">
        <v>45152</v>
      </c>
      <c r="T791" s="5" t="s">
        <v>34</v>
      </c>
      <c r="U791" s="5">
        <v>409</v>
      </c>
      <c r="V791" s="5">
        <v>0</v>
      </c>
      <c r="W791" s="5">
        <v>0</v>
      </c>
      <c r="X791" s="5" t="s">
        <v>3556</v>
      </c>
      <c r="Y791" s="5" t="s">
        <v>3557</v>
      </c>
    </row>
    <row r="792" s="5" customFormat="1" spans="1:25">
      <c r="A792" s="5" t="s">
        <v>3558</v>
      </c>
      <c r="B792" s="5" t="s">
        <v>26</v>
      </c>
      <c r="C792" s="5" t="s">
        <v>49</v>
      </c>
      <c r="D792" s="5" t="s">
        <v>702</v>
      </c>
      <c r="E792" s="5" t="s">
        <v>703</v>
      </c>
      <c r="F792" s="8">
        <v>45150</v>
      </c>
      <c r="G792" s="8">
        <v>45151</v>
      </c>
      <c r="H792" s="5">
        <v>1</v>
      </c>
      <c r="I792" s="5">
        <v>1</v>
      </c>
      <c r="J792" s="5">
        <v>1</v>
      </c>
      <c r="K792" s="5" t="s">
        <v>30</v>
      </c>
      <c r="L792" s="5">
        <v>-350</v>
      </c>
      <c r="M792" s="5">
        <v>-350</v>
      </c>
      <c r="N792" s="5" t="s">
        <v>3559</v>
      </c>
      <c r="O792" s="5" t="s">
        <v>2429</v>
      </c>
      <c r="P792" s="5" t="s">
        <v>33</v>
      </c>
      <c r="Q792" s="5">
        <v>0</v>
      </c>
      <c r="R792" s="12">
        <v>45141</v>
      </c>
      <c r="S792" s="8">
        <v>45152</v>
      </c>
      <c r="T792" s="5" t="s">
        <v>34</v>
      </c>
      <c r="U792" s="5">
        <v>-350</v>
      </c>
      <c r="V792" s="5">
        <v>0</v>
      </c>
      <c r="W792" s="5">
        <v>0</v>
      </c>
      <c r="X792" s="5" t="s">
        <v>3560</v>
      </c>
      <c r="Y792" s="5" t="s">
        <v>3561</v>
      </c>
    </row>
    <row r="793" s="5" customFormat="1" spans="1:25">
      <c r="A793" s="5" t="s">
        <v>3562</v>
      </c>
      <c r="B793" s="5" t="s">
        <v>26</v>
      </c>
      <c r="C793" s="5" t="s">
        <v>27</v>
      </c>
      <c r="D793" s="5" t="s">
        <v>3563</v>
      </c>
      <c r="E793" s="5" t="s">
        <v>3564</v>
      </c>
      <c r="F793" s="8">
        <v>45150</v>
      </c>
      <c r="G793" s="8">
        <v>45151</v>
      </c>
      <c r="H793" s="5">
        <v>1</v>
      </c>
      <c r="I793" s="5">
        <v>1</v>
      </c>
      <c r="J793" s="5">
        <v>1</v>
      </c>
      <c r="K793" s="5" t="s">
        <v>30</v>
      </c>
      <c r="L793" s="5">
        <v>187</v>
      </c>
      <c r="M793" s="5">
        <v>187</v>
      </c>
      <c r="N793" s="5" t="s">
        <v>3565</v>
      </c>
      <c r="O793" s="5" t="s">
        <v>2429</v>
      </c>
      <c r="P793" s="5" t="s">
        <v>33</v>
      </c>
      <c r="Q793" s="5">
        <v>0</v>
      </c>
      <c r="R793" s="12">
        <v>45150</v>
      </c>
      <c r="S793" s="8">
        <v>45152</v>
      </c>
      <c r="T793" s="5" t="s">
        <v>34</v>
      </c>
      <c r="U793" s="5">
        <v>187</v>
      </c>
      <c r="V793" s="5">
        <v>0</v>
      </c>
      <c r="W793" s="5">
        <v>0</v>
      </c>
      <c r="X793" s="5" t="s">
        <v>3566</v>
      </c>
      <c r="Y793" s="5" t="s">
        <v>3567</v>
      </c>
    </row>
    <row r="794" s="5" customFormat="1" spans="1:25">
      <c r="A794" s="5" t="s">
        <v>3568</v>
      </c>
      <c r="B794" s="5" t="s">
        <v>26</v>
      </c>
      <c r="C794" s="5" t="s">
        <v>27</v>
      </c>
      <c r="D794" s="5" t="s">
        <v>3563</v>
      </c>
      <c r="E794" s="5" t="s">
        <v>3564</v>
      </c>
      <c r="F794" s="8">
        <v>45150</v>
      </c>
      <c r="G794" s="8">
        <v>45151</v>
      </c>
      <c r="H794" s="5">
        <v>1</v>
      </c>
      <c r="I794" s="5">
        <v>1</v>
      </c>
      <c r="J794" s="5">
        <v>1</v>
      </c>
      <c r="K794" s="5" t="s">
        <v>30</v>
      </c>
      <c r="L794" s="5">
        <v>187</v>
      </c>
      <c r="M794" s="5">
        <v>187</v>
      </c>
      <c r="N794" s="5" t="s">
        <v>3569</v>
      </c>
      <c r="O794" s="5" t="s">
        <v>2429</v>
      </c>
      <c r="P794" s="5" t="s">
        <v>33</v>
      </c>
      <c r="Q794" s="5">
        <v>0</v>
      </c>
      <c r="R794" s="12">
        <v>45150</v>
      </c>
      <c r="S794" s="8">
        <v>45152</v>
      </c>
      <c r="T794" s="5" t="s">
        <v>34</v>
      </c>
      <c r="U794" s="5">
        <v>187</v>
      </c>
      <c r="V794" s="5">
        <v>0</v>
      </c>
      <c r="W794" s="5">
        <v>0</v>
      </c>
      <c r="X794" s="5" t="s">
        <v>3570</v>
      </c>
      <c r="Y794" s="5" t="s">
        <v>3567</v>
      </c>
    </row>
    <row r="795" s="5" customFormat="1" spans="1:25">
      <c r="A795" s="5" t="s">
        <v>3571</v>
      </c>
      <c r="B795" s="5" t="s">
        <v>26</v>
      </c>
      <c r="C795" s="5" t="s">
        <v>27</v>
      </c>
      <c r="D795" s="5" t="s">
        <v>3563</v>
      </c>
      <c r="E795" s="5" t="s">
        <v>3564</v>
      </c>
      <c r="F795" s="8">
        <v>45150</v>
      </c>
      <c r="G795" s="8">
        <v>45151</v>
      </c>
      <c r="H795" s="5">
        <v>1</v>
      </c>
      <c r="I795" s="5">
        <v>1</v>
      </c>
      <c r="J795" s="5">
        <v>1</v>
      </c>
      <c r="K795" s="5" t="s">
        <v>30</v>
      </c>
      <c r="L795" s="5">
        <v>187</v>
      </c>
      <c r="M795" s="5">
        <v>187</v>
      </c>
      <c r="N795" s="5" t="s">
        <v>3572</v>
      </c>
      <c r="O795" s="5" t="s">
        <v>2429</v>
      </c>
      <c r="P795" s="5" t="s">
        <v>33</v>
      </c>
      <c r="Q795" s="5">
        <v>0</v>
      </c>
      <c r="R795" s="12">
        <v>45150</v>
      </c>
      <c r="S795" s="8">
        <v>45152</v>
      </c>
      <c r="T795" s="5" t="s">
        <v>34</v>
      </c>
      <c r="U795" s="5">
        <v>187</v>
      </c>
      <c r="V795" s="5">
        <v>0</v>
      </c>
      <c r="W795" s="5">
        <v>0</v>
      </c>
      <c r="X795" s="5" t="s">
        <v>3573</v>
      </c>
      <c r="Y795" s="5" t="s">
        <v>3567</v>
      </c>
    </row>
    <row r="796" s="5" customFormat="1" spans="1:25">
      <c r="A796" s="5" t="s">
        <v>3574</v>
      </c>
      <c r="B796" s="5" t="s">
        <v>26</v>
      </c>
      <c r="C796" s="5" t="s">
        <v>27</v>
      </c>
      <c r="D796" s="5" t="s">
        <v>3563</v>
      </c>
      <c r="E796" s="5" t="s">
        <v>3564</v>
      </c>
      <c r="F796" s="8">
        <v>45150</v>
      </c>
      <c r="G796" s="8">
        <v>45151</v>
      </c>
      <c r="H796" s="5">
        <v>1</v>
      </c>
      <c r="I796" s="5">
        <v>1</v>
      </c>
      <c r="J796" s="5">
        <v>1</v>
      </c>
      <c r="K796" s="5" t="s">
        <v>30</v>
      </c>
      <c r="L796" s="5">
        <v>187</v>
      </c>
      <c r="M796" s="5">
        <v>187</v>
      </c>
      <c r="N796" s="5" t="s">
        <v>3575</v>
      </c>
      <c r="O796" s="5" t="s">
        <v>2429</v>
      </c>
      <c r="P796" s="5" t="s">
        <v>33</v>
      </c>
      <c r="Q796" s="5">
        <v>0</v>
      </c>
      <c r="R796" s="12">
        <v>45150</v>
      </c>
      <c r="S796" s="8">
        <v>45152</v>
      </c>
      <c r="T796" s="5" t="s">
        <v>34</v>
      </c>
      <c r="U796" s="5">
        <v>187</v>
      </c>
      <c r="V796" s="5">
        <v>0</v>
      </c>
      <c r="W796" s="5">
        <v>0</v>
      </c>
      <c r="X796" s="5" t="s">
        <v>3576</v>
      </c>
      <c r="Y796" s="5" t="s">
        <v>3567</v>
      </c>
    </row>
    <row r="797" s="5" customFormat="1" spans="1:25">
      <c r="A797" s="5" t="s">
        <v>3577</v>
      </c>
      <c r="B797" s="5" t="s">
        <v>26</v>
      </c>
      <c r="C797" s="5" t="s">
        <v>27</v>
      </c>
      <c r="D797" s="5" t="s">
        <v>3563</v>
      </c>
      <c r="E797" s="5" t="s">
        <v>3564</v>
      </c>
      <c r="F797" s="8">
        <v>45150</v>
      </c>
      <c r="G797" s="8">
        <v>45151</v>
      </c>
      <c r="H797" s="5">
        <v>1</v>
      </c>
      <c r="I797" s="5">
        <v>1</v>
      </c>
      <c r="J797" s="5">
        <v>1</v>
      </c>
      <c r="K797" s="5" t="s">
        <v>30</v>
      </c>
      <c r="L797" s="5">
        <v>187</v>
      </c>
      <c r="M797" s="5">
        <v>187</v>
      </c>
      <c r="N797" s="5" t="s">
        <v>3578</v>
      </c>
      <c r="O797" s="5" t="s">
        <v>2429</v>
      </c>
      <c r="P797" s="5" t="s">
        <v>33</v>
      </c>
      <c r="Q797" s="5">
        <v>0</v>
      </c>
      <c r="R797" s="12">
        <v>45150</v>
      </c>
      <c r="S797" s="8">
        <v>45152</v>
      </c>
      <c r="T797" s="5" t="s">
        <v>34</v>
      </c>
      <c r="U797" s="5">
        <v>187</v>
      </c>
      <c r="V797" s="5">
        <v>0</v>
      </c>
      <c r="W797" s="5">
        <v>0</v>
      </c>
      <c r="X797" s="5" t="s">
        <v>3579</v>
      </c>
      <c r="Y797" s="5" t="s">
        <v>3567</v>
      </c>
    </row>
    <row r="798" s="5" customFormat="1" spans="1:25">
      <c r="A798" s="5" t="s">
        <v>3580</v>
      </c>
      <c r="B798" s="5" t="s">
        <v>26</v>
      </c>
      <c r="C798" s="5" t="s">
        <v>27</v>
      </c>
      <c r="D798" s="5" t="s">
        <v>1351</v>
      </c>
      <c r="E798" s="5" t="s">
        <v>1352</v>
      </c>
      <c r="F798" s="8">
        <v>45150</v>
      </c>
      <c r="G798" s="8">
        <v>45151</v>
      </c>
      <c r="H798" s="5">
        <v>1</v>
      </c>
      <c r="I798" s="5">
        <v>1</v>
      </c>
      <c r="J798" s="5">
        <v>1</v>
      </c>
      <c r="K798" s="5" t="s">
        <v>30</v>
      </c>
      <c r="L798" s="5">
        <v>535</v>
      </c>
      <c r="M798" s="5">
        <v>535</v>
      </c>
      <c r="N798" s="5" t="s">
        <v>3581</v>
      </c>
      <c r="O798" s="5" t="s">
        <v>2429</v>
      </c>
      <c r="P798" s="5" t="s">
        <v>33</v>
      </c>
      <c r="Q798" s="5">
        <v>0</v>
      </c>
      <c r="R798" s="12">
        <v>45150</v>
      </c>
      <c r="S798" s="8">
        <v>45152</v>
      </c>
      <c r="T798" s="5" t="s">
        <v>34</v>
      </c>
      <c r="U798" s="5">
        <v>535</v>
      </c>
      <c r="V798" s="5">
        <v>0</v>
      </c>
      <c r="W798" s="5">
        <v>0</v>
      </c>
      <c r="X798" s="5" t="s">
        <v>3582</v>
      </c>
      <c r="Y798" s="5" t="s">
        <v>48</v>
      </c>
    </row>
    <row r="799" s="5" customFormat="1" spans="1:25">
      <c r="A799" s="5" t="s">
        <v>3580</v>
      </c>
      <c r="B799" s="5" t="s">
        <v>26</v>
      </c>
      <c r="C799" s="5" t="s">
        <v>49</v>
      </c>
      <c r="D799" s="5" t="s">
        <v>1351</v>
      </c>
      <c r="E799" s="5" t="s">
        <v>1352</v>
      </c>
      <c r="F799" s="8">
        <v>45150</v>
      </c>
      <c r="G799" s="8">
        <v>45151</v>
      </c>
      <c r="H799" s="5">
        <v>1</v>
      </c>
      <c r="I799" s="5">
        <v>1</v>
      </c>
      <c r="J799" s="5">
        <v>1</v>
      </c>
      <c r="K799" s="5" t="s">
        <v>30</v>
      </c>
      <c r="L799" s="5">
        <v>-535</v>
      </c>
      <c r="M799" s="5">
        <v>-535</v>
      </c>
      <c r="N799" s="5" t="s">
        <v>3581</v>
      </c>
      <c r="O799" s="5" t="s">
        <v>2429</v>
      </c>
      <c r="P799" s="5" t="s">
        <v>33</v>
      </c>
      <c r="Q799" s="5">
        <v>0</v>
      </c>
      <c r="R799" s="12">
        <v>45150</v>
      </c>
      <c r="S799" s="8">
        <v>45152</v>
      </c>
      <c r="T799" s="5" t="s">
        <v>34</v>
      </c>
      <c r="U799" s="5">
        <v>-535</v>
      </c>
      <c r="V799" s="5">
        <v>0</v>
      </c>
      <c r="W799" s="5">
        <v>0</v>
      </c>
      <c r="X799" s="5" t="s">
        <v>3582</v>
      </c>
      <c r="Y799" s="5" t="s">
        <v>48</v>
      </c>
    </row>
    <row r="800" s="5" customFormat="1" spans="1:25">
      <c r="A800" s="5" t="s">
        <v>3583</v>
      </c>
      <c r="B800" s="5" t="s">
        <v>26</v>
      </c>
      <c r="C800" s="5" t="s">
        <v>27</v>
      </c>
      <c r="D800" s="5" t="s">
        <v>1781</v>
      </c>
      <c r="E800" s="5" t="s">
        <v>2184</v>
      </c>
      <c r="F800" s="8">
        <v>45149</v>
      </c>
      <c r="G800" s="8">
        <v>45150</v>
      </c>
      <c r="H800" s="5">
        <v>1</v>
      </c>
      <c r="I800" s="5">
        <v>1</v>
      </c>
      <c r="J800" s="5">
        <v>1</v>
      </c>
      <c r="K800" s="5" t="s">
        <v>30</v>
      </c>
      <c r="L800" s="5">
        <v>264</v>
      </c>
      <c r="M800" s="5">
        <v>264</v>
      </c>
      <c r="N800" s="5" t="s">
        <v>3584</v>
      </c>
      <c r="O800" s="5" t="s">
        <v>2429</v>
      </c>
      <c r="P800" s="5" t="s">
        <v>33</v>
      </c>
      <c r="Q800" s="5">
        <v>0</v>
      </c>
      <c r="R800" s="12">
        <v>45148</v>
      </c>
      <c r="S800" s="8">
        <v>45152</v>
      </c>
      <c r="T800" s="5" t="s">
        <v>34</v>
      </c>
      <c r="U800" s="5">
        <v>264</v>
      </c>
      <c r="V800" s="5">
        <v>0</v>
      </c>
      <c r="W800" s="5">
        <v>0</v>
      </c>
      <c r="X800" s="5" t="s">
        <v>3585</v>
      </c>
      <c r="Y800" s="5" t="s">
        <v>3586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69"/>
  <sheetViews>
    <sheetView tabSelected="1" workbookViewId="0">
      <selection activeCell="K755" sqref="K755"/>
    </sheetView>
  </sheetViews>
  <sheetFormatPr defaultColWidth="9" defaultRowHeight="13.5"/>
  <cols>
    <col min="1" max="1" width="12.625" style="5"/>
    <col min="2" max="3" width="10.375" style="5"/>
    <col min="4" max="4" width="11.5" style="5"/>
    <col min="5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3587</v>
      </c>
    </row>
    <row r="2" s="5" customFormat="1" hidden="1" spans="1:9">
      <c r="A2" s="7">
        <v>23943025419</v>
      </c>
      <c r="B2" s="8">
        <v>45145</v>
      </c>
      <c r="C2" s="8">
        <v>45147</v>
      </c>
      <c r="D2" s="5">
        <v>2796</v>
      </c>
      <c r="E2" s="5" t="str">
        <f>VLOOKUP(A2,HOP!A:L,12,0)</f>
        <v>2796.00</v>
      </c>
      <c r="F2" s="5" t="str">
        <f>VLOOKUP(A2,HOP!A:C,3,0)</f>
        <v>3310212</v>
      </c>
      <c r="G2" s="5">
        <f>D2-E2</f>
        <v>0</v>
      </c>
      <c r="H2" s="5" t="str">
        <f>$H$1&amp;F2</f>
        <v>，3310212</v>
      </c>
      <c r="I2" s="5" t="str">
        <f>VLOOKUP(A2,HOP!A:U,21,0)</f>
        <v>直采</v>
      </c>
    </row>
    <row r="3" s="5" customFormat="1" hidden="1" spans="1:9">
      <c r="A3" s="7">
        <v>999223984670550</v>
      </c>
      <c r="B3" s="8">
        <v>45145</v>
      </c>
      <c r="C3" s="8">
        <v>45147</v>
      </c>
      <c r="D3" s="5">
        <v>3170</v>
      </c>
      <c r="E3" s="5" t="str">
        <f>VLOOKUP(A3,HOP!A:L,12,0)</f>
        <v>3170.00</v>
      </c>
      <c r="F3" s="5" t="str">
        <f>VLOOKUP(A3,HOP!A:C,3,0)</f>
        <v>3320358</v>
      </c>
      <c r="G3" s="5">
        <f t="shared" ref="G3:G66" si="0">D3-E3</f>
        <v>0</v>
      </c>
      <c r="H3" s="5" t="str">
        <f t="shared" ref="H3:H66" si="1">$H$1&amp;F3</f>
        <v>，3320358</v>
      </c>
      <c r="I3" s="5" t="str">
        <f>VLOOKUP(A3,HOP!A:U,21,0)</f>
        <v>直采</v>
      </c>
    </row>
    <row r="4" s="5" customFormat="1" hidden="1" spans="1:9">
      <c r="A4" s="7">
        <v>999224082805561</v>
      </c>
      <c r="B4" s="8">
        <v>45141</v>
      </c>
      <c r="C4" s="8">
        <v>45147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7">
        <v>999224318515752</v>
      </c>
      <c r="B5" s="8">
        <v>45141</v>
      </c>
      <c r="C5" s="8">
        <v>45147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7">
        <v>999224418752129</v>
      </c>
      <c r="B6" s="8">
        <v>45144</v>
      </c>
      <c r="C6" s="8">
        <v>45147</v>
      </c>
      <c r="D6" s="5">
        <v>3228</v>
      </c>
      <c r="E6" s="5" t="str">
        <f>VLOOKUP(A6,HOP!A:L,12,0)</f>
        <v>3228.00</v>
      </c>
      <c r="F6" s="5" t="str">
        <f>VLOOKUP(A6,HOP!A:C,3,0)</f>
        <v>3422733</v>
      </c>
      <c r="G6" s="5">
        <f t="shared" si="0"/>
        <v>0</v>
      </c>
      <c r="H6" s="5" t="str">
        <f t="shared" si="1"/>
        <v>，3422733</v>
      </c>
      <c r="I6" s="5" t="str">
        <f>VLOOKUP(A6,HOP!A:U,21,0)</f>
        <v>直采</v>
      </c>
    </row>
    <row r="7" s="5" customFormat="1" hidden="1" spans="1:9">
      <c r="A7" s="7">
        <v>999224579825162</v>
      </c>
      <c r="B7" s="8">
        <v>45146</v>
      </c>
      <c r="C7" s="8">
        <v>45147</v>
      </c>
      <c r="D7" s="5">
        <v>958</v>
      </c>
      <c r="E7" s="5" t="str">
        <f>VLOOKUP(A7,HOP!A:L,12,0)</f>
        <v>958.00</v>
      </c>
      <c r="F7" s="5" t="str">
        <f>VLOOKUP(A7,HOP!A:C,3,0)</f>
        <v>3456855</v>
      </c>
      <c r="G7" s="5">
        <f t="shared" si="0"/>
        <v>0</v>
      </c>
      <c r="H7" s="5" t="str">
        <f t="shared" si="1"/>
        <v>，3456855</v>
      </c>
      <c r="I7" s="5" t="str">
        <f>VLOOKUP(A7,HOP!A:U,21,0)</f>
        <v>直采</v>
      </c>
    </row>
    <row r="8" s="5" customFormat="1" hidden="1" spans="1:9">
      <c r="A8" s="7">
        <v>999224610116530</v>
      </c>
      <c r="B8" s="8">
        <v>45143</v>
      </c>
      <c r="C8" s="8">
        <v>45147</v>
      </c>
      <c r="D8" s="5">
        <v>4748</v>
      </c>
      <c r="E8" s="5" t="str">
        <f>VLOOKUP(A8,HOP!A:L,12,0)</f>
        <v>4748.00</v>
      </c>
      <c r="F8" s="5" t="str">
        <f>VLOOKUP(A8,HOP!A:C,3,0)</f>
        <v>3464134</v>
      </c>
      <c r="G8" s="5">
        <f t="shared" si="0"/>
        <v>0</v>
      </c>
      <c r="H8" s="5" t="str">
        <f t="shared" si="1"/>
        <v>，3464134</v>
      </c>
      <c r="I8" s="5" t="str">
        <f>VLOOKUP(A8,HOP!A:U,21,0)</f>
        <v>直采</v>
      </c>
    </row>
    <row r="9" s="5" customFormat="1" hidden="1" spans="1:9">
      <c r="A9" s="7">
        <v>999224614931025</v>
      </c>
      <c r="B9" s="8">
        <v>45145</v>
      </c>
      <c r="C9" s="8">
        <v>45147</v>
      </c>
      <c r="D9" s="5">
        <v>612</v>
      </c>
      <c r="E9" s="5" t="str">
        <f>VLOOKUP(A9,HOP!A:L,12,0)</f>
        <v>612.00</v>
      </c>
      <c r="F9" s="5" t="str">
        <f>VLOOKUP(A9,HOP!A:C,3,0)</f>
        <v>3467738</v>
      </c>
      <c r="G9" s="5">
        <f t="shared" si="0"/>
        <v>0</v>
      </c>
      <c r="H9" s="5" t="str">
        <f t="shared" si="1"/>
        <v>，3467738</v>
      </c>
      <c r="I9" s="5" t="str">
        <f>VLOOKUP(A9,HOP!A:U,21,0)</f>
        <v>直采</v>
      </c>
    </row>
    <row r="10" s="5" customFormat="1" hidden="1" spans="1:9">
      <c r="A10" s="7">
        <v>999224624227139</v>
      </c>
      <c r="B10" s="8">
        <v>45144</v>
      </c>
      <c r="C10" s="8">
        <v>45147</v>
      </c>
      <c r="D10" s="5">
        <v>3213</v>
      </c>
      <c r="E10" s="5" t="str">
        <f>VLOOKUP(A10,HOP!A:L,12,0)</f>
        <v>3213.00</v>
      </c>
      <c r="F10" s="5" t="str">
        <f>VLOOKUP(A10,HOP!A:C,3,0)</f>
        <v>3469766</v>
      </c>
      <c r="G10" s="5">
        <f t="shared" si="0"/>
        <v>0</v>
      </c>
      <c r="H10" s="5" t="str">
        <f t="shared" si="1"/>
        <v>，3469766</v>
      </c>
      <c r="I10" s="5" t="str">
        <f>VLOOKUP(A10,HOP!A:U,21,0)</f>
        <v>直采</v>
      </c>
    </row>
    <row r="11" s="5" customFormat="1" hidden="1" spans="1:9">
      <c r="A11" s="7">
        <v>999224698583369</v>
      </c>
      <c r="B11" s="8">
        <v>45143</v>
      </c>
      <c r="C11" s="8">
        <v>45147</v>
      </c>
      <c r="D11" s="5">
        <v>6400</v>
      </c>
      <c r="E11" s="5" t="str">
        <f>VLOOKUP(A11,HOP!A:L,12,0)</f>
        <v>6400.00</v>
      </c>
      <c r="F11" s="5" t="str">
        <f>VLOOKUP(A11,HOP!A:C,3,0)</f>
        <v>3485088</v>
      </c>
      <c r="G11" s="5">
        <f t="shared" si="0"/>
        <v>0</v>
      </c>
      <c r="H11" s="5" t="str">
        <f t="shared" si="1"/>
        <v>，3485088</v>
      </c>
      <c r="I11" s="5" t="str">
        <f>VLOOKUP(A11,HOP!A:U,21,0)</f>
        <v>直采</v>
      </c>
    </row>
    <row r="12" s="5" customFormat="1" hidden="1" spans="1:9">
      <c r="A12" s="7">
        <v>999224710188692</v>
      </c>
      <c r="B12" s="8">
        <v>45141</v>
      </c>
      <c r="C12" s="8">
        <v>45147</v>
      </c>
      <c r="D12" s="5">
        <v>4206</v>
      </c>
      <c r="E12" s="5" t="str">
        <f>VLOOKUP(A12,HOP!A:L,12,0)</f>
        <v>4206.00</v>
      </c>
      <c r="F12" s="5" t="str">
        <f>VLOOKUP(A12,HOP!A:C,3,0)</f>
        <v>3488153</v>
      </c>
      <c r="G12" s="5">
        <f t="shared" si="0"/>
        <v>0</v>
      </c>
      <c r="H12" s="5" t="str">
        <f t="shared" si="1"/>
        <v>，3488153</v>
      </c>
      <c r="I12" s="5" t="str">
        <f>VLOOKUP(A12,HOP!A:U,21,0)</f>
        <v>直采</v>
      </c>
    </row>
    <row r="13" s="5" customFormat="1" hidden="1" spans="1:9">
      <c r="A13" s="7">
        <v>999224724470643</v>
      </c>
      <c r="B13" s="8">
        <v>45145</v>
      </c>
      <c r="C13" s="8">
        <v>45147</v>
      </c>
      <c r="D13" s="5">
        <v>2160</v>
      </c>
      <c r="E13" s="5" t="str">
        <f>VLOOKUP(A13,HOP!A:L,12,0)</f>
        <v>2160.00</v>
      </c>
      <c r="F13" s="5" t="str">
        <f>VLOOKUP(A13,HOP!A:C,3,0)</f>
        <v>3492409</v>
      </c>
      <c r="G13" s="5">
        <f t="shared" si="0"/>
        <v>0</v>
      </c>
      <c r="H13" s="5" t="str">
        <f t="shared" si="1"/>
        <v>，3492409</v>
      </c>
      <c r="I13" s="5" t="str">
        <f>VLOOKUP(A13,HOP!A:U,21,0)</f>
        <v>直采</v>
      </c>
    </row>
    <row r="14" s="5" customFormat="1" hidden="1" spans="1:9">
      <c r="A14" s="7">
        <v>999224763715471</v>
      </c>
      <c r="B14" s="8">
        <v>45144</v>
      </c>
      <c r="C14" s="8">
        <v>45147</v>
      </c>
      <c r="D14" s="5">
        <v>1290</v>
      </c>
      <c r="E14" s="5" t="str">
        <f>VLOOKUP(A14,HOP!A:L,12,0)</f>
        <v>1290.00</v>
      </c>
      <c r="F14" s="5" t="str">
        <f>VLOOKUP(A14,HOP!A:C,3,0)</f>
        <v>3501873</v>
      </c>
      <c r="G14" s="5">
        <f t="shared" si="0"/>
        <v>0</v>
      </c>
      <c r="H14" s="5" t="str">
        <f t="shared" si="1"/>
        <v>，3501873</v>
      </c>
      <c r="I14" s="5" t="str">
        <f>VLOOKUP(A14,HOP!A:U,21,0)</f>
        <v>直采</v>
      </c>
    </row>
    <row r="15" s="5" customFormat="1" hidden="1" spans="1:9">
      <c r="A15" s="7">
        <v>999224782425020</v>
      </c>
      <c r="B15" s="8">
        <v>45145</v>
      </c>
      <c r="C15" s="8">
        <v>45147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7">
        <v>999224846624292</v>
      </c>
      <c r="B16" s="8">
        <v>45144</v>
      </c>
      <c r="C16" s="8">
        <v>45147</v>
      </c>
      <c r="D16" s="5">
        <v>7710</v>
      </c>
      <c r="E16" s="5" t="str">
        <f>VLOOKUP(A16,HOP!A:L,12,0)</f>
        <v>7710.00</v>
      </c>
      <c r="F16" s="5" t="str">
        <f>VLOOKUP(A16,HOP!A:C,3,0)</f>
        <v>3523586</v>
      </c>
      <c r="G16" s="5">
        <f t="shared" si="0"/>
        <v>0</v>
      </c>
      <c r="H16" s="5" t="str">
        <f t="shared" si="1"/>
        <v>，3523586</v>
      </c>
      <c r="I16" s="5" t="str">
        <f>VLOOKUP(A16,HOP!A:U,21,0)</f>
        <v>直采</v>
      </c>
    </row>
    <row r="17" s="5" customFormat="1" hidden="1" spans="1:9">
      <c r="A17" s="7">
        <v>999224888479469</v>
      </c>
      <c r="B17" s="8">
        <v>45143</v>
      </c>
      <c r="C17" s="8">
        <v>45147</v>
      </c>
      <c r="D17" s="5">
        <v>3512</v>
      </c>
      <c r="E17" s="5" t="str">
        <f>VLOOKUP(A17,HOP!A:L,12,0)</f>
        <v>3512.00</v>
      </c>
      <c r="F17" s="5" t="str">
        <f>VLOOKUP(A17,HOP!A:C,3,0)</f>
        <v>3534150</v>
      </c>
      <c r="G17" s="5">
        <f t="shared" si="0"/>
        <v>0</v>
      </c>
      <c r="H17" s="5" t="str">
        <f t="shared" si="1"/>
        <v>，3534150</v>
      </c>
      <c r="I17" s="5" t="str">
        <f>VLOOKUP(A17,HOP!A:U,21,0)</f>
        <v>直采</v>
      </c>
    </row>
    <row r="18" s="5" customFormat="1" hidden="1" spans="1:9">
      <c r="A18" s="7">
        <v>999224894563716</v>
      </c>
      <c r="B18" s="8">
        <v>45143</v>
      </c>
      <c r="C18" s="8">
        <v>45147</v>
      </c>
      <c r="D18" s="5">
        <v>4052</v>
      </c>
      <c r="E18" s="5" t="str">
        <f>VLOOKUP(A18,HOP!A:L,12,0)</f>
        <v>4052.00</v>
      </c>
      <c r="F18" s="5" t="str">
        <f>VLOOKUP(A18,HOP!A:C,3,0)</f>
        <v>3535381</v>
      </c>
      <c r="G18" s="5">
        <f t="shared" si="0"/>
        <v>0</v>
      </c>
      <c r="H18" s="5" t="str">
        <f t="shared" si="1"/>
        <v>，3535381</v>
      </c>
      <c r="I18" s="5" t="str">
        <f>VLOOKUP(A18,HOP!A:U,21,0)</f>
        <v>直采</v>
      </c>
    </row>
    <row r="19" s="5" customFormat="1" hidden="1" spans="1:9">
      <c r="A19" s="7">
        <v>999225009074471</v>
      </c>
      <c r="B19" s="8">
        <v>45142</v>
      </c>
      <c r="C19" s="8">
        <v>45147</v>
      </c>
      <c r="D19" s="5">
        <v>1375</v>
      </c>
      <c r="E19" s="5" t="str">
        <f>VLOOKUP(A19,HOP!A:L,12,0)</f>
        <v>1375.00</v>
      </c>
      <c r="F19" s="5" t="str">
        <f>VLOOKUP(A19,HOP!A:C,3,0)</f>
        <v>3564091</v>
      </c>
      <c r="G19" s="5">
        <f t="shared" si="0"/>
        <v>0</v>
      </c>
      <c r="H19" s="5" t="str">
        <f t="shared" si="1"/>
        <v>，3564091</v>
      </c>
      <c r="I19" s="5" t="str">
        <f>VLOOKUP(A19,HOP!A:U,21,0)</f>
        <v>直采</v>
      </c>
    </row>
    <row r="20" s="5" customFormat="1" hidden="1" spans="1:9">
      <c r="A20" s="7">
        <v>999225028154991</v>
      </c>
      <c r="B20" s="8">
        <v>45145</v>
      </c>
      <c r="C20" s="8">
        <v>45147</v>
      </c>
      <c r="D20" s="5">
        <v>3610</v>
      </c>
      <c r="E20" s="5" t="str">
        <f>VLOOKUP(A20,HOP!A:L,12,0)</f>
        <v>3610.00</v>
      </c>
      <c r="F20" s="5" t="str">
        <f>VLOOKUP(A20,HOP!A:C,3,0)</f>
        <v>3569479</v>
      </c>
      <c r="G20" s="5">
        <f t="shared" si="0"/>
        <v>0</v>
      </c>
      <c r="H20" s="5" t="str">
        <f t="shared" si="1"/>
        <v>，3569479</v>
      </c>
      <c r="I20" s="5" t="str">
        <f>VLOOKUP(A20,HOP!A:U,21,0)</f>
        <v>直采</v>
      </c>
    </row>
    <row r="21" s="5" customFormat="1" hidden="1" spans="1:9">
      <c r="A21" s="7">
        <v>999225043013373</v>
      </c>
      <c r="B21" s="8">
        <v>45145</v>
      </c>
      <c r="C21" s="8">
        <v>45147</v>
      </c>
      <c r="D21" s="5">
        <v>1460</v>
      </c>
      <c r="E21" s="5" t="str">
        <f>VLOOKUP(A21,HOP!A:L,12,0)</f>
        <v>1460.00</v>
      </c>
      <c r="F21" s="5" t="str">
        <f>VLOOKUP(A21,HOP!A:C,3,0)</f>
        <v>3573119</v>
      </c>
      <c r="G21" s="5">
        <f t="shared" si="0"/>
        <v>0</v>
      </c>
      <c r="H21" s="5" t="str">
        <f t="shared" si="1"/>
        <v>，3573119</v>
      </c>
      <c r="I21" s="5" t="str">
        <f>VLOOKUP(A21,HOP!A:U,21,0)</f>
        <v>直采</v>
      </c>
    </row>
    <row r="22" s="5" customFormat="1" hidden="1" spans="1:9">
      <c r="A22" s="7">
        <v>25056763783</v>
      </c>
      <c r="B22" s="8">
        <v>45144</v>
      </c>
      <c r="C22" s="8">
        <v>45147</v>
      </c>
      <c r="D22" s="5">
        <v>2730</v>
      </c>
      <c r="E22" s="5" t="str">
        <f>VLOOKUP(A22,HOP!A:L,12,0)</f>
        <v>2730.00</v>
      </c>
      <c r="F22" s="5" t="str">
        <f>VLOOKUP(A22,HOP!A:C,3,0)</f>
        <v>3576261</v>
      </c>
      <c r="G22" s="5">
        <f t="shared" si="0"/>
        <v>0</v>
      </c>
      <c r="H22" s="5" t="str">
        <f t="shared" si="1"/>
        <v>，3576261</v>
      </c>
      <c r="I22" s="5" t="str">
        <f>VLOOKUP(A22,HOP!A:U,21,0)</f>
        <v>直采</v>
      </c>
    </row>
    <row r="23" s="5" customFormat="1" hidden="1" spans="1:9">
      <c r="A23" s="7">
        <v>25063726203</v>
      </c>
      <c r="B23" s="8">
        <v>45140</v>
      </c>
      <c r="C23" s="8">
        <v>45147</v>
      </c>
      <c r="D23" s="5">
        <v>2954</v>
      </c>
      <c r="E23" s="5" t="str">
        <f>VLOOKUP(A23,HOP!A:L,12,0)</f>
        <v>2954.00</v>
      </c>
      <c r="F23" s="5" t="str">
        <f>VLOOKUP(A23,HOP!A:C,3,0)</f>
        <v>3579024</v>
      </c>
      <c r="G23" s="5">
        <f t="shared" si="0"/>
        <v>0</v>
      </c>
      <c r="H23" s="5" t="str">
        <f t="shared" si="1"/>
        <v>，3579024</v>
      </c>
      <c r="I23" s="5" t="str">
        <f>VLOOKUP(A23,HOP!A:U,21,0)</f>
        <v>直采</v>
      </c>
    </row>
    <row r="24" s="5" customFormat="1" hidden="1" spans="1:9">
      <c r="A24" s="7">
        <v>999225077992189</v>
      </c>
      <c r="B24" s="8">
        <v>45143</v>
      </c>
      <c r="C24" s="8">
        <v>45147</v>
      </c>
      <c r="D24" s="5">
        <v>4972</v>
      </c>
      <c r="E24" s="5" t="str">
        <f>VLOOKUP(A24,HOP!A:L,12,0)</f>
        <v>4972.00</v>
      </c>
      <c r="F24" s="5" t="str">
        <f>VLOOKUP(A24,HOP!A:C,3,0)</f>
        <v>3581809</v>
      </c>
      <c r="G24" s="5">
        <f t="shared" si="0"/>
        <v>0</v>
      </c>
      <c r="H24" s="5" t="str">
        <f t="shared" si="1"/>
        <v>，3581809</v>
      </c>
      <c r="I24" s="5" t="str">
        <f>VLOOKUP(A24,HOP!A:U,21,0)</f>
        <v>直采</v>
      </c>
    </row>
    <row r="25" s="5" customFormat="1" hidden="1" spans="1:9">
      <c r="A25" s="7">
        <v>999225088626507</v>
      </c>
      <c r="B25" s="8">
        <v>45142</v>
      </c>
      <c r="C25" s="8">
        <v>45147</v>
      </c>
      <c r="D25" s="5">
        <v>3884</v>
      </c>
      <c r="E25" s="5" t="str">
        <f>VLOOKUP(A25,HOP!A:L,12,0)</f>
        <v>3884.00</v>
      </c>
      <c r="F25" s="5" t="str">
        <f>VLOOKUP(A25,HOP!A:C,3,0)</f>
        <v>3583922</v>
      </c>
      <c r="G25" s="5">
        <f t="shared" si="0"/>
        <v>0</v>
      </c>
      <c r="H25" s="5" t="str">
        <f t="shared" si="1"/>
        <v>，3583922</v>
      </c>
      <c r="I25" s="5" t="str">
        <f>VLOOKUP(A25,HOP!A:U,21,0)</f>
        <v>直采</v>
      </c>
    </row>
    <row r="26" s="5" customFormat="1" hidden="1" spans="1:9">
      <c r="A26" s="7">
        <v>999225100802140</v>
      </c>
      <c r="B26" s="8">
        <v>45146</v>
      </c>
      <c r="C26" s="8">
        <v>45147</v>
      </c>
      <c r="D26" s="5">
        <v>1003</v>
      </c>
      <c r="E26" s="5" t="str">
        <f>VLOOKUP(A26,HOP!A:L,12,0)</f>
        <v>1003.00</v>
      </c>
      <c r="F26" s="5" t="str">
        <f>VLOOKUP(A26,HOP!A:C,3,0)</f>
        <v>3586820</v>
      </c>
      <c r="G26" s="5">
        <f t="shared" si="0"/>
        <v>0</v>
      </c>
      <c r="H26" s="5" t="str">
        <f t="shared" si="1"/>
        <v>，3586820</v>
      </c>
      <c r="I26" s="5" t="str">
        <f>VLOOKUP(A26,HOP!A:U,21,0)</f>
        <v>直采</v>
      </c>
    </row>
    <row r="27" s="5" customFormat="1" hidden="1" spans="1:9">
      <c r="A27" s="7">
        <v>999225101707646</v>
      </c>
      <c r="B27" s="8">
        <v>45143</v>
      </c>
      <c r="C27" s="8">
        <v>45147</v>
      </c>
      <c r="D27" s="5">
        <v>4220</v>
      </c>
      <c r="E27" s="5" t="str">
        <f>VLOOKUP(A27,HOP!A:L,12,0)</f>
        <v>4220.00</v>
      </c>
      <c r="F27" s="5" t="str">
        <f>VLOOKUP(A27,HOP!A:C,3,0)</f>
        <v>3587101</v>
      </c>
      <c r="G27" s="5">
        <f t="shared" si="0"/>
        <v>0</v>
      </c>
      <c r="H27" s="5" t="str">
        <f t="shared" si="1"/>
        <v>，3587101</v>
      </c>
      <c r="I27" s="5" t="str">
        <f>VLOOKUP(A27,HOP!A:U,21,0)</f>
        <v>直采</v>
      </c>
    </row>
    <row r="28" s="5" customFormat="1" hidden="1" spans="1:9">
      <c r="A28" s="7">
        <v>25106031975</v>
      </c>
      <c r="B28" s="8">
        <v>45143</v>
      </c>
      <c r="C28" s="8">
        <v>45147</v>
      </c>
      <c r="D28" s="5">
        <v>7720</v>
      </c>
      <c r="E28" s="5" t="str">
        <f>VLOOKUP(A28,HOP!A:L,12,0)</f>
        <v>7720.00</v>
      </c>
      <c r="F28" s="5" t="str">
        <f>VLOOKUP(A28,HOP!A:C,3,0)</f>
        <v>3588339</v>
      </c>
      <c r="G28" s="5">
        <f t="shared" si="0"/>
        <v>0</v>
      </c>
      <c r="H28" s="5" t="str">
        <f t="shared" si="1"/>
        <v>，3588339</v>
      </c>
      <c r="I28" s="5" t="str">
        <f>VLOOKUP(A28,HOP!A:U,21,0)</f>
        <v>直采</v>
      </c>
    </row>
    <row r="29" s="5" customFormat="1" hidden="1" spans="1:9">
      <c r="A29" s="7">
        <v>999225106747507</v>
      </c>
      <c r="B29" s="8">
        <v>45143</v>
      </c>
      <c r="C29" s="8">
        <v>45147</v>
      </c>
      <c r="D29" s="5">
        <v>3200</v>
      </c>
      <c r="E29" s="5" t="str">
        <f>VLOOKUP(A29,HOP!A:L,12,0)</f>
        <v>3200.00</v>
      </c>
      <c r="F29" s="5" t="str">
        <f>VLOOKUP(A29,HOP!A:C,3,0)</f>
        <v>3588484</v>
      </c>
      <c r="G29" s="5">
        <f t="shared" si="0"/>
        <v>0</v>
      </c>
      <c r="H29" s="5" t="str">
        <f t="shared" si="1"/>
        <v>，3588484</v>
      </c>
      <c r="I29" s="5" t="str">
        <f>VLOOKUP(A29,HOP!A:U,21,0)</f>
        <v>直采</v>
      </c>
    </row>
    <row r="30" s="5" customFormat="1" hidden="1" spans="1:9">
      <c r="A30" s="7">
        <v>25110237634</v>
      </c>
      <c r="B30" s="8">
        <v>45140</v>
      </c>
      <c r="C30" s="8">
        <v>45147</v>
      </c>
      <c r="D30" s="5">
        <v>2814</v>
      </c>
      <c r="E30" s="5" t="str">
        <f>VLOOKUP(A30,HOP!A:L,12,0)</f>
        <v>2814.00</v>
      </c>
      <c r="F30" s="5" t="str">
        <f>VLOOKUP(A30,HOP!A:C,3,0)</f>
        <v>3589683</v>
      </c>
      <c r="G30" s="5">
        <f t="shared" si="0"/>
        <v>0</v>
      </c>
      <c r="H30" s="5" t="str">
        <f t="shared" si="1"/>
        <v>，3589683</v>
      </c>
      <c r="I30" s="5" t="str">
        <f>VLOOKUP(A30,HOP!A:U,21,0)</f>
        <v>直采</v>
      </c>
    </row>
    <row r="31" s="5" customFormat="1" hidden="1" spans="1:9">
      <c r="A31" s="7">
        <v>999225117202137</v>
      </c>
      <c r="B31" s="8">
        <v>45144</v>
      </c>
      <c r="C31" s="8">
        <v>45147</v>
      </c>
      <c r="D31" s="5">
        <v>6460</v>
      </c>
      <c r="E31" s="5" t="str">
        <f>VLOOKUP(A31,HOP!A:L,12,0)</f>
        <v>6460.00</v>
      </c>
      <c r="F31" s="5" t="str">
        <f>VLOOKUP(A31,HOP!A:C,3,0)</f>
        <v>3590761</v>
      </c>
      <c r="G31" s="5">
        <f t="shared" si="0"/>
        <v>0</v>
      </c>
      <c r="H31" s="5" t="str">
        <f t="shared" si="1"/>
        <v>，3590761</v>
      </c>
      <c r="I31" s="5" t="str">
        <f>VLOOKUP(A31,HOP!A:U,21,0)</f>
        <v>直采</v>
      </c>
    </row>
    <row r="32" s="5" customFormat="1" hidden="1" spans="1:9">
      <c r="A32" s="7">
        <v>999225117223086</v>
      </c>
      <c r="B32" s="8">
        <v>45144</v>
      </c>
      <c r="C32" s="8">
        <v>45147</v>
      </c>
      <c r="D32" s="5">
        <v>6460</v>
      </c>
      <c r="E32" s="5" t="str">
        <f>VLOOKUP(A32,HOP!A:L,12,0)</f>
        <v>6460.00</v>
      </c>
      <c r="F32" s="5" t="str">
        <f>VLOOKUP(A32,HOP!A:C,3,0)</f>
        <v>3590769</v>
      </c>
      <c r="G32" s="5">
        <f t="shared" si="0"/>
        <v>0</v>
      </c>
      <c r="H32" s="5" t="str">
        <f t="shared" si="1"/>
        <v>，3590769</v>
      </c>
      <c r="I32" s="5" t="str">
        <f>VLOOKUP(A32,HOP!A:U,21,0)</f>
        <v>直采</v>
      </c>
    </row>
    <row r="33" s="5" customFormat="1" hidden="1" spans="1:9">
      <c r="A33" s="7">
        <v>999225123260870</v>
      </c>
      <c r="B33" s="8">
        <v>45145</v>
      </c>
      <c r="C33" s="8">
        <v>45147</v>
      </c>
      <c r="D33" s="5">
        <v>1720</v>
      </c>
      <c r="E33" s="5" t="str">
        <f>VLOOKUP(A33,HOP!A:L,12,0)</f>
        <v>1720.00</v>
      </c>
      <c r="F33" s="5" t="str">
        <f>VLOOKUP(A33,HOP!A:C,3,0)</f>
        <v>3592499</v>
      </c>
      <c r="G33" s="5">
        <f t="shared" si="0"/>
        <v>0</v>
      </c>
      <c r="H33" s="5" t="str">
        <f t="shared" si="1"/>
        <v>，3592499</v>
      </c>
      <c r="I33" s="5" t="str">
        <f>VLOOKUP(A33,HOP!A:U,21,0)</f>
        <v>直采</v>
      </c>
    </row>
    <row r="34" s="5" customFormat="1" hidden="1" spans="1:9">
      <c r="A34" s="7">
        <v>999225133500491</v>
      </c>
      <c r="B34" s="8">
        <v>45143</v>
      </c>
      <c r="C34" s="8">
        <v>45147</v>
      </c>
      <c r="D34" s="5">
        <v>5219</v>
      </c>
      <c r="E34" s="5" t="str">
        <f>VLOOKUP(A34,HOP!A:L,12,0)</f>
        <v>5219.00</v>
      </c>
      <c r="F34" s="5" t="str">
        <f>VLOOKUP(A34,HOP!A:C,3,0)</f>
        <v>3594864</v>
      </c>
      <c r="G34" s="5">
        <f t="shared" si="0"/>
        <v>0</v>
      </c>
      <c r="H34" s="5" t="str">
        <f t="shared" si="1"/>
        <v>，3594864</v>
      </c>
      <c r="I34" s="5" t="str">
        <f>VLOOKUP(A34,HOP!A:U,21,0)</f>
        <v>直采</v>
      </c>
    </row>
    <row r="35" s="5" customFormat="1" hidden="1" spans="1:9">
      <c r="A35" s="7">
        <v>999225134734281</v>
      </c>
      <c r="B35" s="8">
        <v>45146</v>
      </c>
      <c r="C35" s="8">
        <v>45147</v>
      </c>
      <c r="D35" s="5">
        <v>328</v>
      </c>
      <c r="E35" s="5" t="str">
        <f>VLOOKUP(A35,HOP!A:L,12,0)</f>
        <v>328.00</v>
      </c>
      <c r="F35" s="5" t="str">
        <f>VLOOKUP(A35,HOP!A:C,3,0)</f>
        <v>3595224</v>
      </c>
      <c r="G35" s="5">
        <f t="shared" si="0"/>
        <v>0</v>
      </c>
      <c r="H35" s="5" t="str">
        <f t="shared" si="1"/>
        <v>，3595224</v>
      </c>
      <c r="I35" s="5" t="str">
        <f>VLOOKUP(A35,HOP!A:U,21,0)</f>
        <v>直采</v>
      </c>
    </row>
    <row r="36" s="5" customFormat="1" hidden="1" spans="1:9">
      <c r="A36" s="7">
        <v>999225144513732</v>
      </c>
      <c r="B36" s="8">
        <v>45144</v>
      </c>
      <c r="C36" s="8">
        <v>45147</v>
      </c>
      <c r="D36" s="5">
        <v>1968</v>
      </c>
      <c r="E36" s="5" t="str">
        <f>VLOOKUP(A36,HOP!A:L,12,0)</f>
        <v>1968.00</v>
      </c>
      <c r="F36" s="5" t="str">
        <f>VLOOKUP(A36,HOP!A:C,3,0)</f>
        <v>3597381</v>
      </c>
      <c r="G36" s="5">
        <f t="shared" si="0"/>
        <v>0</v>
      </c>
      <c r="H36" s="5" t="str">
        <f t="shared" si="1"/>
        <v>，3597381</v>
      </c>
      <c r="I36" s="5" t="str">
        <f>VLOOKUP(A36,HOP!A:U,21,0)</f>
        <v>直采</v>
      </c>
    </row>
    <row r="37" s="5" customFormat="1" hidden="1" spans="1:9">
      <c r="A37" s="7">
        <v>999225146067416</v>
      </c>
      <c r="B37" s="8">
        <v>45143</v>
      </c>
      <c r="C37" s="8">
        <v>45147</v>
      </c>
      <c r="D37" s="5">
        <v>4260</v>
      </c>
      <c r="E37" s="5" t="str">
        <f>VLOOKUP(A37,HOP!A:L,12,0)</f>
        <v>4260.00</v>
      </c>
      <c r="F37" s="5" t="str">
        <f>VLOOKUP(A37,HOP!A:C,3,0)</f>
        <v>3597780</v>
      </c>
      <c r="G37" s="5">
        <f t="shared" si="0"/>
        <v>0</v>
      </c>
      <c r="H37" s="5" t="str">
        <f t="shared" si="1"/>
        <v>，3597780</v>
      </c>
      <c r="I37" s="5" t="str">
        <f>VLOOKUP(A37,HOP!A:U,21,0)</f>
        <v>直采</v>
      </c>
    </row>
    <row r="38" s="5" customFormat="1" hidden="1" spans="1:9">
      <c r="A38" s="7">
        <v>999225146245424</v>
      </c>
      <c r="B38" s="8">
        <v>45143</v>
      </c>
      <c r="C38" s="8">
        <v>45147</v>
      </c>
      <c r="D38" s="5">
        <v>4260</v>
      </c>
      <c r="E38" s="5" t="str">
        <f>VLOOKUP(A38,HOP!A:L,12,0)</f>
        <v>4260.00</v>
      </c>
      <c r="F38" s="5" t="str">
        <f>VLOOKUP(A38,HOP!A:C,3,0)</f>
        <v>3597806</v>
      </c>
      <c r="G38" s="5">
        <f t="shared" si="0"/>
        <v>0</v>
      </c>
      <c r="H38" s="5" t="str">
        <f t="shared" si="1"/>
        <v>，3597806</v>
      </c>
      <c r="I38" s="5" t="str">
        <f>VLOOKUP(A38,HOP!A:U,21,0)</f>
        <v>直采</v>
      </c>
    </row>
    <row r="39" s="5" customFormat="1" hidden="1" spans="1:9">
      <c r="A39" s="7">
        <v>999225196587376</v>
      </c>
      <c r="B39" s="8">
        <v>45144</v>
      </c>
      <c r="C39" s="8">
        <v>45147</v>
      </c>
      <c r="D39" s="5">
        <v>3200</v>
      </c>
      <c r="E39" s="5" t="str">
        <f>VLOOKUP(A39,HOP!A:L,12,0)</f>
        <v>3200.00</v>
      </c>
      <c r="F39" s="5" t="str">
        <f>VLOOKUP(A39,HOP!A:C,3,0)</f>
        <v>3608082</v>
      </c>
      <c r="G39" s="5">
        <f t="shared" si="0"/>
        <v>0</v>
      </c>
      <c r="H39" s="5" t="str">
        <f t="shared" si="1"/>
        <v>，3608082</v>
      </c>
      <c r="I39" s="5" t="str">
        <f>VLOOKUP(A39,HOP!A:U,21,0)</f>
        <v>直采</v>
      </c>
    </row>
    <row r="40" s="5" customFormat="1" hidden="1" spans="1:9">
      <c r="A40" s="7">
        <v>999225209398642</v>
      </c>
      <c r="B40" s="8">
        <v>45144</v>
      </c>
      <c r="C40" s="8">
        <v>45147</v>
      </c>
      <c r="D40" s="5">
        <v>7515</v>
      </c>
      <c r="E40" s="5" t="str">
        <f>VLOOKUP(A40,HOP!A:L,12,0)</f>
        <v>7515.00</v>
      </c>
      <c r="F40" s="5" t="str">
        <f>VLOOKUP(A40,HOP!A:C,3,0)</f>
        <v>3610475</v>
      </c>
      <c r="G40" s="5">
        <f t="shared" si="0"/>
        <v>0</v>
      </c>
      <c r="H40" s="5" t="str">
        <f t="shared" si="1"/>
        <v>，3610475</v>
      </c>
      <c r="I40" s="5" t="str">
        <f>VLOOKUP(A40,HOP!A:U,21,0)</f>
        <v>直采</v>
      </c>
    </row>
    <row r="41" s="5" customFormat="1" hidden="1" spans="1:9">
      <c r="A41" s="7">
        <v>999225214124826</v>
      </c>
      <c r="B41" s="8">
        <v>45145</v>
      </c>
      <c r="C41" s="8">
        <v>45147</v>
      </c>
      <c r="D41" s="5">
        <v>2490</v>
      </c>
      <c r="E41" s="5" t="str">
        <f>VLOOKUP(A41,HOP!A:L,12,0)</f>
        <v>2490.00</v>
      </c>
      <c r="F41" s="5" t="str">
        <f>VLOOKUP(A41,HOP!A:C,3,0)</f>
        <v>3611289</v>
      </c>
      <c r="G41" s="5">
        <f t="shared" si="0"/>
        <v>0</v>
      </c>
      <c r="H41" s="5" t="str">
        <f t="shared" si="1"/>
        <v>，3611289</v>
      </c>
      <c r="I41" s="5" t="str">
        <f>VLOOKUP(A41,HOP!A:U,21,0)</f>
        <v>直采</v>
      </c>
    </row>
    <row r="42" s="5" customFormat="1" hidden="1" spans="1:9">
      <c r="A42" s="7">
        <v>999225214154923</v>
      </c>
      <c r="B42" s="8">
        <v>45145</v>
      </c>
      <c r="C42" s="8">
        <v>45147</v>
      </c>
      <c r="D42" s="5">
        <v>2490</v>
      </c>
      <c r="E42" s="5" t="str">
        <f>VLOOKUP(A42,HOP!A:L,12,0)</f>
        <v>2490.00</v>
      </c>
      <c r="F42" s="5" t="str">
        <f>VLOOKUP(A42,HOP!A:C,3,0)</f>
        <v>3611292</v>
      </c>
      <c r="G42" s="5">
        <f t="shared" si="0"/>
        <v>0</v>
      </c>
      <c r="H42" s="5" t="str">
        <f t="shared" si="1"/>
        <v>，3611292</v>
      </c>
      <c r="I42" s="5" t="str">
        <f>VLOOKUP(A42,HOP!A:U,21,0)</f>
        <v>直采</v>
      </c>
    </row>
    <row r="43" s="5" customFormat="1" hidden="1" spans="1:9">
      <c r="A43" s="7">
        <v>999225241052041</v>
      </c>
      <c r="B43" s="8">
        <v>45145</v>
      </c>
      <c r="C43" s="8">
        <v>45147</v>
      </c>
      <c r="D43" s="5">
        <v>718</v>
      </c>
      <c r="E43" s="5" t="str">
        <f>VLOOKUP(A43,HOP!A:L,12,0)</f>
        <v>718.00</v>
      </c>
      <c r="F43" s="5" t="str">
        <f>VLOOKUP(A43,HOP!A:C,3,0)</f>
        <v>3617521</v>
      </c>
      <c r="G43" s="5">
        <f t="shared" si="0"/>
        <v>0</v>
      </c>
      <c r="H43" s="5" t="str">
        <f t="shared" si="1"/>
        <v>，3617521</v>
      </c>
      <c r="I43" s="5" t="str">
        <f>VLOOKUP(A43,HOP!A:U,21,0)</f>
        <v>直采</v>
      </c>
    </row>
    <row r="44" s="5" customFormat="1" hidden="1" spans="1:9">
      <c r="A44" s="7">
        <v>999225272734045</v>
      </c>
      <c r="B44" s="8">
        <v>45145</v>
      </c>
      <c r="C44" s="8">
        <v>45147</v>
      </c>
      <c r="D44" s="5">
        <v>718</v>
      </c>
      <c r="E44" s="5" t="str">
        <f>VLOOKUP(A44,HOP!A:L,12,0)</f>
        <v>718.00</v>
      </c>
      <c r="F44" s="5" t="str">
        <f>VLOOKUP(A44,HOP!A:C,3,0)</f>
        <v>3624546</v>
      </c>
      <c r="G44" s="5">
        <f t="shared" si="0"/>
        <v>0</v>
      </c>
      <c r="H44" s="5" t="str">
        <f t="shared" si="1"/>
        <v>，3624546</v>
      </c>
      <c r="I44" s="5" t="str">
        <f>VLOOKUP(A44,HOP!A:U,21,0)</f>
        <v>直采</v>
      </c>
    </row>
    <row r="45" s="5" customFormat="1" hidden="1" spans="1:9">
      <c r="A45" s="7">
        <v>999225282403039</v>
      </c>
      <c r="B45" s="8">
        <v>45145</v>
      </c>
      <c r="C45" s="8">
        <v>45147</v>
      </c>
      <c r="D45" s="5">
        <v>740</v>
      </c>
      <c r="E45" s="5" t="str">
        <f>VLOOKUP(A45,HOP!A:L,12,0)</f>
        <v>740.00</v>
      </c>
      <c r="F45" s="5" t="str">
        <f>VLOOKUP(A45,HOP!A:C,3,0)</f>
        <v>3625915</v>
      </c>
      <c r="G45" s="5">
        <f t="shared" si="0"/>
        <v>0</v>
      </c>
      <c r="H45" s="5" t="str">
        <f t="shared" si="1"/>
        <v>，3625915</v>
      </c>
      <c r="I45" s="5" t="str">
        <f>VLOOKUP(A45,HOP!A:U,21,0)</f>
        <v>直采</v>
      </c>
    </row>
    <row r="46" s="5" customFormat="1" hidden="1" spans="1:9">
      <c r="A46" s="7">
        <v>999225289149817</v>
      </c>
      <c r="B46" s="8">
        <v>45145</v>
      </c>
      <c r="C46" s="8">
        <v>45147</v>
      </c>
      <c r="D46" s="5">
        <v>5800</v>
      </c>
      <c r="E46" s="5" t="str">
        <f>VLOOKUP(A46,HOP!A:L,12,0)</f>
        <v>5800.00</v>
      </c>
      <c r="F46" s="5" t="str">
        <f>VLOOKUP(A46,HOP!A:C,3,0)</f>
        <v>3627602</v>
      </c>
      <c r="G46" s="5">
        <f t="shared" si="0"/>
        <v>0</v>
      </c>
      <c r="H46" s="5" t="str">
        <f t="shared" si="1"/>
        <v>，3627602</v>
      </c>
      <c r="I46" s="5" t="str">
        <f>VLOOKUP(A46,HOP!A:U,21,0)</f>
        <v>直采</v>
      </c>
    </row>
    <row r="47" s="5" customFormat="1" hidden="1" spans="1:9">
      <c r="A47" s="7">
        <v>25290421781</v>
      </c>
      <c r="B47" s="8">
        <v>45144</v>
      </c>
      <c r="C47" s="8">
        <v>45147</v>
      </c>
      <c r="D47" s="5">
        <v>2979</v>
      </c>
      <c r="E47" s="5" t="str">
        <f>VLOOKUP(A47,HOP!A:L,12,0)</f>
        <v>2979.00</v>
      </c>
      <c r="F47" s="5" t="str">
        <f>VLOOKUP(A47,HOP!A:C,3,0)</f>
        <v>3627899</v>
      </c>
      <c r="G47" s="5">
        <f t="shared" si="0"/>
        <v>0</v>
      </c>
      <c r="H47" s="5" t="str">
        <f t="shared" si="1"/>
        <v>，3627899</v>
      </c>
      <c r="I47" s="5" t="str">
        <f>VLOOKUP(A47,HOP!A:U,21,0)</f>
        <v>直采</v>
      </c>
    </row>
    <row r="48" s="5" customFormat="1" hidden="1" spans="1:9">
      <c r="A48" s="7">
        <v>999225308964388</v>
      </c>
      <c r="B48" s="8">
        <v>45145</v>
      </c>
      <c r="C48" s="8">
        <v>45147</v>
      </c>
      <c r="D48" s="5">
        <v>3234</v>
      </c>
      <c r="E48" s="5" t="str">
        <f>VLOOKUP(A48,HOP!A:L,12,0)</f>
        <v>3234.00</v>
      </c>
      <c r="F48" s="5" t="str">
        <f>VLOOKUP(A48,HOP!A:C,3,0)</f>
        <v>3631733</v>
      </c>
      <c r="G48" s="5">
        <f t="shared" si="0"/>
        <v>0</v>
      </c>
      <c r="H48" s="5" t="str">
        <f t="shared" si="1"/>
        <v>，3631733</v>
      </c>
      <c r="I48" s="5" t="str">
        <f>VLOOKUP(A48,HOP!A:U,21,0)</f>
        <v>直采</v>
      </c>
    </row>
    <row r="49" s="5" customFormat="1" hidden="1" spans="1:9">
      <c r="A49" s="7">
        <v>999225320924357</v>
      </c>
      <c r="B49" s="8">
        <v>45146</v>
      </c>
      <c r="C49" s="8">
        <v>45147</v>
      </c>
      <c r="D49" s="5">
        <v>506</v>
      </c>
      <c r="E49" s="5" t="str">
        <f>VLOOKUP(A49,HOP!A:L,12,0)</f>
        <v>506.00</v>
      </c>
      <c r="F49" s="5" t="str">
        <f>VLOOKUP(A49,HOP!A:C,3,0)</f>
        <v>3633763</v>
      </c>
      <c r="G49" s="5">
        <f t="shared" si="0"/>
        <v>0</v>
      </c>
      <c r="H49" s="5" t="str">
        <f t="shared" si="1"/>
        <v>，3633763</v>
      </c>
      <c r="I49" s="5" t="str">
        <f>VLOOKUP(A49,HOP!A:U,21,0)</f>
        <v>直采</v>
      </c>
    </row>
    <row r="50" s="5" customFormat="1" spans="1:10">
      <c r="A50" s="7">
        <v>999225324537529</v>
      </c>
      <c r="B50" s="8">
        <v>45146</v>
      </c>
      <c r="C50" s="8">
        <v>45147</v>
      </c>
      <c r="D50" s="5">
        <v>200</v>
      </c>
      <c r="E50" s="5" t="e">
        <f>VLOOKUP(A50,HOP!A:L,12,0)</f>
        <v>#N/A</v>
      </c>
      <c r="F50" s="5">
        <v>3630975</v>
      </c>
      <c r="G50" s="5" t="e">
        <f t="shared" si="0"/>
        <v>#N/A</v>
      </c>
      <c r="H50" s="5" t="str">
        <f t="shared" si="1"/>
        <v>，3630975</v>
      </c>
      <c r="I50" s="5" t="s">
        <v>3588</v>
      </c>
      <c r="J50" s="5" t="s">
        <v>3589</v>
      </c>
    </row>
    <row r="51" s="5" customFormat="1" hidden="1" spans="1:9">
      <c r="A51" s="7">
        <v>999225324952299</v>
      </c>
      <c r="B51" s="8">
        <v>45146</v>
      </c>
      <c r="C51" s="8">
        <v>45147</v>
      </c>
      <c r="D51" s="5">
        <v>2893</v>
      </c>
      <c r="E51" s="5" t="str">
        <f>VLOOKUP(A51,HOP!A:L,12,0)</f>
        <v>2893.00</v>
      </c>
      <c r="F51" s="5" t="str">
        <f>VLOOKUP(A51,HOP!A:C,3,0)</f>
        <v>3634704</v>
      </c>
      <c r="G51" s="5">
        <f t="shared" si="0"/>
        <v>0</v>
      </c>
      <c r="H51" s="5" t="str">
        <f t="shared" si="1"/>
        <v>，3634704</v>
      </c>
      <c r="I51" s="5" t="str">
        <f>VLOOKUP(A51,HOP!A:U,21,0)</f>
        <v>直采</v>
      </c>
    </row>
    <row r="52" s="5" customFormat="1" hidden="1" spans="1:9">
      <c r="A52" s="7">
        <v>999225356759386</v>
      </c>
      <c r="B52" s="8">
        <v>45144</v>
      </c>
      <c r="C52" s="8">
        <v>45147</v>
      </c>
      <c r="D52" s="5">
        <v>4620</v>
      </c>
      <c r="E52" s="5" t="str">
        <f>VLOOKUP(A52,HOP!A:L,12,0)</f>
        <v>4620.00</v>
      </c>
      <c r="F52" s="5" t="str">
        <f>VLOOKUP(A52,HOP!A:C,3,0)</f>
        <v>3640791</v>
      </c>
      <c r="G52" s="5">
        <f t="shared" si="0"/>
        <v>0</v>
      </c>
      <c r="H52" s="5" t="str">
        <f t="shared" si="1"/>
        <v>，3640791</v>
      </c>
      <c r="I52" s="5" t="str">
        <f>VLOOKUP(A52,HOP!A:U,21,0)</f>
        <v>直采</v>
      </c>
    </row>
    <row r="53" s="5" customFormat="1" hidden="1" spans="1:9">
      <c r="A53" s="7">
        <v>999225356759247</v>
      </c>
      <c r="B53" s="8">
        <v>45145</v>
      </c>
      <c r="C53" s="8">
        <v>45147</v>
      </c>
      <c r="D53" s="5">
        <v>3234</v>
      </c>
      <c r="E53" s="5" t="str">
        <f>VLOOKUP(A53,HOP!A:L,12,0)</f>
        <v>3234.00</v>
      </c>
      <c r="F53" s="5" t="str">
        <f>VLOOKUP(A53,HOP!A:C,3,0)</f>
        <v>3640792</v>
      </c>
      <c r="G53" s="5">
        <f t="shared" si="0"/>
        <v>0</v>
      </c>
      <c r="H53" s="5" t="str">
        <f t="shared" si="1"/>
        <v>，3640792</v>
      </c>
      <c r="I53" s="5" t="str">
        <f>VLOOKUP(A53,HOP!A:U,21,0)</f>
        <v>直采</v>
      </c>
    </row>
    <row r="54" s="5" customFormat="1" hidden="1" spans="1:9">
      <c r="A54" s="7">
        <v>999225369571345</v>
      </c>
      <c r="B54" s="8">
        <v>45146</v>
      </c>
      <c r="C54" s="8">
        <v>45147</v>
      </c>
      <c r="D54" s="5">
        <v>506</v>
      </c>
      <c r="E54" s="5" t="str">
        <f>VLOOKUP(A54,HOP!A:L,12,0)</f>
        <v>506.00</v>
      </c>
      <c r="F54" s="5" t="str">
        <f>VLOOKUP(A54,HOP!A:C,3,0)</f>
        <v>3643935</v>
      </c>
      <c r="G54" s="5">
        <f t="shared" si="0"/>
        <v>0</v>
      </c>
      <c r="H54" s="5" t="str">
        <f t="shared" si="1"/>
        <v>，3643935</v>
      </c>
      <c r="I54" s="5" t="str">
        <f>VLOOKUP(A54,HOP!A:U,21,0)</f>
        <v>直采</v>
      </c>
    </row>
    <row r="55" s="5" customFormat="1" hidden="1" spans="1:9">
      <c r="A55" s="7">
        <v>999225386058429</v>
      </c>
      <c r="B55" s="8">
        <v>45144</v>
      </c>
      <c r="C55" s="8">
        <v>45147</v>
      </c>
      <c r="D55" s="5">
        <v>735</v>
      </c>
      <c r="E55" s="5" t="str">
        <f>VLOOKUP(A55,HOP!A:L,12,0)</f>
        <v>735.00</v>
      </c>
      <c r="F55" s="5" t="str">
        <f>VLOOKUP(A55,HOP!A:C,3,0)</f>
        <v>3647579</v>
      </c>
      <c r="G55" s="5">
        <f t="shared" si="0"/>
        <v>0</v>
      </c>
      <c r="H55" s="5" t="str">
        <f t="shared" si="1"/>
        <v>，3647579</v>
      </c>
      <c r="I55" s="5" t="str">
        <f>VLOOKUP(A55,HOP!A:U,21,0)</f>
        <v>直采</v>
      </c>
    </row>
    <row r="56" s="5" customFormat="1" hidden="1" spans="1:9">
      <c r="A56" s="7">
        <v>999225419026843</v>
      </c>
      <c r="B56" s="8">
        <v>45145</v>
      </c>
      <c r="C56" s="8">
        <v>45147</v>
      </c>
      <c r="D56" s="5">
        <v>840</v>
      </c>
      <c r="E56" s="5" t="str">
        <f>VLOOKUP(A56,HOP!A:L,12,0)</f>
        <v>840.00</v>
      </c>
      <c r="F56" s="5" t="str">
        <f>VLOOKUP(A56,HOP!A:C,3,0)</f>
        <v>3653557</v>
      </c>
      <c r="G56" s="5">
        <f t="shared" si="0"/>
        <v>0</v>
      </c>
      <c r="H56" s="5" t="str">
        <f t="shared" si="1"/>
        <v>，3653557</v>
      </c>
      <c r="I56" s="5" t="str">
        <f>VLOOKUP(A56,HOP!A:U,21,0)</f>
        <v>直采</v>
      </c>
    </row>
    <row r="57" s="5" customFormat="1" hidden="1" spans="1:9">
      <c r="A57" s="7">
        <v>999225420886920</v>
      </c>
      <c r="B57" s="8">
        <v>45144</v>
      </c>
      <c r="C57" s="8">
        <v>45147</v>
      </c>
      <c r="D57" s="5">
        <v>1650</v>
      </c>
      <c r="E57" s="5" t="str">
        <f>VLOOKUP(A57,HOP!A:L,12,0)</f>
        <v>1650.00</v>
      </c>
      <c r="F57" s="5" t="str">
        <f>VLOOKUP(A57,HOP!A:C,3,0)</f>
        <v>3654049</v>
      </c>
      <c r="G57" s="5">
        <f t="shared" si="0"/>
        <v>0</v>
      </c>
      <c r="H57" s="5" t="str">
        <f t="shared" si="1"/>
        <v>，3654049</v>
      </c>
      <c r="I57" s="5" t="str">
        <f>VLOOKUP(A57,HOP!A:U,21,0)</f>
        <v>直采</v>
      </c>
    </row>
    <row r="58" s="5" customFormat="1" hidden="1" spans="1:9">
      <c r="A58" s="7">
        <v>25422863773</v>
      </c>
      <c r="B58" s="8">
        <v>45143</v>
      </c>
      <c r="C58" s="8">
        <v>45147</v>
      </c>
      <c r="D58" s="5">
        <v>3960</v>
      </c>
      <c r="E58" s="5" t="str">
        <f>VLOOKUP(A58,HOP!A:L,12,0)</f>
        <v>3960.00</v>
      </c>
      <c r="F58" s="5" t="str">
        <f>VLOOKUP(A58,HOP!A:C,3,0)</f>
        <v>3654594</v>
      </c>
      <c r="G58" s="5">
        <f t="shared" si="0"/>
        <v>0</v>
      </c>
      <c r="H58" s="5" t="str">
        <f t="shared" si="1"/>
        <v>，3654594</v>
      </c>
      <c r="I58" s="5" t="str">
        <f>VLOOKUP(A58,HOP!A:U,21,0)</f>
        <v>直采</v>
      </c>
    </row>
    <row r="59" s="5" customFormat="1" hidden="1" spans="1:9">
      <c r="A59" s="7">
        <v>999225423279268</v>
      </c>
      <c r="B59" s="8">
        <v>45145</v>
      </c>
      <c r="C59" s="8">
        <v>45147</v>
      </c>
      <c r="D59" s="5">
        <v>4336</v>
      </c>
      <c r="E59" s="5" t="str">
        <f>VLOOKUP(A59,HOP!A:L,12,0)</f>
        <v>4336.00</v>
      </c>
      <c r="F59" s="5" t="str">
        <f>VLOOKUP(A59,HOP!A:C,3,0)</f>
        <v>3654677</v>
      </c>
      <c r="G59" s="5">
        <f t="shared" si="0"/>
        <v>0</v>
      </c>
      <c r="H59" s="5" t="str">
        <f t="shared" si="1"/>
        <v>，3654677</v>
      </c>
      <c r="I59" s="5" t="str">
        <f>VLOOKUP(A59,HOP!A:U,21,0)</f>
        <v>直采</v>
      </c>
    </row>
    <row r="60" s="5" customFormat="1" hidden="1" spans="1:9">
      <c r="A60" s="7">
        <v>999225435194024</v>
      </c>
      <c r="B60" s="8">
        <v>45145</v>
      </c>
      <c r="C60" s="8">
        <v>45147</v>
      </c>
      <c r="D60" s="5">
        <v>4772</v>
      </c>
      <c r="E60" s="5" t="str">
        <f>VLOOKUP(A60,HOP!A:L,12,0)</f>
        <v>4772.00</v>
      </c>
      <c r="F60" s="5" t="str">
        <f>VLOOKUP(A60,HOP!A:C,3,0)</f>
        <v>3656024</v>
      </c>
      <c r="G60" s="5">
        <f t="shared" si="0"/>
        <v>0</v>
      </c>
      <c r="H60" s="5" t="str">
        <f t="shared" si="1"/>
        <v>，3656024</v>
      </c>
      <c r="I60" s="5" t="str">
        <f>VLOOKUP(A60,HOP!A:U,21,0)</f>
        <v>直采</v>
      </c>
    </row>
    <row r="61" s="5" customFormat="1" hidden="1" spans="1:9">
      <c r="A61" s="7">
        <v>999225448815651</v>
      </c>
      <c r="B61" s="8">
        <v>45145</v>
      </c>
      <c r="C61" s="8">
        <v>45147</v>
      </c>
      <c r="D61" s="5">
        <v>4360</v>
      </c>
      <c r="E61" s="5" t="str">
        <f>VLOOKUP(A61,HOP!A:L,12,0)</f>
        <v>4360.00</v>
      </c>
      <c r="F61" s="5" t="str">
        <f>VLOOKUP(A61,HOP!A:C,3,0)</f>
        <v>3659075</v>
      </c>
      <c r="G61" s="5">
        <f t="shared" si="0"/>
        <v>0</v>
      </c>
      <c r="H61" s="5" t="str">
        <f t="shared" si="1"/>
        <v>，3659075</v>
      </c>
      <c r="I61" s="5" t="str">
        <f>VLOOKUP(A61,HOP!A:U,21,0)</f>
        <v>直采</v>
      </c>
    </row>
    <row r="62" s="5" customFormat="1" hidden="1" spans="1:9">
      <c r="A62" s="7">
        <v>999225448844210</v>
      </c>
      <c r="B62" s="8">
        <v>45145</v>
      </c>
      <c r="C62" s="8">
        <v>45147</v>
      </c>
      <c r="D62" s="5">
        <v>4360</v>
      </c>
      <c r="E62" s="5" t="str">
        <f>VLOOKUP(A62,HOP!A:L,12,0)</f>
        <v>4360.00</v>
      </c>
      <c r="F62" s="5" t="str">
        <f>VLOOKUP(A62,HOP!A:C,3,0)</f>
        <v>3659084</v>
      </c>
      <c r="G62" s="5">
        <f t="shared" si="0"/>
        <v>0</v>
      </c>
      <c r="H62" s="5" t="str">
        <f t="shared" si="1"/>
        <v>，3659084</v>
      </c>
      <c r="I62" s="5" t="str">
        <f>VLOOKUP(A62,HOP!A:U,21,0)</f>
        <v>直采</v>
      </c>
    </row>
    <row r="63" s="5" customFormat="1" hidden="1" spans="1:9">
      <c r="A63" s="7">
        <v>999225458149982</v>
      </c>
      <c r="B63" s="8">
        <v>45145</v>
      </c>
      <c r="C63" s="8">
        <v>45147</v>
      </c>
      <c r="D63" s="5">
        <v>8720</v>
      </c>
      <c r="E63" s="5" t="str">
        <f>VLOOKUP(A63,HOP!A:L,12,0)</f>
        <v>8720.00</v>
      </c>
      <c r="F63" s="5" t="str">
        <f>VLOOKUP(A63,HOP!A:C,3,0)</f>
        <v>3659802</v>
      </c>
      <c r="G63" s="5">
        <f t="shared" si="0"/>
        <v>0</v>
      </c>
      <c r="H63" s="5" t="str">
        <f t="shared" si="1"/>
        <v>，3659802</v>
      </c>
      <c r="I63" s="5" t="str">
        <f>VLOOKUP(A63,HOP!A:U,21,0)</f>
        <v>直采</v>
      </c>
    </row>
    <row r="64" s="5" customFormat="1" hidden="1" spans="1:9">
      <c r="A64" s="7">
        <v>999225464911414</v>
      </c>
      <c r="B64" s="8">
        <v>45140</v>
      </c>
      <c r="C64" s="8">
        <v>45147</v>
      </c>
      <c r="D64" s="5">
        <v>5346</v>
      </c>
      <c r="E64" s="5" t="str">
        <f>VLOOKUP(A64,HOP!A:L,12,0)</f>
        <v>5346.00</v>
      </c>
      <c r="F64" s="5" t="str">
        <f>VLOOKUP(A64,HOP!A:C,3,0)</f>
        <v>3661030</v>
      </c>
      <c r="G64" s="5">
        <f t="shared" si="0"/>
        <v>0</v>
      </c>
      <c r="H64" s="5" t="str">
        <f t="shared" si="1"/>
        <v>，3661030</v>
      </c>
      <c r="I64" s="5" t="str">
        <f>VLOOKUP(A64,HOP!A:U,21,0)</f>
        <v>直采</v>
      </c>
    </row>
    <row r="65" s="5" customFormat="1" hidden="1" spans="1:9">
      <c r="A65" s="7">
        <v>999225470297503</v>
      </c>
      <c r="B65" s="8">
        <v>45146</v>
      </c>
      <c r="C65" s="8">
        <v>45147</v>
      </c>
      <c r="D65" s="5">
        <v>251</v>
      </c>
      <c r="E65" s="5" t="str">
        <f>VLOOKUP(A65,HOP!A:L,12,0)</f>
        <v>251.00</v>
      </c>
      <c r="F65" s="5" t="str">
        <f>VLOOKUP(A65,HOP!A:C,3,0)</f>
        <v>3662284</v>
      </c>
      <c r="G65" s="5">
        <f t="shared" si="0"/>
        <v>0</v>
      </c>
      <c r="H65" s="5" t="str">
        <f t="shared" si="1"/>
        <v>，3662284</v>
      </c>
      <c r="I65" s="5" t="str">
        <f>VLOOKUP(A65,HOP!A:U,21,0)</f>
        <v>直采</v>
      </c>
    </row>
    <row r="66" s="5" customFormat="1" hidden="1" spans="1:9">
      <c r="A66" s="7">
        <v>999225496430059</v>
      </c>
      <c r="B66" s="8">
        <v>45146</v>
      </c>
      <c r="C66" s="8">
        <v>45147</v>
      </c>
      <c r="D66" s="5">
        <v>276</v>
      </c>
      <c r="E66" s="5" t="str">
        <f>VLOOKUP(A66,HOP!A:L,12,0)</f>
        <v>276.00</v>
      </c>
      <c r="F66" s="5" t="str">
        <f>VLOOKUP(A66,HOP!A:C,3,0)</f>
        <v>3667484</v>
      </c>
      <c r="G66" s="5">
        <f t="shared" si="0"/>
        <v>0</v>
      </c>
      <c r="H66" s="5" t="str">
        <f t="shared" si="1"/>
        <v>，3667484</v>
      </c>
      <c r="I66" s="5" t="str">
        <f>VLOOKUP(A66,HOP!A:U,21,0)</f>
        <v>直采</v>
      </c>
    </row>
    <row r="67" s="5" customFormat="1" hidden="1" spans="1:9">
      <c r="A67" s="7">
        <v>999225518573632</v>
      </c>
      <c r="B67" s="8">
        <v>45145</v>
      </c>
      <c r="C67" s="8">
        <v>45147</v>
      </c>
      <c r="D67" s="5">
        <v>1414</v>
      </c>
      <c r="E67" s="5" t="str">
        <f>VLOOKUP(A67,HOP!A:L,12,0)</f>
        <v>1414.00</v>
      </c>
      <c r="F67" s="5" t="str">
        <f>VLOOKUP(A67,HOP!A:C,3,0)</f>
        <v>3671227</v>
      </c>
      <c r="G67" s="5">
        <f t="shared" ref="G67:G130" si="2">D67-E67</f>
        <v>0</v>
      </c>
      <c r="H67" s="5" t="str">
        <f t="shared" ref="H67:H130" si="3">$H$1&amp;F67</f>
        <v>，3671227</v>
      </c>
      <c r="I67" s="5" t="str">
        <f>VLOOKUP(A67,HOP!A:U,21,0)</f>
        <v>直采</v>
      </c>
    </row>
    <row r="68" s="5" customFormat="1" hidden="1" spans="1:9">
      <c r="A68" s="7">
        <v>999225520430428</v>
      </c>
      <c r="B68" s="8">
        <v>45142</v>
      </c>
      <c r="C68" s="8">
        <v>45147</v>
      </c>
      <c r="D68" s="5">
        <v>3250</v>
      </c>
      <c r="E68" s="5" t="str">
        <f>VLOOKUP(A68,HOP!A:L,12,0)</f>
        <v>3250.00</v>
      </c>
      <c r="F68" s="5" t="str">
        <f>VLOOKUP(A68,HOP!A:C,3,0)</f>
        <v>3671738</v>
      </c>
      <c r="G68" s="5">
        <f t="shared" si="2"/>
        <v>0</v>
      </c>
      <c r="H68" s="5" t="str">
        <f t="shared" si="3"/>
        <v>，3671738</v>
      </c>
      <c r="I68" s="5" t="str">
        <f>VLOOKUP(A68,HOP!A:U,21,0)</f>
        <v>直采</v>
      </c>
    </row>
    <row r="69" s="5" customFormat="1" hidden="1" spans="1:9">
      <c r="A69" s="7">
        <v>25522565969</v>
      </c>
      <c r="B69" s="8">
        <v>45146</v>
      </c>
      <c r="C69" s="8">
        <v>45147</v>
      </c>
      <c r="D69" s="5">
        <v>1030</v>
      </c>
      <c r="E69" s="5" t="str">
        <f>VLOOKUP(A69,HOP!A:L,12,0)</f>
        <v>1030.00</v>
      </c>
      <c r="F69" s="5" t="str">
        <f>VLOOKUP(A69,HOP!A:C,3,0)</f>
        <v>3672378</v>
      </c>
      <c r="G69" s="5">
        <f t="shared" si="2"/>
        <v>0</v>
      </c>
      <c r="H69" s="5" t="str">
        <f t="shared" si="3"/>
        <v>，3672378</v>
      </c>
      <c r="I69" s="5" t="str">
        <f>VLOOKUP(A69,HOP!A:U,21,0)</f>
        <v>直采</v>
      </c>
    </row>
    <row r="70" s="5" customFormat="1" hidden="1" spans="1:9">
      <c r="A70" s="7">
        <v>999225529895244</v>
      </c>
      <c r="B70" s="8">
        <v>45146</v>
      </c>
      <c r="C70" s="8">
        <v>45147</v>
      </c>
      <c r="D70" s="5">
        <v>325</v>
      </c>
      <c r="E70" s="5" t="str">
        <f>VLOOKUP(A70,HOP!A:L,12,0)</f>
        <v>325.00</v>
      </c>
      <c r="F70" s="5" t="str">
        <f>VLOOKUP(A70,HOP!A:C,3,0)</f>
        <v>3673489</v>
      </c>
      <c r="G70" s="5">
        <f t="shared" si="2"/>
        <v>0</v>
      </c>
      <c r="H70" s="5" t="str">
        <f t="shared" si="3"/>
        <v>，3673489</v>
      </c>
      <c r="I70" s="5" t="str">
        <f>VLOOKUP(A70,HOP!A:U,21,0)</f>
        <v>直采</v>
      </c>
    </row>
    <row r="71" s="5" customFormat="1" hidden="1" spans="1:9">
      <c r="A71" s="7">
        <v>999225529952543</v>
      </c>
      <c r="B71" s="8">
        <v>45146</v>
      </c>
      <c r="C71" s="8">
        <v>45147</v>
      </c>
      <c r="D71" s="5">
        <v>325</v>
      </c>
      <c r="E71" s="5" t="str">
        <f>VLOOKUP(A71,HOP!A:L,12,0)</f>
        <v>325.00</v>
      </c>
      <c r="F71" s="5" t="str">
        <f>VLOOKUP(A71,HOP!A:C,3,0)</f>
        <v>3673495</v>
      </c>
      <c r="G71" s="5">
        <f t="shared" si="2"/>
        <v>0</v>
      </c>
      <c r="H71" s="5" t="str">
        <f t="shared" si="3"/>
        <v>，3673495</v>
      </c>
      <c r="I71" s="5" t="str">
        <f>VLOOKUP(A71,HOP!A:U,21,0)</f>
        <v>直采</v>
      </c>
    </row>
    <row r="72" s="5" customFormat="1" hidden="1" spans="1:9">
      <c r="A72" s="7">
        <v>999225532843525</v>
      </c>
      <c r="B72" s="8">
        <v>45144</v>
      </c>
      <c r="C72" s="8">
        <v>45147</v>
      </c>
      <c r="D72" s="5">
        <v>4566</v>
      </c>
      <c r="E72" s="5" t="str">
        <f>VLOOKUP(A72,HOP!A:L,12,0)</f>
        <v>4566.00</v>
      </c>
      <c r="F72" s="5" t="str">
        <f>VLOOKUP(A72,HOP!A:C,3,0)</f>
        <v>3673948</v>
      </c>
      <c r="G72" s="5">
        <f t="shared" si="2"/>
        <v>0</v>
      </c>
      <c r="H72" s="5" t="str">
        <f t="shared" si="3"/>
        <v>，3673948</v>
      </c>
      <c r="I72" s="5" t="str">
        <f>VLOOKUP(A72,HOP!A:U,21,0)</f>
        <v>直采</v>
      </c>
    </row>
    <row r="73" s="5" customFormat="1" hidden="1" spans="1:9">
      <c r="A73" s="7">
        <v>999225541047016</v>
      </c>
      <c r="B73" s="8">
        <v>45146</v>
      </c>
      <c r="C73" s="8">
        <v>45147</v>
      </c>
      <c r="D73" s="5">
        <v>2400</v>
      </c>
      <c r="E73" s="5" t="str">
        <f>VLOOKUP(A73,HOP!A:L,12,0)</f>
        <v>2400.00</v>
      </c>
      <c r="F73" s="5" t="str">
        <f>VLOOKUP(A73,HOP!A:C,3,0)</f>
        <v>3676166</v>
      </c>
      <c r="G73" s="5">
        <f t="shared" si="2"/>
        <v>0</v>
      </c>
      <c r="H73" s="5" t="str">
        <f t="shared" si="3"/>
        <v>，3676166</v>
      </c>
      <c r="I73" s="5" t="str">
        <f>VLOOKUP(A73,HOP!A:U,21,0)</f>
        <v>直采</v>
      </c>
    </row>
    <row r="74" s="5" customFormat="1" hidden="1" spans="1:9">
      <c r="A74" s="7">
        <v>999225551851785</v>
      </c>
      <c r="B74" s="8">
        <v>45146</v>
      </c>
      <c r="C74" s="8">
        <v>45147</v>
      </c>
      <c r="D74" s="5">
        <v>1975</v>
      </c>
      <c r="E74" s="5" t="str">
        <f>VLOOKUP(A74,HOP!A:L,12,0)</f>
        <v>1975.00</v>
      </c>
      <c r="F74" s="5" t="str">
        <f>VLOOKUP(A74,HOP!A:C,3,0)</f>
        <v>3678268</v>
      </c>
      <c r="G74" s="5">
        <f t="shared" si="2"/>
        <v>0</v>
      </c>
      <c r="H74" s="5" t="str">
        <f t="shared" si="3"/>
        <v>，3678268</v>
      </c>
      <c r="I74" s="5" t="str">
        <f>VLOOKUP(A74,HOP!A:U,21,0)</f>
        <v>直采</v>
      </c>
    </row>
    <row r="75" s="5" customFormat="1" hidden="1" spans="1:9">
      <c r="A75" s="7">
        <v>999225552423212</v>
      </c>
      <c r="B75" s="8">
        <v>45146</v>
      </c>
      <c r="C75" s="8">
        <v>45147</v>
      </c>
      <c r="D75" s="5">
        <v>4700</v>
      </c>
      <c r="E75" s="5" t="str">
        <f>VLOOKUP(A75,HOP!A:L,12,0)</f>
        <v>4700.00</v>
      </c>
      <c r="F75" s="5" t="str">
        <f>VLOOKUP(A75,HOP!A:C,3,0)</f>
        <v>3678323</v>
      </c>
      <c r="G75" s="5">
        <f t="shared" si="2"/>
        <v>0</v>
      </c>
      <c r="H75" s="5" t="str">
        <f t="shared" si="3"/>
        <v>，3678323</v>
      </c>
      <c r="I75" s="5" t="str">
        <f>VLOOKUP(A75,HOP!A:U,21,0)</f>
        <v>直采</v>
      </c>
    </row>
    <row r="76" s="5" customFormat="1" hidden="1" spans="1:9">
      <c r="A76" s="7">
        <v>999225557868896</v>
      </c>
      <c r="B76" s="8">
        <v>45146</v>
      </c>
      <c r="C76" s="8">
        <v>45147</v>
      </c>
      <c r="D76" s="5">
        <v>2550</v>
      </c>
      <c r="E76" s="5" t="str">
        <f>VLOOKUP(A76,HOP!A:L,12,0)</f>
        <v>2550.00</v>
      </c>
      <c r="F76" s="5" t="str">
        <f>VLOOKUP(A76,HOP!A:C,3,0)</f>
        <v>3679600</v>
      </c>
      <c r="G76" s="5">
        <f t="shared" si="2"/>
        <v>0</v>
      </c>
      <c r="H76" s="5" t="str">
        <f t="shared" si="3"/>
        <v>，3679600</v>
      </c>
      <c r="I76" s="5" t="str">
        <f>VLOOKUP(A76,HOP!A:U,21,0)</f>
        <v>直采</v>
      </c>
    </row>
    <row r="77" s="5" customFormat="1" hidden="1" spans="1:9">
      <c r="A77" s="7">
        <v>999225558644163</v>
      </c>
      <c r="B77" s="8">
        <v>45145</v>
      </c>
      <c r="C77" s="8">
        <v>45147</v>
      </c>
      <c r="D77" s="5">
        <v>1214</v>
      </c>
      <c r="E77" s="5" t="str">
        <f>VLOOKUP(A77,HOP!A:L,12,0)</f>
        <v>1214.00</v>
      </c>
      <c r="F77" s="5" t="str">
        <f>VLOOKUP(A77,HOP!A:C,3,0)</f>
        <v>3679915</v>
      </c>
      <c r="G77" s="5">
        <f t="shared" si="2"/>
        <v>0</v>
      </c>
      <c r="H77" s="5" t="str">
        <f t="shared" si="3"/>
        <v>，3679915</v>
      </c>
      <c r="I77" s="5" t="str">
        <f>VLOOKUP(A77,HOP!A:U,21,0)</f>
        <v>直采</v>
      </c>
    </row>
    <row r="78" s="5" customFormat="1" hidden="1" spans="1:9">
      <c r="A78" s="7">
        <v>999225560687024</v>
      </c>
      <c r="B78" s="8">
        <v>45143</v>
      </c>
      <c r="C78" s="8">
        <v>45147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hidden="1" spans="1:9">
      <c r="A79" s="7">
        <v>999225562290432</v>
      </c>
      <c r="B79" s="8">
        <v>45143</v>
      </c>
      <c r="C79" s="8">
        <v>45147</v>
      </c>
      <c r="D79" s="5">
        <v>1399</v>
      </c>
      <c r="E79" s="5" t="str">
        <f>VLOOKUP(A79,HOP!A:L,12,0)</f>
        <v>1399.00</v>
      </c>
      <c r="F79" s="5" t="str">
        <f>VLOOKUP(A79,HOP!A:C,3,0)</f>
        <v>3681107</v>
      </c>
      <c r="G79" s="5">
        <f t="shared" si="2"/>
        <v>0</v>
      </c>
      <c r="H79" s="5" t="str">
        <f t="shared" si="3"/>
        <v>，3681107</v>
      </c>
      <c r="I79" s="5" t="str">
        <f>VLOOKUP(A79,HOP!A:U,21,0)</f>
        <v>直采</v>
      </c>
    </row>
    <row r="80" s="5" customFormat="1" hidden="1" spans="1:9">
      <c r="A80" s="7">
        <v>999225563880262</v>
      </c>
      <c r="B80" s="8">
        <v>45146</v>
      </c>
      <c r="C80" s="8">
        <v>45147</v>
      </c>
      <c r="D80" s="5">
        <v>2550</v>
      </c>
      <c r="E80" s="5" t="str">
        <f>VLOOKUP(A80,HOP!A:L,12,0)</f>
        <v>2550.00</v>
      </c>
      <c r="F80" s="5" t="str">
        <f>VLOOKUP(A80,HOP!A:C,3,0)</f>
        <v>3681407</v>
      </c>
      <c r="G80" s="5">
        <f t="shared" si="2"/>
        <v>0</v>
      </c>
      <c r="H80" s="5" t="str">
        <f t="shared" si="3"/>
        <v>，3681407</v>
      </c>
      <c r="I80" s="5" t="str">
        <f>VLOOKUP(A80,HOP!A:U,21,0)</f>
        <v>直采</v>
      </c>
    </row>
    <row r="81" s="5" customFormat="1" spans="1:10">
      <c r="A81" s="7">
        <v>999225570420596</v>
      </c>
      <c r="B81" s="8">
        <v>45143</v>
      </c>
      <c r="C81" s="8">
        <v>45147</v>
      </c>
      <c r="D81" s="5">
        <v>2980</v>
      </c>
      <c r="E81" s="5" t="str">
        <f>VLOOKUP(A81,HOP!A:L,12,0)</f>
        <v>4260.00</v>
      </c>
      <c r="F81" s="5" t="str">
        <f>VLOOKUP(A81,HOP!A:C,3,0)</f>
        <v>3681902</v>
      </c>
      <c r="G81" s="5">
        <f t="shared" si="2"/>
        <v>-1280</v>
      </c>
      <c r="H81" s="5" t="str">
        <f t="shared" si="3"/>
        <v>，3681902</v>
      </c>
      <c r="I81" s="5" t="str">
        <f>VLOOKUP(A81,HOP!A:U,21,0)</f>
        <v>直采</v>
      </c>
      <c r="J81" s="5" t="s">
        <v>3590</v>
      </c>
    </row>
    <row r="82" s="5" customFormat="1" hidden="1" spans="1:9">
      <c r="A82" s="7">
        <v>999225580989303</v>
      </c>
      <c r="B82" s="8">
        <v>45143</v>
      </c>
      <c r="C82" s="8">
        <v>45147</v>
      </c>
      <c r="D82" s="5">
        <v>13509</v>
      </c>
      <c r="E82" s="5" t="str">
        <f>VLOOKUP(A82,HOP!A:L,12,0)</f>
        <v>13509.00</v>
      </c>
      <c r="F82" s="5" t="str">
        <f>VLOOKUP(A82,HOP!A:C,3,0)</f>
        <v>3684354</v>
      </c>
      <c r="G82" s="5">
        <f t="shared" si="2"/>
        <v>0</v>
      </c>
      <c r="H82" s="5" t="str">
        <f t="shared" si="3"/>
        <v>，3684354</v>
      </c>
      <c r="I82" s="5" t="str">
        <f>VLOOKUP(A82,HOP!A:U,21,0)</f>
        <v>直采</v>
      </c>
    </row>
    <row r="83" s="5" customFormat="1" hidden="1" spans="1:9">
      <c r="A83" s="7">
        <v>999225592121458</v>
      </c>
      <c r="B83" s="8">
        <v>45145</v>
      </c>
      <c r="C83" s="8">
        <v>45147</v>
      </c>
      <c r="D83" s="5">
        <v>14000</v>
      </c>
      <c r="E83" s="5" t="str">
        <f>VLOOKUP(A83,HOP!A:L,12,0)</f>
        <v>14000.00</v>
      </c>
      <c r="F83" s="5" t="str">
        <f>VLOOKUP(A83,HOP!A:C,3,0)</f>
        <v>3686343</v>
      </c>
      <c r="G83" s="5">
        <f t="shared" si="2"/>
        <v>0</v>
      </c>
      <c r="H83" s="5" t="str">
        <f t="shared" si="3"/>
        <v>，3686343</v>
      </c>
      <c r="I83" s="5" t="str">
        <f>VLOOKUP(A83,HOP!A:U,21,0)</f>
        <v>直采</v>
      </c>
    </row>
    <row r="84" s="5" customFormat="1" hidden="1" spans="1:9">
      <c r="A84" s="7">
        <v>999225598781459</v>
      </c>
      <c r="B84" s="8">
        <v>45145</v>
      </c>
      <c r="C84" s="8">
        <v>45147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hidden="1" spans="1:9">
      <c r="A85" s="7">
        <v>999225612148533</v>
      </c>
      <c r="B85" s="8">
        <v>45145</v>
      </c>
      <c r="C85" s="8">
        <v>45147</v>
      </c>
      <c r="D85" s="5">
        <v>1512</v>
      </c>
      <c r="E85" s="5" t="str">
        <f>VLOOKUP(A85,HOP!A:L,12,0)</f>
        <v>1512.00</v>
      </c>
      <c r="F85" s="5" t="str">
        <f>VLOOKUP(A85,HOP!A:C,3,0)</f>
        <v>3690288</v>
      </c>
      <c r="G85" s="5">
        <f t="shared" si="2"/>
        <v>0</v>
      </c>
      <c r="H85" s="5" t="str">
        <f t="shared" si="3"/>
        <v>，3690288</v>
      </c>
      <c r="I85" s="5" t="str">
        <f>VLOOKUP(A85,HOP!A:U,21,0)</f>
        <v>直采</v>
      </c>
    </row>
    <row r="86" s="5" customFormat="1" hidden="1" spans="1:9">
      <c r="A86" s="7">
        <v>999225613887200</v>
      </c>
      <c r="B86" s="8">
        <v>45146</v>
      </c>
      <c r="C86" s="8">
        <v>45147</v>
      </c>
      <c r="D86" s="5">
        <v>513</v>
      </c>
      <c r="E86" s="5" t="str">
        <f>VLOOKUP(A86,HOP!A:L,12,0)</f>
        <v>513.00</v>
      </c>
      <c r="F86" s="5" t="str">
        <f>VLOOKUP(A86,HOP!A:C,3,0)</f>
        <v>3690724</v>
      </c>
      <c r="G86" s="5">
        <f t="shared" si="2"/>
        <v>0</v>
      </c>
      <c r="H86" s="5" t="str">
        <f t="shared" si="3"/>
        <v>，3690724</v>
      </c>
      <c r="I86" s="5" t="str">
        <f>VLOOKUP(A86,HOP!A:U,21,0)</f>
        <v>直采</v>
      </c>
    </row>
    <row r="87" s="5" customFormat="1" hidden="1" spans="1:9">
      <c r="A87" s="7">
        <v>999225616881365</v>
      </c>
      <c r="B87" s="8">
        <v>45146</v>
      </c>
      <c r="C87" s="8">
        <v>45147</v>
      </c>
      <c r="D87" s="5">
        <v>1032</v>
      </c>
      <c r="E87" s="5" t="str">
        <f>VLOOKUP(A87,HOP!A:L,12,0)</f>
        <v>1032.00</v>
      </c>
      <c r="F87" s="5" t="str">
        <f>VLOOKUP(A87,HOP!A:C,3,0)</f>
        <v>3691448</v>
      </c>
      <c r="G87" s="5">
        <f t="shared" si="2"/>
        <v>0</v>
      </c>
      <c r="H87" s="5" t="str">
        <f t="shared" si="3"/>
        <v>，3691448</v>
      </c>
      <c r="I87" s="5" t="str">
        <f>VLOOKUP(A87,HOP!A:U,21,0)</f>
        <v>直采</v>
      </c>
    </row>
    <row r="88" s="5" customFormat="1" hidden="1" spans="1:9">
      <c r="A88" s="7">
        <v>999225618781050</v>
      </c>
      <c r="B88" s="8">
        <v>45146</v>
      </c>
      <c r="C88" s="8">
        <v>45147</v>
      </c>
      <c r="D88" s="5">
        <v>1118</v>
      </c>
      <c r="E88" s="5" t="str">
        <f>VLOOKUP(A88,HOP!A:L,12,0)</f>
        <v>1118.00</v>
      </c>
      <c r="F88" s="5" t="str">
        <f>VLOOKUP(A88,HOP!A:C,3,0)</f>
        <v>3691835</v>
      </c>
      <c r="G88" s="5">
        <f t="shared" si="2"/>
        <v>0</v>
      </c>
      <c r="H88" s="5" t="str">
        <f t="shared" si="3"/>
        <v>，3691835</v>
      </c>
      <c r="I88" s="5" t="str">
        <f>VLOOKUP(A88,HOP!A:U,21,0)</f>
        <v>直采</v>
      </c>
    </row>
    <row r="89" s="5" customFormat="1" hidden="1" spans="1:9">
      <c r="A89" s="7">
        <v>999225621095880</v>
      </c>
      <c r="B89" s="8">
        <v>45144</v>
      </c>
      <c r="C89" s="8">
        <v>45147</v>
      </c>
      <c r="D89" s="5">
        <v>3354</v>
      </c>
      <c r="E89" s="5" t="str">
        <f>VLOOKUP(A89,HOP!A:L,12,0)</f>
        <v>3354.00</v>
      </c>
      <c r="F89" s="5" t="str">
        <f>VLOOKUP(A89,HOP!A:C,3,0)</f>
        <v>3692337</v>
      </c>
      <c r="G89" s="5">
        <f t="shared" si="2"/>
        <v>0</v>
      </c>
      <c r="H89" s="5" t="str">
        <f t="shared" si="3"/>
        <v>，3692337</v>
      </c>
      <c r="I89" s="5" t="str">
        <f>VLOOKUP(A89,HOP!A:U,21,0)</f>
        <v>直采</v>
      </c>
    </row>
    <row r="90" s="5" customFormat="1" hidden="1" spans="1:9">
      <c r="A90" s="7">
        <v>999225620966355</v>
      </c>
      <c r="B90" s="8">
        <v>45144</v>
      </c>
      <c r="C90" s="8">
        <v>45147</v>
      </c>
      <c r="D90" s="5">
        <v>3354</v>
      </c>
      <c r="E90" s="5" t="str">
        <f>VLOOKUP(A90,HOP!A:L,12,0)</f>
        <v>3354.00</v>
      </c>
      <c r="F90" s="5" t="str">
        <f>VLOOKUP(A90,HOP!A:C,3,0)</f>
        <v>3692318</v>
      </c>
      <c r="G90" s="5">
        <f t="shared" si="2"/>
        <v>0</v>
      </c>
      <c r="H90" s="5" t="str">
        <f t="shared" si="3"/>
        <v>，3692318</v>
      </c>
      <c r="I90" s="5" t="str">
        <f>VLOOKUP(A90,HOP!A:U,21,0)</f>
        <v>直采</v>
      </c>
    </row>
    <row r="91" s="5" customFormat="1" hidden="1" spans="1:9">
      <c r="A91" s="7">
        <v>25625496085</v>
      </c>
      <c r="B91" s="8">
        <v>45145</v>
      </c>
      <c r="C91" s="8">
        <v>45147</v>
      </c>
      <c r="D91" s="5">
        <v>648</v>
      </c>
      <c r="E91" s="5" t="str">
        <f>VLOOKUP(A91,HOP!A:L,12,0)</f>
        <v>648.00</v>
      </c>
      <c r="F91" s="5" t="str">
        <f>VLOOKUP(A91,HOP!A:C,3,0)</f>
        <v>3693483</v>
      </c>
      <c r="G91" s="5">
        <f t="shared" si="2"/>
        <v>0</v>
      </c>
      <c r="H91" s="5" t="str">
        <f t="shared" si="3"/>
        <v>，3693483</v>
      </c>
      <c r="I91" s="5" t="str">
        <f>VLOOKUP(A91,HOP!A:U,21,0)</f>
        <v>直采</v>
      </c>
    </row>
    <row r="92" s="5" customFormat="1" hidden="1" spans="1:9">
      <c r="A92" s="7">
        <v>999225636188749</v>
      </c>
      <c r="B92" s="8">
        <v>45144</v>
      </c>
      <c r="C92" s="8">
        <v>45147</v>
      </c>
      <c r="D92" s="5">
        <v>3567</v>
      </c>
      <c r="E92" s="5" t="str">
        <f>VLOOKUP(A92,HOP!A:L,12,0)</f>
        <v>3567.00</v>
      </c>
      <c r="F92" s="5" t="str">
        <f>VLOOKUP(A92,HOP!A:C,3,0)</f>
        <v>3694809</v>
      </c>
      <c r="G92" s="5">
        <f t="shared" si="2"/>
        <v>0</v>
      </c>
      <c r="H92" s="5" t="str">
        <f t="shared" si="3"/>
        <v>，3694809</v>
      </c>
      <c r="I92" s="5" t="str">
        <f>VLOOKUP(A92,HOP!A:U,21,0)</f>
        <v>直采</v>
      </c>
    </row>
    <row r="93" s="5" customFormat="1" hidden="1" spans="1:9">
      <c r="A93" s="7">
        <v>999225640628876</v>
      </c>
      <c r="B93" s="8">
        <v>45145</v>
      </c>
      <c r="C93" s="8">
        <v>45147</v>
      </c>
      <c r="D93" s="5">
        <v>2118</v>
      </c>
      <c r="E93" s="5" t="str">
        <f>VLOOKUP(A93,HOP!A:L,12,0)</f>
        <v>2118.00</v>
      </c>
      <c r="F93" s="5" t="str">
        <f>VLOOKUP(A93,HOP!A:C,3,0)</f>
        <v>3696080</v>
      </c>
      <c r="G93" s="5">
        <f t="shared" si="2"/>
        <v>0</v>
      </c>
      <c r="H93" s="5" t="str">
        <f t="shared" si="3"/>
        <v>，3696080</v>
      </c>
      <c r="I93" s="5" t="str">
        <f>VLOOKUP(A93,HOP!A:U,21,0)</f>
        <v>直采</v>
      </c>
    </row>
    <row r="94" s="5" customFormat="1" hidden="1" spans="1:9">
      <c r="A94" s="7">
        <v>999225640824280</v>
      </c>
      <c r="B94" s="8">
        <v>45146</v>
      </c>
      <c r="C94" s="8">
        <v>45147</v>
      </c>
      <c r="D94" s="5">
        <v>1796</v>
      </c>
      <c r="E94" s="5" t="str">
        <f>VLOOKUP(A94,HOP!A:L,12,0)</f>
        <v>1796.00</v>
      </c>
      <c r="F94" s="5" t="str">
        <f>VLOOKUP(A94,HOP!A:C,3,0)</f>
        <v>3696116</v>
      </c>
      <c r="G94" s="5">
        <f t="shared" si="2"/>
        <v>0</v>
      </c>
      <c r="H94" s="5" t="str">
        <f t="shared" si="3"/>
        <v>，3696116</v>
      </c>
      <c r="I94" s="5" t="str">
        <f>VLOOKUP(A94,HOP!A:U,21,0)</f>
        <v>直采</v>
      </c>
    </row>
    <row r="95" s="5" customFormat="1" hidden="1" spans="1:9">
      <c r="A95" s="7">
        <v>999225642034893</v>
      </c>
      <c r="B95" s="8">
        <v>45144</v>
      </c>
      <c r="C95" s="8">
        <v>45147</v>
      </c>
      <c r="D95" s="5">
        <v>4278</v>
      </c>
      <c r="E95" s="5" t="str">
        <f>VLOOKUP(A95,HOP!A:L,12,0)</f>
        <v>4278.00</v>
      </c>
      <c r="F95" s="5" t="str">
        <f>VLOOKUP(A95,HOP!A:C,3,0)</f>
        <v>3696386</v>
      </c>
      <c r="G95" s="5">
        <f t="shared" si="2"/>
        <v>0</v>
      </c>
      <c r="H95" s="5" t="str">
        <f t="shared" si="3"/>
        <v>，3696386</v>
      </c>
      <c r="I95" s="5" t="str">
        <f>VLOOKUP(A95,HOP!A:U,21,0)</f>
        <v>直采</v>
      </c>
    </row>
    <row r="96" s="5" customFormat="1" hidden="1" spans="1:9">
      <c r="A96" s="7">
        <v>999225642327891</v>
      </c>
      <c r="B96" s="8">
        <v>45144</v>
      </c>
      <c r="C96" s="8">
        <v>45147</v>
      </c>
      <c r="D96" s="5">
        <v>966</v>
      </c>
      <c r="E96" s="5" t="str">
        <f>VLOOKUP(A96,HOP!A:L,12,0)</f>
        <v>966.00</v>
      </c>
      <c r="F96" s="5" t="str">
        <f>VLOOKUP(A96,HOP!A:C,3,0)</f>
        <v>3696431</v>
      </c>
      <c r="G96" s="5">
        <f t="shared" si="2"/>
        <v>0</v>
      </c>
      <c r="H96" s="5" t="str">
        <f t="shared" si="3"/>
        <v>，3696431</v>
      </c>
      <c r="I96" s="5" t="str">
        <f>VLOOKUP(A96,HOP!A:U,21,0)</f>
        <v>直采</v>
      </c>
    </row>
    <row r="97" s="5" customFormat="1" spans="1:10">
      <c r="A97" s="7">
        <v>999225646276781</v>
      </c>
      <c r="B97" s="8">
        <v>45143</v>
      </c>
      <c r="C97" s="8">
        <v>45147</v>
      </c>
      <c r="D97" s="5">
        <v>1280</v>
      </c>
      <c r="E97" s="5" t="e">
        <f>VLOOKUP(A97,HOP!A:L,12,0)</f>
        <v>#N/A</v>
      </c>
      <c r="F97" s="5">
        <v>3681902</v>
      </c>
      <c r="G97" s="5" t="e">
        <f t="shared" si="2"/>
        <v>#N/A</v>
      </c>
      <c r="H97" s="5" t="str">
        <f t="shared" si="3"/>
        <v>，3681902</v>
      </c>
      <c r="I97" s="5" t="s">
        <v>3588</v>
      </c>
      <c r="J97" s="5" t="s">
        <v>3590</v>
      </c>
    </row>
    <row r="98" s="5" customFormat="1" hidden="1" spans="1:9">
      <c r="A98" s="7">
        <v>999225646882220</v>
      </c>
      <c r="B98" s="8">
        <v>45145</v>
      </c>
      <c r="C98" s="8">
        <v>45147</v>
      </c>
      <c r="D98" s="5">
        <v>790</v>
      </c>
      <c r="E98" s="5" t="str">
        <f>VLOOKUP(A98,HOP!A:L,12,0)</f>
        <v>790.00</v>
      </c>
      <c r="F98" s="5" t="str">
        <f>VLOOKUP(A98,HOP!A:C,3,0)</f>
        <v>3697925</v>
      </c>
      <c r="G98" s="5">
        <f t="shared" si="2"/>
        <v>0</v>
      </c>
      <c r="H98" s="5" t="str">
        <f t="shared" si="3"/>
        <v>，3697925</v>
      </c>
      <c r="I98" s="5" t="str">
        <f>VLOOKUP(A98,HOP!A:U,21,0)</f>
        <v>直采</v>
      </c>
    </row>
    <row r="99" s="5" customFormat="1" hidden="1" spans="1:9">
      <c r="A99" s="7">
        <v>999225646921398</v>
      </c>
      <c r="B99" s="8">
        <v>45145</v>
      </c>
      <c r="C99" s="8">
        <v>45147</v>
      </c>
      <c r="D99" s="5">
        <v>1748</v>
      </c>
      <c r="E99" s="5" t="str">
        <f>VLOOKUP(A99,HOP!A:L,12,0)</f>
        <v>1748.00</v>
      </c>
      <c r="F99" s="5" t="str">
        <f>VLOOKUP(A99,HOP!A:C,3,0)</f>
        <v>3697938</v>
      </c>
      <c r="G99" s="5">
        <f t="shared" si="2"/>
        <v>0</v>
      </c>
      <c r="H99" s="5" t="str">
        <f t="shared" si="3"/>
        <v>，3697938</v>
      </c>
      <c r="I99" s="5" t="str">
        <f>VLOOKUP(A99,HOP!A:U,21,0)</f>
        <v>直采</v>
      </c>
    </row>
    <row r="100" s="5" customFormat="1" hidden="1" spans="1:9">
      <c r="A100" s="7">
        <v>999225654990895</v>
      </c>
      <c r="B100" s="8">
        <v>45145</v>
      </c>
      <c r="C100" s="8">
        <v>45147</v>
      </c>
      <c r="D100" s="5">
        <v>1452</v>
      </c>
      <c r="E100" s="5" t="str">
        <f>VLOOKUP(A100,HOP!A:L,12,0)</f>
        <v>1452.00</v>
      </c>
      <c r="F100" s="5" t="str">
        <f>VLOOKUP(A100,HOP!A:C,3,0)</f>
        <v>3699463</v>
      </c>
      <c r="G100" s="5">
        <f t="shared" si="2"/>
        <v>0</v>
      </c>
      <c r="H100" s="5" t="str">
        <f t="shared" si="3"/>
        <v>，3699463</v>
      </c>
      <c r="I100" s="5" t="str">
        <f>VLOOKUP(A100,HOP!A:U,21,0)</f>
        <v>直采</v>
      </c>
    </row>
    <row r="101" s="5" customFormat="1" hidden="1" spans="1:9">
      <c r="A101" s="7">
        <v>999225656272765</v>
      </c>
      <c r="B101" s="8">
        <v>45143</v>
      </c>
      <c r="C101" s="8">
        <v>45147</v>
      </c>
      <c r="D101" s="5">
        <v>9064</v>
      </c>
      <c r="E101" s="5" t="str">
        <f>VLOOKUP(A101,HOP!A:L,12,0)</f>
        <v>9064.00</v>
      </c>
      <c r="F101" s="5" t="str">
        <f>VLOOKUP(A101,HOP!A:C,3,0)</f>
        <v>3699653</v>
      </c>
      <c r="G101" s="5">
        <f t="shared" si="2"/>
        <v>0</v>
      </c>
      <c r="H101" s="5" t="str">
        <f t="shared" si="3"/>
        <v>，3699653</v>
      </c>
      <c r="I101" s="5" t="str">
        <f>VLOOKUP(A101,HOP!A:U,21,0)</f>
        <v>直采</v>
      </c>
    </row>
    <row r="102" s="5" customFormat="1" hidden="1" spans="1:9">
      <c r="A102" s="7">
        <v>25661504013</v>
      </c>
      <c r="B102" s="8">
        <v>45144</v>
      </c>
      <c r="C102" s="8">
        <v>45147</v>
      </c>
      <c r="D102" s="5">
        <v>2610</v>
      </c>
      <c r="E102" s="5" t="str">
        <f>VLOOKUP(A102,HOP!A:L,12,0)</f>
        <v>2610.00</v>
      </c>
      <c r="F102" s="5" t="str">
        <f>VLOOKUP(A102,HOP!A:C,3,0)</f>
        <v>3700845</v>
      </c>
      <c r="G102" s="5">
        <f t="shared" si="2"/>
        <v>0</v>
      </c>
      <c r="H102" s="5" t="str">
        <f t="shared" si="3"/>
        <v>，3700845</v>
      </c>
      <c r="I102" s="5" t="str">
        <f>VLOOKUP(A102,HOP!A:U,21,0)</f>
        <v>直采</v>
      </c>
    </row>
    <row r="103" s="5" customFormat="1" hidden="1" spans="1:9">
      <c r="A103" s="7">
        <v>999225674338330</v>
      </c>
      <c r="B103" s="8">
        <v>45144</v>
      </c>
      <c r="C103" s="8">
        <v>45147</v>
      </c>
      <c r="D103" s="5">
        <v>1290</v>
      </c>
      <c r="E103" s="5" t="str">
        <f>VLOOKUP(A103,HOP!A:L,12,0)</f>
        <v>1290.00</v>
      </c>
      <c r="F103" s="5" t="str">
        <f>VLOOKUP(A103,HOP!A:C,3,0)</f>
        <v>3703656</v>
      </c>
      <c r="G103" s="5">
        <f t="shared" si="2"/>
        <v>0</v>
      </c>
      <c r="H103" s="5" t="str">
        <f t="shared" si="3"/>
        <v>，3703656</v>
      </c>
      <c r="I103" s="5" t="str">
        <f>VLOOKUP(A103,HOP!A:U,21,0)</f>
        <v>直采</v>
      </c>
    </row>
    <row r="104" s="5" customFormat="1" hidden="1" spans="1:9">
      <c r="A104" s="7">
        <v>999225680077365</v>
      </c>
      <c r="B104" s="8">
        <v>45145</v>
      </c>
      <c r="C104" s="8">
        <v>45147</v>
      </c>
      <c r="D104" s="5">
        <v>5600</v>
      </c>
      <c r="E104" s="5" t="str">
        <f>VLOOKUP(A104,HOP!A:L,12,0)</f>
        <v>5600.00</v>
      </c>
      <c r="F104" s="5" t="str">
        <f>VLOOKUP(A104,HOP!A:C,3,0)</f>
        <v>3704975</v>
      </c>
      <c r="G104" s="5">
        <f t="shared" si="2"/>
        <v>0</v>
      </c>
      <c r="H104" s="5" t="str">
        <f t="shared" si="3"/>
        <v>，3704975</v>
      </c>
      <c r="I104" s="5" t="str">
        <f>VLOOKUP(A104,HOP!A:U,21,0)</f>
        <v>直采</v>
      </c>
    </row>
    <row r="105" s="5" customFormat="1" hidden="1" spans="1:9">
      <c r="A105" s="7">
        <v>999225680759850</v>
      </c>
      <c r="B105" s="8">
        <v>45145</v>
      </c>
      <c r="C105" s="8">
        <v>45147</v>
      </c>
      <c r="D105" s="5">
        <v>1268</v>
      </c>
      <c r="E105" s="5" t="str">
        <f>VLOOKUP(A105,HOP!A:L,12,0)</f>
        <v>1268.00</v>
      </c>
      <c r="F105" s="5" t="str">
        <f>VLOOKUP(A105,HOP!A:C,3,0)</f>
        <v>3705108</v>
      </c>
      <c r="G105" s="5">
        <f t="shared" si="2"/>
        <v>0</v>
      </c>
      <c r="H105" s="5" t="str">
        <f t="shared" si="3"/>
        <v>，3705108</v>
      </c>
      <c r="I105" s="5" t="str">
        <f>VLOOKUP(A105,HOP!A:U,21,0)</f>
        <v>直采</v>
      </c>
    </row>
    <row r="106" s="5" customFormat="1" hidden="1" spans="1:9">
      <c r="A106" s="7">
        <v>999225681885376</v>
      </c>
      <c r="B106" s="8">
        <v>45145</v>
      </c>
      <c r="C106" s="8">
        <v>45147</v>
      </c>
      <c r="D106" s="5">
        <v>804</v>
      </c>
      <c r="E106" s="5" t="str">
        <f>VLOOKUP(A106,HOP!A:L,12,0)</f>
        <v>804.00</v>
      </c>
      <c r="F106" s="5" t="str">
        <f>VLOOKUP(A106,HOP!A:C,3,0)</f>
        <v>3705517</v>
      </c>
      <c r="G106" s="5">
        <f t="shared" si="2"/>
        <v>0</v>
      </c>
      <c r="H106" s="5" t="str">
        <f t="shared" si="3"/>
        <v>，3705517</v>
      </c>
      <c r="I106" s="5" t="str">
        <f>VLOOKUP(A106,HOP!A:U,21,0)</f>
        <v>直采</v>
      </c>
    </row>
    <row r="107" s="5" customFormat="1" hidden="1" spans="1:9">
      <c r="A107" s="7">
        <v>999225685107443</v>
      </c>
      <c r="B107" s="8">
        <v>45146</v>
      </c>
      <c r="C107" s="8">
        <v>45147</v>
      </c>
      <c r="D107" s="5">
        <v>513</v>
      </c>
      <c r="E107" s="5" t="str">
        <f>VLOOKUP(A107,HOP!A:L,12,0)</f>
        <v>513.00</v>
      </c>
      <c r="F107" s="5" t="str">
        <f>VLOOKUP(A107,HOP!A:C,3,0)</f>
        <v>3706553</v>
      </c>
      <c r="G107" s="5">
        <f t="shared" si="2"/>
        <v>0</v>
      </c>
      <c r="H107" s="5" t="str">
        <f t="shared" si="3"/>
        <v>，3706553</v>
      </c>
      <c r="I107" s="5" t="str">
        <f>VLOOKUP(A107,HOP!A:U,21,0)</f>
        <v>直采</v>
      </c>
    </row>
    <row r="108" s="5" customFormat="1" hidden="1" spans="1:9">
      <c r="A108" s="7">
        <v>999225691180694</v>
      </c>
      <c r="B108" s="8">
        <v>45143</v>
      </c>
      <c r="C108" s="8">
        <v>45147</v>
      </c>
      <c r="D108" s="5">
        <v>5400</v>
      </c>
      <c r="E108" s="5" t="str">
        <f>VLOOKUP(A108,HOP!A:L,12,0)</f>
        <v>5400.00</v>
      </c>
      <c r="F108" s="5" t="str">
        <f>VLOOKUP(A108,HOP!A:C,3,0)</f>
        <v>3707063</v>
      </c>
      <c r="G108" s="5">
        <f t="shared" si="2"/>
        <v>0</v>
      </c>
      <c r="H108" s="5" t="str">
        <f t="shared" si="3"/>
        <v>，3707063</v>
      </c>
      <c r="I108" s="5" t="str">
        <f>VLOOKUP(A108,HOP!A:U,21,0)</f>
        <v>直采</v>
      </c>
    </row>
    <row r="109" s="5" customFormat="1" hidden="1" spans="1:9">
      <c r="A109" s="7">
        <v>999225700040668</v>
      </c>
      <c r="B109" s="8">
        <v>45146</v>
      </c>
      <c r="C109" s="8">
        <v>45147</v>
      </c>
      <c r="D109" s="5">
        <v>259</v>
      </c>
      <c r="E109" s="5" t="str">
        <f>VLOOKUP(A109,HOP!A:L,12,0)</f>
        <v>259.00</v>
      </c>
      <c r="F109" s="5" t="str">
        <f>VLOOKUP(A109,HOP!A:C,3,0)</f>
        <v>3709367</v>
      </c>
      <c r="G109" s="5">
        <f t="shared" si="2"/>
        <v>0</v>
      </c>
      <c r="H109" s="5" t="str">
        <f t="shared" si="3"/>
        <v>，3709367</v>
      </c>
      <c r="I109" s="5" t="str">
        <f>VLOOKUP(A109,HOP!A:U,21,0)</f>
        <v>直采</v>
      </c>
    </row>
    <row r="110" s="5" customFormat="1" hidden="1" spans="1:9">
      <c r="A110" s="7">
        <v>25700427441</v>
      </c>
      <c r="B110" s="8">
        <v>45144</v>
      </c>
      <c r="C110" s="8">
        <v>45147</v>
      </c>
      <c r="D110" s="5">
        <v>3609</v>
      </c>
      <c r="E110" s="5" t="str">
        <f>VLOOKUP(A110,HOP!A:L,12,0)</f>
        <v>3609.00</v>
      </c>
      <c r="F110" s="5" t="str">
        <f>VLOOKUP(A110,HOP!A:C,3,0)</f>
        <v>3709449</v>
      </c>
      <c r="G110" s="5">
        <f t="shared" si="2"/>
        <v>0</v>
      </c>
      <c r="H110" s="5" t="str">
        <f t="shared" si="3"/>
        <v>，3709449</v>
      </c>
      <c r="I110" s="5" t="str">
        <f>VLOOKUP(A110,HOP!A:U,21,0)</f>
        <v>直采</v>
      </c>
    </row>
    <row r="111" s="5" customFormat="1" hidden="1" spans="1:9">
      <c r="A111" s="7">
        <v>999225701843908</v>
      </c>
      <c r="B111" s="8">
        <v>45145</v>
      </c>
      <c r="C111" s="8">
        <v>45147</v>
      </c>
      <c r="D111" s="5">
        <v>4400</v>
      </c>
      <c r="E111" s="5" t="str">
        <f>VLOOKUP(A111,HOP!A:L,12,0)</f>
        <v>4400.00</v>
      </c>
      <c r="F111" s="5" t="str">
        <f>VLOOKUP(A111,HOP!A:C,3,0)</f>
        <v>3709975</v>
      </c>
      <c r="G111" s="5">
        <f t="shared" si="2"/>
        <v>0</v>
      </c>
      <c r="H111" s="5" t="str">
        <f t="shared" si="3"/>
        <v>，3709975</v>
      </c>
      <c r="I111" s="5" t="str">
        <f>VLOOKUP(A111,HOP!A:U,21,0)</f>
        <v>直采</v>
      </c>
    </row>
    <row r="112" s="5" customFormat="1" hidden="1" spans="1:9">
      <c r="A112" s="7">
        <v>999225701859535</v>
      </c>
      <c r="B112" s="8">
        <v>45141</v>
      </c>
      <c r="C112" s="8">
        <v>45147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2"/>
        <v>#N/A</v>
      </c>
      <c r="H112" s="5" t="e">
        <f t="shared" si="3"/>
        <v>#N/A</v>
      </c>
      <c r="I112" s="5" t="e">
        <f>VLOOKUP(A112,HOP!A:U,21,0)</f>
        <v>#N/A</v>
      </c>
    </row>
    <row r="113" s="5" customFormat="1" hidden="1" spans="1:9">
      <c r="A113" s="7">
        <v>999225705936030</v>
      </c>
      <c r="B113" s="8">
        <v>45145</v>
      </c>
      <c r="C113" s="8">
        <v>45147</v>
      </c>
      <c r="D113" s="5">
        <v>4472</v>
      </c>
      <c r="E113" s="5" t="str">
        <f>VLOOKUP(A113,HOP!A:L,12,0)</f>
        <v>4472.00</v>
      </c>
      <c r="F113" s="5" t="str">
        <f>VLOOKUP(A113,HOP!A:C,3,0)</f>
        <v>3711220</v>
      </c>
      <c r="G113" s="5">
        <f t="shared" si="2"/>
        <v>0</v>
      </c>
      <c r="H113" s="5" t="str">
        <f t="shared" si="3"/>
        <v>，3711220</v>
      </c>
      <c r="I113" s="5" t="str">
        <f>VLOOKUP(A113,HOP!A:U,21,0)</f>
        <v>直采</v>
      </c>
    </row>
    <row r="114" s="5" customFormat="1" hidden="1" spans="1:9">
      <c r="A114" s="7">
        <v>999225706443305</v>
      </c>
      <c r="B114" s="8">
        <v>45144</v>
      </c>
      <c r="C114" s="8">
        <v>45147</v>
      </c>
      <c r="D114" s="5">
        <v>9068</v>
      </c>
      <c r="E114" s="5" t="str">
        <f>VLOOKUP(A114,HOP!A:L,12,0)</f>
        <v>9068.00</v>
      </c>
      <c r="F114" s="5" t="str">
        <f>VLOOKUP(A114,HOP!A:C,3,0)</f>
        <v>3711315</v>
      </c>
      <c r="G114" s="5">
        <f t="shared" si="2"/>
        <v>0</v>
      </c>
      <c r="H114" s="5" t="str">
        <f t="shared" si="3"/>
        <v>，3711315</v>
      </c>
      <c r="I114" s="5" t="str">
        <f>VLOOKUP(A114,HOP!A:U,21,0)</f>
        <v>直采</v>
      </c>
    </row>
    <row r="115" s="5" customFormat="1" hidden="1" spans="1:9">
      <c r="A115" s="7">
        <v>999225714652459</v>
      </c>
      <c r="B115" s="8">
        <v>45144</v>
      </c>
      <c r="C115" s="8">
        <v>45147</v>
      </c>
      <c r="D115" s="5">
        <v>3800</v>
      </c>
      <c r="E115" s="5" t="str">
        <f>VLOOKUP(A115,HOP!A:L,12,0)</f>
        <v>3800.00</v>
      </c>
      <c r="F115" s="5" t="str">
        <f>VLOOKUP(A115,HOP!A:C,3,0)</f>
        <v>3712119</v>
      </c>
      <c r="G115" s="5">
        <f t="shared" si="2"/>
        <v>0</v>
      </c>
      <c r="H115" s="5" t="str">
        <f t="shared" si="3"/>
        <v>，3712119</v>
      </c>
      <c r="I115" s="5" t="str">
        <f>VLOOKUP(A115,HOP!A:U,21,0)</f>
        <v>直采</v>
      </c>
    </row>
    <row r="116" s="5" customFormat="1" hidden="1" spans="1:9">
      <c r="A116" s="7">
        <v>999225716854566</v>
      </c>
      <c r="B116" s="8">
        <v>45145</v>
      </c>
      <c r="C116" s="8">
        <v>45147</v>
      </c>
      <c r="D116" s="5">
        <v>792</v>
      </c>
      <c r="E116" s="5" t="str">
        <f>VLOOKUP(A116,HOP!A:L,12,0)</f>
        <v>792.00</v>
      </c>
      <c r="F116" s="5" t="str">
        <f>VLOOKUP(A116,HOP!A:C,3,0)</f>
        <v>3712698</v>
      </c>
      <c r="G116" s="5">
        <f t="shared" si="2"/>
        <v>0</v>
      </c>
      <c r="H116" s="5" t="str">
        <f t="shared" si="3"/>
        <v>，3712698</v>
      </c>
      <c r="I116" s="5" t="str">
        <f>VLOOKUP(A116,HOP!A:U,21,0)</f>
        <v>直采</v>
      </c>
    </row>
    <row r="117" s="5" customFormat="1" hidden="1" spans="1:9">
      <c r="A117" s="7">
        <v>999225726826683</v>
      </c>
      <c r="B117" s="8">
        <v>45144</v>
      </c>
      <c r="C117" s="8">
        <v>45147</v>
      </c>
      <c r="D117" s="5">
        <v>1964</v>
      </c>
      <c r="E117" s="5" t="str">
        <f>VLOOKUP(A117,HOP!A:L,12,0)</f>
        <v>1964.00</v>
      </c>
      <c r="F117" s="5" t="str">
        <f>VLOOKUP(A117,HOP!A:C,3,0)</f>
        <v>3715458</v>
      </c>
      <c r="G117" s="5">
        <f t="shared" si="2"/>
        <v>0</v>
      </c>
      <c r="H117" s="5" t="str">
        <f t="shared" si="3"/>
        <v>，3715458</v>
      </c>
      <c r="I117" s="5" t="str">
        <f>VLOOKUP(A117,HOP!A:U,21,0)</f>
        <v>直采</v>
      </c>
    </row>
    <row r="118" s="5" customFormat="1" hidden="1" spans="1:9">
      <c r="A118" s="7">
        <v>999225727721922</v>
      </c>
      <c r="B118" s="8">
        <v>45146</v>
      </c>
      <c r="C118" s="8">
        <v>45147</v>
      </c>
      <c r="D118" s="5">
        <v>2600</v>
      </c>
      <c r="E118" s="5" t="str">
        <f>VLOOKUP(A118,HOP!A:L,12,0)</f>
        <v>2600.00</v>
      </c>
      <c r="F118" s="5" t="str">
        <f>VLOOKUP(A118,HOP!A:C,3,0)</f>
        <v>3715741</v>
      </c>
      <c r="G118" s="5">
        <f t="shared" si="2"/>
        <v>0</v>
      </c>
      <c r="H118" s="5" t="str">
        <f t="shared" si="3"/>
        <v>，3715741</v>
      </c>
      <c r="I118" s="5" t="str">
        <f>VLOOKUP(A118,HOP!A:U,21,0)</f>
        <v>直采</v>
      </c>
    </row>
    <row r="119" s="5" customFormat="1" hidden="1" spans="1:9">
      <c r="A119" s="7">
        <v>25733628343</v>
      </c>
      <c r="B119" s="8">
        <v>45144</v>
      </c>
      <c r="C119" s="8">
        <v>45147</v>
      </c>
      <c r="D119" s="5">
        <v>4380</v>
      </c>
      <c r="E119" s="5" t="str">
        <f>VLOOKUP(A119,HOP!A:L,12,0)</f>
        <v>4380.00</v>
      </c>
      <c r="F119" s="5" t="str">
        <f>VLOOKUP(A119,HOP!A:C,3,0)</f>
        <v>3716279</v>
      </c>
      <c r="G119" s="5">
        <f t="shared" si="2"/>
        <v>0</v>
      </c>
      <c r="H119" s="5" t="str">
        <f t="shared" si="3"/>
        <v>，3716279</v>
      </c>
      <c r="I119" s="5" t="str">
        <f>VLOOKUP(A119,HOP!A:U,21,0)</f>
        <v>直采</v>
      </c>
    </row>
    <row r="120" s="5" customFormat="1" hidden="1" spans="1:9">
      <c r="A120" s="7">
        <v>999225735080927</v>
      </c>
      <c r="B120" s="8">
        <v>45141</v>
      </c>
      <c r="C120" s="8">
        <v>45147</v>
      </c>
      <c r="D120" s="5">
        <v>1872</v>
      </c>
      <c r="E120" s="5" t="str">
        <f>VLOOKUP(A120,HOP!A:L,12,0)</f>
        <v>1872.00</v>
      </c>
      <c r="F120" s="5" t="str">
        <f>VLOOKUP(A120,HOP!A:C,3,0)</f>
        <v>3716589</v>
      </c>
      <c r="G120" s="5">
        <f t="shared" si="2"/>
        <v>0</v>
      </c>
      <c r="H120" s="5" t="str">
        <f t="shared" si="3"/>
        <v>，3716589</v>
      </c>
      <c r="I120" s="5" t="str">
        <f>VLOOKUP(A120,HOP!A:U,21,0)</f>
        <v>直采</v>
      </c>
    </row>
    <row r="121" s="5" customFormat="1" hidden="1" spans="1:9">
      <c r="A121" s="7">
        <v>999225738418949</v>
      </c>
      <c r="B121" s="8">
        <v>45145</v>
      </c>
      <c r="C121" s="8">
        <v>45147</v>
      </c>
      <c r="D121" s="5">
        <v>772</v>
      </c>
      <c r="E121" s="5" t="str">
        <f>VLOOKUP(A121,HOP!A:L,12,0)</f>
        <v>772.00</v>
      </c>
      <c r="F121" s="5" t="str">
        <f>VLOOKUP(A121,HOP!A:C,3,0)</f>
        <v>3717319</v>
      </c>
      <c r="G121" s="5">
        <f t="shared" si="2"/>
        <v>0</v>
      </c>
      <c r="H121" s="5" t="str">
        <f t="shared" si="3"/>
        <v>，3717319</v>
      </c>
      <c r="I121" s="5" t="str">
        <f>VLOOKUP(A121,HOP!A:U,21,0)</f>
        <v>直采</v>
      </c>
    </row>
    <row r="122" s="5" customFormat="1" hidden="1" spans="1:9">
      <c r="A122" s="7">
        <v>999225749719055</v>
      </c>
      <c r="B122" s="8">
        <v>45144</v>
      </c>
      <c r="C122" s="8">
        <v>45147</v>
      </c>
      <c r="D122" s="5">
        <v>1688</v>
      </c>
      <c r="E122" s="5" t="str">
        <f>VLOOKUP(A122,HOP!A:L,12,0)</f>
        <v>1688.00</v>
      </c>
      <c r="F122" s="5" t="str">
        <f>VLOOKUP(A122,HOP!A:C,3,0)</f>
        <v>3720642</v>
      </c>
      <c r="G122" s="5">
        <f t="shared" si="2"/>
        <v>0</v>
      </c>
      <c r="H122" s="5" t="str">
        <f t="shared" si="3"/>
        <v>，3720642</v>
      </c>
      <c r="I122" s="5" t="str">
        <f>VLOOKUP(A122,HOP!A:U,21,0)</f>
        <v>直采</v>
      </c>
    </row>
    <row r="123" s="5" customFormat="1" hidden="1" spans="1:9">
      <c r="A123" s="7">
        <v>999225757359695</v>
      </c>
      <c r="B123" s="8">
        <v>45144</v>
      </c>
      <c r="C123" s="8">
        <v>45147</v>
      </c>
      <c r="D123" s="5">
        <v>2269</v>
      </c>
      <c r="E123" s="5" t="str">
        <f>VLOOKUP(A123,HOP!A:L,12,0)</f>
        <v>2269.00</v>
      </c>
      <c r="F123" s="5" t="str">
        <f>VLOOKUP(A123,HOP!A:C,3,0)</f>
        <v>3721312</v>
      </c>
      <c r="G123" s="5">
        <f t="shared" si="2"/>
        <v>0</v>
      </c>
      <c r="H123" s="5" t="str">
        <f t="shared" si="3"/>
        <v>，3721312</v>
      </c>
      <c r="I123" s="5" t="str">
        <f>VLOOKUP(A123,HOP!A:U,21,0)</f>
        <v>直采</v>
      </c>
    </row>
    <row r="124" s="5" customFormat="1" hidden="1" spans="1:9">
      <c r="A124" s="7">
        <v>999225758089341</v>
      </c>
      <c r="B124" s="8">
        <v>45142</v>
      </c>
      <c r="C124" s="8">
        <v>45147</v>
      </c>
      <c r="D124" s="5">
        <v>2850</v>
      </c>
      <c r="E124" s="5" t="str">
        <f>VLOOKUP(A124,HOP!A:L,12,0)</f>
        <v>2850.00</v>
      </c>
      <c r="F124" s="5" t="str">
        <f>VLOOKUP(A124,HOP!A:C,3,0)</f>
        <v>3721550</v>
      </c>
      <c r="G124" s="5">
        <f t="shared" si="2"/>
        <v>0</v>
      </c>
      <c r="H124" s="5" t="str">
        <f t="shared" si="3"/>
        <v>，3721550</v>
      </c>
      <c r="I124" s="5" t="str">
        <f>VLOOKUP(A124,HOP!A:U,21,0)</f>
        <v>直采</v>
      </c>
    </row>
    <row r="125" s="5" customFormat="1" hidden="1" spans="1:9">
      <c r="A125" s="7">
        <v>999225760562606</v>
      </c>
      <c r="B125" s="8">
        <v>45141</v>
      </c>
      <c r="C125" s="8">
        <v>45147</v>
      </c>
      <c r="D125" s="5">
        <v>4537</v>
      </c>
      <c r="E125" s="5" t="str">
        <f>VLOOKUP(A125,HOP!A:L,12,0)</f>
        <v>4537.00</v>
      </c>
      <c r="F125" s="5" t="str">
        <f>VLOOKUP(A125,HOP!A:C,3,0)</f>
        <v>3722144</v>
      </c>
      <c r="G125" s="5">
        <f t="shared" si="2"/>
        <v>0</v>
      </c>
      <c r="H125" s="5" t="str">
        <f t="shared" si="3"/>
        <v>，3722144</v>
      </c>
      <c r="I125" s="5" t="str">
        <f>VLOOKUP(A125,HOP!A:U,21,0)</f>
        <v>直采</v>
      </c>
    </row>
    <row r="126" s="5" customFormat="1" hidden="1" spans="1:9">
      <c r="A126" s="7">
        <v>999225760993311</v>
      </c>
      <c r="B126" s="8">
        <v>45145</v>
      </c>
      <c r="C126" s="8">
        <v>45147</v>
      </c>
      <c r="D126" s="5">
        <v>790</v>
      </c>
      <c r="E126" s="5" t="str">
        <f>VLOOKUP(A126,HOP!A:L,12,0)</f>
        <v>790.00</v>
      </c>
      <c r="F126" s="5" t="str">
        <f>VLOOKUP(A126,HOP!A:C,3,0)</f>
        <v>3722216</v>
      </c>
      <c r="G126" s="5">
        <f t="shared" si="2"/>
        <v>0</v>
      </c>
      <c r="H126" s="5" t="str">
        <f t="shared" si="3"/>
        <v>，3722216</v>
      </c>
      <c r="I126" s="5" t="str">
        <f>VLOOKUP(A126,HOP!A:U,21,0)</f>
        <v>直采</v>
      </c>
    </row>
    <row r="127" s="5" customFormat="1" hidden="1" spans="1:9">
      <c r="A127" s="7">
        <v>25761059646</v>
      </c>
      <c r="B127" s="8">
        <v>45144</v>
      </c>
      <c r="C127" s="8">
        <v>45147</v>
      </c>
      <c r="D127" s="5">
        <v>1290</v>
      </c>
      <c r="E127" s="5" t="str">
        <f>VLOOKUP(A127,HOP!A:L,12,0)</f>
        <v>1290.00</v>
      </c>
      <c r="F127" s="5" t="str">
        <f>VLOOKUP(A127,HOP!A:C,3,0)</f>
        <v>3722227</v>
      </c>
      <c r="G127" s="5">
        <f t="shared" si="2"/>
        <v>0</v>
      </c>
      <c r="H127" s="5" t="str">
        <f t="shared" si="3"/>
        <v>，3722227</v>
      </c>
      <c r="I127" s="5" t="str">
        <f>VLOOKUP(A127,HOP!A:U,21,0)</f>
        <v>直采</v>
      </c>
    </row>
    <row r="128" s="5" customFormat="1" hidden="1" spans="1:9">
      <c r="A128" s="7">
        <v>999225764288896</v>
      </c>
      <c r="B128" s="8">
        <v>45144</v>
      </c>
      <c r="C128" s="8">
        <v>45147</v>
      </c>
      <c r="D128" s="5">
        <v>3369</v>
      </c>
      <c r="E128" s="5" t="str">
        <f>VLOOKUP(A128,HOP!A:L,12,0)</f>
        <v>3369.00</v>
      </c>
      <c r="F128" s="5" t="str">
        <f>VLOOKUP(A128,HOP!A:C,3,0)</f>
        <v>3722919</v>
      </c>
      <c r="G128" s="5">
        <f t="shared" si="2"/>
        <v>0</v>
      </c>
      <c r="H128" s="5" t="str">
        <f t="shared" si="3"/>
        <v>，3722919</v>
      </c>
      <c r="I128" s="5" t="str">
        <f>VLOOKUP(A128,HOP!A:U,21,0)</f>
        <v>直采</v>
      </c>
    </row>
    <row r="129" s="5" customFormat="1" hidden="1" spans="1:9">
      <c r="A129" s="7">
        <v>999225767458881</v>
      </c>
      <c r="B129" s="8">
        <v>45146</v>
      </c>
      <c r="C129" s="8">
        <v>45147</v>
      </c>
      <c r="D129" s="5">
        <v>2002</v>
      </c>
      <c r="E129" s="5" t="str">
        <f>VLOOKUP(A129,HOP!A:L,12,0)</f>
        <v>2002.00</v>
      </c>
      <c r="F129" s="5" t="str">
        <f>VLOOKUP(A129,HOP!A:C,3,0)</f>
        <v>3723641</v>
      </c>
      <c r="G129" s="5">
        <f t="shared" si="2"/>
        <v>0</v>
      </c>
      <c r="H129" s="5" t="str">
        <f t="shared" si="3"/>
        <v>，3723641</v>
      </c>
      <c r="I129" s="5" t="str">
        <f>VLOOKUP(A129,HOP!A:U,21,0)</f>
        <v>直采</v>
      </c>
    </row>
    <row r="130" s="5" customFormat="1" hidden="1" spans="1:9">
      <c r="A130" s="7">
        <v>25769657588</v>
      </c>
      <c r="B130" s="8">
        <v>45146</v>
      </c>
      <c r="C130" s="8">
        <v>45147</v>
      </c>
      <c r="D130" s="5">
        <v>547</v>
      </c>
      <c r="E130" s="5" t="str">
        <f>VLOOKUP(A130,HOP!A:L,12,0)</f>
        <v>547.00</v>
      </c>
      <c r="F130" s="5" t="str">
        <f>VLOOKUP(A130,HOP!A:C,3,0)</f>
        <v>3724196</v>
      </c>
      <c r="G130" s="5">
        <f t="shared" si="2"/>
        <v>0</v>
      </c>
      <c r="H130" s="5" t="str">
        <f t="shared" si="3"/>
        <v>，3724196</v>
      </c>
      <c r="I130" s="5" t="str">
        <f>VLOOKUP(A130,HOP!A:U,21,0)</f>
        <v>直采</v>
      </c>
    </row>
    <row r="131" s="5" customFormat="1" hidden="1" spans="1:9">
      <c r="A131" s="7">
        <v>999225779306497</v>
      </c>
      <c r="B131" s="8">
        <v>45145</v>
      </c>
      <c r="C131" s="8">
        <v>45147</v>
      </c>
      <c r="D131" s="5">
        <v>2670</v>
      </c>
      <c r="E131" s="5" t="str">
        <f>VLOOKUP(A131,HOP!A:L,12,0)</f>
        <v>2670.00</v>
      </c>
      <c r="F131" s="5" t="str">
        <f>VLOOKUP(A131,HOP!A:C,3,0)</f>
        <v>3725592</v>
      </c>
      <c r="G131" s="5">
        <f t="shared" ref="G131:G194" si="4">D131-E131</f>
        <v>0</v>
      </c>
      <c r="H131" s="5" t="str">
        <f t="shared" ref="H131:H194" si="5">$H$1&amp;F131</f>
        <v>，3725592</v>
      </c>
      <c r="I131" s="5" t="str">
        <f>VLOOKUP(A131,HOP!A:U,21,0)</f>
        <v>直采</v>
      </c>
    </row>
    <row r="132" s="5" customFormat="1" hidden="1" spans="1:9">
      <c r="A132" s="7">
        <v>999225780181393</v>
      </c>
      <c r="B132" s="8">
        <v>45145</v>
      </c>
      <c r="C132" s="8">
        <v>45147</v>
      </c>
      <c r="D132" s="5">
        <v>583</v>
      </c>
      <c r="E132" s="5" t="str">
        <f>VLOOKUP(A132,HOP!A:L,12,0)</f>
        <v>583.00</v>
      </c>
      <c r="F132" s="5" t="str">
        <f>VLOOKUP(A132,HOP!A:C,3,0)</f>
        <v>3725750</v>
      </c>
      <c r="G132" s="5">
        <f t="shared" si="4"/>
        <v>0</v>
      </c>
      <c r="H132" s="5" t="str">
        <f t="shared" si="5"/>
        <v>，3725750</v>
      </c>
      <c r="I132" s="5" t="str">
        <f>VLOOKUP(A132,HOP!A:U,21,0)</f>
        <v>直采</v>
      </c>
    </row>
    <row r="133" s="5" customFormat="1" hidden="1" spans="1:9">
      <c r="A133" s="7">
        <v>999225780703385</v>
      </c>
      <c r="B133" s="8">
        <v>45144</v>
      </c>
      <c r="C133" s="8">
        <v>45147</v>
      </c>
      <c r="D133" s="5">
        <v>4866</v>
      </c>
      <c r="E133" s="5" t="str">
        <f>VLOOKUP(A133,HOP!A:L,12,0)</f>
        <v>4866.00</v>
      </c>
      <c r="F133" s="5" t="str">
        <f>VLOOKUP(A133,HOP!A:C,3,0)</f>
        <v>3725871</v>
      </c>
      <c r="G133" s="5">
        <f t="shared" si="4"/>
        <v>0</v>
      </c>
      <c r="H133" s="5" t="str">
        <f t="shared" si="5"/>
        <v>，3725871</v>
      </c>
      <c r="I133" s="5" t="str">
        <f>VLOOKUP(A133,HOP!A:U,21,0)</f>
        <v>直采</v>
      </c>
    </row>
    <row r="134" s="5" customFormat="1" hidden="1" spans="1:9">
      <c r="A134" s="7">
        <v>999225783095007</v>
      </c>
      <c r="B134" s="8">
        <v>45145</v>
      </c>
      <c r="C134" s="8">
        <v>45147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4"/>
        <v>#N/A</v>
      </c>
      <c r="H134" s="5" t="e">
        <f t="shared" si="5"/>
        <v>#N/A</v>
      </c>
      <c r="I134" s="5" t="e">
        <f>VLOOKUP(A134,HOP!A:U,21,0)</f>
        <v>#N/A</v>
      </c>
    </row>
    <row r="135" s="5" customFormat="1" hidden="1" spans="1:9">
      <c r="A135" s="7">
        <v>999225783435913</v>
      </c>
      <c r="B135" s="8">
        <v>45145</v>
      </c>
      <c r="C135" s="8">
        <v>45147</v>
      </c>
      <c r="D135" s="5">
        <v>704</v>
      </c>
      <c r="E135" s="5" t="str">
        <f>VLOOKUP(A135,HOP!A:L,12,0)</f>
        <v>704.00</v>
      </c>
      <c r="F135" s="5" t="str">
        <f>VLOOKUP(A135,HOP!A:C,3,0)</f>
        <v>3726392</v>
      </c>
      <c r="G135" s="5">
        <f t="shared" si="4"/>
        <v>0</v>
      </c>
      <c r="H135" s="5" t="str">
        <f t="shared" si="5"/>
        <v>，3726392</v>
      </c>
      <c r="I135" s="5" t="str">
        <f>VLOOKUP(A135,HOP!A:U,21,0)</f>
        <v>直采</v>
      </c>
    </row>
    <row r="136" s="5" customFormat="1" hidden="1" spans="1:9">
      <c r="A136" s="7">
        <v>999225783658793</v>
      </c>
      <c r="B136" s="8">
        <v>45145</v>
      </c>
      <c r="C136" s="8">
        <v>45147</v>
      </c>
      <c r="D136" s="5">
        <v>5068</v>
      </c>
      <c r="E136" s="5" t="str">
        <f>VLOOKUP(A136,HOP!A:L,12,0)</f>
        <v>5068.00</v>
      </c>
      <c r="F136" s="5" t="str">
        <f>VLOOKUP(A136,HOP!A:C,3,0)</f>
        <v>3726439</v>
      </c>
      <c r="G136" s="5">
        <f t="shared" si="4"/>
        <v>0</v>
      </c>
      <c r="H136" s="5" t="str">
        <f t="shared" si="5"/>
        <v>，3726439</v>
      </c>
      <c r="I136" s="5" t="str">
        <f>VLOOKUP(A136,HOP!A:U,21,0)</f>
        <v>直采</v>
      </c>
    </row>
    <row r="137" s="5" customFormat="1" hidden="1" spans="1:9">
      <c r="A137" s="7">
        <v>999225783970884</v>
      </c>
      <c r="B137" s="8">
        <v>45142</v>
      </c>
      <c r="C137" s="8">
        <v>45147</v>
      </c>
      <c r="D137" s="5">
        <v>5000</v>
      </c>
      <c r="E137" s="5" t="str">
        <f>VLOOKUP(A137,HOP!A:L,12,0)</f>
        <v>5000.00</v>
      </c>
      <c r="F137" s="5" t="str">
        <f>VLOOKUP(A137,HOP!A:C,3,0)</f>
        <v>3726630</v>
      </c>
      <c r="G137" s="5">
        <f t="shared" si="4"/>
        <v>0</v>
      </c>
      <c r="H137" s="5" t="str">
        <f t="shared" si="5"/>
        <v>，3726630</v>
      </c>
      <c r="I137" s="5" t="str">
        <f>VLOOKUP(A137,HOP!A:U,21,0)</f>
        <v>直采</v>
      </c>
    </row>
    <row r="138" s="5" customFormat="1" hidden="1" spans="1:9">
      <c r="A138" s="7">
        <v>999225784327268</v>
      </c>
      <c r="B138" s="8">
        <v>45144</v>
      </c>
      <c r="C138" s="8">
        <v>45147</v>
      </c>
      <c r="D138" s="5">
        <v>2272</v>
      </c>
      <c r="E138" s="5" t="str">
        <f>VLOOKUP(A138,HOP!A:L,12,0)</f>
        <v>2272.00</v>
      </c>
      <c r="F138" s="5" t="str">
        <f>VLOOKUP(A138,HOP!A:C,3,0)</f>
        <v>3726676</v>
      </c>
      <c r="G138" s="5">
        <f t="shared" si="4"/>
        <v>0</v>
      </c>
      <c r="H138" s="5" t="str">
        <f t="shared" si="5"/>
        <v>，3726676</v>
      </c>
      <c r="I138" s="5" t="str">
        <f>VLOOKUP(A138,HOP!A:U,21,0)</f>
        <v>直采</v>
      </c>
    </row>
    <row r="139" s="5" customFormat="1" hidden="1" spans="1:9">
      <c r="A139" s="7">
        <v>999225784449845</v>
      </c>
      <c r="B139" s="8">
        <v>45144</v>
      </c>
      <c r="C139" s="8">
        <v>45147</v>
      </c>
      <c r="D139" s="5">
        <v>4790</v>
      </c>
      <c r="E139" s="5" t="str">
        <f>VLOOKUP(A139,HOP!A:L,12,0)</f>
        <v>4790.00</v>
      </c>
      <c r="F139" s="5" t="str">
        <f>VLOOKUP(A139,HOP!A:C,3,0)</f>
        <v>3726704</v>
      </c>
      <c r="G139" s="5">
        <f t="shared" si="4"/>
        <v>0</v>
      </c>
      <c r="H139" s="5" t="str">
        <f t="shared" si="5"/>
        <v>，3726704</v>
      </c>
      <c r="I139" s="5" t="str">
        <f>VLOOKUP(A139,HOP!A:U,21,0)</f>
        <v>直采</v>
      </c>
    </row>
    <row r="140" s="5" customFormat="1" hidden="1" spans="1:9">
      <c r="A140" s="7">
        <v>25784699487</v>
      </c>
      <c r="B140" s="8">
        <v>45145</v>
      </c>
      <c r="C140" s="8">
        <v>45147</v>
      </c>
      <c r="D140" s="5">
        <v>490</v>
      </c>
      <c r="E140" s="5" t="str">
        <f>VLOOKUP(A140,HOP!A:L,12,0)</f>
        <v>490.00</v>
      </c>
      <c r="F140" s="5" t="str">
        <f>VLOOKUP(A140,HOP!A:C,3,0)</f>
        <v>3726753</v>
      </c>
      <c r="G140" s="5">
        <f t="shared" si="4"/>
        <v>0</v>
      </c>
      <c r="H140" s="5" t="str">
        <f t="shared" si="5"/>
        <v>，3726753</v>
      </c>
      <c r="I140" s="5" t="str">
        <f>VLOOKUP(A140,HOP!A:U,21,0)</f>
        <v>直采</v>
      </c>
    </row>
    <row r="141" s="5" customFormat="1" hidden="1" spans="1:9">
      <c r="A141" s="7">
        <v>999225787122557</v>
      </c>
      <c r="B141" s="8">
        <v>45146</v>
      </c>
      <c r="C141" s="8">
        <v>45147</v>
      </c>
      <c r="D141" s="5">
        <v>2750</v>
      </c>
      <c r="E141" s="5" t="str">
        <f>VLOOKUP(A141,HOP!A:L,12,0)</f>
        <v>2750.00</v>
      </c>
      <c r="F141" s="5" t="str">
        <f>VLOOKUP(A141,HOP!A:C,3,0)</f>
        <v>3727346</v>
      </c>
      <c r="G141" s="5">
        <f t="shared" si="4"/>
        <v>0</v>
      </c>
      <c r="H141" s="5" t="str">
        <f t="shared" si="5"/>
        <v>，3727346</v>
      </c>
      <c r="I141" s="5" t="str">
        <f>VLOOKUP(A141,HOP!A:U,21,0)</f>
        <v>直采</v>
      </c>
    </row>
    <row r="142" s="5" customFormat="1" hidden="1" spans="1:9">
      <c r="A142" s="7">
        <v>999225787158782</v>
      </c>
      <c r="B142" s="8">
        <v>45144</v>
      </c>
      <c r="C142" s="8">
        <v>45147</v>
      </c>
      <c r="D142" s="5">
        <v>1320</v>
      </c>
      <c r="E142" s="5" t="str">
        <f>VLOOKUP(A142,HOP!A:L,12,0)</f>
        <v>1320.00</v>
      </c>
      <c r="F142" s="5" t="str">
        <f>VLOOKUP(A142,HOP!A:C,3,0)</f>
        <v>3727354</v>
      </c>
      <c r="G142" s="5">
        <f t="shared" si="4"/>
        <v>0</v>
      </c>
      <c r="H142" s="5" t="str">
        <f t="shared" si="5"/>
        <v>，3727354</v>
      </c>
      <c r="I142" s="5" t="str">
        <f>VLOOKUP(A142,HOP!A:U,21,0)</f>
        <v>直采</v>
      </c>
    </row>
    <row r="143" s="5" customFormat="1" hidden="1" spans="1:9">
      <c r="A143" s="7">
        <v>999225787352895</v>
      </c>
      <c r="B143" s="8">
        <v>45143</v>
      </c>
      <c r="C143" s="8">
        <v>45147</v>
      </c>
      <c r="D143" s="5">
        <v>3240</v>
      </c>
      <c r="E143" s="5" t="str">
        <f>VLOOKUP(A143,HOP!A:L,12,0)</f>
        <v>3240.00</v>
      </c>
      <c r="F143" s="5" t="str">
        <f>VLOOKUP(A143,HOP!A:C,3,0)</f>
        <v>3727383</v>
      </c>
      <c r="G143" s="5">
        <f t="shared" si="4"/>
        <v>0</v>
      </c>
      <c r="H143" s="5" t="str">
        <f t="shared" si="5"/>
        <v>，3727383</v>
      </c>
      <c r="I143" s="5" t="str">
        <f>VLOOKUP(A143,HOP!A:U,21,0)</f>
        <v>直采</v>
      </c>
    </row>
    <row r="144" s="5" customFormat="1" hidden="1" spans="1:9">
      <c r="A144" s="7">
        <v>999225788790595</v>
      </c>
      <c r="B144" s="8">
        <v>45144</v>
      </c>
      <c r="C144" s="8">
        <v>45147</v>
      </c>
      <c r="D144" s="5">
        <v>2301</v>
      </c>
      <c r="E144" s="5" t="str">
        <f>VLOOKUP(A144,HOP!A:L,12,0)</f>
        <v>2301.00</v>
      </c>
      <c r="F144" s="5" t="str">
        <f>VLOOKUP(A144,HOP!A:C,3,0)</f>
        <v>3727859</v>
      </c>
      <c r="G144" s="5">
        <f t="shared" si="4"/>
        <v>0</v>
      </c>
      <c r="H144" s="5" t="str">
        <f t="shared" si="5"/>
        <v>，3727859</v>
      </c>
      <c r="I144" s="5" t="str">
        <f>VLOOKUP(A144,HOP!A:U,21,0)</f>
        <v>直采</v>
      </c>
    </row>
    <row r="145" s="5" customFormat="1" hidden="1" spans="1:9">
      <c r="A145" s="7">
        <v>999225788814015</v>
      </c>
      <c r="B145" s="8">
        <v>45146</v>
      </c>
      <c r="C145" s="8">
        <v>45147</v>
      </c>
      <c r="D145" s="5">
        <v>1375</v>
      </c>
      <c r="E145" s="5" t="str">
        <f>VLOOKUP(A145,HOP!A:L,12,0)</f>
        <v>1375.00</v>
      </c>
      <c r="F145" s="5" t="str">
        <f>VLOOKUP(A145,HOP!A:C,3,0)</f>
        <v>3727865</v>
      </c>
      <c r="G145" s="5">
        <f t="shared" si="4"/>
        <v>0</v>
      </c>
      <c r="H145" s="5" t="str">
        <f t="shared" si="5"/>
        <v>，3727865</v>
      </c>
      <c r="I145" s="5" t="str">
        <f>VLOOKUP(A145,HOP!A:U,21,0)</f>
        <v>直采</v>
      </c>
    </row>
    <row r="146" s="5" customFormat="1" hidden="1" spans="1:9">
      <c r="A146" s="7">
        <v>999225797697309</v>
      </c>
      <c r="B146" s="8">
        <v>45145</v>
      </c>
      <c r="C146" s="8">
        <v>45147</v>
      </c>
      <c r="D146" s="5">
        <v>7456</v>
      </c>
      <c r="E146" s="5" t="str">
        <f>VLOOKUP(A146,HOP!A:L,12,0)</f>
        <v>7456.00</v>
      </c>
      <c r="F146" s="5" t="str">
        <f>VLOOKUP(A146,HOP!A:C,3,0)</f>
        <v>3729950</v>
      </c>
      <c r="G146" s="5">
        <f t="shared" si="4"/>
        <v>0</v>
      </c>
      <c r="H146" s="5" t="str">
        <f t="shared" si="5"/>
        <v>，3729950</v>
      </c>
      <c r="I146" s="5" t="str">
        <f>VLOOKUP(A146,HOP!A:U,21,0)</f>
        <v>直采</v>
      </c>
    </row>
    <row r="147" s="5" customFormat="1" hidden="1" spans="1:9">
      <c r="A147" s="7">
        <v>25798853964</v>
      </c>
      <c r="B147" s="8">
        <v>45146</v>
      </c>
      <c r="C147" s="8">
        <v>45147</v>
      </c>
      <c r="D147" s="5">
        <v>2250</v>
      </c>
      <c r="E147" s="5" t="str">
        <f>VLOOKUP(A147,HOP!A:L,12,0)</f>
        <v>2250.00</v>
      </c>
      <c r="F147" s="5" t="str">
        <f>VLOOKUP(A147,HOP!A:C,3,0)</f>
        <v>3730064</v>
      </c>
      <c r="G147" s="5">
        <f t="shared" si="4"/>
        <v>0</v>
      </c>
      <c r="H147" s="5" t="str">
        <f t="shared" si="5"/>
        <v>，3730064</v>
      </c>
      <c r="I147" s="5" t="str">
        <f>VLOOKUP(A147,HOP!A:U,21,0)</f>
        <v>直采</v>
      </c>
    </row>
    <row r="148" s="5" customFormat="1" hidden="1" spans="1:9">
      <c r="A148" s="7">
        <v>999225800335980</v>
      </c>
      <c r="B148" s="8">
        <v>45145</v>
      </c>
      <c r="C148" s="8">
        <v>45147</v>
      </c>
      <c r="D148" s="5">
        <v>3054</v>
      </c>
      <c r="E148" s="5" t="str">
        <f>VLOOKUP(A148,HOP!A:L,12,0)</f>
        <v>3054.00</v>
      </c>
      <c r="F148" s="5" t="str">
        <f>VLOOKUP(A148,HOP!A:C,3,0)</f>
        <v>3730378</v>
      </c>
      <c r="G148" s="5">
        <f t="shared" si="4"/>
        <v>0</v>
      </c>
      <c r="H148" s="5" t="str">
        <f t="shared" si="5"/>
        <v>，3730378</v>
      </c>
      <c r="I148" s="5" t="str">
        <f>VLOOKUP(A148,HOP!A:U,21,0)</f>
        <v>直采</v>
      </c>
    </row>
    <row r="149" s="5" customFormat="1" hidden="1" spans="1:9">
      <c r="A149" s="7">
        <v>999225800542885</v>
      </c>
      <c r="B149" s="8">
        <v>45143</v>
      </c>
      <c r="C149" s="8">
        <v>45147</v>
      </c>
      <c r="D149" s="5">
        <v>2000</v>
      </c>
      <c r="E149" s="5" t="str">
        <f>VLOOKUP(A149,HOP!A:L,12,0)</f>
        <v>2000.00</v>
      </c>
      <c r="F149" s="5" t="str">
        <f>VLOOKUP(A149,HOP!A:C,3,0)</f>
        <v>3730414</v>
      </c>
      <c r="G149" s="5">
        <f t="shared" si="4"/>
        <v>0</v>
      </c>
      <c r="H149" s="5" t="str">
        <f t="shared" si="5"/>
        <v>，3730414</v>
      </c>
      <c r="I149" s="5" t="str">
        <f>VLOOKUP(A149,HOP!A:U,21,0)</f>
        <v>直采</v>
      </c>
    </row>
    <row r="150" s="5" customFormat="1" hidden="1" spans="1:9">
      <c r="A150" s="7">
        <v>999225788579157</v>
      </c>
      <c r="B150" s="8">
        <v>45145</v>
      </c>
      <c r="C150" s="8">
        <v>45147</v>
      </c>
      <c r="D150" s="5">
        <v>1704</v>
      </c>
      <c r="E150" s="5" t="str">
        <f>VLOOKUP(A150,HOP!A:L,12,0)</f>
        <v>1704.00</v>
      </c>
      <c r="F150" s="5" t="str">
        <f>VLOOKUP(A150,HOP!A:C,3,0)</f>
        <v>3727714</v>
      </c>
      <c r="G150" s="5">
        <f t="shared" si="4"/>
        <v>0</v>
      </c>
      <c r="H150" s="5" t="str">
        <f t="shared" si="5"/>
        <v>，3727714</v>
      </c>
      <c r="I150" s="5" t="str">
        <f>VLOOKUP(A150,HOP!A:U,21,0)</f>
        <v>直采</v>
      </c>
    </row>
    <row r="151" s="5" customFormat="1" hidden="1" spans="1:9">
      <c r="A151" s="7">
        <v>999225801554419</v>
      </c>
      <c r="B151" s="8">
        <v>45145</v>
      </c>
      <c r="C151" s="8">
        <v>45147</v>
      </c>
      <c r="D151" s="5">
        <v>728</v>
      </c>
      <c r="E151" s="5" t="str">
        <f>VLOOKUP(A151,HOP!A:L,12,0)</f>
        <v>728.00</v>
      </c>
      <c r="F151" s="5" t="str">
        <f>VLOOKUP(A151,HOP!A:C,3,0)</f>
        <v>3730608</v>
      </c>
      <c r="G151" s="5">
        <f t="shared" si="4"/>
        <v>0</v>
      </c>
      <c r="H151" s="5" t="str">
        <f t="shared" si="5"/>
        <v>，3730608</v>
      </c>
      <c r="I151" s="5" t="str">
        <f>VLOOKUP(A151,HOP!A:U,21,0)</f>
        <v>直采</v>
      </c>
    </row>
    <row r="152" s="5" customFormat="1" hidden="1" spans="1:9">
      <c r="A152" s="7">
        <v>999225804270772</v>
      </c>
      <c r="B152" s="8">
        <v>45143</v>
      </c>
      <c r="C152" s="8">
        <v>45147</v>
      </c>
      <c r="D152" s="5">
        <v>2924</v>
      </c>
      <c r="E152" s="5" t="str">
        <f>VLOOKUP(A152,HOP!A:L,12,0)</f>
        <v>2924.00</v>
      </c>
      <c r="F152" s="5" t="str">
        <f>VLOOKUP(A152,HOP!A:C,3,0)</f>
        <v>3731276</v>
      </c>
      <c r="G152" s="5">
        <f t="shared" si="4"/>
        <v>0</v>
      </c>
      <c r="H152" s="5" t="str">
        <f t="shared" si="5"/>
        <v>，3731276</v>
      </c>
      <c r="I152" s="5" t="str">
        <f>VLOOKUP(A152,HOP!A:U,21,0)</f>
        <v>直采</v>
      </c>
    </row>
    <row r="153" s="5" customFormat="1" hidden="1" spans="1:9">
      <c r="A153" s="7">
        <v>999225804175938</v>
      </c>
      <c r="B153" s="8">
        <v>45146</v>
      </c>
      <c r="C153" s="8">
        <v>45147</v>
      </c>
      <c r="D153" s="5">
        <v>1375</v>
      </c>
      <c r="E153" s="5" t="str">
        <f>VLOOKUP(A153,HOP!A:L,12,0)</f>
        <v>1375.00</v>
      </c>
      <c r="F153" s="5" t="str">
        <f>VLOOKUP(A153,HOP!A:C,3,0)</f>
        <v>3731239</v>
      </c>
      <c r="G153" s="5">
        <f t="shared" si="4"/>
        <v>0</v>
      </c>
      <c r="H153" s="5" t="str">
        <f t="shared" si="5"/>
        <v>，3731239</v>
      </c>
      <c r="I153" s="5" t="str">
        <f>VLOOKUP(A153,HOP!A:U,21,0)</f>
        <v>直采</v>
      </c>
    </row>
    <row r="154" s="5" customFormat="1" hidden="1" spans="1:9">
      <c r="A154" s="7">
        <v>999225806552482</v>
      </c>
      <c r="B154" s="8">
        <v>45144</v>
      </c>
      <c r="C154" s="8">
        <v>45147</v>
      </c>
      <c r="D154" s="5">
        <v>4854</v>
      </c>
      <c r="E154" s="5" t="str">
        <f>VLOOKUP(A154,HOP!A:L,12,0)</f>
        <v>4854.00</v>
      </c>
      <c r="F154" s="5" t="str">
        <f>VLOOKUP(A154,HOP!A:C,3,0)</f>
        <v>3731612</v>
      </c>
      <c r="G154" s="5">
        <f t="shared" si="4"/>
        <v>0</v>
      </c>
      <c r="H154" s="5" t="str">
        <f t="shared" si="5"/>
        <v>，3731612</v>
      </c>
      <c r="I154" s="5" t="str">
        <f>VLOOKUP(A154,HOP!A:U,21,0)</f>
        <v>直采</v>
      </c>
    </row>
    <row r="155" s="5" customFormat="1" hidden="1" spans="1:9">
      <c r="A155" s="7">
        <v>999225806918723</v>
      </c>
      <c r="B155" s="8">
        <v>45145</v>
      </c>
      <c r="C155" s="8">
        <v>45147</v>
      </c>
      <c r="D155" s="5">
        <v>5042</v>
      </c>
      <c r="E155" s="5" t="str">
        <f>VLOOKUP(A155,HOP!A:L,12,0)</f>
        <v>5042.00</v>
      </c>
      <c r="F155" s="5" t="str">
        <f>VLOOKUP(A155,HOP!A:C,3,0)</f>
        <v>3731739</v>
      </c>
      <c r="G155" s="5">
        <f t="shared" si="4"/>
        <v>0</v>
      </c>
      <c r="H155" s="5" t="str">
        <f t="shared" si="5"/>
        <v>，3731739</v>
      </c>
      <c r="I155" s="5" t="str">
        <f>VLOOKUP(A155,HOP!A:U,21,0)</f>
        <v>直采</v>
      </c>
    </row>
    <row r="156" s="5" customFormat="1" hidden="1" spans="1:9">
      <c r="A156" s="7">
        <v>999225810660298</v>
      </c>
      <c r="B156" s="8">
        <v>45146</v>
      </c>
      <c r="C156" s="8">
        <v>45147</v>
      </c>
      <c r="D156" s="5">
        <v>285</v>
      </c>
      <c r="E156" s="5" t="str">
        <f>VLOOKUP(A156,HOP!A:L,12,0)</f>
        <v>285.00</v>
      </c>
      <c r="F156" s="5" t="str">
        <f>VLOOKUP(A156,HOP!A:C,3,0)</f>
        <v>3732731</v>
      </c>
      <c r="G156" s="5">
        <f t="shared" si="4"/>
        <v>0</v>
      </c>
      <c r="H156" s="5" t="str">
        <f t="shared" si="5"/>
        <v>，3732731</v>
      </c>
      <c r="I156" s="5" t="str">
        <f>VLOOKUP(A156,HOP!A:U,21,0)</f>
        <v>直采</v>
      </c>
    </row>
    <row r="157" s="5" customFormat="1" hidden="1" spans="1:9">
      <c r="A157" s="7">
        <v>999225817911244</v>
      </c>
      <c r="B157" s="8">
        <v>45144</v>
      </c>
      <c r="C157" s="8">
        <v>45147</v>
      </c>
      <c r="D157" s="5">
        <v>2244</v>
      </c>
      <c r="E157" s="5" t="str">
        <f>VLOOKUP(A157,HOP!A:L,12,0)</f>
        <v>2244.00</v>
      </c>
      <c r="F157" s="5" t="str">
        <f>VLOOKUP(A157,HOP!A:C,3,0)</f>
        <v>3733458</v>
      </c>
      <c r="G157" s="5">
        <f t="shared" si="4"/>
        <v>0</v>
      </c>
      <c r="H157" s="5" t="str">
        <f t="shared" si="5"/>
        <v>，3733458</v>
      </c>
      <c r="I157" s="5" t="str">
        <f>VLOOKUP(A157,HOP!A:U,21,0)</f>
        <v>直采</v>
      </c>
    </row>
    <row r="158" s="5" customFormat="1" hidden="1" spans="1:9">
      <c r="A158" s="7">
        <v>999225818920879</v>
      </c>
      <c r="B158" s="8">
        <v>45145</v>
      </c>
      <c r="C158" s="8">
        <v>45147</v>
      </c>
      <c r="D158" s="5">
        <v>820</v>
      </c>
      <c r="E158" s="5" t="str">
        <f>VLOOKUP(A158,HOP!A:L,12,0)</f>
        <v>820.00</v>
      </c>
      <c r="F158" s="5" t="str">
        <f>VLOOKUP(A158,HOP!A:C,3,0)</f>
        <v>3733700</v>
      </c>
      <c r="G158" s="5">
        <f t="shared" si="4"/>
        <v>0</v>
      </c>
      <c r="H158" s="5" t="str">
        <f t="shared" si="5"/>
        <v>，3733700</v>
      </c>
      <c r="I158" s="5" t="str">
        <f>VLOOKUP(A158,HOP!A:U,21,0)</f>
        <v>直采</v>
      </c>
    </row>
    <row r="159" s="5" customFormat="1" hidden="1" spans="1:9">
      <c r="A159" s="7">
        <v>999225819027434</v>
      </c>
      <c r="B159" s="8">
        <v>45144</v>
      </c>
      <c r="C159" s="8">
        <v>45147</v>
      </c>
      <c r="D159" s="5">
        <v>2075</v>
      </c>
      <c r="E159" s="5" t="str">
        <f>VLOOKUP(A159,HOP!A:L,12,0)</f>
        <v>2075.00</v>
      </c>
      <c r="F159" s="5" t="str">
        <f>VLOOKUP(A159,HOP!A:C,3,0)</f>
        <v>3733711</v>
      </c>
      <c r="G159" s="5">
        <f t="shared" si="4"/>
        <v>0</v>
      </c>
      <c r="H159" s="5" t="str">
        <f t="shared" si="5"/>
        <v>，3733711</v>
      </c>
      <c r="I159" s="5" t="str">
        <f>VLOOKUP(A159,HOP!A:U,21,0)</f>
        <v>直采</v>
      </c>
    </row>
    <row r="160" s="5" customFormat="1" hidden="1" spans="1:9">
      <c r="A160" s="7">
        <v>999225820015015</v>
      </c>
      <c r="B160" s="8">
        <v>45146</v>
      </c>
      <c r="C160" s="8">
        <v>45147</v>
      </c>
      <c r="D160" s="5">
        <v>1264</v>
      </c>
      <c r="E160" s="5" t="str">
        <f>VLOOKUP(A160,HOP!A:L,12,0)</f>
        <v>1264.00</v>
      </c>
      <c r="F160" s="5" t="str">
        <f>VLOOKUP(A160,HOP!A:C,3,0)</f>
        <v>3733957</v>
      </c>
      <c r="G160" s="5">
        <f t="shared" si="4"/>
        <v>0</v>
      </c>
      <c r="H160" s="5" t="str">
        <f t="shared" si="5"/>
        <v>，3733957</v>
      </c>
      <c r="I160" s="5" t="str">
        <f>VLOOKUP(A160,HOP!A:U,21,0)</f>
        <v>直采</v>
      </c>
    </row>
    <row r="161" s="5" customFormat="1" hidden="1" spans="1:9">
      <c r="A161" s="7">
        <v>999225823553033</v>
      </c>
      <c r="B161" s="8">
        <v>45144</v>
      </c>
      <c r="C161" s="8">
        <v>45147</v>
      </c>
      <c r="D161" s="5">
        <v>1251</v>
      </c>
      <c r="E161" s="5" t="str">
        <f>VLOOKUP(A161,HOP!A:L,12,0)</f>
        <v>1251.00</v>
      </c>
      <c r="F161" s="5" t="str">
        <f>VLOOKUP(A161,HOP!A:C,3,0)</f>
        <v>3734680</v>
      </c>
      <c r="G161" s="5">
        <f t="shared" si="4"/>
        <v>0</v>
      </c>
      <c r="H161" s="5" t="str">
        <f t="shared" si="5"/>
        <v>，3734680</v>
      </c>
      <c r="I161" s="5" t="str">
        <f>VLOOKUP(A161,HOP!A:U,21,0)</f>
        <v>直采</v>
      </c>
    </row>
    <row r="162" s="5" customFormat="1" hidden="1" spans="1:9">
      <c r="A162" s="7">
        <v>999225825433561</v>
      </c>
      <c r="B162" s="8">
        <v>45145</v>
      </c>
      <c r="C162" s="8">
        <v>45147</v>
      </c>
      <c r="D162" s="5">
        <v>708</v>
      </c>
      <c r="E162" s="5" t="str">
        <f>VLOOKUP(A162,HOP!A:L,12,0)</f>
        <v>708.00</v>
      </c>
      <c r="F162" s="5" t="str">
        <f>VLOOKUP(A162,HOP!A:C,3,0)</f>
        <v>3735270</v>
      </c>
      <c r="G162" s="5">
        <f t="shared" si="4"/>
        <v>0</v>
      </c>
      <c r="H162" s="5" t="str">
        <f t="shared" si="5"/>
        <v>，3735270</v>
      </c>
      <c r="I162" s="5" t="str">
        <f>VLOOKUP(A162,HOP!A:U,21,0)</f>
        <v>直采</v>
      </c>
    </row>
    <row r="163" s="5" customFormat="1" hidden="1" spans="1:9">
      <c r="A163" s="7">
        <v>999225826800041</v>
      </c>
      <c r="B163" s="8">
        <v>45145</v>
      </c>
      <c r="C163" s="8">
        <v>45147</v>
      </c>
      <c r="D163" s="5">
        <v>788</v>
      </c>
      <c r="E163" s="5" t="str">
        <f>VLOOKUP(A163,HOP!A:L,12,0)</f>
        <v>788.00</v>
      </c>
      <c r="F163" s="5" t="str">
        <f>VLOOKUP(A163,HOP!A:C,3,0)</f>
        <v>3735603</v>
      </c>
      <c r="G163" s="5">
        <f t="shared" si="4"/>
        <v>0</v>
      </c>
      <c r="H163" s="5" t="str">
        <f t="shared" si="5"/>
        <v>，3735603</v>
      </c>
      <c r="I163" s="5" t="str">
        <f>VLOOKUP(A163,HOP!A:U,21,0)</f>
        <v>直采</v>
      </c>
    </row>
    <row r="164" s="5" customFormat="1" hidden="1" spans="1:9">
      <c r="A164" s="7">
        <v>999225826882872</v>
      </c>
      <c r="B164" s="8">
        <v>45144</v>
      </c>
      <c r="C164" s="8">
        <v>45147</v>
      </c>
      <c r="D164" s="5">
        <v>13500</v>
      </c>
      <c r="E164" s="5" t="str">
        <f>VLOOKUP(A164,HOP!A:L,12,0)</f>
        <v>13500.00</v>
      </c>
      <c r="F164" s="5" t="str">
        <f>VLOOKUP(A164,HOP!A:C,3,0)</f>
        <v>3735611</v>
      </c>
      <c r="G164" s="5">
        <f t="shared" si="4"/>
        <v>0</v>
      </c>
      <c r="H164" s="5" t="str">
        <f t="shared" si="5"/>
        <v>，3735611</v>
      </c>
      <c r="I164" s="5" t="str">
        <f>VLOOKUP(A164,HOP!A:U,21,0)</f>
        <v>直采</v>
      </c>
    </row>
    <row r="165" s="5" customFormat="1" hidden="1" spans="1:9">
      <c r="A165" s="7">
        <v>999225827478143</v>
      </c>
      <c r="B165" s="8">
        <v>45145</v>
      </c>
      <c r="C165" s="8">
        <v>45147</v>
      </c>
      <c r="D165" s="5">
        <v>3221</v>
      </c>
      <c r="E165" s="5" t="str">
        <f>VLOOKUP(A165,HOP!A:L,12,0)</f>
        <v>3221.00</v>
      </c>
      <c r="F165" s="5" t="str">
        <f>VLOOKUP(A165,HOP!A:C,3,0)</f>
        <v>3735752</v>
      </c>
      <c r="G165" s="5">
        <f t="shared" si="4"/>
        <v>0</v>
      </c>
      <c r="H165" s="5" t="str">
        <f t="shared" si="5"/>
        <v>，3735752</v>
      </c>
      <c r="I165" s="5" t="str">
        <f>VLOOKUP(A165,HOP!A:U,21,0)</f>
        <v>直采</v>
      </c>
    </row>
    <row r="166" s="5" customFormat="1" hidden="1" spans="1:9">
      <c r="A166" s="7">
        <v>999225828305344</v>
      </c>
      <c r="B166" s="8">
        <v>45145</v>
      </c>
      <c r="C166" s="8">
        <v>45147</v>
      </c>
      <c r="D166" s="5">
        <v>2714</v>
      </c>
      <c r="E166" s="5" t="str">
        <f>VLOOKUP(A166,HOP!A:L,12,0)</f>
        <v>2714.00</v>
      </c>
      <c r="F166" s="5" t="str">
        <f>VLOOKUP(A166,HOP!A:C,3,0)</f>
        <v>3735951</v>
      </c>
      <c r="G166" s="5">
        <f t="shared" si="4"/>
        <v>0</v>
      </c>
      <c r="H166" s="5" t="str">
        <f t="shared" si="5"/>
        <v>，3735951</v>
      </c>
      <c r="I166" s="5" t="str">
        <f>VLOOKUP(A166,HOP!A:U,21,0)</f>
        <v>直采</v>
      </c>
    </row>
    <row r="167" s="5" customFormat="1" hidden="1" spans="1:9">
      <c r="A167" s="7">
        <v>999225830597534</v>
      </c>
      <c r="B167" s="8">
        <v>45145</v>
      </c>
      <c r="C167" s="8">
        <v>45147</v>
      </c>
      <c r="D167" s="5">
        <v>2060</v>
      </c>
      <c r="E167" s="5" t="str">
        <f>VLOOKUP(A167,HOP!A:L,12,0)</f>
        <v>2060.00</v>
      </c>
      <c r="F167" s="5" t="str">
        <f>VLOOKUP(A167,HOP!A:C,3,0)</f>
        <v>3736613</v>
      </c>
      <c r="G167" s="5">
        <f t="shared" si="4"/>
        <v>0</v>
      </c>
      <c r="H167" s="5" t="str">
        <f t="shared" si="5"/>
        <v>，3736613</v>
      </c>
      <c r="I167" s="5" t="str">
        <f>VLOOKUP(A167,HOP!A:U,21,0)</f>
        <v>直采</v>
      </c>
    </row>
    <row r="168" s="5" customFormat="1" hidden="1" spans="1:9">
      <c r="A168" s="7">
        <v>999225831120495</v>
      </c>
      <c r="B168" s="8">
        <v>45144</v>
      </c>
      <c r="C168" s="8">
        <v>45147</v>
      </c>
      <c r="D168" s="5">
        <v>889</v>
      </c>
      <c r="E168" s="5" t="str">
        <f>VLOOKUP(A168,HOP!A:L,12,0)</f>
        <v>889.00</v>
      </c>
      <c r="F168" s="5" t="str">
        <f>VLOOKUP(A168,HOP!A:C,3,0)</f>
        <v>3736683</v>
      </c>
      <c r="G168" s="5">
        <f t="shared" si="4"/>
        <v>0</v>
      </c>
      <c r="H168" s="5" t="str">
        <f t="shared" si="5"/>
        <v>，3736683</v>
      </c>
      <c r="I168" s="5" t="str">
        <f>VLOOKUP(A168,HOP!A:U,21,0)</f>
        <v>直采</v>
      </c>
    </row>
    <row r="169" s="5" customFormat="1" hidden="1" spans="1:9">
      <c r="A169" s="7">
        <v>999225831712492</v>
      </c>
      <c r="B169" s="8">
        <v>45145</v>
      </c>
      <c r="C169" s="8">
        <v>45147</v>
      </c>
      <c r="D169" s="5">
        <v>366</v>
      </c>
      <c r="E169" s="5" t="str">
        <f>VLOOKUP(A169,HOP!A:L,12,0)</f>
        <v>366.00</v>
      </c>
      <c r="F169" s="5" t="str">
        <f>VLOOKUP(A169,HOP!A:C,3,0)</f>
        <v>3736878</v>
      </c>
      <c r="G169" s="5">
        <f t="shared" si="4"/>
        <v>0</v>
      </c>
      <c r="H169" s="5" t="str">
        <f t="shared" si="5"/>
        <v>，3736878</v>
      </c>
      <c r="I169" s="5" t="str">
        <f>VLOOKUP(A169,HOP!A:U,21,0)</f>
        <v>直采</v>
      </c>
    </row>
    <row r="170" s="5" customFormat="1" hidden="1" spans="1:9">
      <c r="A170" s="7">
        <v>999225832187764</v>
      </c>
      <c r="B170" s="8">
        <v>45144</v>
      </c>
      <c r="C170" s="8">
        <v>45147</v>
      </c>
      <c r="D170" s="5">
        <v>2712</v>
      </c>
      <c r="E170" s="5" t="str">
        <f>VLOOKUP(A170,HOP!A:L,12,0)</f>
        <v>2712.00</v>
      </c>
      <c r="F170" s="5" t="str">
        <f>VLOOKUP(A170,HOP!A:C,3,0)</f>
        <v>3736948</v>
      </c>
      <c r="G170" s="5">
        <f t="shared" si="4"/>
        <v>0</v>
      </c>
      <c r="H170" s="5" t="str">
        <f t="shared" si="5"/>
        <v>，3736948</v>
      </c>
      <c r="I170" s="5" t="str">
        <f>VLOOKUP(A170,HOP!A:U,21,0)</f>
        <v>直采</v>
      </c>
    </row>
    <row r="171" s="5" customFormat="1" hidden="1" spans="1:9">
      <c r="A171" s="7">
        <v>999225839134845</v>
      </c>
      <c r="B171" s="8">
        <v>45143</v>
      </c>
      <c r="C171" s="8">
        <v>45147</v>
      </c>
      <c r="D171" s="5">
        <v>2104</v>
      </c>
      <c r="E171" s="5" t="str">
        <f>VLOOKUP(A171,HOP!A:L,12,0)</f>
        <v>2104.00</v>
      </c>
      <c r="F171" s="5" t="str">
        <f>VLOOKUP(A171,HOP!A:C,3,0)</f>
        <v>3737658</v>
      </c>
      <c r="G171" s="5">
        <f t="shared" si="4"/>
        <v>0</v>
      </c>
      <c r="H171" s="5" t="str">
        <f t="shared" si="5"/>
        <v>，3737658</v>
      </c>
      <c r="I171" s="5" t="str">
        <f>VLOOKUP(A171,HOP!A:U,21,0)</f>
        <v>直采</v>
      </c>
    </row>
    <row r="172" s="5" customFormat="1" hidden="1" spans="1:9">
      <c r="A172" s="7">
        <v>999225839290609</v>
      </c>
      <c r="B172" s="8">
        <v>45144</v>
      </c>
      <c r="C172" s="8">
        <v>45147</v>
      </c>
      <c r="D172" s="5">
        <v>3300</v>
      </c>
      <c r="E172" s="5" t="str">
        <f>VLOOKUP(A172,HOP!A:L,12,0)</f>
        <v>3300.00</v>
      </c>
      <c r="F172" s="5" t="str">
        <f>VLOOKUP(A172,HOP!A:C,3,0)</f>
        <v>3737672</v>
      </c>
      <c r="G172" s="5">
        <f t="shared" si="4"/>
        <v>0</v>
      </c>
      <c r="H172" s="5" t="str">
        <f t="shared" si="5"/>
        <v>，3737672</v>
      </c>
      <c r="I172" s="5" t="str">
        <f>VLOOKUP(A172,HOP!A:U,21,0)</f>
        <v>直采</v>
      </c>
    </row>
    <row r="173" s="5" customFormat="1" hidden="1" spans="1:9">
      <c r="A173" s="7">
        <v>999225841274996</v>
      </c>
      <c r="B173" s="8">
        <v>45145</v>
      </c>
      <c r="C173" s="8">
        <v>45147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4"/>
        <v>#N/A</v>
      </c>
      <c r="H173" s="5" t="e">
        <f t="shared" si="5"/>
        <v>#N/A</v>
      </c>
      <c r="I173" s="5" t="e">
        <f>VLOOKUP(A173,HOP!A:U,21,0)</f>
        <v>#N/A</v>
      </c>
    </row>
    <row r="174" s="5" customFormat="1" hidden="1" spans="1:9">
      <c r="A174" s="7">
        <v>999225845135963</v>
      </c>
      <c r="B174" s="8">
        <v>45145</v>
      </c>
      <c r="C174" s="8">
        <v>45147</v>
      </c>
      <c r="D174" s="5">
        <v>0</v>
      </c>
      <c r="E174" s="5" t="e">
        <f>VLOOKUP(A174,HOP!A:L,12,0)</f>
        <v>#N/A</v>
      </c>
      <c r="F174" s="5" t="e">
        <f>VLOOKUP(A174,HOP!A:C,3,0)</f>
        <v>#N/A</v>
      </c>
      <c r="G174" s="5" t="e">
        <f t="shared" si="4"/>
        <v>#N/A</v>
      </c>
      <c r="H174" s="5" t="e">
        <f t="shared" si="5"/>
        <v>#N/A</v>
      </c>
      <c r="I174" s="5" t="e">
        <f>VLOOKUP(A174,HOP!A:U,21,0)</f>
        <v>#N/A</v>
      </c>
    </row>
    <row r="175" s="5" customFormat="1" hidden="1" spans="1:9">
      <c r="A175" s="7">
        <v>999225845534971</v>
      </c>
      <c r="B175" s="8">
        <v>45144</v>
      </c>
      <c r="C175" s="8">
        <v>45147</v>
      </c>
      <c r="D175" s="5">
        <v>900</v>
      </c>
      <c r="E175" s="5" t="str">
        <f>VLOOKUP(A175,HOP!A:L,12,0)</f>
        <v>900.00</v>
      </c>
      <c r="F175" s="5" t="str">
        <f>VLOOKUP(A175,HOP!A:C,3,0)</f>
        <v>3739082</v>
      </c>
      <c r="G175" s="5">
        <f t="shared" si="4"/>
        <v>0</v>
      </c>
      <c r="H175" s="5" t="str">
        <f t="shared" si="5"/>
        <v>，3739082</v>
      </c>
      <c r="I175" s="5" t="str">
        <f>VLOOKUP(A175,HOP!A:U,21,0)</f>
        <v>直采</v>
      </c>
    </row>
    <row r="176" s="5" customFormat="1" hidden="1" spans="1:9">
      <c r="A176" s="7">
        <v>999225847504288</v>
      </c>
      <c r="B176" s="8">
        <v>45144</v>
      </c>
      <c r="C176" s="8">
        <v>45147</v>
      </c>
      <c r="D176" s="5">
        <v>1948</v>
      </c>
      <c r="E176" s="5" t="str">
        <f>VLOOKUP(A176,HOP!A:L,12,0)</f>
        <v>1948.00</v>
      </c>
      <c r="F176" s="5" t="str">
        <f>VLOOKUP(A176,HOP!A:C,3,0)</f>
        <v>3739408</v>
      </c>
      <c r="G176" s="5">
        <f t="shared" si="4"/>
        <v>0</v>
      </c>
      <c r="H176" s="5" t="str">
        <f t="shared" si="5"/>
        <v>，3739408</v>
      </c>
      <c r="I176" s="5" t="str">
        <f>VLOOKUP(A176,HOP!A:U,21,0)</f>
        <v>直采</v>
      </c>
    </row>
    <row r="177" s="5" customFormat="1" hidden="1" spans="1:9">
      <c r="A177" s="7">
        <v>999225847638293</v>
      </c>
      <c r="B177" s="8">
        <v>45146</v>
      </c>
      <c r="C177" s="8">
        <v>45147</v>
      </c>
      <c r="D177" s="5">
        <v>316</v>
      </c>
      <c r="E177" s="5" t="str">
        <f>VLOOKUP(A177,HOP!A:L,12,0)</f>
        <v>316.00</v>
      </c>
      <c r="F177" s="5" t="str">
        <f>VLOOKUP(A177,HOP!A:C,3,0)</f>
        <v>3739585</v>
      </c>
      <c r="G177" s="5">
        <f t="shared" si="4"/>
        <v>0</v>
      </c>
      <c r="H177" s="5" t="str">
        <f t="shared" si="5"/>
        <v>，3739585</v>
      </c>
      <c r="I177" s="5" t="str">
        <f>VLOOKUP(A177,HOP!A:U,21,0)</f>
        <v>直采</v>
      </c>
    </row>
    <row r="178" s="5" customFormat="1" hidden="1" spans="1:9">
      <c r="A178" s="7">
        <v>999225848489931</v>
      </c>
      <c r="B178" s="8">
        <v>45144</v>
      </c>
      <c r="C178" s="8">
        <v>45147</v>
      </c>
      <c r="D178" s="5">
        <v>1980</v>
      </c>
      <c r="E178" s="5" t="str">
        <f>VLOOKUP(A178,HOP!A:L,12,0)</f>
        <v>1980.00</v>
      </c>
      <c r="F178" s="5" t="str">
        <f>VLOOKUP(A178,HOP!A:C,3,0)</f>
        <v>3739786</v>
      </c>
      <c r="G178" s="5">
        <f t="shared" si="4"/>
        <v>0</v>
      </c>
      <c r="H178" s="5" t="str">
        <f t="shared" si="5"/>
        <v>，3739786</v>
      </c>
      <c r="I178" s="5" t="str">
        <f>VLOOKUP(A178,HOP!A:U,21,0)</f>
        <v>直采</v>
      </c>
    </row>
    <row r="179" s="5" customFormat="1" hidden="1" spans="1:9">
      <c r="A179" s="7">
        <v>999225848696757</v>
      </c>
      <c r="B179" s="8">
        <v>45146</v>
      </c>
      <c r="C179" s="8">
        <v>45147</v>
      </c>
      <c r="D179" s="5">
        <v>1110</v>
      </c>
      <c r="E179" s="5" t="str">
        <f>VLOOKUP(A179,HOP!A:L,12,0)</f>
        <v>1110.00</v>
      </c>
      <c r="F179" s="5" t="str">
        <f>VLOOKUP(A179,HOP!A:C,3,0)</f>
        <v>3739861</v>
      </c>
      <c r="G179" s="5">
        <f t="shared" si="4"/>
        <v>0</v>
      </c>
      <c r="H179" s="5" t="str">
        <f t="shared" si="5"/>
        <v>，3739861</v>
      </c>
      <c r="I179" s="5" t="str">
        <f>VLOOKUP(A179,HOP!A:U,21,0)</f>
        <v>直采</v>
      </c>
    </row>
    <row r="180" s="5" customFormat="1" hidden="1" spans="1:9">
      <c r="A180" s="7">
        <v>999225849633487</v>
      </c>
      <c r="B180" s="8">
        <v>45146</v>
      </c>
      <c r="C180" s="8">
        <v>45147</v>
      </c>
      <c r="D180" s="5">
        <v>654</v>
      </c>
      <c r="E180" s="5" t="str">
        <f>VLOOKUP(A180,HOP!A:L,12,0)</f>
        <v>654.00</v>
      </c>
      <c r="F180" s="5" t="str">
        <f>VLOOKUP(A180,HOP!A:C,3,0)</f>
        <v>3740132</v>
      </c>
      <c r="G180" s="5">
        <f t="shared" si="4"/>
        <v>0</v>
      </c>
      <c r="H180" s="5" t="str">
        <f t="shared" si="5"/>
        <v>，3740132</v>
      </c>
      <c r="I180" s="5" t="str">
        <f>VLOOKUP(A180,HOP!A:U,21,0)</f>
        <v>直采</v>
      </c>
    </row>
    <row r="181" s="5" customFormat="1" hidden="1" spans="1:9">
      <c r="A181" s="7">
        <v>999225845637726</v>
      </c>
      <c r="B181" s="8">
        <v>45146</v>
      </c>
      <c r="C181" s="8">
        <v>45147</v>
      </c>
      <c r="D181" s="5">
        <v>362</v>
      </c>
      <c r="E181" s="5" t="str">
        <f>VLOOKUP(A181,HOP!A:L,12,0)</f>
        <v>362.00</v>
      </c>
      <c r="F181" s="5" t="str">
        <f>VLOOKUP(A181,HOP!A:C,3,0)</f>
        <v>3739103</v>
      </c>
      <c r="G181" s="5">
        <f t="shared" si="4"/>
        <v>0</v>
      </c>
      <c r="H181" s="5" t="str">
        <f t="shared" si="5"/>
        <v>，3739103</v>
      </c>
      <c r="I181" s="5" t="str">
        <f>VLOOKUP(A181,HOP!A:U,21,0)</f>
        <v>直采</v>
      </c>
    </row>
    <row r="182" s="5" customFormat="1" hidden="1" spans="1:9">
      <c r="A182" s="7">
        <v>999225850894353</v>
      </c>
      <c r="B182" s="8">
        <v>45145</v>
      </c>
      <c r="C182" s="8">
        <v>45147</v>
      </c>
      <c r="D182" s="5">
        <v>4260</v>
      </c>
      <c r="E182" s="5" t="str">
        <f>VLOOKUP(A182,HOP!A:L,12,0)</f>
        <v>4260.00</v>
      </c>
      <c r="F182" s="5" t="str">
        <f>VLOOKUP(A182,HOP!A:C,3,0)</f>
        <v>3740396</v>
      </c>
      <c r="G182" s="5">
        <f t="shared" si="4"/>
        <v>0</v>
      </c>
      <c r="H182" s="5" t="str">
        <f t="shared" si="5"/>
        <v>，3740396</v>
      </c>
      <c r="I182" s="5" t="str">
        <f>VLOOKUP(A182,HOP!A:U,21,0)</f>
        <v>直采</v>
      </c>
    </row>
    <row r="183" s="5" customFormat="1" hidden="1" spans="1:9">
      <c r="A183" s="7">
        <v>999225852570958</v>
      </c>
      <c r="B183" s="8">
        <v>45145</v>
      </c>
      <c r="C183" s="8">
        <v>45147</v>
      </c>
      <c r="D183" s="5">
        <v>2200</v>
      </c>
      <c r="E183" s="5" t="str">
        <f>VLOOKUP(A183,HOP!A:L,12,0)</f>
        <v>2200.00</v>
      </c>
      <c r="F183" s="5" t="str">
        <f>VLOOKUP(A183,HOP!A:C,3,0)</f>
        <v>3741020</v>
      </c>
      <c r="G183" s="5">
        <f t="shared" si="4"/>
        <v>0</v>
      </c>
      <c r="H183" s="5" t="str">
        <f t="shared" si="5"/>
        <v>，3741020</v>
      </c>
      <c r="I183" s="5" t="str">
        <f>VLOOKUP(A183,HOP!A:U,21,0)</f>
        <v>直采</v>
      </c>
    </row>
    <row r="184" s="5" customFormat="1" hidden="1" spans="1:9">
      <c r="A184" s="7">
        <v>999225852703309</v>
      </c>
      <c r="B184" s="8">
        <v>45146</v>
      </c>
      <c r="C184" s="8">
        <v>45147</v>
      </c>
      <c r="D184" s="5">
        <v>410</v>
      </c>
      <c r="E184" s="5" t="str">
        <f>VLOOKUP(A184,HOP!A:L,12,0)</f>
        <v>410.00</v>
      </c>
      <c r="F184" s="5" t="str">
        <f>VLOOKUP(A184,HOP!A:C,3,0)</f>
        <v>3741051</v>
      </c>
      <c r="G184" s="5">
        <f t="shared" si="4"/>
        <v>0</v>
      </c>
      <c r="H184" s="5" t="str">
        <f t="shared" si="5"/>
        <v>，3741051</v>
      </c>
      <c r="I184" s="5" t="str">
        <f>VLOOKUP(A184,HOP!A:U,21,0)</f>
        <v>直采</v>
      </c>
    </row>
    <row r="185" s="5" customFormat="1" hidden="1" spans="1:9">
      <c r="A185" s="7">
        <v>999225852532130</v>
      </c>
      <c r="B185" s="8">
        <v>45144</v>
      </c>
      <c r="C185" s="8">
        <v>45147</v>
      </c>
      <c r="D185" s="5">
        <v>816</v>
      </c>
      <c r="E185" s="5" t="str">
        <f>VLOOKUP(A185,HOP!A:L,12,0)</f>
        <v>816.00</v>
      </c>
      <c r="F185" s="5" t="str">
        <f>VLOOKUP(A185,HOP!A:C,3,0)</f>
        <v>3740936</v>
      </c>
      <c r="G185" s="5">
        <f t="shared" si="4"/>
        <v>0</v>
      </c>
      <c r="H185" s="5" t="str">
        <f t="shared" si="5"/>
        <v>，3740936</v>
      </c>
      <c r="I185" s="5" t="str">
        <f>VLOOKUP(A185,HOP!A:U,21,0)</f>
        <v>直采</v>
      </c>
    </row>
    <row r="186" s="5" customFormat="1" hidden="1" spans="1:9">
      <c r="A186" s="7">
        <v>999225853111832</v>
      </c>
      <c r="B186" s="8">
        <v>45146</v>
      </c>
      <c r="C186" s="8">
        <v>45147</v>
      </c>
      <c r="D186" s="5">
        <v>418</v>
      </c>
      <c r="E186" s="5" t="str">
        <f>VLOOKUP(A186,HOP!A:L,12,0)</f>
        <v>418.00</v>
      </c>
      <c r="F186" s="5" t="str">
        <f>VLOOKUP(A186,HOP!A:C,3,0)</f>
        <v>3741238</v>
      </c>
      <c r="G186" s="5">
        <f t="shared" si="4"/>
        <v>0</v>
      </c>
      <c r="H186" s="5" t="str">
        <f t="shared" si="5"/>
        <v>，3741238</v>
      </c>
      <c r="I186" s="5" t="str">
        <f>VLOOKUP(A186,HOP!A:U,21,0)</f>
        <v>直采</v>
      </c>
    </row>
    <row r="187" s="5" customFormat="1" hidden="1" spans="1:9">
      <c r="A187" s="7">
        <v>999225856948087</v>
      </c>
      <c r="B187" s="8">
        <v>45144</v>
      </c>
      <c r="C187" s="8">
        <v>45147</v>
      </c>
      <c r="D187" s="5">
        <v>1080</v>
      </c>
      <c r="E187" s="5" t="str">
        <f>VLOOKUP(A187,HOP!A:L,12,0)</f>
        <v>1080.00</v>
      </c>
      <c r="F187" s="5" t="str">
        <f>VLOOKUP(A187,HOP!A:C,3,0)</f>
        <v>3741307</v>
      </c>
      <c r="G187" s="5">
        <f t="shared" si="4"/>
        <v>0</v>
      </c>
      <c r="H187" s="5" t="str">
        <f t="shared" si="5"/>
        <v>，3741307</v>
      </c>
      <c r="I187" s="5" t="str">
        <f>VLOOKUP(A187,HOP!A:U,21,0)</f>
        <v>直采</v>
      </c>
    </row>
    <row r="188" s="5" customFormat="1" hidden="1" spans="1:9">
      <c r="A188" s="7">
        <v>999225860441267</v>
      </c>
      <c r="B188" s="8">
        <v>45145</v>
      </c>
      <c r="C188" s="8">
        <v>45147</v>
      </c>
      <c r="D188" s="5">
        <v>2332</v>
      </c>
      <c r="E188" s="5" t="str">
        <f>VLOOKUP(A188,HOP!A:L,12,0)</f>
        <v>2332.00</v>
      </c>
      <c r="F188" s="5" t="str">
        <f>VLOOKUP(A188,HOP!A:C,3,0)</f>
        <v>3741781</v>
      </c>
      <c r="G188" s="5">
        <f t="shared" si="4"/>
        <v>0</v>
      </c>
      <c r="H188" s="5" t="str">
        <f t="shared" si="5"/>
        <v>，3741781</v>
      </c>
      <c r="I188" s="5" t="str">
        <f>VLOOKUP(A188,HOP!A:U,21,0)</f>
        <v>直采</v>
      </c>
    </row>
    <row r="189" s="5" customFormat="1" hidden="1" spans="1:9">
      <c r="A189" s="7">
        <v>999225860474627</v>
      </c>
      <c r="B189" s="8">
        <v>45145</v>
      </c>
      <c r="C189" s="8">
        <v>45147</v>
      </c>
      <c r="D189" s="5">
        <v>2332</v>
      </c>
      <c r="E189" s="5" t="str">
        <f>VLOOKUP(A189,HOP!A:L,12,0)</f>
        <v>2332.00</v>
      </c>
      <c r="F189" s="5" t="str">
        <f>VLOOKUP(A189,HOP!A:C,3,0)</f>
        <v>3741789</v>
      </c>
      <c r="G189" s="5">
        <f t="shared" si="4"/>
        <v>0</v>
      </c>
      <c r="H189" s="5" t="str">
        <f t="shared" si="5"/>
        <v>，3741789</v>
      </c>
      <c r="I189" s="5" t="str">
        <f>VLOOKUP(A189,HOP!A:U,21,0)</f>
        <v>直采</v>
      </c>
    </row>
    <row r="190" s="5" customFormat="1" hidden="1" spans="1:9">
      <c r="A190" s="7">
        <v>999225861261987</v>
      </c>
      <c r="B190" s="8">
        <v>45145</v>
      </c>
      <c r="C190" s="8">
        <v>45147</v>
      </c>
      <c r="D190" s="5">
        <v>600</v>
      </c>
      <c r="E190" s="5" t="str">
        <f>VLOOKUP(A190,HOP!A:L,12,0)</f>
        <v>600.00</v>
      </c>
      <c r="F190" s="5" t="str">
        <f>VLOOKUP(A190,HOP!A:C,3,0)</f>
        <v>3741995</v>
      </c>
      <c r="G190" s="5">
        <f t="shared" si="4"/>
        <v>0</v>
      </c>
      <c r="H190" s="5" t="str">
        <f t="shared" si="5"/>
        <v>，3741995</v>
      </c>
      <c r="I190" s="5" t="str">
        <f>VLOOKUP(A190,HOP!A:U,21,0)</f>
        <v>直采</v>
      </c>
    </row>
    <row r="191" s="5" customFormat="1" hidden="1" spans="1:9">
      <c r="A191" s="7">
        <v>999225861305359</v>
      </c>
      <c r="B191" s="8">
        <v>45145</v>
      </c>
      <c r="C191" s="8">
        <v>45147</v>
      </c>
      <c r="D191" s="5">
        <v>592</v>
      </c>
      <c r="E191" s="5" t="str">
        <f>VLOOKUP(A191,HOP!A:L,12,0)</f>
        <v>592.00</v>
      </c>
      <c r="F191" s="5" t="str">
        <f>VLOOKUP(A191,HOP!A:C,3,0)</f>
        <v>3742002</v>
      </c>
      <c r="G191" s="5">
        <f t="shared" si="4"/>
        <v>0</v>
      </c>
      <c r="H191" s="5" t="str">
        <f t="shared" si="5"/>
        <v>，3742002</v>
      </c>
      <c r="I191" s="5" t="str">
        <f>VLOOKUP(A191,HOP!A:U,21,0)</f>
        <v>直采</v>
      </c>
    </row>
    <row r="192" s="5" customFormat="1" hidden="1" spans="1:9">
      <c r="A192" s="7">
        <v>25865427619</v>
      </c>
      <c r="B192" s="8">
        <v>45145</v>
      </c>
      <c r="C192" s="8">
        <v>45147</v>
      </c>
      <c r="D192" s="5">
        <v>2460</v>
      </c>
      <c r="E192" s="5" t="str">
        <f>VLOOKUP(A192,HOP!A:L,12,0)</f>
        <v>2460.00</v>
      </c>
      <c r="F192" s="5" t="str">
        <f>VLOOKUP(A192,HOP!A:C,3,0)</f>
        <v>3743131</v>
      </c>
      <c r="G192" s="5">
        <f t="shared" si="4"/>
        <v>0</v>
      </c>
      <c r="H192" s="5" t="str">
        <f t="shared" si="5"/>
        <v>，3743131</v>
      </c>
      <c r="I192" s="5" t="str">
        <f>VLOOKUP(A192,HOP!A:U,21,0)</f>
        <v>直采</v>
      </c>
    </row>
    <row r="193" s="5" customFormat="1" hidden="1" spans="1:9">
      <c r="A193" s="7">
        <v>999225866185080</v>
      </c>
      <c r="B193" s="8">
        <v>45145</v>
      </c>
      <c r="C193" s="8">
        <v>45147</v>
      </c>
      <c r="D193" s="5">
        <v>600</v>
      </c>
      <c r="E193" s="5" t="str">
        <f>VLOOKUP(A193,HOP!A:L,12,0)</f>
        <v>600.00</v>
      </c>
      <c r="F193" s="5" t="str">
        <f>VLOOKUP(A193,HOP!A:C,3,0)</f>
        <v>3743246</v>
      </c>
      <c r="G193" s="5">
        <f t="shared" si="4"/>
        <v>0</v>
      </c>
      <c r="H193" s="5" t="str">
        <f t="shared" si="5"/>
        <v>，3743246</v>
      </c>
      <c r="I193" s="5" t="str">
        <f>VLOOKUP(A193,HOP!A:U,21,0)</f>
        <v>直采</v>
      </c>
    </row>
    <row r="194" s="5" customFormat="1" hidden="1" spans="1:9">
      <c r="A194" s="7">
        <v>999225868777849</v>
      </c>
      <c r="B194" s="8">
        <v>45145</v>
      </c>
      <c r="C194" s="8">
        <v>45147</v>
      </c>
      <c r="D194" s="5">
        <v>900</v>
      </c>
      <c r="E194" s="5" t="str">
        <f>VLOOKUP(A194,HOP!A:L,12,0)</f>
        <v>900.00</v>
      </c>
      <c r="F194" s="5" t="str">
        <f>VLOOKUP(A194,HOP!A:C,3,0)</f>
        <v>3743967</v>
      </c>
      <c r="G194" s="5">
        <f t="shared" si="4"/>
        <v>0</v>
      </c>
      <c r="H194" s="5" t="str">
        <f t="shared" si="5"/>
        <v>，3743967</v>
      </c>
      <c r="I194" s="5" t="str">
        <f>VLOOKUP(A194,HOP!A:U,21,0)</f>
        <v>直采</v>
      </c>
    </row>
    <row r="195" s="5" customFormat="1" hidden="1" spans="1:9">
      <c r="A195" s="7">
        <v>999225868838800</v>
      </c>
      <c r="B195" s="8">
        <v>45145</v>
      </c>
      <c r="C195" s="8">
        <v>45147</v>
      </c>
      <c r="D195" s="5">
        <v>1812</v>
      </c>
      <c r="E195" s="5" t="str">
        <f>VLOOKUP(A195,HOP!A:L,12,0)</f>
        <v>1812.00</v>
      </c>
      <c r="F195" s="5" t="str">
        <f>VLOOKUP(A195,HOP!A:C,3,0)</f>
        <v>3743978</v>
      </c>
      <c r="G195" s="5">
        <f t="shared" ref="G195:G258" si="6">D195-E195</f>
        <v>0</v>
      </c>
      <c r="H195" s="5" t="str">
        <f t="shared" ref="H195:H258" si="7">$H$1&amp;F195</f>
        <v>，3743978</v>
      </c>
      <c r="I195" s="5" t="str">
        <f>VLOOKUP(A195,HOP!A:U,21,0)</f>
        <v>直采</v>
      </c>
    </row>
    <row r="196" s="5" customFormat="1" hidden="1" spans="1:9">
      <c r="A196" s="7">
        <v>999225869635303</v>
      </c>
      <c r="B196" s="8">
        <v>45145</v>
      </c>
      <c r="C196" s="8">
        <v>45147</v>
      </c>
      <c r="D196" s="5">
        <v>1168</v>
      </c>
      <c r="E196" s="5" t="str">
        <f>VLOOKUP(A196,HOP!A:L,12,0)</f>
        <v>1168.00</v>
      </c>
      <c r="F196" s="5" t="str">
        <f>VLOOKUP(A196,HOP!A:C,3,0)</f>
        <v>3744246</v>
      </c>
      <c r="G196" s="5">
        <f t="shared" si="6"/>
        <v>0</v>
      </c>
      <c r="H196" s="5" t="str">
        <f t="shared" si="7"/>
        <v>，3744246</v>
      </c>
      <c r="I196" s="5" t="str">
        <f>VLOOKUP(A196,HOP!A:U,21,0)</f>
        <v>直采</v>
      </c>
    </row>
    <row r="197" s="5" customFormat="1" hidden="1" spans="1:9">
      <c r="A197" s="7">
        <v>999225870588487</v>
      </c>
      <c r="B197" s="8">
        <v>45146</v>
      </c>
      <c r="C197" s="8">
        <v>45147</v>
      </c>
      <c r="D197" s="5">
        <v>285</v>
      </c>
      <c r="E197" s="5" t="str">
        <f>VLOOKUP(A197,HOP!A:L,12,0)</f>
        <v>285.00</v>
      </c>
      <c r="F197" s="5" t="str">
        <f>VLOOKUP(A197,HOP!A:C,3,0)</f>
        <v>3744520</v>
      </c>
      <c r="G197" s="5">
        <f t="shared" si="6"/>
        <v>0</v>
      </c>
      <c r="H197" s="5" t="str">
        <f t="shared" si="7"/>
        <v>，3744520</v>
      </c>
      <c r="I197" s="5" t="str">
        <f>VLOOKUP(A197,HOP!A:U,21,0)</f>
        <v>直采</v>
      </c>
    </row>
    <row r="198" s="5" customFormat="1" hidden="1" spans="1:9">
      <c r="A198" s="7">
        <v>999225869561751</v>
      </c>
      <c r="B198" s="8">
        <v>45145</v>
      </c>
      <c r="C198" s="8">
        <v>45147</v>
      </c>
      <c r="D198" s="5">
        <v>883</v>
      </c>
      <c r="E198" s="5" t="str">
        <f>VLOOKUP(A198,HOP!A:L,12,0)</f>
        <v>883.00</v>
      </c>
      <c r="F198" s="5" t="str">
        <f>VLOOKUP(A198,HOP!A:C,3,0)</f>
        <v>3744211</v>
      </c>
      <c r="G198" s="5">
        <f t="shared" si="6"/>
        <v>0</v>
      </c>
      <c r="H198" s="5" t="str">
        <f t="shared" si="7"/>
        <v>，3744211</v>
      </c>
      <c r="I198" s="5" t="str">
        <f>VLOOKUP(A198,HOP!A:U,21,0)</f>
        <v>直采</v>
      </c>
    </row>
    <row r="199" s="5" customFormat="1" hidden="1" spans="1:9">
      <c r="A199" s="7">
        <v>999225871650499</v>
      </c>
      <c r="B199" s="8">
        <v>45145</v>
      </c>
      <c r="C199" s="8">
        <v>45147</v>
      </c>
      <c r="D199" s="5">
        <v>1000</v>
      </c>
      <c r="E199" s="5" t="str">
        <f>VLOOKUP(A199,HOP!A:L,12,0)</f>
        <v>1000.00</v>
      </c>
      <c r="F199" s="5" t="str">
        <f>VLOOKUP(A199,HOP!A:C,3,0)</f>
        <v>3744766</v>
      </c>
      <c r="G199" s="5">
        <f t="shared" si="6"/>
        <v>0</v>
      </c>
      <c r="H199" s="5" t="str">
        <f t="shared" si="7"/>
        <v>，3744766</v>
      </c>
      <c r="I199" s="5" t="str">
        <f>VLOOKUP(A199,HOP!A:U,21,0)</f>
        <v>直采</v>
      </c>
    </row>
    <row r="200" s="5" customFormat="1" hidden="1" spans="1:9">
      <c r="A200" s="7">
        <v>999225871786412</v>
      </c>
      <c r="B200" s="8">
        <v>45145</v>
      </c>
      <c r="C200" s="8">
        <v>45147</v>
      </c>
      <c r="D200" s="5">
        <v>753</v>
      </c>
      <c r="E200" s="5" t="str">
        <f>VLOOKUP(A200,HOP!A:L,12,0)</f>
        <v>753.00</v>
      </c>
      <c r="F200" s="5" t="str">
        <f>VLOOKUP(A200,HOP!A:C,3,0)</f>
        <v>3744779</v>
      </c>
      <c r="G200" s="5">
        <f t="shared" si="6"/>
        <v>0</v>
      </c>
      <c r="H200" s="5" t="str">
        <f t="shared" si="7"/>
        <v>，3744779</v>
      </c>
      <c r="I200" s="5" t="str">
        <f>VLOOKUP(A200,HOP!A:U,21,0)</f>
        <v>直采</v>
      </c>
    </row>
    <row r="201" s="5" customFormat="1" hidden="1" spans="1:9">
      <c r="A201" s="7">
        <v>999225872446018</v>
      </c>
      <c r="B201" s="8">
        <v>45145</v>
      </c>
      <c r="C201" s="8">
        <v>45147</v>
      </c>
      <c r="D201" s="5">
        <v>949</v>
      </c>
      <c r="E201" s="5" t="str">
        <f>VLOOKUP(A201,HOP!A:L,12,0)</f>
        <v>949.00</v>
      </c>
      <c r="F201" s="5" t="str">
        <f>VLOOKUP(A201,HOP!A:C,3,0)</f>
        <v>3744960</v>
      </c>
      <c r="G201" s="5">
        <f t="shared" si="6"/>
        <v>0</v>
      </c>
      <c r="H201" s="5" t="str">
        <f t="shared" si="7"/>
        <v>，3744960</v>
      </c>
      <c r="I201" s="5" t="str">
        <f>VLOOKUP(A201,HOP!A:U,21,0)</f>
        <v>直采</v>
      </c>
    </row>
    <row r="202" s="5" customFormat="1" hidden="1" spans="1:9">
      <c r="A202" s="7">
        <v>999225873373333</v>
      </c>
      <c r="B202" s="8">
        <v>45146</v>
      </c>
      <c r="C202" s="8">
        <v>45147</v>
      </c>
      <c r="D202" s="5">
        <v>273</v>
      </c>
      <c r="E202" s="5" t="str">
        <f>VLOOKUP(A202,HOP!A:L,12,0)</f>
        <v>273.00</v>
      </c>
      <c r="F202" s="5" t="str">
        <f>VLOOKUP(A202,HOP!A:C,3,0)</f>
        <v>3745248</v>
      </c>
      <c r="G202" s="5">
        <f t="shared" si="6"/>
        <v>0</v>
      </c>
      <c r="H202" s="5" t="str">
        <f t="shared" si="7"/>
        <v>，3745248</v>
      </c>
      <c r="I202" s="5" t="str">
        <f>VLOOKUP(A202,HOP!A:U,21,0)</f>
        <v>直采</v>
      </c>
    </row>
    <row r="203" s="5" customFormat="1" hidden="1" spans="1:9">
      <c r="A203" s="7">
        <v>999225873743700</v>
      </c>
      <c r="B203" s="8">
        <v>45146</v>
      </c>
      <c r="C203" s="8">
        <v>45147</v>
      </c>
      <c r="D203" s="5">
        <v>400</v>
      </c>
      <c r="E203" s="5" t="str">
        <f>VLOOKUP(A203,HOP!A:L,12,0)</f>
        <v>400.00</v>
      </c>
      <c r="F203" s="5" t="str">
        <f>VLOOKUP(A203,HOP!A:C,3,0)</f>
        <v>3745435</v>
      </c>
      <c r="G203" s="5">
        <f t="shared" si="6"/>
        <v>0</v>
      </c>
      <c r="H203" s="5" t="str">
        <f t="shared" si="7"/>
        <v>，3745435</v>
      </c>
      <c r="I203" s="5" t="str">
        <f>VLOOKUP(A203,HOP!A:U,21,0)</f>
        <v>直采</v>
      </c>
    </row>
    <row r="204" s="5" customFormat="1" hidden="1" spans="1:9">
      <c r="A204" s="7">
        <v>999225877845564</v>
      </c>
      <c r="B204" s="8">
        <v>45145</v>
      </c>
      <c r="C204" s="8">
        <v>45147</v>
      </c>
      <c r="D204" s="5">
        <v>2706</v>
      </c>
      <c r="E204" s="5" t="str">
        <f>VLOOKUP(A204,HOP!A:L,12,0)</f>
        <v>2706.00</v>
      </c>
      <c r="F204" s="5" t="str">
        <f>VLOOKUP(A204,HOP!A:C,3,0)</f>
        <v>3745713</v>
      </c>
      <c r="G204" s="5">
        <f t="shared" si="6"/>
        <v>0</v>
      </c>
      <c r="H204" s="5" t="str">
        <f t="shared" si="7"/>
        <v>，3745713</v>
      </c>
      <c r="I204" s="5" t="str">
        <f>VLOOKUP(A204,HOP!A:U,21,0)</f>
        <v>直采</v>
      </c>
    </row>
    <row r="205" s="5" customFormat="1" hidden="1" spans="1:9">
      <c r="A205" s="7">
        <v>999225881479131</v>
      </c>
      <c r="B205" s="8">
        <v>45146</v>
      </c>
      <c r="C205" s="8">
        <v>45149</v>
      </c>
      <c r="D205" s="5">
        <v>600</v>
      </c>
      <c r="E205" s="5" t="str">
        <f>VLOOKUP(A205,HOP!A:L,12,0)</f>
        <v>600.00</v>
      </c>
      <c r="F205" s="5" t="str">
        <f>VLOOKUP(A205,HOP!A:C,3,0)</f>
        <v>3746273</v>
      </c>
      <c r="G205" s="5">
        <f t="shared" si="6"/>
        <v>0</v>
      </c>
      <c r="H205" s="5" t="str">
        <f t="shared" si="7"/>
        <v>，3746273</v>
      </c>
      <c r="I205" s="5" t="str">
        <f>VLOOKUP(A205,HOP!A:U,21,0)</f>
        <v>直采</v>
      </c>
    </row>
    <row r="206" s="5" customFormat="1" hidden="1" spans="1:9">
      <c r="A206" s="7">
        <v>999225884526952</v>
      </c>
      <c r="B206" s="8">
        <v>45148</v>
      </c>
      <c r="C206" s="8">
        <v>45149</v>
      </c>
      <c r="D206" s="5">
        <v>4200</v>
      </c>
      <c r="E206" s="5" t="str">
        <f>VLOOKUP(A206,HOP!A:L,12,0)</f>
        <v>4200.00</v>
      </c>
      <c r="F206" s="5" t="str">
        <f>VLOOKUP(A206,HOP!A:C,3,0)</f>
        <v>3746872</v>
      </c>
      <c r="G206" s="5">
        <f t="shared" si="6"/>
        <v>0</v>
      </c>
      <c r="H206" s="5" t="str">
        <f t="shared" si="7"/>
        <v>，3746872</v>
      </c>
      <c r="I206" s="5" t="str">
        <f>VLOOKUP(A206,HOP!A:U,21,0)</f>
        <v>直采</v>
      </c>
    </row>
    <row r="207" s="5" customFormat="1" hidden="1" spans="1:9">
      <c r="A207" s="7">
        <v>999225885537899</v>
      </c>
      <c r="B207" s="8">
        <v>45146</v>
      </c>
      <c r="C207" s="8">
        <v>45149</v>
      </c>
      <c r="D207" s="5">
        <v>2196</v>
      </c>
      <c r="E207" s="5" t="str">
        <f>VLOOKUP(A207,HOP!A:L,12,0)</f>
        <v>2196.00</v>
      </c>
      <c r="F207" s="5" t="str">
        <f>VLOOKUP(A207,HOP!A:C,3,0)</f>
        <v>3747167</v>
      </c>
      <c r="G207" s="5">
        <f t="shared" si="6"/>
        <v>0</v>
      </c>
      <c r="H207" s="5" t="str">
        <f t="shared" si="7"/>
        <v>，3747167</v>
      </c>
      <c r="I207" s="5" t="str">
        <f>VLOOKUP(A207,HOP!A:U,21,0)</f>
        <v>直采</v>
      </c>
    </row>
    <row r="208" s="5" customFormat="1" hidden="1" spans="1:9">
      <c r="A208" s="7">
        <v>999225889981814</v>
      </c>
      <c r="B208" s="8">
        <v>45148</v>
      </c>
      <c r="C208" s="8">
        <v>45149</v>
      </c>
      <c r="D208" s="5">
        <v>407</v>
      </c>
      <c r="E208" s="5" t="str">
        <f>VLOOKUP(A208,HOP!A:L,12,0)</f>
        <v>407.00</v>
      </c>
      <c r="F208" s="5" t="str">
        <f>VLOOKUP(A208,HOP!A:C,3,0)</f>
        <v>3748122</v>
      </c>
      <c r="G208" s="5">
        <f t="shared" si="6"/>
        <v>0</v>
      </c>
      <c r="H208" s="5" t="str">
        <f t="shared" si="7"/>
        <v>，3748122</v>
      </c>
      <c r="I208" s="5" t="str">
        <f>VLOOKUP(A208,HOP!A:U,21,0)</f>
        <v>直采</v>
      </c>
    </row>
    <row r="209" s="5" customFormat="1" hidden="1" spans="1:9">
      <c r="A209" s="7">
        <v>999225892259768</v>
      </c>
      <c r="B209" s="8">
        <v>45147</v>
      </c>
      <c r="C209" s="8">
        <v>45149</v>
      </c>
      <c r="D209" s="5">
        <v>1818</v>
      </c>
      <c r="E209" s="5" t="str">
        <f>VLOOKUP(A209,HOP!A:L,12,0)</f>
        <v>1818.00</v>
      </c>
      <c r="F209" s="5" t="str">
        <f>VLOOKUP(A209,HOP!A:C,3,0)</f>
        <v>3748875</v>
      </c>
      <c r="G209" s="5">
        <f t="shared" si="6"/>
        <v>0</v>
      </c>
      <c r="H209" s="5" t="str">
        <f t="shared" si="7"/>
        <v>，3748875</v>
      </c>
      <c r="I209" s="5" t="str">
        <f>VLOOKUP(A209,HOP!A:U,21,0)</f>
        <v>直采</v>
      </c>
    </row>
    <row r="210" s="5" customFormat="1" hidden="1" spans="1:9">
      <c r="A210" s="7">
        <v>999225892642702</v>
      </c>
      <c r="B210" s="8">
        <v>45146</v>
      </c>
      <c r="C210" s="8">
        <v>45149</v>
      </c>
      <c r="D210" s="5">
        <v>525</v>
      </c>
      <c r="E210" s="5" t="str">
        <f>VLOOKUP(A210,HOP!A:L,12,0)</f>
        <v>525.00</v>
      </c>
      <c r="F210" s="5" t="str">
        <f>VLOOKUP(A210,HOP!A:C,3,0)</f>
        <v>3749014</v>
      </c>
      <c r="G210" s="5">
        <f t="shared" si="6"/>
        <v>0</v>
      </c>
      <c r="H210" s="5" t="str">
        <f t="shared" si="7"/>
        <v>，3749014</v>
      </c>
      <c r="I210" s="5" t="str">
        <f>VLOOKUP(A210,HOP!A:U,21,0)</f>
        <v>直采</v>
      </c>
    </row>
    <row r="211" s="5" customFormat="1" hidden="1" spans="1:9">
      <c r="A211" s="7">
        <v>999225893321774</v>
      </c>
      <c r="B211" s="8">
        <v>45147</v>
      </c>
      <c r="C211" s="8">
        <v>45149</v>
      </c>
      <c r="D211" s="5">
        <v>1818</v>
      </c>
      <c r="E211" s="5" t="str">
        <f>VLOOKUP(A211,HOP!A:L,12,0)</f>
        <v>1818.00</v>
      </c>
      <c r="F211" s="5" t="str">
        <f>VLOOKUP(A211,HOP!A:C,3,0)</f>
        <v>3749227</v>
      </c>
      <c r="G211" s="5">
        <f t="shared" si="6"/>
        <v>0</v>
      </c>
      <c r="H211" s="5" t="str">
        <f t="shared" si="7"/>
        <v>，3749227</v>
      </c>
      <c r="I211" s="5" t="str">
        <f>VLOOKUP(A211,HOP!A:U,21,0)</f>
        <v>直采</v>
      </c>
    </row>
    <row r="212" s="5" customFormat="1" hidden="1" spans="1:9">
      <c r="A212" s="7">
        <v>999225893882768</v>
      </c>
      <c r="B212" s="8">
        <v>45148</v>
      </c>
      <c r="C212" s="8">
        <v>45149</v>
      </c>
      <c r="D212" s="5">
        <v>362</v>
      </c>
      <c r="E212" s="5" t="str">
        <f>VLOOKUP(A212,HOP!A:L,12,0)</f>
        <v>362.00</v>
      </c>
      <c r="F212" s="5" t="str">
        <f>VLOOKUP(A212,HOP!A:C,3,0)</f>
        <v>3749317</v>
      </c>
      <c r="G212" s="5">
        <f t="shared" si="6"/>
        <v>0</v>
      </c>
      <c r="H212" s="5" t="str">
        <f t="shared" si="7"/>
        <v>，3749317</v>
      </c>
      <c r="I212" s="5" t="str">
        <f>VLOOKUP(A212,HOP!A:U,21,0)</f>
        <v>直采</v>
      </c>
    </row>
    <row r="213" s="5" customFormat="1" hidden="1" spans="1:9">
      <c r="A213" s="7">
        <v>999225895300129</v>
      </c>
      <c r="B213" s="8">
        <v>45147</v>
      </c>
      <c r="C213" s="8">
        <v>45149</v>
      </c>
      <c r="D213" s="5">
        <v>572</v>
      </c>
      <c r="E213" s="5" t="str">
        <f>VLOOKUP(A213,HOP!A:L,12,0)</f>
        <v>572.00</v>
      </c>
      <c r="F213" s="5" t="str">
        <f>VLOOKUP(A213,HOP!A:C,3,0)</f>
        <v>3749740</v>
      </c>
      <c r="G213" s="5">
        <f t="shared" si="6"/>
        <v>0</v>
      </c>
      <c r="H213" s="5" t="str">
        <f t="shared" si="7"/>
        <v>，3749740</v>
      </c>
      <c r="I213" s="5" t="str">
        <f>VLOOKUP(A213,HOP!A:U,21,0)</f>
        <v>直采</v>
      </c>
    </row>
    <row r="214" s="5" customFormat="1" hidden="1" spans="1:9">
      <c r="A214" s="7">
        <v>999225898705283</v>
      </c>
      <c r="B214" s="8">
        <v>45148</v>
      </c>
      <c r="C214" s="8">
        <v>45149</v>
      </c>
      <c r="D214" s="5">
        <v>1330</v>
      </c>
      <c r="E214" s="5" t="str">
        <f>VLOOKUP(A214,HOP!A:L,12,0)</f>
        <v>1330.00</v>
      </c>
      <c r="F214" s="5" t="str">
        <f>VLOOKUP(A214,HOP!A:C,3,0)</f>
        <v>3749997</v>
      </c>
      <c r="G214" s="5">
        <f t="shared" si="6"/>
        <v>0</v>
      </c>
      <c r="H214" s="5" t="str">
        <f t="shared" si="7"/>
        <v>，3749997</v>
      </c>
      <c r="I214" s="5" t="str">
        <f>VLOOKUP(A214,HOP!A:U,21,0)</f>
        <v>直采</v>
      </c>
    </row>
    <row r="215" s="5" customFormat="1" hidden="1" spans="1:9">
      <c r="A215" s="7">
        <v>999225905392256</v>
      </c>
      <c r="B215" s="8">
        <v>45147</v>
      </c>
      <c r="C215" s="8">
        <v>45149</v>
      </c>
      <c r="D215" s="5">
        <v>960</v>
      </c>
      <c r="E215" s="5" t="str">
        <f>VLOOKUP(A215,HOP!A:L,12,0)</f>
        <v>960.00</v>
      </c>
      <c r="F215" s="5" t="str">
        <f>VLOOKUP(A215,HOP!A:C,3,0)</f>
        <v>3751142</v>
      </c>
      <c r="G215" s="5">
        <f t="shared" si="6"/>
        <v>0</v>
      </c>
      <c r="H215" s="5" t="str">
        <f t="shared" si="7"/>
        <v>，3751142</v>
      </c>
      <c r="I215" s="5" t="str">
        <f>VLOOKUP(A215,HOP!A:U,21,0)</f>
        <v>直采</v>
      </c>
    </row>
    <row r="216" s="5" customFormat="1" hidden="1" spans="1:9">
      <c r="A216" s="7">
        <v>999225905840597</v>
      </c>
      <c r="B216" s="8">
        <v>45148</v>
      </c>
      <c r="C216" s="8">
        <v>45149</v>
      </c>
      <c r="D216" s="5">
        <v>648</v>
      </c>
      <c r="E216" s="5" t="str">
        <f>VLOOKUP(A216,HOP!A:L,12,0)</f>
        <v>648.00</v>
      </c>
      <c r="F216" s="5" t="str">
        <f>VLOOKUP(A216,HOP!A:C,3,0)</f>
        <v>3751202</v>
      </c>
      <c r="G216" s="5">
        <f t="shared" si="6"/>
        <v>0</v>
      </c>
      <c r="H216" s="5" t="str">
        <f t="shared" si="7"/>
        <v>，3751202</v>
      </c>
      <c r="I216" s="5" t="str">
        <f>VLOOKUP(A216,HOP!A:U,21,0)</f>
        <v>直采</v>
      </c>
    </row>
    <row r="217" s="5" customFormat="1" hidden="1" spans="1:9">
      <c r="A217" s="7">
        <v>999225906246887</v>
      </c>
      <c r="B217" s="8">
        <v>45146</v>
      </c>
      <c r="C217" s="8">
        <v>45149</v>
      </c>
      <c r="D217" s="5">
        <v>1845</v>
      </c>
      <c r="E217" s="5" t="str">
        <f>VLOOKUP(A217,HOP!A:L,12,0)</f>
        <v>1845.00</v>
      </c>
      <c r="F217" s="5" t="str">
        <f>VLOOKUP(A217,HOP!A:C,3,0)</f>
        <v>3751378</v>
      </c>
      <c r="G217" s="5">
        <f t="shared" si="6"/>
        <v>0</v>
      </c>
      <c r="H217" s="5" t="str">
        <f t="shared" si="7"/>
        <v>，3751378</v>
      </c>
      <c r="I217" s="5" t="str">
        <f>VLOOKUP(A217,HOP!A:U,21,0)</f>
        <v>直采</v>
      </c>
    </row>
    <row r="218" s="5" customFormat="1" hidden="1" spans="1:9">
      <c r="A218" s="7">
        <v>999225906392380</v>
      </c>
      <c r="B218" s="8">
        <v>45148</v>
      </c>
      <c r="C218" s="8">
        <v>45149</v>
      </c>
      <c r="D218" s="5">
        <v>1213</v>
      </c>
      <c r="E218" s="5" t="str">
        <f>VLOOKUP(A218,HOP!A:L,12,0)</f>
        <v>1213.00</v>
      </c>
      <c r="F218" s="5" t="str">
        <f>VLOOKUP(A218,HOP!A:C,3,0)</f>
        <v>3751389</v>
      </c>
      <c r="G218" s="5">
        <f t="shared" si="6"/>
        <v>0</v>
      </c>
      <c r="H218" s="5" t="str">
        <f t="shared" si="7"/>
        <v>，3751389</v>
      </c>
      <c r="I218" s="5" t="str">
        <f>VLOOKUP(A218,HOP!A:U,21,0)</f>
        <v>直采</v>
      </c>
    </row>
    <row r="219" s="5" customFormat="1" hidden="1" spans="1:9">
      <c r="A219" s="7">
        <v>999225906524127</v>
      </c>
      <c r="B219" s="8">
        <v>45148</v>
      </c>
      <c r="C219" s="8">
        <v>45149</v>
      </c>
      <c r="D219" s="5">
        <v>1213</v>
      </c>
      <c r="E219" s="5" t="str">
        <f>VLOOKUP(A219,HOP!A:L,12,0)</f>
        <v>1213.00</v>
      </c>
      <c r="F219" s="5" t="str">
        <f>VLOOKUP(A219,HOP!A:C,3,0)</f>
        <v>3751402</v>
      </c>
      <c r="G219" s="5">
        <f t="shared" si="6"/>
        <v>0</v>
      </c>
      <c r="H219" s="5" t="str">
        <f t="shared" si="7"/>
        <v>，3751402</v>
      </c>
      <c r="I219" s="5" t="str">
        <f>VLOOKUP(A219,HOP!A:U,21,0)</f>
        <v>直采</v>
      </c>
    </row>
    <row r="220" s="5" customFormat="1" hidden="1" spans="1:9">
      <c r="A220" s="7">
        <v>999225906698949</v>
      </c>
      <c r="B220" s="8">
        <v>45147</v>
      </c>
      <c r="C220" s="8">
        <v>45149</v>
      </c>
      <c r="D220" s="5">
        <v>2130</v>
      </c>
      <c r="E220" s="5" t="str">
        <f>VLOOKUP(A220,HOP!A:L,12,0)</f>
        <v>2130.00</v>
      </c>
      <c r="F220" s="5" t="str">
        <f>VLOOKUP(A220,HOP!A:C,3,0)</f>
        <v>3751425</v>
      </c>
      <c r="G220" s="5">
        <f t="shared" si="6"/>
        <v>0</v>
      </c>
      <c r="H220" s="5" t="str">
        <f t="shared" si="7"/>
        <v>，3751425</v>
      </c>
      <c r="I220" s="5" t="str">
        <f>VLOOKUP(A220,HOP!A:U,21,0)</f>
        <v>直采</v>
      </c>
    </row>
    <row r="221" s="5" customFormat="1" hidden="1" spans="1:9">
      <c r="A221" s="7">
        <v>999225908133047</v>
      </c>
      <c r="B221" s="8">
        <v>45148</v>
      </c>
      <c r="C221" s="8">
        <v>45149</v>
      </c>
      <c r="D221" s="5">
        <v>849</v>
      </c>
      <c r="E221" s="5" t="str">
        <f>VLOOKUP(A221,HOP!A:L,12,0)</f>
        <v>849.00</v>
      </c>
      <c r="F221" s="5" t="str">
        <f>VLOOKUP(A221,HOP!A:C,3,0)</f>
        <v>3751730</v>
      </c>
      <c r="G221" s="5">
        <f t="shared" si="6"/>
        <v>0</v>
      </c>
      <c r="H221" s="5" t="str">
        <f t="shared" si="7"/>
        <v>，3751730</v>
      </c>
      <c r="I221" s="5" t="str">
        <f>VLOOKUP(A221,HOP!A:U,21,0)</f>
        <v>直采</v>
      </c>
    </row>
    <row r="222" s="5" customFormat="1" hidden="1" spans="1:9">
      <c r="A222" s="7">
        <v>999225909792402</v>
      </c>
      <c r="B222" s="8">
        <v>45147</v>
      </c>
      <c r="C222" s="8">
        <v>45149</v>
      </c>
      <c r="D222" s="5">
        <v>2076</v>
      </c>
      <c r="E222" s="5" t="str">
        <f>VLOOKUP(A222,HOP!A:L,12,0)</f>
        <v>2076.00</v>
      </c>
      <c r="F222" s="5" t="str">
        <f>VLOOKUP(A222,HOP!A:C,3,0)</f>
        <v>3752139</v>
      </c>
      <c r="G222" s="5">
        <f t="shared" si="6"/>
        <v>0</v>
      </c>
      <c r="H222" s="5" t="str">
        <f t="shared" si="7"/>
        <v>，3752139</v>
      </c>
      <c r="I222" s="5" t="str">
        <f>VLOOKUP(A222,HOP!A:U,21,0)</f>
        <v>直采</v>
      </c>
    </row>
    <row r="223" s="5" customFormat="1" hidden="1" spans="1:9">
      <c r="A223" s="7">
        <v>999225910102754</v>
      </c>
      <c r="B223" s="8">
        <v>45147</v>
      </c>
      <c r="C223" s="8">
        <v>45149</v>
      </c>
      <c r="D223" s="5">
        <v>6390</v>
      </c>
      <c r="E223" s="5" t="str">
        <f>VLOOKUP(A223,HOP!A:L,12,0)</f>
        <v>6390.00</v>
      </c>
      <c r="F223" s="5" t="str">
        <f>VLOOKUP(A223,HOP!A:C,3,0)</f>
        <v>3752356</v>
      </c>
      <c r="G223" s="5">
        <f t="shared" si="6"/>
        <v>0</v>
      </c>
      <c r="H223" s="5" t="str">
        <f t="shared" si="7"/>
        <v>，3752356</v>
      </c>
      <c r="I223" s="5" t="str">
        <f>VLOOKUP(A223,HOP!A:U,21,0)</f>
        <v>直采</v>
      </c>
    </row>
    <row r="224" s="5" customFormat="1" hidden="1" spans="1:9">
      <c r="A224" s="7">
        <v>999225910587059</v>
      </c>
      <c r="B224" s="8">
        <v>45148</v>
      </c>
      <c r="C224" s="8">
        <v>45149</v>
      </c>
      <c r="D224" s="5">
        <v>1980</v>
      </c>
      <c r="E224" s="5" t="str">
        <f>VLOOKUP(A224,HOP!A:L,12,0)</f>
        <v>1980.00</v>
      </c>
      <c r="F224" s="5" t="str">
        <f>VLOOKUP(A224,HOP!A:C,3,0)</f>
        <v>3752418</v>
      </c>
      <c r="G224" s="5">
        <f t="shared" si="6"/>
        <v>0</v>
      </c>
      <c r="H224" s="5" t="str">
        <f t="shared" si="7"/>
        <v>，3752418</v>
      </c>
      <c r="I224" s="5" t="str">
        <f>VLOOKUP(A224,HOP!A:U,21,0)</f>
        <v>直采</v>
      </c>
    </row>
    <row r="225" s="5" customFormat="1" hidden="1" spans="1:9">
      <c r="A225" s="7">
        <v>999225911290151</v>
      </c>
      <c r="B225" s="8">
        <v>45147</v>
      </c>
      <c r="C225" s="8">
        <v>45149</v>
      </c>
      <c r="D225" s="5">
        <v>2076</v>
      </c>
      <c r="E225" s="5" t="str">
        <f>VLOOKUP(A225,HOP!A:L,12,0)</f>
        <v>2076.00</v>
      </c>
      <c r="F225" s="5" t="str">
        <f>VLOOKUP(A225,HOP!A:C,3,0)</f>
        <v>3752506</v>
      </c>
      <c r="G225" s="5">
        <f t="shared" si="6"/>
        <v>0</v>
      </c>
      <c r="H225" s="5" t="str">
        <f t="shared" si="7"/>
        <v>，3752506</v>
      </c>
      <c r="I225" s="5" t="str">
        <f>VLOOKUP(A225,HOP!A:U,21,0)</f>
        <v>直采</v>
      </c>
    </row>
    <row r="226" s="5" customFormat="1" hidden="1" spans="1:9">
      <c r="A226" s="7">
        <v>999225911904937</v>
      </c>
      <c r="B226" s="8">
        <v>45147</v>
      </c>
      <c r="C226" s="8">
        <v>45149</v>
      </c>
      <c r="D226" s="5">
        <v>408</v>
      </c>
      <c r="E226" s="5" t="str">
        <f>VLOOKUP(A226,HOP!A:L,12,0)</f>
        <v>408.00</v>
      </c>
      <c r="F226" s="5" t="str">
        <f>VLOOKUP(A226,HOP!A:C,3,0)</f>
        <v>3752785</v>
      </c>
      <c r="G226" s="5">
        <f t="shared" si="6"/>
        <v>0</v>
      </c>
      <c r="H226" s="5" t="str">
        <f t="shared" si="7"/>
        <v>，3752785</v>
      </c>
      <c r="I226" s="5" t="str">
        <f>VLOOKUP(A226,HOP!A:U,21,0)</f>
        <v>直采</v>
      </c>
    </row>
    <row r="227" s="5" customFormat="1" hidden="1" spans="1:9">
      <c r="A227" s="7">
        <v>999225912110020</v>
      </c>
      <c r="B227" s="8">
        <v>45148</v>
      </c>
      <c r="C227" s="8">
        <v>45149</v>
      </c>
      <c r="D227" s="5">
        <v>363</v>
      </c>
      <c r="E227" s="5" t="str">
        <f>VLOOKUP(A227,HOP!A:L,12,0)</f>
        <v>363.00</v>
      </c>
      <c r="F227" s="5" t="str">
        <f>VLOOKUP(A227,HOP!A:C,3,0)</f>
        <v>3752830</v>
      </c>
      <c r="G227" s="5">
        <f t="shared" si="6"/>
        <v>0</v>
      </c>
      <c r="H227" s="5" t="str">
        <f t="shared" si="7"/>
        <v>，3752830</v>
      </c>
      <c r="I227" s="5" t="str">
        <f>VLOOKUP(A227,HOP!A:U,21,0)</f>
        <v>直采</v>
      </c>
    </row>
    <row r="228" s="5" customFormat="1" hidden="1" spans="1:9">
      <c r="A228" s="7">
        <v>999225913171491</v>
      </c>
      <c r="B228" s="8">
        <v>45147</v>
      </c>
      <c r="C228" s="8">
        <v>45149</v>
      </c>
      <c r="D228" s="5">
        <v>1420</v>
      </c>
      <c r="E228" s="5" t="str">
        <f>VLOOKUP(A228,HOP!A:L,12,0)</f>
        <v>1420.00</v>
      </c>
      <c r="F228" s="5" t="str">
        <f>VLOOKUP(A228,HOP!A:C,3,0)</f>
        <v>3753154</v>
      </c>
      <c r="G228" s="5">
        <f t="shared" si="6"/>
        <v>0</v>
      </c>
      <c r="H228" s="5" t="str">
        <f t="shared" si="7"/>
        <v>，3753154</v>
      </c>
      <c r="I228" s="5" t="str">
        <f>VLOOKUP(A228,HOP!A:U,21,0)</f>
        <v>直采</v>
      </c>
    </row>
    <row r="229" s="5" customFormat="1" hidden="1" spans="1:9">
      <c r="A229" s="7">
        <v>999225913662301</v>
      </c>
      <c r="B229" s="8">
        <v>45147</v>
      </c>
      <c r="C229" s="8">
        <v>45149</v>
      </c>
      <c r="D229" s="5">
        <v>1700</v>
      </c>
      <c r="E229" s="5" t="str">
        <f>VLOOKUP(A229,HOP!A:L,12,0)</f>
        <v>1700.00</v>
      </c>
      <c r="F229" s="5" t="str">
        <f>VLOOKUP(A229,HOP!A:C,3,0)</f>
        <v>3753334</v>
      </c>
      <c r="G229" s="5">
        <f t="shared" si="6"/>
        <v>0</v>
      </c>
      <c r="H229" s="5" t="str">
        <f t="shared" si="7"/>
        <v>，3753334</v>
      </c>
      <c r="I229" s="5" t="str">
        <f>VLOOKUP(A229,HOP!A:U,21,0)</f>
        <v>直采</v>
      </c>
    </row>
    <row r="230" s="5" customFormat="1" hidden="1" spans="1:9">
      <c r="A230" s="7">
        <v>999225913689603</v>
      </c>
      <c r="B230" s="8">
        <v>45147</v>
      </c>
      <c r="C230" s="8">
        <v>45149</v>
      </c>
      <c r="D230" s="5">
        <v>1700</v>
      </c>
      <c r="E230" s="5" t="str">
        <f>VLOOKUP(A230,HOP!A:L,12,0)</f>
        <v>1700.00</v>
      </c>
      <c r="F230" s="5" t="str">
        <f>VLOOKUP(A230,HOP!A:C,3,0)</f>
        <v>3753339</v>
      </c>
      <c r="G230" s="5">
        <f t="shared" si="6"/>
        <v>0</v>
      </c>
      <c r="H230" s="5" t="str">
        <f t="shared" si="7"/>
        <v>，3753339</v>
      </c>
      <c r="I230" s="5" t="str">
        <f>VLOOKUP(A230,HOP!A:U,21,0)</f>
        <v>直采</v>
      </c>
    </row>
    <row r="231" s="5" customFormat="1" hidden="1" spans="1:9">
      <c r="A231" s="7">
        <v>999225913843519</v>
      </c>
      <c r="B231" s="8">
        <v>45148</v>
      </c>
      <c r="C231" s="8">
        <v>45149</v>
      </c>
      <c r="D231" s="5">
        <v>374</v>
      </c>
      <c r="E231" s="5" t="str">
        <f>VLOOKUP(A231,HOP!A:L,12,0)</f>
        <v>374.00</v>
      </c>
      <c r="F231" s="5" t="str">
        <f>VLOOKUP(A231,HOP!A:C,3,0)</f>
        <v>3753364</v>
      </c>
      <c r="G231" s="5">
        <f t="shared" si="6"/>
        <v>0</v>
      </c>
      <c r="H231" s="5" t="str">
        <f t="shared" si="7"/>
        <v>，3753364</v>
      </c>
      <c r="I231" s="5" t="str">
        <f>VLOOKUP(A231,HOP!A:U,21,0)</f>
        <v>直采</v>
      </c>
    </row>
    <row r="232" s="5" customFormat="1" hidden="1" spans="1:9">
      <c r="A232" s="7">
        <v>999225913896945</v>
      </c>
      <c r="B232" s="8">
        <v>45148</v>
      </c>
      <c r="C232" s="8">
        <v>45149</v>
      </c>
      <c r="D232" s="5">
        <v>374</v>
      </c>
      <c r="E232" s="5" t="str">
        <f>VLOOKUP(A232,HOP!A:L,12,0)</f>
        <v>374.00</v>
      </c>
      <c r="F232" s="5" t="str">
        <f>VLOOKUP(A232,HOP!A:C,3,0)</f>
        <v>3753377</v>
      </c>
      <c r="G232" s="5">
        <f t="shared" si="6"/>
        <v>0</v>
      </c>
      <c r="H232" s="5" t="str">
        <f t="shared" si="7"/>
        <v>，3753377</v>
      </c>
      <c r="I232" s="5" t="str">
        <f>VLOOKUP(A232,HOP!A:U,21,0)</f>
        <v>直采</v>
      </c>
    </row>
    <row r="233" s="5" customFormat="1" hidden="1" spans="1:9">
      <c r="A233" s="7">
        <v>999225914910207</v>
      </c>
      <c r="B233" s="8">
        <v>45147</v>
      </c>
      <c r="C233" s="8">
        <v>45149</v>
      </c>
      <c r="D233" s="5">
        <v>0</v>
      </c>
      <c r="E233" s="5" t="e">
        <f>VLOOKUP(A233,HOP!A:L,12,0)</f>
        <v>#N/A</v>
      </c>
      <c r="F233" s="5" t="e">
        <f>VLOOKUP(A233,HOP!A:C,3,0)</f>
        <v>#N/A</v>
      </c>
      <c r="G233" s="5" t="e">
        <f t="shared" si="6"/>
        <v>#N/A</v>
      </c>
      <c r="H233" s="5" t="e">
        <f t="shared" si="7"/>
        <v>#N/A</v>
      </c>
      <c r="I233" s="5" t="e">
        <f>VLOOKUP(A233,HOP!A:U,21,0)</f>
        <v>#N/A</v>
      </c>
    </row>
    <row r="234" s="5" customFormat="1" hidden="1" spans="1:9">
      <c r="A234" s="7">
        <v>999225915427429</v>
      </c>
      <c r="B234" s="8">
        <v>45147</v>
      </c>
      <c r="C234" s="8">
        <v>45149</v>
      </c>
      <c r="D234" s="5">
        <v>1914</v>
      </c>
      <c r="E234" s="5" t="str">
        <f>VLOOKUP(A234,HOP!A:L,12,0)</f>
        <v>1914.00</v>
      </c>
      <c r="F234" s="5" t="str">
        <f>VLOOKUP(A234,HOP!A:C,3,0)</f>
        <v>3753808</v>
      </c>
      <c r="G234" s="5">
        <f t="shared" si="6"/>
        <v>0</v>
      </c>
      <c r="H234" s="5" t="str">
        <f t="shared" si="7"/>
        <v>，3753808</v>
      </c>
      <c r="I234" s="5" t="str">
        <f>VLOOKUP(A234,HOP!A:U,21,0)</f>
        <v>直采</v>
      </c>
    </row>
    <row r="235" s="5" customFormat="1" hidden="1" spans="1:9">
      <c r="A235" s="7">
        <v>999225915778571</v>
      </c>
      <c r="B235" s="8">
        <v>45148</v>
      </c>
      <c r="C235" s="8">
        <v>45149</v>
      </c>
      <c r="D235" s="5">
        <v>395</v>
      </c>
      <c r="E235" s="5" t="str">
        <f>VLOOKUP(A235,HOP!A:L,12,0)</f>
        <v>395.00</v>
      </c>
      <c r="F235" s="5" t="str">
        <f>VLOOKUP(A235,HOP!A:C,3,0)</f>
        <v>3753929</v>
      </c>
      <c r="G235" s="5">
        <f t="shared" si="6"/>
        <v>0</v>
      </c>
      <c r="H235" s="5" t="str">
        <f t="shared" si="7"/>
        <v>，3753929</v>
      </c>
      <c r="I235" s="5" t="str">
        <f>VLOOKUP(A235,HOP!A:U,21,0)</f>
        <v>直采</v>
      </c>
    </row>
    <row r="236" s="5" customFormat="1" hidden="1" spans="1:9">
      <c r="A236" s="7">
        <v>999225916704869</v>
      </c>
      <c r="B236" s="8">
        <v>45147</v>
      </c>
      <c r="C236" s="8">
        <v>45149</v>
      </c>
      <c r="D236" s="5">
        <v>2112</v>
      </c>
      <c r="E236" s="5" t="str">
        <f>VLOOKUP(A236,HOP!A:L,12,0)</f>
        <v>2112.00</v>
      </c>
      <c r="F236" s="5" t="str">
        <f>VLOOKUP(A236,HOP!A:C,3,0)</f>
        <v>3754246</v>
      </c>
      <c r="G236" s="5">
        <f t="shared" si="6"/>
        <v>0</v>
      </c>
      <c r="H236" s="5" t="str">
        <f t="shared" si="7"/>
        <v>，3754246</v>
      </c>
      <c r="I236" s="5" t="str">
        <f>VLOOKUP(A236,HOP!A:U,21,0)</f>
        <v>直采</v>
      </c>
    </row>
    <row r="237" s="5" customFormat="1" hidden="1" spans="1:9">
      <c r="A237" s="7">
        <v>999225916729854</v>
      </c>
      <c r="B237" s="8">
        <v>45147</v>
      </c>
      <c r="C237" s="8">
        <v>45149</v>
      </c>
      <c r="D237" s="5">
        <v>2706</v>
      </c>
      <c r="E237" s="5" t="str">
        <f>VLOOKUP(A237,HOP!A:L,12,0)</f>
        <v>2706.00</v>
      </c>
      <c r="F237" s="5" t="str">
        <f>VLOOKUP(A237,HOP!A:C,3,0)</f>
        <v>3754254</v>
      </c>
      <c r="G237" s="5">
        <f t="shared" si="6"/>
        <v>0</v>
      </c>
      <c r="H237" s="5" t="str">
        <f t="shared" si="7"/>
        <v>，3754254</v>
      </c>
      <c r="I237" s="5" t="str">
        <f>VLOOKUP(A237,HOP!A:U,21,0)</f>
        <v>直采</v>
      </c>
    </row>
    <row r="238" s="5" customFormat="1" hidden="1" spans="1:9">
      <c r="A238" s="7">
        <v>999225926567016</v>
      </c>
      <c r="B238" s="8">
        <v>45147</v>
      </c>
      <c r="C238" s="8">
        <v>45149</v>
      </c>
      <c r="D238" s="5">
        <v>2130</v>
      </c>
      <c r="E238" s="5" t="str">
        <f>VLOOKUP(A238,HOP!A:L,12,0)</f>
        <v>2130.00</v>
      </c>
      <c r="F238" s="5" t="str">
        <f>VLOOKUP(A238,HOP!A:C,3,0)</f>
        <v>3754603</v>
      </c>
      <c r="G238" s="5">
        <f t="shared" si="6"/>
        <v>0</v>
      </c>
      <c r="H238" s="5" t="str">
        <f t="shared" si="7"/>
        <v>，3754603</v>
      </c>
      <c r="I238" s="5" t="str">
        <f>VLOOKUP(A238,HOP!A:U,21,0)</f>
        <v>直采</v>
      </c>
    </row>
    <row r="239" s="5" customFormat="1" hidden="1" spans="1:9">
      <c r="A239" s="7">
        <v>999225927501780</v>
      </c>
      <c r="B239" s="8">
        <v>45148</v>
      </c>
      <c r="C239" s="8">
        <v>45149</v>
      </c>
      <c r="D239" s="5">
        <v>348</v>
      </c>
      <c r="E239" s="5" t="str">
        <f>VLOOKUP(A239,HOP!A:L,12,0)</f>
        <v>348.00</v>
      </c>
      <c r="F239" s="5" t="str">
        <f>VLOOKUP(A239,HOP!A:C,3,0)</f>
        <v>3754657</v>
      </c>
      <c r="G239" s="5">
        <f t="shared" si="6"/>
        <v>0</v>
      </c>
      <c r="H239" s="5" t="str">
        <f t="shared" si="7"/>
        <v>，3754657</v>
      </c>
      <c r="I239" s="5" t="str">
        <f>VLOOKUP(A239,HOP!A:U,21,0)</f>
        <v>直采</v>
      </c>
    </row>
    <row r="240" s="5" customFormat="1" hidden="1" spans="1:9">
      <c r="A240" s="7">
        <v>999225928621671</v>
      </c>
      <c r="B240" s="8">
        <v>45147</v>
      </c>
      <c r="C240" s="8">
        <v>45149</v>
      </c>
      <c r="D240" s="5">
        <v>1060</v>
      </c>
      <c r="E240" s="5" t="str">
        <f>VLOOKUP(A240,HOP!A:L,12,0)</f>
        <v>1060.00</v>
      </c>
      <c r="F240" s="5" t="str">
        <f>VLOOKUP(A240,HOP!A:C,3,0)</f>
        <v>3754815</v>
      </c>
      <c r="G240" s="5">
        <f t="shared" si="6"/>
        <v>0</v>
      </c>
      <c r="H240" s="5" t="str">
        <f t="shared" si="7"/>
        <v>，3754815</v>
      </c>
      <c r="I240" s="5" t="str">
        <f>VLOOKUP(A240,HOP!A:U,21,0)</f>
        <v>直采</v>
      </c>
    </row>
    <row r="241" s="5" customFormat="1" hidden="1" spans="1:9">
      <c r="A241" s="7">
        <v>999225929230519</v>
      </c>
      <c r="B241" s="8">
        <v>45147</v>
      </c>
      <c r="C241" s="8">
        <v>45149</v>
      </c>
      <c r="D241" s="5">
        <v>3016</v>
      </c>
      <c r="E241" s="5" t="str">
        <f>VLOOKUP(A241,HOP!A:L,12,0)</f>
        <v>3016.00</v>
      </c>
      <c r="F241" s="5" t="str">
        <f>VLOOKUP(A241,HOP!A:C,3,0)</f>
        <v>3754883</v>
      </c>
      <c r="G241" s="5">
        <f t="shared" si="6"/>
        <v>0</v>
      </c>
      <c r="H241" s="5" t="str">
        <f t="shared" si="7"/>
        <v>，3754883</v>
      </c>
      <c r="I241" s="5" t="str">
        <f>VLOOKUP(A241,HOP!A:U,21,0)</f>
        <v>直采</v>
      </c>
    </row>
    <row r="242" s="5" customFormat="1" hidden="1" spans="1:9">
      <c r="A242" s="7">
        <v>999225930770283</v>
      </c>
      <c r="B242" s="8">
        <v>45148</v>
      </c>
      <c r="C242" s="8">
        <v>45149</v>
      </c>
      <c r="D242" s="5">
        <v>1213</v>
      </c>
      <c r="E242" s="5" t="str">
        <f>VLOOKUP(A242,HOP!A:L,12,0)</f>
        <v>1213.00</v>
      </c>
      <c r="F242" s="5" t="str">
        <f>VLOOKUP(A242,HOP!A:C,3,0)</f>
        <v>3755219</v>
      </c>
      <c r="G242" s="5">
        <f t="shared" si="6"/>
        <v>0</v>
      </c>
      <c r="H242" s="5" t="str">
        <f t="shared" si="7"/>
        <v>，3755219</v>
      </c>
      <c r="I242" s="5" t="str">
        <f>VLOOKUP(A242,HOP!A:U,21,0)</f>
        <v>直采</v>
      </c>
    </row>
    <row r="243" s="5" customFormat="1" hidden="1" spans="1:9">
      <c r="A243" s="7">
        <v>999225931693898</v>
      </c>
      <c r="B243" s="8">
        <v>45147</v>
      </c>
      <c r="C243" s="8">
        <v>45149</v>
      </c>
      <c r="D243" s="5">
        <v>796</v>
      </c>
      <c r="E243" s="5" t="str">
        <f>VLOOKUP(A243,HOP!A:L,12,0)</f>
        <v>796.00</v>
      </c>
      <c r="F243" s="5" t="str">
        <f>VLOOKUP(A243,HOP!A:C,3,0)</f>
        <v>3755511</v>
      </c>
      <c r="G243" s="5">
        <f t="shared" si="6"/>
        <v>0</v>
      </c>
      <c r="H243" s="5" t="str">
        <f t="shared" si="7"/>
        <v>，3755511</v>
      </c>
      <c r="I243" s="5" t="str">
        <f>VLOOKUP(A243,HOP!A:U,21,0)</f>
        <v>直采</v>
      </c>
    </row>
    <row r="244" s="5" customFormat="1" hidden="1" spans="1:9">
      <c r="A244" s="7">
        <v>999225931737316</v>
      </c>
      <c r="B244" s="8">
        <v>45147</v>
      </c>
      <c r="C244" s="8">
        <v>45149</v>
      </c>
      <c r="D244" s="5">
        <v>4832</v>
      </c>
      <c r="E244" s="5" t="str">
        <f>VLOOKUP(A244,HOP!A:L,12,0)</f>
        <v>4832.00</v>
      </c>
      <c r="F244" s="5" t="str">
        <f>VLOOKUP(A244,HOP!A:C,3,0)</f>
        <v>3755520</v>
      </c>
      <c r="G244" s="5">
        <f t="shared" si="6"/>
        <v>0</v>
      </c>
      <c r="H244" s="5" t="str">
        <f t="shared" si="7"/>
        <v>，3755520</v>
      </c>
      <c r="I244" s="5" t="str">
        <f>VLOOKUP(A244,HOP!A:U,21,0)</f>
        <v>直采</v>
      </c>
    </row>
    <row r="245" s="5" customFormat="1" hidden="1" spans="1:9">
      <c r="A245" s="7">
        <v>999225931743288</v>
      </c>
      <c r="B245" s="8">
        <v>45148</v>
      </c>
      <c r="C245" s="8">
        <v>45149</v>
      </c>
      <c r="D245" s="5">
        <v>395</v>
      </c>
      <c r="E245" s="5" t="str">
        <f>VLOOKUP(A245,HOP!A:L,12,0)</f>
        <v>395.00</v>
      </c>
      <c r="F245" s="5" t="str">
        <f>VLOOKUP(A245,HOP!A:C,3,0)</f>
        <v>3755524</v>
      </c>
      <c r="G245" s="5">
        <f t="shared" si="6"/>
        <v>0</v>
      </c>
      <c r="H245" s="5" t="str">
        <f t="shared" si="7"/>
        <v>，3755524</v>
      </c>
      <c r="I245" s="5" t="str">
        <f>VLOOKUP(A245,HOP!A:U,21,0)</f>
        <v>直采</v>
      </c>
    </row>
    <row r="246" s="5" customFormat="1" hidden="1" spans="1:9">
      <c r="A246" s="7">
        <v>999225936472694</v>
      </c>
      <c r="B246" s="8">
        <v>45148</v>
      </c>
      <c r="C246" s="8">
        <v>45149</v>
      </c>
      <c r="D246" s="5">
        <v>1580</v>
      </c>
      <c r="E246" s="5" t="str">
        <f>VLOOKUP(A246,HOP!A:L,12,0)</f>
        <v>1580.00</v>
      </c>
      <c r="F246" s="5" t="str">
        <f>VLOOKUP(A246,HOP!A:C,3,0)</f>
        <v>3757071</v>
      </c>
      <c r="G246" s="5">
        <f t="shared" si="6"/>
        <v>0</v>
      </c>
      <c r="H246" s="5" t="str">
        <f t="shared" si="7"/>
        <v>，3757071</v>
      </c>
      <c r="I246" s="5" t="str">
        <f>VLOOKUP(A246,HOP!A:U,21,0)</f>
        <v>直采</v>
      </c>
    </row>
    <row r="247" s="5" customFormat="1" hidden="1" spans="1:9">
      <c r="A247" s="7">
        <v>999225936983874</v>
      </c>
      <c r="B247" s="8">
        <v>45148</v>
      </c>
      <c r="C247" s="8">
        <v>45149</v>
      </c>
      <c r="D247" s="5">
        <v>635</v>
      </c>
      <c r="E247" s="5" t="str">
        <f>VLOOKUP(A247,HOP!A:L,12,0)</f>
        <v>635.00</v>
      </c>
      <c r="F247" s="5" t="str">
        <f>VLOOKUP(A247,HOP!A:C,3,0)</f>
        <v>3757273</v>
      </c>
      <c r="G247" s="5">
        <f t="shared" si="6"/>
        <v>0</v>
      </c>
      <c r="H247" s="5" t="str">
        <f t="shared" si="7"/>
        <v>，3757273</v>
      </c>
      <c r="I247" s="5" t="str">
        <f>VLOOKUP(A247,HOP!A:U,21,0)</f>
        <v>直采</v>
      </c>
    </row>
    <row r="248" s="5" customFormat="1" hidden="1" spans="1:9">
      <c r="A248" s="7">
        <v>999225937270401</v>
      </c>
      <c r="B248" s="8">
        <v>45148</v>
      </c>
      <c r="C248" s="8">
        <v>45149</v>
      </c>
      <c r="D248" s="5">
        <v>389</v>
      </c>
      <c r="E248" s="5" t="str">
        <f>VLOOKUP(A248,HOP!A:L,12,0)</f>
        <v>389.00</v>
      </c>
      <c r="F248" s="5" t="str">
        <f>VLOOKUP(A248,HOP!A:C,3,0)</f>
        <v>3757523</v>
      </c>
      <c r="G248" s="5">
        <f t="shared" si="6"/>
        <v>0</v>
      </c>
      <c r="H248" s="5" t="str">
        <f t="shared" si="7"/>
        <v>，3757523</v>
      </c>
      <c r="I248" s="5" t="str">
        <f>VLOOKUP(A248,HOP!A:U,21,0)</f>
        <v>直采</v>
      </c>
    </row>
    <row r="249" s="5" customFormat="1" hidden="1" spans="1:9">
      <c r="A249" s="7">
        <v>999225937555718</v>
      </c>
      <c r="B249" s="8">
        <v>45148</v>
      </c>
      <c r="C249" s="8">
        <v>45149</v>
      </c>
      <c r="D249" s="5">
        <v>357</v>
      </c>
      <c r="E249" s="5" t="str">
        <f>VLOOKUP(A249,HOP!A:L,12,0)</f>
        <v>357.00</v>
      </c>
      <c r="F249" s="5" t="str">
        <f>VLOOKUP(A249,HOP!A:C,3,0)</f>
        <v>3757595</v>
      </c>
      <c r="G249" s="5">
        <f t="shared" si="6"/>
        <v>0</v>
      </c>
      <c r="H249" s="5" t="str">
        <f t="shared" si="7"/>
        <v>，3757595</v>
      </c>
      <c r="I249" s="5" t="str">
        <f>VLOOKUP(A249,HOP!A:U,21,0)</f>
        <v>直采</v>
      </c>
    </row>
    <row r="250" s="5" customFormat="1" hidden="1" spans="1:9">
      <c r="A250" s="7">
        <v>999225939170568</v>
      </c>
      <c r="B250" s="8">
        <v>45148</v>
      </c>
      <c r="C250" s="8">
        <v>45149</v>
      </c>
      <c r="D250" s="5">
        <v>765</v>
      </c>
      <c r="E250" s="5" t="str">
        <f>VLOOKUP(A250,HOP!A:L,12,0)</f>
        <v>765.00</v>
      </c>
      <c r="F250" s="5" t="str">
        <f>VLOOKUP(A250,HOP!A:C,3,0)</f>
        <v>3758332</v>
      </c>
      <c r="G250" s="5">
        <f t="shared" si="6"/>
        <v>0</v>
      </c>
      <c r="H250" s="5" t="str">
        <f t="shared" si="7"/>
        <v>，3758332</v>
      </c>
      <c r="I250" s="5" t="str">
        <f>VLOOKUP(A250,HOP!A:U,21,0)</f>
        <v>直采</v>
      </c>
    </row>
    <row r="251" s="5" customFormat="1" hidden="1" spans="1:9">
      <c r="A251" s="7">
        <v>999225939428911</v>
      </c>
      <c r="B251" s="8">
        <v>45148</v>
      </c>
      <c r="C251" s="8">
        <v>45149</v>
      </c>
      <c r="D251" s="5">
        <v>744</v>
      </c>
      <c r="E251" s="5" t="str">
        <f>VLOOKUP(A251,HOP!A:L,12,0)</f>
        <v>744.00</v>
      </c>
      <c r="F251" s="5" t="str">
        <f>VLOOKUP(A251,HOP!A:C,3,0)</f>
        <v>3758544</v>
      </c>
      <c r="G251" s="5">
        <f t="shared" si="6"/>
        <v>0</v>
      </c>
      <c r="H251" s="5" t="str">
        <f t="shared" si="7"/>
        <v>，3758544</v>
      </c>
      <c r="I251" s="5" t="str">
        <f>VLOOKUP(A251,HOP!A:U,21,0)</f>
        <v>直采</v>
      </c>
    </row>
    <row r="252" s="5" customFormat="1" hidden="1" spans="1:9">
      <c r="A252" s="7">
        <v>999225939611918</v>
      </c>
      <c r="B252" s="8">
        <v>45148</v>
      </c>
      <c r="C252" s="8">
        <v>45149</v>
      </c>
      <c r="D252" s="5">
        <v>1600</v>
      </c>
      <c r="E252" s="5" t="str">
        <f>VLOOKUP(A252,HOP!A:L,12,0)</f>
        <v>1600.00</v>
      </c>
      <c r="F252" s="5" t="str">
        <f>VLOOKUP(A252,HOP!A:C,3,0)</f>
        <v>3758604</v>
      </c>
      <c r="G252" s="5">
        <f t="shared" si="6"/>
        <v>0</v>
      </c>
      <c r="H252" s="5" t="str">
        <f t="shared" si="7"/>
        <v>，3758604</v>
      </c>
      <c r="I252" s="5" t="str">
        <f>VLOOKUP(A252,HOP!A:U,21,0)</f>
        <v>直采</v>
      </c>
    </row>
    <row r="253" s="5" customFormat="1" hidden="1" spans="1:9">
      <c r="A253" s="7">
        <v>999225939657298</v>
      </c>
      <c r="B253" s="8">
        <v>45148</v>
      </c>
      <c r="C253" s="8">
        <v>45149</v>
      </c>
      <c r="D253" s="5">
        <v>175</v>
      </c>
      <c r="E253" s="5" t="str">
        <f>VLOOKUP(A253,HOP!A:L,12,0)</f>
        <v>175.00</v>
      </c>
      <c r="F253" s="5" t="str">
        <f>VLOOKUP(A253,HOP!A:C,3,0)</f>
        <v>3758619</v>
      </c>
      <c r="G253" s="5">
        <f t="shared" si="6"/>
        <v>0</v>
      </c>
      <c r="H253" s="5" t="str">
        <f t="shared" si="7"/>
        <v>，3758619</v>
      </c>
      <c r="I253" s="5" t="str">
        <f>VLOOKUP(A253,HOP!A:U,21,0)</f>
        <v>直采</v>
      </c>
    </row>
    <row r="254" s="5" customFormat="1" hidden="1" spans="1:9">
      <c r="A254" s="7">
        <v>999225940150784</v>
      </c>
      <c r="B254" s="8">
        <v>45148</v>
      </c>
      <c r="C254" s="8">
        <v>45149</v>
      </c>
      <c r="D254" s="5">
        <v>398</v>
      </c>
      <c r="E254" s="5" t="str">
        <f>VLOOKUP(A254,HOP!A:L,12,0)</f>
        <v>398.00</v>
      </c>
      <c r="F254" s="5" t="str">
        <f>VLOOKUP(A254,HOP!A:C,3,0)</f>
        <v>3759039</v>
      </c>
      <c r="G254" s="5">
        <f t="shared" si="6"/>
        <v>0</v>
      </c>
      <c r="H254" s="5" t="str">
        <f t="shared" si="7"/>
        <v>，3759039</v>
      </c>
      <c r="I254" s="5" t="str">
        <f>VLOOKUP(A254,HOP!A:U,21,0)</f>
        <v>直采</v>
      </c>
    </row>
    <row r="255" s="5" customFormat="1" hidden="1" spans="1:9">
      <c r="A255" s="7">
        <v>999225940166594</v>
      </c>
      <c r="B255" s="8">
        <v>45148</v>
      </c>
      <c r="C255" s="8">
        <v>45149</v>
      </c>
      <c r="D255" s="5">
        <v>365</v>
      </c>
      <c r="E255" s="5" t="str">
        <f>VLOOKUP(A255,HOP!A:L,12,0)</f>
        <v>365.00</v>
      </c>
      <c r="F255" s="5" t="str">
        <f>VLOOKUP(A255,HOP!A:C,3,0)</f>
        <v>3759057</v>
      </c>
      <c r="G255" s="5">
        <f t="shared" si="6"/>
        <v>0</v>
      </c>
      <c r="H255" s="5" t="str">
        <f t="shared" si="7"/>
        <v>，3759057</v>
      </c>
      <c r="I255" s="5" t="str">
        <f>VLOOKUP(A255,HOP!A:U,21,0)</f>
        <v>直采</v>
      </c>
    </row>
    <row r="256" s="5" customFormat="1" hidden="1" spans="1:9">
      <c r="A256" s="7">
        <v>999225940189879</v>
      </c>
      <c r="B256" s="8">
        <v>45148</v>
      </c>
      <c r="C256" s="8">
        <v>45149</v>
      </c>
      <c r="D256" s="5">
        <v>1330</v>
      </c>
      <c r="E256" s="5" t="str">
        <f>VLOOKUP(A256,HOP!A:L,12,0)</f>
        <v>1330.00</v>
      </c>
      <c r="F256" s="5" t="str">
        <f>VLOOKUP(A256,HOP!A:C,3,0)</f>
        <v>3759098</v>
      </c>
      <c r="G256" s="5">
        <f t="shared" si="6"/>
        <v>0</v>
      </c>
      <c r="H256" s="5" t="str">
        <f t="shared" si="7"/>
        <v>，3759098</v>
      </c>
      <c r="I256" s="5" t="str">
        <f>VLOOKUP(A256,HOP!A:U,21,0)</f>
        <v>直采</v>
      </c>
    </row>
    <row r="257" s="5" customFormat="1" hidden="1" spans="1:9">
      <c r="A257" s="7">
        <v>25940374713</v>
      </c>
      <c r="B257" s="8">
        <v>45148</v>
      </c>
      <c r="C257" s="8">
        <v>45149</v>
      </c>
      <c r="D257" s="5">
        <v>365</v>
      </c>
      <c r="E257" s="5" t="str">
        <f>VLOOKUP(A257,HOP!A:L,12,0)</f>
        <v>365.00</v>
      </c>
      <c r="F257" s="5" t="str">
        <f>VLOOKUP(A257,HOP!A:C,3,0)</f>
        <v>3759111</v>
      </c>
      <c r="G257" s="5">
        <f t="shared" si="6"/>
        <v>0</v>
      </c>
      <c r="H257" s="5" t="str">
        <f t="shared" si="7"/>
        <v>，3759111</v>
      </c>
      <c r="I257" s="5" t="str">
        <f>VLOOKUP(A257,HOP!A:U,21,0)</f>
        <v>直采</v>
      </c>
    </row>
    <row r="258" s="5" customFormat="1" hidden="1" spans="1:9">
      <c r="A258" s="7">
        <v>25940702603</v>
      </c>
      <c r="B258" s="8">
        <v>45148</v>
      </c>
      <c r="C258" s="8">
        <v>45149</v>
      </c>
      <c r="D258" s="5">
        <v>365</v>
      </c>
      <c r="E258" s="5" t="str">
        <f>VLOOKUP(A258,HOP!A:L,12,0)</f>
        <v>365.00</v>
      </c>
      <c r="F258" s="5" t="str">
        <f>VLOOKUP(A258,HOP!A:C,3,0)</f>
        <v>3759156</v>
      </c>
      <c r="G258" s="5">
        <f t="shared" si="6"/>
        <v>0</v>
      </c>
      <c r="H258" s="5" t="str">
        <f t="shared" si="7"/>
        <v>，3759156</v>
      </c>
      <c r="I258" s="5" t="str">
        <f>VLOOKUP(A258,HOP!A:U,21,0)</f>
        <v>直采</v>
      </c>
    </row>
    <row r="259" s="5" customFormat="1" hidden="1" spans="1:9">
      <c r="A259" s="7">
        <v>999225941026110</v>
      </c>
      <c r="B259" s="8">
        <v>45148</v>
      </c>
      <c r="C259" s="8">
        <v>45149</v>
      </c>
      <c r="D259" s="5">
        <v>398</v>
      </c>
      <c r="E259" s="5" t="str">
        <f>VLOOKUP(A259,HOP!A:L,12,0)</f>
        <v>398.00</v>
      </c>
      <c r="F259" s="5" t="str">
        <f>VLOOKUP(A259,HOP!A:C,3,0)</f>
        <v>3759226</v>
      </c>
      <c r="G259" s="5">
        <f t="shared" ref="G259:G322" si="8">D259-E259</f>
        <v>0</v>
      </c>
      <c r="H259" s="5" t="str">
        <f t="shared" ref="H259:H322" si="9">$H$1&amp;F259</f>
        <v>，3759226</v>
      </c>
      <c r="I259" s="5" t="str">
        <f>VLOOKUP(A259,HOP!A:U,21,0)</f>
        <v>直采</v>
      </c>
    </row>
    <row r="260" s="5" customFormat="1" hidden="1" spans="1:9">
      <c r="A260" s="7">
        <v>999225942772572</v>
      </c>
      <c r="B260" s="8">
        <v>45148</v>
      </c>
      <c r="C260" s="8">
        <v>45149</v>
      </c>
      <c r="D260" s="5">
        <v>401</v>
      </c>
      <c r="E260" s="5" t="str">
        <f>VLOOKUP(A260,HOP!A:L,12,0)</f>
        <v>401.00</v>
      </c>
      <c r="F260" s="5" t="str">
        <f>VLOOKUP(A260,HOP!A:C,3,0)</f>
        <v>3759451</v>
      </c>
      <c r="G260" s="5">
        <f t="shared" si="8"/>
        <v>0</v>
      </c>
      <c r="H260" s="5" t="str">
        <f t="shared" si="9"/>
        <v>，3759451</v>
      </c>
      <c r="I260" s="5" t="str">
        <f>VLOOKUP(A260,HOP!A:U,21,0)</f>
        <v>直采</v>
      </c>
    </row>
    <row r="261" s="5" customFormat="1" hidden="1" spans="1:9">
      <c r="A261" s="7">
        <v>999225944713275</v>
      </c>
      <c r="B261" s="8">
        <v>45148</v>
      </c>
      <c r="C261" s="8">
        <v>45149</v>
      </c>
      <c r="D261" s="5">
        <v>1064</v>
      </c>
      <c r="E261" s="5" t="str">
        <f>VLOOKUP(A261,HOP!A:L,12,0)</f>
        <v>1064.00</v>
      </c>
      <c r="F261" s="5" t="str">
        <f>VLOOKUP(A261,HOP!A:C,3,0)</f>
        <v>3759703</v>
      </c>
      <c r="G261" s="5">
        <f t="shared" si="8"/>
        <v>0</v>
      </c>
      <c r="H261" s="5" t="str">
        <f t="shared" si="9"/>
        <v>，3759703</v>
      </c>
      <c r="I261" s="5" t="str">
        <f>VLOOKUP(A261,HOP!A:U,21,0)</f>
        <v>直采</v>
      </c>
    </row>
    <row r="262" s="5" customFormat="1" hidden="1" spans="1:9">
      <c r="A262" s="7">
        <v>999225945284451</v>
      </c>
      <c r="B262" s="8">
        <v>45148</v>
      </c>
      <c r="C262" s="8">
        <v>45149</v>
      </c>
      <c r="D262" s="5">
        <v>600</v>
      </c>
      <c r="E262" s="5" t="str">
        <f>VLOOKUP(A262,HOP!A:L,12,0)</f>
        <v>600.00</v>
      </c>
      <c r="F262" s="5" t="str">
        <f>VLOOKUP(A262,HOP!A:C,3,0)</f>
        <v>3759780</v>
      </c>
      <c r="G262" s="5">
        <f t="shared" si="8"/>
        <v>0</v>
      </c>
      <c r="H262" s="5" t="str">
        <f t="shared" si="9"/>
        <v>，3759780</v>
      </c>
      <c r="I262" s="5" t="str">
        <f>VLOOKUP(A262,HOP!A:U,21,0)</f>
        <v>直采</v>
      </c>
    </row>
    <row r="263" s="5" customFormat="1" hidden="1" spans="1:9">
      <c r="A263" s="7">
        <v>999225943478727</v>
      </c>
      <c r="B263" s="8">
        <v>45148</v>
      </c>
      <c r="C263" s="8">
        <v>45149</v>
      </c>
      <c r="D263" s="5">
        <v>424</v>
      </c>
      <c r="E263" s="5" t="str">
        <f>VLOOKUP(A263,HOP!A:L,12,0)</f>
        <v>424.00</v>
      </c>
      <c r="F263" s="5" t="str">
        <f>VLOOKUP(A263,HOP!A:C,3,0)</f>
        <v>3759569</v>
      </c>
      <c r="G263" s="5">
        <f t="shared" si="8"/>
        <v>0</v>
      </c>
      <c r="H263" s="5" t="str">
        <f t="shared" si="9"/>
        <v>，3759569</v>
      </c>
      <c r="I263" s="5" t="str">
        <f>VLOOKUP(A263,HOP!A:U,21,0)</f>
        <v>直采</v>
      </c>
    </row>
    <row r="264" s="5" customFormat="1" hidden="1" spans="1:9">
      <c r="A264" s="7">
        <v>25946266267</v>
      </c>
      <c r="B264" s="8">
        <v>45148</v>
      </c>
      <c r="C264" s="8">
        <v>45149</v>
      </c>
      <c r="D264" s="5">
        <v>1183</v>
      </c>
      <c r="E264" s="5" t="str">
        <f>VLOOKUP(A264,HOP!A:L,12,0)</f>
        <v>1183.00</v>
      </c>
      <c r="F264" s="5" t="str">
        <f>VLOOKUP(A264,HOP!A:C,3,0)</f>
        <v>3760006</v>
      </c>
      <c r="G264" s="5">
        <f t="shared" si="8"/>
        <v>0</v>
      </c>
      <c r="H264" s="5" t="str">
        <f t="shared" si="9"/>
        <v>，3760006</v>
      </c>
      <c r="I264" s="5" t="str">
        <f>VLOOKUP(A264,HOP!A:U,21,0)</f>
        <v>直采</v>
      </c>
    </row>
    <row r="265" s="5" customFormat="1" hidden="1" spans="1:9">
      <c r="A265" s="7">
        <v>999225946588400</v>
      </c>
      <c r="B265" s="8">
        <v>45148</v>
      </c>
      <c r="C265" s="8">
        <v>45149</v>
      </c>
      <c r="D265" s="5">
        <v>532</v>
      </c>
      <c r="E265" s="5" t="str">
        <f>VLOOKUP(A265,HOP!A:L,12,0)</f>
        <v>532.00</v>
      </c>
      <c r="F265" s="5" t="str">
        <f>VLOOKUP(A265,HOP!A:C,3,0)</f>
        <v>3760042</v>
      </c>
      <c r="G265" s="5">
        <f t="shared" si="8"/>
        <v>0</v>
      </c>
      <c r="H265" s="5" t="str">
        <f t="shared" si="9"/>
        <v>，3760042</v>
      </c>
      <c r="I265" s="5" t="str">
        <f>VLOOKUP(A265,HOP!A:U,21,0)</f>
        <v>直采</v>
      </c>
    </row>
    <row r="266" s="5" customFormat="1" hidden="1" spans="1:9">
      <c r="A266" s="7">
        <v>999225939341999</v>
      </c>
      <c r="B266" s="8">
        <v>45148</v>
      </c>
      <c r="C266" s="8">
        <v>45149</v>
      </c>
      <c r="D266" s="5">
        <v>1213</v>
      </c>
      <c r="E266" s="5" t="str">
        <f>VLOOKUP(A266,HOP!A:L,12,0)</f>
        <v>1213.00</v>
      </c>
      <c r="F266" s="5" t="str">
        <f>VLOOKUP(A266,HOP!A:C,3,0)</f>
        <v>3758523</v>
      </c>
      <c r="G266" s="5">
        <f t="shared" si="8"/>
        <v>0</v>
      </c>
      <c r="H266" s="5" t="str">
        <f t="shared" si="9"/>
        <v>，3758523</v>
      </c>
      <c r="I266" s="5" t="str">
        <f>VLOOKUP(A266,HOP!A:U,21,0)</f>
        <v>直采</v>
      </c>
    </row>
    <row r="267" s="5" customFormat="1" hidden="1" spans="1:9">
      <c r="A267" s="7">
        <v>999225939294097</v>
      </c>
      <c r="B267" s="8">
        <v>45148</v>
      </c>
      <c r="C267" s="8">
        <v>45149</v>
      </c>
      <c r="D267" s="5">
        <v>1176</v>
      </c>
      <c r="E267" s="5" t="str">
        <f>VLOOKUP(A267,HOP!A:L,12,0)</f>
        <v>1176.00</v>
      </c>
      <c r="F267" s="5" t="str">
        <f>VLOOKUP(A267,HOP!A:C,3,0)</f>
        <v>3758508</v>
      </c>
      <c r="G267" s="5">
        <f t="shared" si="8"/>
        <v>0</v>
      </c>
      <c r="H267" s="5" t="str">
        <f t="shared" si="9"/>
        <v>，3758508</v>
      </c>
      <c r="I267" s="5" t="str">
        <f>VLOOKUP(A267,HOP!A:U,21,0)</f>
        <v>直采</v>
      </c>
    </row>
    <row r="268" s="5" customFormat="1" hidden="1" spans="1:9">
      <c r="A268" s="7">
        <v>22865049872</v>
      </c>
      <c r="B268" s="8">
        <v>45148</v>
      </c>
      <c r="C268" s="8">
        <v>45149</v>
      </c>
      <c r="D268" s="5">
        <v>0</v>
      </c>
      <c r="E268" s="5" t="str">
        <f>VLOOKUP(A268,HOP!A:L,12,0)</f>
        <v>444.00</v>
      </c>
      <c r="F268" s="5" t="str">
        <f>VLOOKUP(A268,HOP!A:C,3,0)</f>
        <v>3054183</v>
      </c>
      <c r="G268" s="5">
        <f t="shared" si="8"/>
        <v>-444</v>
      </c>
      <c r="H268" s="5" t="str">
        <f t="shared" si="9"/>
        <v>，3054183</v>
      </c>
      <c r="I268" s="5" t="str">
        <f>VLOOKUP(A268,HOP!A:U,21,0)</f>
        <v>直采</v>
      </c>
    </row>
    <row r="269" s="5" customFormat="1" hidden="1" spans="1:9">
      <c r="A269" s="7">
        <v>999225951498943</v>
      </c>
      <c r="B269" s="8">
        <v>45148</v>
      </c>
      <c r="C269" s="8">
        <v>45149</v>
      </c>
      <c r="D269" s="5">
        <v>379</v>
      </c>
      <c r="E269" s="5" t="str">
        <f>VLOOKUP(A269,HOP!A:L,12,0)</f>
        <v>379.00</v>
      </c>
      <c r="F269" s="5" t="str">
        <f>VLOOKUP(A269,HOP!A:C,3,0)</f>
        <v>3761111</v>
      </c>
      <c r="G269" s="5">
        <f t="shared" si="8"/>
        <v>0</v>
      </c>
      <c r="H269" s="5" t="str">
        <f t="shared" si="9"/>
        <v>，3761111</v>
      </c>
      <c r="I269" s="5" t="str">
        <f>VLOOKUP(A269,HOP!A:U,21,0)</f>
        <v>直采</v>
      </c>
    </row>
    <row r="270" s="5" customFormat="1" hidden="1" spans="1:9">
      <c r="A270" s="7">
        <v>999225951686205</v>
      </c>
      <c r="B270" s="8">
        <v>45148</v>
      </c>
      <c r="C270" s="8">
        <v>45149</v>
      </c>
      <c r="D270" s="5">
        <v>733</v>
      </c>
      <c r="E270" s="5" t="str">
        <f>VLOOKUP(A270,HOP!A:L,12,0)</f>
        <v>733.00</v>
      </c>
      <c r="F270" s="5" t="str">
        <f>VLOOKUP(A270,HOP!A:C,3,0)</f>
        <v>3761149</v>
      </c>
      <c r="G270" s="5">
        <f t="shared" si="8"/>
        <v>0</v>
      </c>
      <c r="H270" s="5" t="str">
        <f t="shared" si="9"/>
        <v>，3761149</v>
      </c>
      <c r="I270" s="5" t="str">
        <f>VLOOKUP(A270,HOP!A:U,21,0)</f>
        <v>直采</v>
      </c>
    </row>
    <row r="271" s="5" customFormat="1" hidden="1" spans="1:9">
      <c r="A271" s="7">
        <v>999225951733078</v>
      </c>
      <c r="B271" s="8">
        <v>45148</v>
      </c>
      <c r="C271" s="8">
        <v>45149</v>
      </c>
      <c r="D271" s="5">
        <v>1947</v>
      </c>
      <c r="E271" s="5" t="str">
        <f>VLOOKUP(A271,HOP!A:L,12,0)</f>
        <v>1947.00</v>
      </c>
      <c r="F271" s="5" t="str">
        <f>VLOOKUP(A271,HOP!A:C,3,0)</f>
        <v>3761160</v>
      </c>
      <c r="G271" s="5">
        <f t="shared" si="8"/>
        <v>0</v>
      </c>
      <c r="H271" s="5" t="str">
        <f t="shared" si="9"/>
        <v>，3761160</v>
      </c>
      <c r="I271" s="5" t="str">
        <f>VLOOKUP(A271,HOP!A:U,21,0)</f>
        <v>直采</v>
      </c>
    </row>
    <row r="272" s="5" customFormat="1" hidden="1" spans="1:9">
      <c r="A272" s="7">
        <v>999225952245276</v>
      </c>
      <c r="B272" s="8">
        <v>45148</v>
      </c>
      <c r="C272" s="8">
        <v>45149</v>
      </c>
      <c r="D272" s="5">
        <v>532</v>
      </c>
      <c r="E272" s="5" t="str">
        <f>VLOOKUP(A272,HOP!A:L,12,0)</f>
        <v>532.00</v>
      </c>
      <c r="F272" s="5" t="str">
        <f>VLOOKUP(A272,HOP!A:C,3,0)</f>
        <v>3761341</v>
      </c>
      <c r="G272" s="5">
        <f t="shared" si="8"/>
        <v>0</v>
      </c>
      <c r="H272" s="5" t="str">
        <f t="shared" si="9"/>
        <v>，3761341</v>
      </c>
      <c r="I272" s="5" t="str">
        <f>VLOOKUP(A272,HOP!A:U,21,0)</f>
        <v>直采</v>
      </c>
    </row>
    <row r="273" s="5" customFormat="1" hidden="1" spans="1:9">
      <c r="A273" s="7">
        <v>999225952596583</v>
      </c>
      <c r="B273" s="8">
        <v>45148</v>
      </c>
      <c r="C273" s="8">
        <v>45149</v>
      </c>
      <c r="D273" s="5">
        <v>0</v>
      </c>
      <c r="E273" s="5" t="e">
        <f>VLOOKUP(A273,HOP!A:L,12,0)</f>
        <v>#N/A</v>
      </c>
      <c r="F273" s="5" t="e">
        <f>VLOOKUP(A273,HOP!A:C,3,0)</f>
        <v>#N/A</v>
      </c>
      <c r="G273" s="5" t="e">
        <f t="shared" si="8"/>
        <v>#N/A</v>
      </c>
      <c r="H273" s="5" t="e">
        <f t="shared" si="9"/>
        <v>#N/A</v>
      </c>
      <c r="I273" s="5" t="e">
        <f>VLOOKUP(A273,HOP!A:U,21,0)</f>
        <v>#N/A</v>
      </c>
    </row>
    <row r="274" s="5" customFormat="1" hidden="1" spans="1:9">
      <c r="A274" s="7">
        <v>999225952670573</v>
      </c>
      <c r="B274" s="8">
        <v>45148</v>
      </c>
      <c r="C274" s="8">
        <v>45149</v>
      </c>
      <c r="D274" s="5">
        <v>1064</v>
      </c>
      <c r="E274" s="5" t="str">
        <f>VLOOKUP(A274,HOP!A:L,12,0)</f>
        <v>1064.00</v>
      </c>
      <c r="F274" s="5" t="str">
        <f>VLOOKUP(A274,HOP!A:C,3,0)</f>
        <v>3761426</v>
      </c>
      <c r="G274" s="5">
        <f t="shared" si="8"/>
        <v>0</v>
      </c>
      <c r="H274" s="5" t="str">
        <f t="shared" si="9"/>
        <v>，3761426</v>
      </c>
      <c r="I274" s="5" t="str">
        <f>VLOOKUP(A274,HOP!A:U,21,0)</f>
        <v>直采</v>
      </c>
    </row>
    <row r="275" s="5" customFormat="1" hidden="1" spans="1:9">
      <c r="A275" s="7">
        <v>999225953709143</v>
      </c>
      <c r="B275" s="8">
        <v>45148</v>
      </c>
      <c r="C275" s="8">
        <v>45149</v>
      </c>
      <c r="D275" s="5">
        <v>175</v>
      </c>
      <c r="E275" s="5" t="str">
        <f>VLOOKUP(A275,HOP!A:L,12,0)</f>
        <v>175.00</v>
      </c>
      <c r="F275" s="5" t="str">
        <f>VLOOKUP(A275,HOP!A:C,3,0)</f>
        <v>3761735</v>
      </c>
      <c r="G275" s="5">
        <f t="shared" si="8"/>
        <v>0</v>
      </c>
      <c r="H275" s="5" t="str">
        <f t="shared" si="9"/>
        <v>，3761735</v>
      </c>
      <c r="I275" s="5" t="str">
        <f>VLOOKUP(A275,HOP!A:U,21,0)</f>
        <v>直采</v>
      </c>
    </row>
    <row r="276" s="5" customFormat="1" hidden="1" spans="1:9">
      <c r="A276" s="7">
        <v>999222743557361</v>
      </c>
      <c r="B276" s="8">
        <v>45145</v>
      </c>
      <c r="C276" s="8">
        <v>45148</v>
      </c>
      <c r="D276" s="5">
        <v>0</v>
      </c>
      <c r="E276" s="5" t="e">
        <f>VLOOKUP(A276,HOP!A:L,12,0)</f>
        <v>#N/A</v>
      </c>
      <c r="F276" s="5" t="e">
        <f>VLOOKUP(A276,HOP!A:C,3,0)</f>
        <v>#N/A</v>
      </c>
      <c r="G276" s="5" t="e">
        <f t="shared" si="8"/>
        <v>#N/A</v>
      </c>
      <c r="H276" s="5" t="e">
        <f t="shared" si="9"/>
        <v>#N/A</v>
      </c>
      <c r="I276" s="5" t="e">
        <f>VLOOKUP(A276,HOP!A:U,21,0)</f>
        <v>#N/A</v>
      </c>
    </row>
    <row r="277" s="5" customFormat="1" hidden="1" spans="1:9">
      <c r="A277" s="7">
        <v>999222939474257</v>
      </c>
      <c r="B277" s="8">
        <v>45146</v>
      </c>
      <c r="C277" s="8">
        <v>45148</v>
      </c>
      <c r="D277" s="5">
        <v>6832</v>
      </c>
      <c r="E277" s="5" t="str">
        <f>VLOOKUP(A277,HOP!A:L,12,0)</f>
        <v>6832.00</v>
      </c>
      <c r="F277" s="5" t="str">
        <f>VLOOKUP(A277,HOP!A:C,3,0)</f>
        <v>3067348</v>
      </c>
      <c r="G277" s="5">
        <f t="shared" si="8"/>
        <v>0</v>
      </c>
      <c r="H277" s="5" t="str">
        <f t="shared" si="9"/>
        <v>，3067348</v>
      </c>
      <c r="I277" s="5" t="str">
        <f>VLOOKUP(A277,HOP!A:U,21,0)</f>
        <v>直采</v>
      </c>
    </row>
    <row r="278" s="5" customFormat="1" hidden="1" spans="1:9">
      <c r="A278" s="7">
        <v>999223283225955</v>
      </c>
      <c r="B278" s="8">
        <v>45145</v>
      </c>
      <c r="C278" s="8">
        <v>45148</v>
      </c>
      <c r="D278" s="5">
        <v>2364</v>
      </c>
      <c r="E278" s="5" t="str">
        <f>VLOOKUP(A278,HOP!A:L,12,0)</f>
        <v>2364.00</v>
      </c>
      <c r="F278" s="5" t="str">
        <f>VLOOKUP(A278,HOP!A:C,3,0)</f>
        <v>3159491</v>
      </c>
      <c r="G278" s="5">
        <f t="shared" si="8"/>
        <v>0</v>
      </c>
      <c r="H278" s="5" t="str">
        <f t="shared" si="9"/>
        <v>，3159491</v>
      </c>
      <c r="I278" s="5" t="str">
        <f>VLOOKUP(A278,HOP!A:U,21,0)</f>
        <v>直采</v>
      </c>
    </row>
    <row r="279" s="5" customFormat="1" hidden="1" spans="1:9">
      <c r="A279" s="7">
        <v>999224012780537</v>
      </c>
      <c r="B279" s="8">
        <v>45144</v>
      </c>
      <c r="C279" s="8">
        <v>45148</v>
      </c>
      <c r="D279" s="5">
        <v>10316</v>
      </c>
      <c r="E279" s="5" t="str">
        <f>VLOOKUP(A279,HOP!A:L,12,0)</f>
        <v>10316.00</v>
      </c>
      <c r="F279" s="5" t="str">
        <f>VLOOKUP(A279,HOP!A:C,3,0)</f>
        <v>3329280</v>
      </c>
      <c r="G279" s="5">
        <f t="shared" si="8"/>
        <v>0</v>
      </c>
      <c r="H279" s="5" t="str">
        <f t="shared" si="9"/>
        <v>，3329280</v>
      </c>
      <c r="I279" s="5" t="str">
        <f>VLOOKUP(A279,HOP!A:U,21,0)</f>
        <v>直采</v>
      </c>
    </row>
    <row r="280" s="5" customFormat="1" hidden="1" spans="1:9">
      <c r="A280" s="7">
        <v>999224392721409</v>
      </c>
      <c r="B280" s="8">
        <v>45146</v>
      </c>
      <c r="C280" s="8">
        <v>45148</v>
      </c>
      <c r="D280" s="5">
        <v>6054</v>
      </c>
      <c r="E280" s="5" t="str">
        <f>VLOOKUP(A280,HOP!A:L,12,0)</f>
        <v>6054.00</v>
      </c>
      <c r="F280" s="5" t="str">
        <f>VLOOKUP(A280,HOP!A:C,3,0)</f>
        <v>3417068</v>
      </c>
      <c r="G280" s="5">
        <f t="shared" si="8"/>
        <v>0</v>
      </c>
      <c r="H280" s="5" t="str">
        <f t="shared" si="9"/>
        <v>，3417068</v>
      </c>
      <c r="I280" s="5" t="str">
        <f>VLOOKUP(A280,HOP!A:U,21,0)</f>
        <v>直采</v>
      </c>
    </row>
    <row r="281" s="5" customFormat="1" hidden="1" spans="1:9">
      <c r="A281" s="7">
        <v>999224614167999</v>
      </c>
      <c r="B281" s="8">
        <v>45146</v>
      </c>
      <c r="C281" s="8">
        <v>45148</v>
      </c>
      <c r="D281" s="5">
        <v>1378</v>
      </c>
      <c r="E281" s="5" t="str">
        <f>VLOOKUP(A281,HOP!A:L,12,0)</f>
        <v>1378.00</v>
      </c>
      <c r="F281" s="5" t="str">
        <f>VLOOKUP(A281,HOP!A:C,3,0)</f>
        <v>3466810</v>
      </c>
      <c r="G281" s="5">
        <f t="shared" si="8"/>
        <v>0</v>
      </c>
      <c r="H281" s="5" t="str">
        <f t="shared" si="9"/>
        <v>，3466810</v>
      </c>
      <c r="I281" s="5" t="str">
        <f>VLOOKUP(A281,HOP!A:U,21,0)</f>
        <v>直采</v>
      </c>
    </row>
    <row r="282" s="5" customFormat="1" hidden="1" spans="1:9">
      <c r="A282" s="7">
        <v>999224690725514</v>
      </c>
      <c r="B282" s="8">
        <v>45141</v>
      </c>
      <c r="C282" s="8">
        <v>45148</v>
      </c>
      <c r="D282" s="5">
        <v>6783</v>
      </c>
      <c r="E282" s="5" t="str">
        <f>VLOOKUP(A282,HOP!A:L,12,0)</f>
        <v>6783.00</v>
      </c>
      <c r="F282" s="5" t="str">
        <f>VLOOKUP(A282,HOP!A:C,3,0)</f>
        <v>3482343</v>
      </c>
      <c r="G282" s="5">
        <f t="shared" si="8"/>
        <v>0</v>
      </c>
      <c r="H282" s="5" t="str">
        <f t="shared" si="9"/>
        <v>，3482343</v>
      </c>
      <c r="I282" s="5" t="str">
        <f>VLOOKUP(A282,HOP!A:U,21,0)</f>
        <v>直采</v>
      </c>
    </row>
    <row r="283" s="5" customFormat="1" hidden="1" spans="1:9">
      <c r="A283" s="7">
        <v>999224695007771</v>
      </c>
      <c r="B283" s="8">
        <v>45146</v>
      </c>
      <c r="C283" s="8">
        <v>45148</v>
      </c>
      <c r="D283" s="5">
        <v>2348</v>
      </c>
      <c r="E283" s="5" t="str">
        <f>VLOOKUP(A283,HOP!A:L,12,0)</f>
        <v>2348.00</v>
      </c>
      <c r="F283" s="5" t="str">
        <f>VLOOKUP(A283,HOP!A:C,3,0)</f>
        <v>3483707</v>
      </c>
      <c r="G283" s="5">
        <f t="shared" si="8"/>
        <v>0</v>
      </c>
      <c r="H283" s="5" t="str">
        <f t="shared" si="9"/>
        <v>，3483707</v>
      </c>
      <c r="I283" s="5" t="str">
        <f>VLOOKUP(A283,HOP!A:U,21,0)</f>
        <v>直采</v>
      </c>
    </row>
    <row r="284" s="5" customFormat="1" hidden="1" spans="1:9">
      <c r="A284" s="7">
        <v>999224756423987</v>
      </c>
      <c r="B284" s="8">
        <v>45146</v>
      </c>
      <c r="C284" s="8">
        <v>45148</v>
      </c>
      <c r="D284" s="5">
        <v>8600</v>
      </c>
      <c r="E284" s="5" t="str">
        <f>VLOOKUP(A284,HOP!A:L,12,0)</f>
        <v>8600.00</v>
      </c>
      <c r="F284" s="5" t="str">
        <f>VLOOKUP(A284,HOP!A:C,3,0)</f>
        <v>3501340</v>
      </c>
      <c r="G284" s="5">
        <f t="shared" si="8"/>
        <v>0</v>
      </c>
      <c r="H284" s="5" t="str">
        <f t="shared" si="9"/>
        <v>，3501340</v>
      </c>
      <c r="I284" s="5" t="str">
        <f>VLOOKUP(A284,HOP!A:U,21,0)</f>
        <v>直采</v>
      </c>
    </row>
    <row r="285" s="5" customFormat="1" hidden="1" spans="1:9">
      <c r="A285" s="7">
        <v>999224778902425</v>
      </c>
      <c r="B285" s="8">
        <v>45138</v>
      </c>
      <c r="C285" s="8">
        <v>45148</v>
      </c>
      <c r="D285" s="5">
        <v>7120</v>
      </c>
      <c r="E285" s="5" t="str">
        <f>VLOOKUP(A285,HOP!A:L,12,0)</f>
        <v>7120.00</v>
      </c>
      <c r="F285" s="5" t="str">
        <f>VLOOKUP(A285,HOP!A:C,3,0)</f>
        <v>3505904</v>
      </c>
      <c r="G285" s="5">
        <f t="shared" si="8"/>
        <v>0</v>
      </c>
      <c r="H285" s="5" t="str">
        <f t="shared" si="9"/>
        <v>，3505904</v>
      </c>
      <c r="I285" s="5" t="str">
        <f>VLOOKUP(A285,HOP!A:U,21,0)</f>
        <v>直采</v>
      </c>
    </row>
    <row r="286" s="5" customFormat="1" hidden="1" spans="1:9">
      <c r="A286" s="7">
        <v>999224866756732</v>
      </c>
      <c r="B286" s="8">
        <v>45147</v>
      </c>
      <c r="C286" s="8">
        <v>45148</v>
      </c>
      <c r="D286" s="5">
        <v>4223</v>
      </c>
      <c r="E286" s="5" t="str">
        <f>VLOOKUP(A286,HOP!A:L,12,0)</f>
        <v>4223.00</v>
      </c>
      <c r="F286" s="5" t="str">
        <f>VLOOKUP(A286,HOP!A:C,3,0)</f>
        <v>3528074</v>
      </c>
      <c r="G286" s="5">
        <f t="shared" si="8"/>
        <v>0</v>
      </c>
      <c r="H286" s="5" t="str">
        <f t="shared" si="9"/>
        <v>，3528074</v>
      </c>
      <c r="I286" s="5" t="str">
        <f>VLOOKUP(A286,HOP!A:U,21,0)</f>
        <v>直采</v>
      </c>
    </row>
    <row r="287" s="6" customFormat="1" spans="1:10">
      <c r="A287" s="9">
        <v>999224869816027</v>
      </c>
      <c r="B287" s="10">
        <v>45145</v>
      </c>
      <c r="C287" s="10">
        <v>45148</v>
      </c>
      <c r="D287" s="6">
        <v>300</v>
      </c>
      <c r="E287" s="6" t="e">
        <f>VLOOKUP(A287,HOP!A:L,12,0)</f>
        <v>#N/A</v>
      </c>
      <c r="F287" s="6">
        <v>3419945</v>
      </c>
      <c r="G287" s="6" t="e">
        <f t="shared" si="8"/>
        <v>#N/A</v>
      </c>
      <c r="H287" s="6" t="str">
        <f t="shared" si="9"/>
        <v>，3419945</v>
      </c>
      <c r="I287" s="6" t="s">
        <v>3588</v>
      </c>
      <c r="J287" s="6" t="s">
        <v>3591</v>
      </c>
    </row>
    <row r="288" s="5" customFormat="1" hidden="1" spans="1:9">
      <c r="A288" s="7">
        <v>999224873095549</v>
      </c>
      <c r="B288" s="8">
        <v>45146</v>
      </c>
      <c r="C288" s="8">
        <v>45148</v>
      </c>
      <c r="D288" s="5">
        <v>436</v>
      </c>
      <c r="E288" s="5" t="str">
        <f>VLOOKUP(A288,HOP!A:L,12,0)</f>
        <v>436.00</v>
      </c>
      <c r="F288" s="5" t="str">
        <f>VLOOKUP(A288,HOP!A:C,3,0)</f>
        <v>3530564</v>
      </c>
      <c r="G288" s="5">
        <f t="shared" si="8"/>
        <v>0</v>
      </c>
      <c r="H288" s="5" t="str">
        <f t="shared" si="9"/>
        <v>，3530564</v>
      </c>
      <c r="I288" s="5" t="str">
        <f>VLOOKUP(A288,HOP!A:U,21,0)</f>
        <v>直采</v>
      </c>
    </row>
    <row r="289" s="5" customFormat="1" hidden="1" spans="1:9">
      <c r="A289" s="7">
        <v>999224895021460</v>
      </c>
      <c r="B289" s="8">
        <v>45146</v>
      </c>
      <c r="C289" s="8">
        <v>45148</v>
      </c>
      <c r="D289" s="5">
        <v>6000</v>
      </c>
      <c r="E289" s="5" t="str">
        <f>VLOOKUP(A289,HOP!A:L,12,0)</f>
        <v>6000.00</v>
      </c>
      <c r="F289" s="5" t="str">
        <f>VLOOKUP(A289,HOP!A:C,3,0)</f>
        <v>3535423</v>
      </c>
      <c r="G289" s="5">
        <f t="shared" si="8"/>
        <v>0</v>
      </c>
      <c r="H289" s="5" t="str">
        <f t="shared" si="9"/>
        <v>，3535423</v>
      </c>
      <c r="I289" s="5" t="str">
        <f>VLOOKUP(A289,HOP!A:U,21,0)</f>
        <v>直采</v>
      </c>
    </row>
    <row r="290" s="5" customFormat="1" hidden="1" spans="1:9">
      <c r="A290" s="7">
        <v>999224927772463</v>
      </c>
      <c r="B290" s="8">
        <v>45146</v>
      </c>
      <c r="C290" s="8">
        <v>45148</v>
      </c>
      <c r="D290" s="5">
        <v>1066</v>
      </c>
      <c r="E290" s="5" t="str">
        <f>VLOOKUP(A290,HOP!A:L,12,0)</f>
        <v>1066.00</v>
      </c>
      <c r="F290" s="5" t="str">
        <f>VLOOKUP(A290,HOP!A:C,3,0)</f>
        <v>3543743</v>
      </c>
      <c r="G290" s="5">
        <f t="shared" si="8"/>
        <v>0</v>
      </c>
      <c r="H290" s="5" t="str">
        <f t="shared" si="9"/>
        <v>，3543743</v>
      </c>
      <c r="I290" s="5" t="str">
        <f>VLOOKUP(A290,HOP!A:U,21,0)</f>
        <v>直采</v>
      </c>
    </row>
    <row r="291" s="5" customFormat="1" hidden="1" spans="1:9">
      <c r="A291" s="7">
        <v>999225015778608</v>
      </c>
      <c r="B291" s="8">
        <v>45146</v>
      </c>
      <c r="C291" s="8">
        <v>45148</v>
      </c>
      <c r="D291" s="5">
        <v>2930</v>
      </c>
      <c r="E291" s="5" t="str">
        <f>VLOOKUP(A291,HOP!A:L,12,0)</f>
        <v>2930.00</v>
      </c>
      <c r="F291" s="5" t="str">
        <f>VLOOKUP(A291,HOP!A:C,3,0)</f>
        <v>3565296</v>
      </c>
      <c r="G291" s="5">
        <f t="shared" si="8"/>
        <v>0</v>
      </c>
      <c r="H291" s="5" t="str">
        <f t="shared" si="9"/>
        <v>，3565296</v>
      </c>
      <c r="I291" s="5" t="str">
        <f>VLOOKUP(A291,HOP!A:U,21,0)</f>
        <v>直采</v>
      </c>
    </row>
    <row r="292" s="5" customFormat="1" hidden="1" spans="1:9">
      <c r="A292" s="7">
        <v>999225016769946</v>
      </c>
      <c r="B292" s="8">
        <v>45147</v>
      </c>
      <c r="C292" s="8">
        <v>45148</v>
      </c>
      <c r="D292" s="5">
        <v>1100</v>
      </c>
      <c r="E292" s="5" t="str">
        <f>VLOOKUP(A292,HOP!A:L,12,0)</f>
        <v>1100.00</v>
      </c>
      <c r="F292" s="5" t="str">
        <f>VLOOKUP(A292,HOP!A:C,3,0)</f>
        <v>3565441</v>
      </c>
      <c r="G292" s="5">
        <f t="shared" si="8"/>
        <v>0</v>
      </c>
      <c r="H292" s="5" t="str">
        <f t="shared" si="9"/>
        <v>，3565441</v>
      </c>
      <c r="I292" s="5" t="str">
        <f>VLOOKUP(A292,HOP!A:U,21,0)</f>
        <v>直采</v>
      </c>
    </row>
    <row r="293" s="5" customFormat="1" hidden="1" spans="1:9">
      <c r="A293" s="7">
        <v>999225049114373</v>
      </c>
      <c r="B293" s="8">
        <v>45146</v>
      </c>
      <c r="C293" s="8">
        <v>45148</v>
      </c>
      <c r="D293" s="5">
        <v>10000</v>
      </c>
      <c r="E293" s="5" t="str">
        <f>VLOOKUP(A293,HOP!A:L,12,0)</f>
        <v>10000.00</v>
      </c>
      <c r="F293" s="5" t="str">
        <f>VLOOKUP(A293,HOP!A:C,3,0)</f>
        <v>3575250</v>
      </c>
      <c r="G293" s="5">
        <f t="shared" si="8"/>
        <v>0</v>
      </c>
      <c r="H293" s="5" t="str">
        <f t="shared" si="9"/>
        <v>，3575250</v>
      </c>
      <c r="I293" s="5" t="str">
        <f>VLOOKUP(A293,HOP!A:U,21,0)</f>
        <v>直采</v>
      </c>
    </row>
    <row r="294" s="5" customFormat="1" hidden="1" spans="1:9">
      <c r="A294" s="7">
        <v>999225049466444</v>
      </c>
      <c r="B294" s="8">
        <v>45147</v>
      </c>
      <c r="C294" s="8">
        <v>45148</v>
      </c>
      <c r="D294" s="5">
        <v>4190</v>
      </c>
      <c r="E294" s="5" t="str">
        <f>VLOOKUP(A294,HOP!A:L,12,0)</f>
        <v>4190.00</v>
      </c>
      <c r="F294" s="5" t="str">
        <f>VLOOKUP(A294,HOP!A:C,3,0)</f>
        <v>3575370</v>
      </c>
      <c r="G294" s="5">
        <f t="shared" si="8"/>
        <v>0</v>
      </c>
      <c r="H294" s="5" t="str">
        <f t="shared" si="9"/>
        <v>，3575370</v>
      </c>
      <c r="I294" s="5" t="str">
        <f>VLOOKUP(A294,HOP!A:U,21,0)</f>
        <v>直采</v>
      </c>
    </row>
    <row r="295" s="5" customFormat="1" hidden="1" spans="1:9">
      <c r="A295" s="7">
        <v>999225059080170</v>
      </c>
      <c r="B295" s="8">
        <v>45147</v>
      </c>
      <c r="C295" s="8">
        <v>45148</v>
      </c>
      <c r="D295" s="5">
        <v>322</v>
      </c>
      <c r="E295" s="5" t="str">
        <f>VLOOKUP(A295,HOP!A:L,12,0)</f>
        <v>322.00</v>
      </c>
      <c r="F295" s="5" t="str">
        <f>VLOOKUP(A295,HOP!A:C,3,0)</f>
        <v>3576820</v>
      </c>
      <c r="G295" s="5">
        <f t="shared" si="8"/>
        <v>0</v>
      </c>
      <c r="H295" s="5" t="str">
        <f t="shared" si="9"/>
        <v>，3576820</v>
      </c>
      <c r="I295" s="5" t="str">
        <f>VLOOKUP(A295,HOP!A:U,21,0)</f>
        <v>直采</v>
      </c>
    </row>
    <row r="296" s="5" customFormat="1" hidden="1" spans="1:9">
      <c r="A296" s="7">
        <v>25059611309</v>
      </c>
      <c r="B296" s="8">
        <v>45145</v>
      </c>
      <c r="C296" s="8">
        <v>45148</v>
      </c>
      <c r="D296" s="5">
        <v>2730</v>
      </c>
      <c r="E296" s="5" t="str">
        <f>VLOOKUP(A296,HOP!A:L,12,0)</f>
        <v>2730.00</v>
      </c>
      <c r="F296" s="5" t="str">
        <f>VLOOKUP(A296,HOP!A:C,3,0)</f>
        <v>3577048</v>
      </c>
      <c r="G296" s="5">
        <f t="shared" si="8"/>
        <v>0</v>
      </c>
      <c r="H296" s="5" t="str">
        <f t="shared" si="9"/>
        <v>，3577048</v>
      </c>
      <c r="I296" s="5" t="str">
        <f>VLOOKUP(A296,HOP!A:U,21,0)</f>
        <v>直采</v>
      </c>
    </row>
    <row r="297" s="5" customFormat="1" hidden="1" spans="1:9">
      <c r="A297" s="7">
        <v>999225069236630</v>
      </c>
      <c r="B297" s="8">
        <v>45147</v>
      </c>
      <c r="C297" s="8">
        <v>45148</v>
      </c>
      <c r="D297" s="5">
        <v>1063</v>
      </c>
      <c r="E297" s="5" t="str">
        <f>VLOOKUP(A297,HOP!A:L,12,0)</f>
        <v>1063.00</v>
      </c>
      <c r="F297" s="5" t="str">
        <f>VLOOKUP(A297,HOP!A:C,3,0)</f>
        <v>3579381</v>
      </c>
      <c r="G297" s="5">
        <f t="shared" si="8"/>
        <v>0</v>
      </c>
      <c r="H297" s="5" t="str">
        <f t="shared" si="9"/>
        <v>，3579381</v>
      </c>
      <c r="I297" s="5" t="str">
        <f>VLOOKUP(A297,HOP!A:U,21,0)</f>
        <v>直采</v>
      </c>
    </row>
    <row r="298" s="5" customFormat="1" hidden="1" spans="1:9">
      <c r="A298" s="7">
        <v>999225076551973</v>
      </c>
      <c r="B298" s="8">
        <v>45141</v>
      </c>
      <c r="C298" s="8">
        <v>45148</v>
      </c>
      <c r="D298" s="5">
        <v>3080</v>
      </c>
      <c r="E298" s="5" t="str">
        <f>VLOOKUP(A298,HOP!A:L,12,0)</f>
        <v>3080.00</v>
      </c>
      <c r="F298" s="5" t="str">
        <f>VLOOKUP(A298,HOP!A:C,3,0)</f>
        <v>3581119</v>
      </c>
      <c r="G298" s="5">
        <f t="shared" si="8"/>
        <v>0</v>
      </c>
      <c r="H298" s="5" t="str">
        <f t="shared" si="9"/>
        <v>，3581119</v>
      </c>
      <c r="I298" s="5" t="str">
        <f>VLOOKUP(A298,HOP!A:U,21,0)</f>
        <v>直采</v>
      </c>
    </row>
    <row r="299" s="5" customFormat="1" hidden="1" spans="1:9">
      <c r="A299" s="7">
        <v>999225076557200</v>
      </c>
      <c r="B299" s="8">
        <v>45141</v>
      </c>
      <c r="C299" s="8">
        <v>45148</v>
      </c>
      <c r="D299" s="5">
        <v>3080</v>
      </c>
      <c r="E299" s="5" t="str">
        <f>VLOOKUP(A299,HOP!A:L,12,0)</f>
        <v>3080.00</v>
      </c>
      <c r="F299" s="5" t="str">
        <f>VLOOKUP(A299,HOP!A:C,3,0)</f>
        <v>3581123</v>
      </c>
      <c r="G299" s="5">
        <f t="shared" si="8"/>
        <v>0</v>
      </c>
      <c r="H299" s="5" t="str">
        <f t="shared" si="9"/>
        <v>，3581123</v>
      </c>
      <c r="I299" s="5" t="str">
        <f>VLOOKUP(A299,HOP!A:U,21,0)</f>
        <v>直采</v>
      </c>
    </row>
    <row r="300" s="5" customFormat="1" hidden="1" spans="1:9">
      <c r="A300" s="7">
        <v>999225076590018</v>
      </c>
      <c r="B300" s="8">
        <v>45141</v>
      </c>
      <c r="C300" s="8">
        <v>45148</v>
      </c>
      <c r="D300" s="5">
        <v>3080</v>
      </c>
      <c r="E300" s="5" t="str">
        <f>VLOOKUP(A300,HOP!A:L,12,0)</f>
        <v>3080.00</v>
      </c>
      <c r="F300" s="5" t="str">
        <f>VLOOKUP(A300,HOP!A:C,3,0)</f>
        <v>3581133</v>
      </c>
      <c r="G300" s="5">
        <f t="shared" si="8"/>
        <v>0</v>
      </c>
      <c r="H300" s="5" t="str">
        <f t="shared" si="9"/>
        <v>，3581133</v>
      </c>
      <c r="I300" s="5" t="str">
        <f>VLOOKUP(A300,HOP!A:U,21,0)</f>
        <v>直采</v>
      </c>
    </row>
    <row r="301" s="5" customFormat="1" hidden="1" spans="1:9">
      <c r="A301" s="7">
        <v>999225109783297</v>
      </c>
      <c r="B301" s="8">
        <v>45144</v>
      </c>
      <c r="C301" s="8">
        <v>45148</v>
      </c>
      <c r="D301" s="5">
        <v>6008</v>
      </c>
      <c r="E301" s="5" t="str">
        <f>VLOOKUP(A301,HOP!A:L,12,0)</f>
        <v>6008.00</v>
      </c>
      <c r="F301" s="5" t="str">
        <f>VLOOKUP(A301,HOP!A:C,3,0)</f>
        <v>3589456</v>
      </c>
      <c r="G301" s="5">
        <f t="shared" si="8"/>
        <v>0</v>
      </c>
      <c r="H301" s="5" t="str">
        <f t="shared" si="9"/>
        <v>，3589456</v>
      </c>
      <c r="I301" s="5" t="str">
        <f>VLOOKUP(A301,HOP!A:U,21,0)</f>
        <v>直采</v>
      </c>
    </row>
    <row r="302" s="5" customFormat="1" hidden="1" spans="1:9">
      <c r="A302" s="7">
        <v>999225145445932</v>
      </c>
      <c r="B302" s="8">
        <v>45147</v>
      </c>
      <c r="C302" s="8">
        <v>45148</v>
      </c>
      <c r="D302" s="5">
        <v>1174</v>
      </c>
      <c r="E302" s="5" t="str">
        <f>VLOOKUP(A302,HOP!A:L,12,0)</f>
        <v>1174.00</v>
      </c>
      <c r="F302" s="5" t="str">
        <f>VLOOKUP(A302,HOP!A:C,3,0)</f>
        <v>3597504</v>
      </c>
      <c r="G302" s="5">
        <f t="shared" si="8"/>
        <v>0</v>
      </c>
      <c r="H302" s="5" t="str">
        <f t="shared" si="9"/>
        <v>，3597504</v>
      </c>
      <c r="I302" s="5" t="str">
        <f>VLOOKUP(A302,HOP!A:U,21,0)</f>
        <v>直采</v>
      </c>
    </row>
    <row r="303" s="5" customFormat="1" hidden="1" spans="1:9">
      <c r="A303" s="7">
        <v>999225137994635</v>
      </c>
      <c r="B303" s="8">
        <v>45146</v>
      </c>
      <c r="C303" s="8">
        <v>45148</v>
      </c>
      <c r="D303" s="5">
        <v>2172</v>
      </c>
      <c r="E303" s="5" t="str">
        <f>VLOOKUP(A303,HOP!A:L,12,0)</f>
        <v>2172.00</v>
      </c>
      <c r="F303" s="5" t="str">
        <f>VLOOKUP(A303,HOP!A:C,3,0)</f>
        <v>3596153</v>
      </c>
      <c r="G303" s="5">
        <f t="shared" si="8"/>
        <v>0</v>
      </c>
      <c r="H303" s="5" t="str">
        <f t="shared" si="9"/>
        <v>，3596153</v>
      </c>
      <c r="I303" s="5" t="str">
        <f>VLOOKUP(A303,HOP!A:U,21,0)</f>
        <v>直采</v>
      </c>
    </row>
    <row r="304" s="5" customFormat="1" hidden="1" spans="1:9">
      <c r="A304" s="7">
        <v>999225167517811</v>
      </c>
      <c r="B304" s="8">
        <v>45146</v>
      </c>
      <c r="C304" s="8">
        <v>45148</v>
      </c>
      <c r="D304" s="5">
        <v>2006</v>
      </c>
      <c r="E304" s="5" t="str">
        <f>VLOOKUP(A304,HOP!A:L,12,0)</f>
        <v>2006.00</v>
      </c>
      <c r="F304" s="5" t="str">
        <f>VLOOKUP(A304,HOP!A:C,3,0)</f>
        <v>3602569</v>
      </c>
      <c r="G304" s="5">
        <f t="shared" si="8"/>
        <v>0</v>
      </c>
      <c r="H304" s="5" t="str">
        <f t="shared" si="9"/>
        <v>，3602569</v>
      </c>
      <c r="I304" s="5" t="str">
        <f>VLOOKUP(A304,HOP!A:U,21,0)</f>
        <v>直采</v>
      </c>
    </row>
    <row r="305" s="5" customFormat="1" hidden="1" spans="1:9">
      <c r="A305" s="7">
        <v>999225201512405</v>
      </c>
      <c r="B305" s="8">
        <v>45145</v>
      </c>
      <c r="C305" s="8">
        <v>45148</v>
      </c>
      <c r="D305" s="5">
        <v>1200</v>
      </c>
      <c r="E305" s="5" t="str">
        <f>VLOOKUP(A305,HOP!A:L,12,0)</f>
        <v>1200.00</v>
      </c>
      <c r="F305" s="5" t="str">
        <f>VLOOKUP(A305,HOP!A:C,3,0)</f>
        <v>3609367</v>
      </c>
      <c r="G305" s="5">
        <f t="shared" si="8"/>
        <v>0</v>
      </c>
      <c r="H305" s="5" t="str">
        <f t="shared" si="9"/>
        <v>，3609367</v>
      </c>
      <c r="I305" s="5" t="str">
        <f>VLOOKUP(A305,HOP!A:U,21,0)</f>
        <v>直采</v>
      </c>
    </row>
    <row r="306" s="5" customFormat="1" hidden="1" spans="1:9">
      <c r="A306" s="7">
        <v>999225217852235</v>
      </c>
      <c r="B306" s="8">
        <v>45145</v>
      </c>
      <c r="C306" s="8">
        <v>45148</v>
      </c>
      <c r="D306" s="5">
        <v>4317</v>
      </c>
      <c r="E306" s="5" t="str">
        <f>VLOOKUP(A306,HOP!A:L,12,0)</f>
        <v>4317.00</v>
      </c>
      <c r="F306" s="5" t="str">
        <f>VLOOKUP(A306,HOP!A:C,3,0)</f>
        <v>3612022</v>
      </c>
      <c r="G306" s="5">
        <f t="shared" si="8"/>
        <v>0</v>
      </c>
      <c r="H306" s="5" t="str">
        <f t="shared" si="9"/>
        <v>，3612022</v>
      </c>
      <c r="I306" s="5" t="str">
        <f>VLOOKUP(A306,HOP!A:U,21,0)</f>
        <v>直采</v>
      </c>
    </row>
    <row r="307" s="5" customFormat="1" hidden="1" spans="1:9">
      <c r="A307" s="7">
        <v>999225219426600</v>
      </c>
      <c r="B307" s="8">
        <v>45147</v>
      </c>
      <c r="C307" s="8">
        <v>45148</v>
      </c>
      <c r="D307" s="5">
        <v>2208</v>
      </c>
      <c r="E307" s="5" t="str">
        <f>VLOOKUP(A307,HOP!A:L,12,0)</f>
        <v>2208.00</v>
      </c>
      <c r="F307" s="5" t="str">
        <f>VLOOKUP(A307,HOP!A:C,3,0)</f>
        <v>3612402</v>
      </c>
      <c r="G307" s="5">
        <f t="shared" si="8"/>
        <v>0</v>
      </c>
      <c r="H307" s="5" t="str">
        <f t="shared" si="9"/>
        <v>，3612402</v>
      </c>
      <c r="I307" s="5" t="str">
        <f>VLOOKUP(A307,HOP!A:U,21,0)</f>
        <v>直采</v>
      </c>
    </row>
    <row r="308" s="5" customFormat="1" hidden="1" spans="1:9">
      <c r="A308" s="7">
        <v>999225220568825</v>
      </c>
      <c r="B308" s="8">
        <v>45143</v>
      </c>
      <c r="C308" s="8">
        <v>45148</v>
      </c>
      <c r="D308" s="5">
        <v>0</v>
      </c>
      <c r="E308" s="5" t="e">
        <f>VLOOKUP(A308,HOP!A:L,12,0)</f>
        <v>#N/A</v>
      </c>
      <c r="F308" s="5" t="e">
        <f>VLOOKUP(A308,HOP!A:C,3,0)</f>
        <v>#N/A</v>
      </c>
      <c r="G308" s="5" t="e">
        <f t="shared" si="8"/>
        <v>#N/A</v>
      </c>
      <c r="H308" s="5" t="e">
        <f t="shared" si="9"/>
        <v>#N/A</v>
      </c>
      <c r="I308" s="5" t="e">
        <f>VLOOKUP(A308,HOP!A:U,21,0)</f>
        <v>#N/A</v>
      </c>
    </row>
    <row r="309" s="5" customFormat="1" hidden="1" spans="1:9">
      <c r="A309" s="7">
        <v>999225223623139</v>
      </c>
      <c r="B309" s="8">
        <v>45143</v>
      </c>
      <c r="C309" s="8">
        <v>45148</v>
      </c>
      <c r="D309" s="5">
        <v>0</v>
      </c>
      <c r="E309" s="5" t="e">
        <f>VLOOKUP(A309,HOP!A:L,12,0)</f>
        <v>#N/A</v>
      </c>
      <c r="F309" s="5" t="e">
        <f>VLOOKUP(A309,HOP!A:C,3,0)</f>
        <v>#N/A</v>
      </c>
      <c r="G309" s="5" t="e">
        <f t="shared" si="8"/>
        <v>#N/A</v>
      </c>
      <c r="H309" s="5" t="e">
        <f t="shared" si="9"/>
        <v>#N/A</v>
      </c>
      <c r="I309" s="5" t="e">
        <f>VLOOKUP(A309,HOP!A:U,21,0)</f>
        <v>#N/A</v>
      </c>
    </row>
    <row r="310" s="5" customFormat="1" hidden="1" spans="1:9">
      <c r="A310" s="7">
        <v>999225232668144</v>
      </c>
      <c r="B310" s="8">
        <v>45147</v>
      </c>
      <c r="C310" s="8">
        <v>45148</v>
      </c>
      <c r="D310" s="5">
        <v>522</v>
      </c>
      <c r="E310" s="5" t="str">
        <f>VLOOKUP(A310,HOP!A:L,12,0)</f>
        <v>522.00</v>
      </c>
      <c r="F310" s="5" t="str">
        <f>VLOOKUP(A310,HOP!A:C,3,0)</f>
        <v>3615131</v>
      </c>
      <c r="G310" s="5">
        <f t="shared" si="8"/>
        <v>0</v>
      </c>
      <c r="H310" s="5" t="str">
        <f t="shared" si="9"/>
        <v>，3615131</v>
      </c>
      <c r="I310" s="5" t="str">
        <f>VLOOKUP(A310,HOP!A:U,21,0)</f>
        <v>直采</v>
      </c>
    </row>
    <row r="311" s="5" customFormat="1" hidden="1" spans="1:9">
      <c r="A311" s="7">
        <v>999225269702965</v>
      </c>
      <c r="B311" s="8">
        <v>45145</v>
      </c>
      <c r="C311" s="8">
        <v>45148</v>
      </c>
      <c r="D311" s="5">
        <v>2250</v>
      </c>
      <c r="E311" s="5" t="str">
        <f>VLOOKUP(A311,HOP!A:L,12,0)</f>
        <v>2250.00</v>
      </c>
      <c r="F311" s="5" t="str">
        <f>VLOOKUP(A311,HOP!A:C,3,0)</f>
        <v>3623493</v>
      </c>
      <c r="G311" s="5">
        <f t="shared" si="8"/>
        <v>0</v>
      </c>
      <c r="H311" s="5" t="str">
        <f t="shared" si="9"/>
        <v>，3623493</v>
      </c>
      <c r="I311" s="5" t="str">
        <f>VLOOKUP(A311,HOP!A:U,21,0)</f>
        <v>直采</v>
      </c>
    </row>
    <row r="312" s="5" customFormat="1" hidden="1" spans="1:9">
      <c r="A312" s="7">
        <v>999225273411435</v>
      </c>
      <c r="B312" s="8">
        <v>45146</v>
      </c>
      <c r="C312" s="8">
        <v>45148</v>
      </c>
      <c r="D312" s="5">
        <v>1098</v>
      </c>
      <c r="E312" s="5" t="str">
        <f>VLOOKUP(A312,HOP!A:L,12,0)</f>
        <v>1098.00</v>
      </c>
      <c r="F312" s="5" t="str">
        <f>VLOOKUP(A312,HOP!A:C,3,0)</f>
        <v>3624826</v>
      </c>
      <c r="G312" s="5">
        <f t="shared" si="8"/>
        <v>0</v>
      </c>
      <c r="H312" s="5" t="str">
        <f t="shared" si="9"/>
        <v>，3624826</v>
      </c>
      <c r="I312" s="5" t="str">
        <f>VLOOKUP(A312,HOP!A:U,21,0)</f>
        <v>直采</v>
      </c>
    </row>
    <row r="313" s="5" customFormat="1" hidden="1" spans="1:9">
      <c r="A313" s="7">
        <v>25282193006</v>
      </c>
      <c r="B313" s="8">
        <v>45143</v>
      </c>
      <c r="C313" s="8">
        <v>45148</v>
      </c>
      <c r="D313" s="5">
        <v>8150</v>
      </c>
      <c r="E313" s="5" t="str">
        <f>VLOOKUP(A313,HOP!A:L,12,0)</f>
        <v>8150.00</v>
      </c>
      <c r="F313" s="5" t="str">
        <f>VLOOKUP(A313,HOP!A:C,3,0)</f>
        <v>3625892</v>
      </c>
      <c r="G313" s="5">
        <f t="shared" si="8"/>
        <v>0</v>
      </c>
      <c r="H313" s="5" t="str">
        <f t="shared" si="9"/>
        <v>，3625892</v>
      </c>
      <c r="I313" s="5" t="str">
        <f>VLOOKUP(A313,HOP!A:U,21,0)</f>
        <v>直采</v>
      </c>
    </row>
    <row r="314" s="5" customFormat="1" hidden="1" spans="1:9">
      <c r="A314" s="7">
        <v>999225284060609</v>
      </c>
      <c r="B314" s="8">
        <v>45147</v>
      </c>
      <c r="C314" s="8">
        <v>45148</v>
      </c>
      <c r="D314" s="5">
        <v>0</v>
      </c>
      <c r="E314" s="5" t="e">
        <f>VLOOKUP(A314,HOP!A:L,12,0)</f>
        <v>#N/A</v>
      </c>
      <c r="F314" s="5" t="e">
        <f>VLOOKUP(A314,HOP!A:C,3,0)</f>
        <v>#N/A</v>
      </c>
      <c r="G314" s="5" t="e">
        <f t="shared" si="8"/>
        <v>#N/A</v>
      </c>
      <c r="H314" s="5" t="e">
        <f t="shared" si="9"/>
        <v>#N/A</v>
      </c>
      <c r="I314" s="5" t="e">
        <f>VLOOKUP(A314,HOP!A:U,21,0)</f>
        <v>#N/A</v>
      </c>
    </row>
    <row r="315" s="5" customFormat="1" hidden="1" spans="1:9">
      <c r="A315" s="7">
        <v>999225284362517</v>
      </c>
      <c r="B315" s="8">
        <v>45147</v>
      </c>
      <c r="C315" s="8">
        <v>45148</v>
      </c>
      <c r="D315" s="5">
        <v>1335</v>
      </c>
      <c r="E315" s="5" t="str">
        <f>VLOOKUP(A315,HOP!A:L,12,0)</f>
        <v>1335.00</v>
      </c>
      <c r="F315" s="5" t="str">
        <f>VLOOKUP(A315,HOP!A:C,3,0)</f>
        <v>3626432</v>
      </c>
      <c r="G315" s="5">
        <f t="shared" si="8"/>
        <v>0</v>
      </c>
      <c r="H315" s="5" t="str">
        <f t="shared" si="9"/>
        <v>，3626432</v>
      </c>
      <c r="I315" s="5" t="str">
        <f>VLOOKUP(A315,HOP!A:U,21,0)</f>
        <v>直采</v>
      </c>
    </row>
    <row r="316" s="5" customFormat="1" hidden="1" spans="1:9">
      <c r="A316" s="7">
        <v>999225287246418</v>
      </c>
      <c r="B316" s="8">
        <v>45146</v>
      </c>
      <c r="C316" s="8">
        <v>45148</v>
      </c>
      <c r="D316" s="5">
        <v>2790</v>
      </c>
      <c r="E316" s="5" t="str">
        <f>VLOOKUP(A316,HOP!A:L,12,0)</f>
        <v>2790.00</v>
      </c>
      <c r="F316" s="5" t="str">
        <f>VLOOKUP(A316,HOP!A:C,3,0)</f>
        <v>3627133</v>
      </c>
      <c r="G316" s="5">
        <f t="shared" si="8"/>
        <v>0</v>
      </c>
      <c r="H316" s="5" t="str">
        <f t="shared" si="9"/>
        <v>，3627133</v>
      </c>
      <c r="I316" s="5" t="str">
        <f>VLOOKUP(A316,HOP!A:U,21,0)</f>
        <v>直采</v>
      </c>
    </row>
    <row r="317" s="5" customFormat="1" hidden="1" spans="1:9">
      <c r="A317" s="7">
        <v>999225310117992</v>
      </c>
      <c r="B317" s="8">
        <v>45147</v>
      </c>
      <c r="C317" s="8">
        <v>45148</v>
      </c>
      <c r="D317" s="5">
        <v>382</v>
      </c>
      <c r="E317" s="5" t="str">
        <f>VLOOKUP(A317,HOP!A:L,12,0)</f>
        <v>382.00</v>
      </c>
      <c r="F317" s="5" t="str">
        <f>VLOOKUP(A317,HOP!A:C,3,0)</f>
        <v>3632103</v>
      </c>
      <c r="G317" s="5">
        <f t="shared" si="8"/>
        <v>0</v>
      </c>
      <c r="H317" s="5" t="str">
        <f t="shared" si="9"/>
        <v>，3632103</v>
      </c>
      <c r="I317" s="5" t="str">
        <f>VLOOKUP(A317,HOP!A:U,21,0)</f>
        <v>直采</v>
      </c>
    </row>
    <row r="318" s="5" customFormat="1" hidden="1" spans="1:9">
      <c r="A318" s="7">
        <v>999225330905557</v>
      </c>
      <c r="B318" s="8">
        <v>45145</v>
      </c>
      <c r="C318" s="8">
        <v>45148</v>
      </c>
      <c r="D318" s="5">
        <v>5721</v>
      </c>
      <c r="E318" s="5" t="str">
        <f>VLOOKUP(A318,HOP!A:L,12,0)</f>
        <v>5721.00</v>
      </c>
      <c r="F318" s="5" t="str">
        <f>VLOOKUP(A318,HOP!A:C,3,0)</f>
        <v>3636543</v>
      </c>
      <c r="G318" s="5">
        <f t="shared" si="8"/>
        <v>0</v>
      </c>
      <c r="H318" s="5" t="str">
        <f t="shared" si="9"/>
        <v>，3636543</v>
      </c>
      <c r="I318" s="5" t="str">
        <f>VLOOKUP(A318,HOP!A:U,21,0)</f>
        <v>直采</v>
      </c>
    </row>
    <row r="319" s="5" customFormat="1" hidden="1" spans="1:9">
      <c r="A319" s="7">
        <v>999225336229276</v>
      </c>
      <c r="B319" s="8">
        <v>45145</v>
      </c>
      <c r="C319" s="8">
        <v>45148</v>
      </c>
      <c r="D319" s="5">
        <v>4041</v>
      </c>
      <c r="E319" s="5" t="str">
        <f>VLOOKUP(A319,HOP!A:L,12,0)</f>
        <v>4041.00</v>
      </c>
      <c r="F319" s="5" t="str">
        <f>VLOOKUP(A319,HOP!A:C,3,0)</f>
        <v>3636805</v>
      </c>
      <c r="G319" s="5">
        <f t="shared" si="8"/>
        <v>0</v>
      </c>
      <c r="H319" s="5" t="str">
        <f t="shared" si="9"/>
        <v>，3636805</v>
      </c>
      <c r="I319" s="5" t="str">
        <f>VLOOKUP(A319,HOP!A:U,21,0)</f>
        <v>直采</v>
      </c>
    </row>
    <row r="320" s="5" customFormat="1" hidden="1" spans="1:9">
      <c r="A320" s="7">
        <v>999225337208749</v>
      </c>
      <c r="B320" s="8">
        <v>45145</v>
      </c>
      <c r="C320" s="8">
        <v>45148</v>
      </c>
      <c r="D320" s="5">
        <v>3561</v>
      </c>
      <c r="E320" s="5" t="str">
        <f>VLOOKUP(A320,HOP!A:L,12,0)</f>
        <v>3561.00</v>
      </c>
      <c r="F320" s="5" t="str">
        <f>VLOOKUP(A320,HOP!A:C,3,0)</f>
        <v>3636891</v>
      </c>
      <c r="G320" s="5">
        <f t="shared" si="8"/>
        <v>0</v>
      </c>
      <c r="H320" s="5" t="str">
        <f t="shared" si="9"/>
        <v>，3636891</v>
      </c>
      <c r="I320" s="5" t="str">
        <f>VLOOKUP(A320,HOP!A:U,21,0)</f>
        <v>直采</v>
      </c>
    </row>
    <row r="321" s="5" customFormat="1" hidden="1" spans="1:9">
      <c r="A321" s="7">
        <v>999225343460176</v>
      </c>
      <c r="B321" s="8">
        <v>45144</v>
      </c>
      <c r="C321" s="8">
        <v>45148</v>
      </c>
      <c r="D321" s="5">
        <v>1376</v>
      </c>
      <c r="E321" s="5" t="str">
        <f>VLOOKUP(A321,HOP!A:L,12,0)</f>
        <v>1376.00</v>
      </c>
      <c r="F321" s="5" t="str">
        <f>VLOOKUP(A321,HOP!A:C,3,0)</f>
        <v>3638296</v>
      </c>
      <c r="G321" s="5">
        <f t="shared" si="8"/>
        <v>0</v>
      </c>
      <c r="H321" s="5" t="str">
        <f t="shared" si="9"/>
        <v>，3638296</v>
      </c>
      <c r="I321" s="5" t="str">
        <f>VLOOKUP(A321,HOP!A:U,21,0)</f>
        <v>直采</v>
      </c>
    </row>
    <row r="322" s="5" customFormat="1" hidden="1" spans="1:9">
      <c r="A322" s="7">
        <v>999225357942884</v>
      </c>
      <c r="B322" s="8">
        <v>45147</v>
      </c>
      <c r="C322" s="8">
        <v>45148</v>
      </c>
      <c r="D322" s="5">
        <v>2000</v>
      </c>
      <c r="E322" s="5" t="str">
        <f>VLOOKUP(A322,HOP!A:L,12,0)</f>
        <v>2000.00</v>
      </c>
      <c r="F322" s="5" t="str">
        <f>VLOOKUP(A322,HOP!A:C,3,0)</f>
        <v>3640939</v>
      </c>
      <c r="G322" s="5">
        <f t="shared" si="8"/>
        <v>0</v>
      </c>
      <c r="H322" s="5" t="str">
        <f t="shared" si="9"/>
        <v>，3640939</v>
      </c>
      <c r="I322" s="5" t="str">
        <f>VLOOKUP(A322,HOP!A:U,21,0)</f>
        <v>直采</v>
      </c>
    </row>
    <row r="323" s="5" customFormat="1" hidden="1" spans="1:9">
      <c r="A323" s="7">
        <v>999225357974244</v>
      </c>
      <c r="B323" s="8">
        <v>45145</v>
      </c>
      <c r="C323" s="8">
        <v>45148</v>
      </c>
      <c r="D323" s="5">
        <v>6800</v>
      </c>
      <c r="E323" s="5" t="str">
        <f>VLOOKUP(A323,HOP!A:L,12,0)</f>
        <v>6800.00</v>
      </c>
      <c r="F323" s="5" t="str">
        <f>VLOOKUP(A323,HOP!A:C,3,0)</f>
        <v>3640944</v>
      </c>
      <c r="G323" s="5">
        <f t="shared" ref="G323:G386" si="10">D323-E323</f>
        <v>0</v>
      </c>
      <c r="H323" s="5" t="str">
        <f t="shared" ref="H323:H386" si="11">$H$1&amp;F323</f>
        <v>，3640944</v>
      </c>
      <c r="I323" s="5" t="str">
        <f>VLOOKUP(A323,HOP!A:U,21,0)</f>
        <v>直采</v>
      </c>
    </row>
    <row r="324" s="5" customFormat="1" hidden="1" spans="1:9">
      <c r="A324" s="7">
        <v>999225366981078</v>
      </c>
      <c r="B324" s="8">
        <v>45146</v>
      </c>
      <c r="C324" s="8">
        <v>45148</v>
      </c>
      <c r="D324" s="5">
        <v>4860</v>
      </c>
      <c r="E324" s="5" t="str">
        <f>VLOOKUP(A324,HOP!A:L,12,0)</f>
        <v>4860.00</v>
      </c>
      <c r="F324" s="5" t="str">
        <f>VLOOKUP(A324,HOP!A:C,3,0)</f>
        <v>3643105</v>
      </c>
      <c r="G324" s="5">
        <f t="shared" si="10"/>
        <v>0</v>
      </c>
      <c r="H324" s="5" t="str">
        <f t="shared" si="11"/>
        <v>，3643105</v>
      </c>
      <c r="I324" s="5" t="str">
        <f>VLOOKUP(A324,HOP!A:U,21,0)</f>
        <v>直采</v>
      </c>
    </row>
    <row r="325" s="5" customFormat="1" hidden="1" spans="1:9">
      <c r="A325" s="7">
        <v>999225370208508</v>
      </c>
      <c r="B325" s="8">
        <v>45146</v>
      </c>
      <c r="C325" s="8">
        <v>45148</v>
      </c>
      <c r="D325" s="5">
        <v>4569</v>
      </c>
      <c r="E325" s="5" t="str">
        <f>VLOOKUP(A325,HOP!A:L,12,0)</f>
        <v>4569.00</v>
      </c>
      <c r="F325" s="5" t="str">
        <f>VLOOKUP(A325,HOP!A:C,3,0)</f>
        <v>3644364</v>
      </c>
      <c r="G325" s="5">
        <f t="shared" si="10"/>
        <v>0</v>
      </c>
      <c r="H325" s="5" t="str">
        <f t="shared" si="11"/>
        <v>，3644364</v>
      </c>
      <c r="I325" s="5" t="str">
        <f>VLOOKUP(A325,HOP!A:U,21,0)</f>
        <v>直采</v>
      </c>
    </row>
    <row r="326" s="5" customFormat="1" hidden="1" spans="1:9">
      <c r="A326" s="7">
        <v>25386092259</v>
      </c>
      <c r="B326" s="8">
        <v>45146</v>
      </c>
      <c r="C326" s="8">
        <v>45148</v>
      </c>
      <c r="D326" s="5">
        <v>4200</v>
      </c>
      <c r="E326" s="5" t="str">
        <f>VLOOKUP(A326,HOP!A:L,12,0)</f>
        <v>4200.00</v>
      </c>
      <c r="F326" s="5" t="str">
        <f>VLOOKUP(A326,HOP!A:C,3,0)</f>
        <v>3647587</v>
      </c>
      <c r="G326" s="5">
        <f t="shared" si="10"/>
        <v>0</v>
      </c>
      <c r="H326" s="5" t="str">
        <f t="shared" si="11"/>
        <v>，3647587</v>
      </c>
      <c r="I326" s="5" t="str">
        <f>VLOOKUP(A326,HOP!A:U,21,0)</f>
        <v>直采</v>
      </c>
    </row>
    <row r="327" s="5" customFormat="1" hidden="1" spans="1:9">
      <c r="A327" s="7">
        <v>999225392813879</v>
      </c>
      <c r="B327" s="8">
        <v>45147</v>
      </c>
      <c r="C327" s="8">
        <v>45148</v>
      </c>
      <c r="D327" s="5">
        <v>1091</v>
      </c>
      <c r="E327" s="5" t="str">
        <f>VLOOKUP(A327,HOP!A:L,12,0)</f>
        <v>1091.00</v>
      </c>
      <c r="F327" s="5" t="str">
        <f>VLOOKUP(A327,HOP!A:C,3,0)</f>
        <v>3648321</v>
      </c>
      <c r="G327" s="5">
        <f t="shared" si="10"/>
        <v>0</v>
      </c>
      <c r="H327" s="5" t="str">
        <f t="shared" si="11"/>
        <v>，3648321</v>
      </c>
      <c r="I327" s="5" t="str">
        <f>VLOOKUP(A327,HOP!A:U,21,0)</f>
        <v>直采</v>
      </c>
    </row>
    <row r="328" s="5" customFormat="1" hidden="1" spans="1:9">
      <c r="A328" s="7">
        <v>999225393930527</v>
      </c>
      <c r="B328" s="8">
        <v>45144</v>
      </c>
      <c r="C328" s="8">
        <v>45148</v>
      </c>
      <c r="D328" s="5">
        <v>4040</v>
      </c>
      <c r="E328" s="5" t="str">
        <f>VLOOKUP(A328,HOP!A:L,12,0)</f>
        <v>4040.00</v>
      </c>
      <c r="F328" s="5" t="str">
        <f>VLOOKUP(A328,HOP!A:C,3,0)</f>
        <v>3648614</v>
      </c>
      <c r="G328" s="5">
        <f t="shared" si="10"/>
        <v>0</v>
      </c>
      <c r="H328" s="5" t="str">
        <f t="shared" si="11"/>
        <v>，3648614</v>
      </c>
      <c r="I328" s="5" t="str">
        <f>VLOOKUP(A328,HOP!A:U,21,0)</f>
        <v>直采</v>
      </c>
    </row>
    <row r="329" s="5" customFormat="1" hidden="1" spans="1:9">
      <c r="A329" s="7">
        <v>999225396015942</v>
      </c>
      <c r="B329" s="8">
        <v>45147</v>
      </c>
      <c r="C329" s="8">
        <v>45148</v>
      </c>
      <c r="D329" s="5">
        <v>1680</v>
      </c>
      <c r="E329" s="5" t="str">
        <f>VLOOKUP(A329,HOP!A:L,12,0)</f>
        <v>1680.00</v>
      </c>
      <c r="F329" s="5" t="str">
        <f>VLOOKUP(A329,HOP!A:C,3,0)</f>
        <v>3649111</v>
      </c>
      <c r="G329" s="5">
        <f t="shared" si="10"/>
        <v>0</v>
      </c>
      <c r="H329" s="5" t="str">
        <f t="shared" si="11"/>
        <v>，3649111</v>
      </c>
      <c r="I329" s="5" t="str">
        <f>VLOOKUP(A329,HOP!A:U,21,0)</f>
        <v>直采</v>
      </c>
    </row>
    <row r="330" s="5" customFormat="1" hidden="1" spans="1:9">
      <c r="A330" s="7">
        <v>999225401769303</v>
      </c>
      <c r="B330" s="8">
        <v>45146</v>
      </c>
      <c r="C330" s="8">
        <v>45148</v>
      </c>
      <c r="D330" s="5">
        <v>1715</v>
      </c>
      <c r="E330" s="5" t="str">
        <f>VLOOKUP(A330,HOP!A:L,12,0)</f>
        <v>1715.00</v>
      </c>
      <c r="F330" s="5" t="str">
        <f>VLOOKUP(A330,HOP!A:C,3,0)</f>
        <v>3650477</v>
      </c>
      <c r="G330" s="5">
        <f t="shared" si="10"/>
        <v>0</v>
      </c>
      <c r="H330" s="5" t="str">
        <f t="shared" si="11"/>
        <v>，3650477</v>
      </c>
      <c r="I330" s="5" t="str">
        <f>VLOOKUP(A330,HOP!A:U,21,0)</f>
        <v>直采</v>
      </c>
    </row>
    <row r="331" s="5" customFormat="1" hidden="1" spans="1:9">
      <c r="A331" s="7">
        <v>999225401900843</v>
      </c>
      <c r="B331" s="8">
        <v>45146</v>
      </c>
      <c r="C331" s="8">
        <v>45148</v>
      </c>
      <c r="D331" s="5">
        <v>1715</v>
      </c>
      <c r="E331" s="5" t="str">
        <f>VLOOKUP(A331,HOP!A:L,12,0)</f>
        <v>1715.00</v>
      </c>
      <c r="F331" s="5" t="str">
        <f>VLOOKUP(A331,HOP!A:C,3,0)</f>
        <v>3650503</v>
      </c>
      <c r="G331" s="5">
        <f t="shared" si="10"/>
        <v>0</v>
      </c>
      <c r="H331" s="5" t="str">
        <f t="shared" si="11"/>
        <v>，3650503</v>
      </c>
      <c r="I331" s="5" t="str">
        <f>VLOOKUP(A331,HOP!A:U,21,0)</f>
        <v>直采</v>
      </c>
    </row>
    <row r="332" s="5" customFormat="1" hidden="1" spans="1:9">
      <c r="A332" s="7">
        <v>999225448787476</v>
      </c>
      <c r="B332" s="8">
        <v>45144</v>
      </c>
      <c r="C332" s="8">
        <v>45148</v>
      </c>
      <c r="D332" s="5">
        <v>1280</v>
      </c>
      <c r="E332" s="5" t="str">
        <f>VLOOKUP(A332,HOP!A:L,12,0)</f>
        <v>1280.00</v>
      </c>
      <c r="F332" s="5" t="str">
        <f>VLOOKUP(A332,HOP!A:C,3,0)</f>
        <v>3659069</v>
      </c>
      <c r="G332" s="5">
        <f t="shared" si="10"/>
        <v>0</v>
      </c>
      <c r="H332" s="5" t="str">
        <f t="shared" si="11"/>
        <v>，3659069</v>
      </c>
      <c r="I332" s="5" t="str">
        <f>VLOOKUP(A332,HOP!A:U,21,0)</f>
        <v>直采</v>
      </c>
    </row>
    <row r="333" s="5" customFormat="1" hidden="1" spans="1:9">
      <c r="A333" s="7">
        <v>999225466457497</v>
      </c>
      <c r="B333" s="8">
        <v>45147</v>
      </c>
      <c r="C333" s="8">
        <v>45148</v>
      </c>
      <c r="D333" s="5">
        <v>251</v>
      </c>
      <c r="E333" s="5" t="str">
        <f>VLOOKUP(A333,HOP!A:L,12,0)</f>
        <v>251.00</v>
      </c>
      <c r="F333" s="5" t="str">
        <f>VLOOKUP(A333,HOP!A:C,3,0)</f>
        <v>3661255</v>
      </c>
      <c r="G333" s="5">
        <f t="shared" si="10"/>
        <v>0</v>
      </c>
      <c r="H333" s="5" t="str">
        <f t="shared" si="11"/>
        <v>，3661255</v>
      </c>
      <c r="I333" s="5" t="str">
        <f>VLOOKUP(A333,HOP!A:U,21,0)</f>
        <v>直采</v>
      </c>
    </row>
    <row r="334" s="5" customFormat="1" hidden="1" spans="1:9">
      <c r="A334" s="7">
        <v>999225482669257</v>
      </c>
      <c r="B334" s="8">
        <v>45145</v>
      </c>
      <c r="C334" s="8">
        <v>45148</v>
      </c>
      <c r="D334" s="5">
        <v>3600</v>
      </c>
      <c r="E334" s="5" t="str">
        <f>VLOOKUP(A334,HOP!A:L,12,0)</f>
        <v>3600.00</v>
      </c>
      <c r="F334" s="5" t="str">
        <f>VLOOKUP(A334,HOP!A:C,3,0)</f>
        <v>3664893</v>
      </c>
      <c r="G334" s="5">
        <f t="shared" si="10"/>
        <v>0</v>
      </c>
      <c r="H334" s="5" t="str">
        <f t="shared" si="11"/>
        <v>，3664893</v>
      </c>
      <c r="I334" s="5" t="str">
        <f>VLOOKUP(A334,HOP!A:U,21,0)</f>
        <v>直采</v>
      </c>
    </row>
    <row r="335" s="5" customFormat="1" hidden="1" spans="1:9">
      <c r="A335" s="7">
        <v>999225494269889</v>
      </c>
      <c r="B335" s="8">
        <v>45147</v>
      </c>
      <c r="C335" s="8">
        <v>45148</v>
      </c>
      <c r="D335" s="5">
        <v>2650</v>
      </c>
      <c r="E335" s="5" t="str">
        <f>VLOOKUP(A335,HOP!A:L,12,0)</f>
        <v>2650.00</v>
      </c>
      <c r="F335" s="5" t="str">
        <f>VLOOKUP(A335,HOP!A:C,3,0)</f>
        <v>3667100</v>
      </c>
      <c r="G335" s="5">
        <f t="shared" si="10"/>
        <v>0</v>
      </c>
      <c r="H335" s="5" t="str">
        <f t="shared" si="11"/>
        <v>，3667100</v>
      </c>
      <c r="I335" s="5" t="str">
        <f>VLOOKUP(A335,HOP!A:U,21,0)</f>
        <v>直采</v>
      </c>
    </row>
    <row r="336" s="5" customFormat="1" hidden="1" spans="1:9">
      <c r="A336" s="7">
        <v>999225494758429</v>
      </c>
      <c r="B336" s="8">
        <v>45146</v>
      </c>
      <c r="C336" s="8">
        <v>45148</v>
      </c>
      <c r="D336" s="5">
        <v>1094</v>
      </c>
      <c r="E336" s="5" t="str">
        <f>VLOOKUP(A336,HOP!A:L,12,0)</f>
        <v>1094.00</v>
      </c>
      <c r="F336" s="5" t="str">
        <f>VLOOKUP(A336,HOP!A:C,3,0)</f>
        <v>3667142</v>
      </c>
      <c r="G336" s="5">
        <f t="shared" si="10"/>
        <v>0</v>
      </c>
      <c r="H336" s="5" t="str">
        <f t="shared" si="11"/>
        <v>，3667142</v>
      </c>
      <c r="I336" s="5" t="str">
        <f>VLOOKUP(A336,HOP!A:U,21,0)</f>
        <v>直采</v>
      </c>
    </row>
    <row r="337" s="5" customFormat="1" hidden="1" spans="1:9">
      <c r="A337" s="7">
        <v>999225495045394</v>
      </c>
      <c r="B337" s="8">
        <v>45147</v>
      </c>
      <c r="C337" s="8">
        <v>45148</v>
      </c>
      <c r="D337" s="5">
        <v>4470</v>
      </c>
      <c r="E337" s="5" t="str">
        <f>VLOOKUP(A337,HOP!A:L,12,0)</f>
        <v>4470.00</v>
      </c>
      <c r="F337" s="5" t="str">
        <f>VLOOKUP(A337,HOP!A:C,3,0)</f>
        <v>3667173</v>
      </c>
      <c r="G337" s="5">
        <f t="shared" si="10"/>
        <v>0</v>
      </c>
      <c r="H337" s="5" t="str">
        <f t="shared" si="11"/>
        <v>，3667173</v>
      </c>
      <c r="I337" s="5" t="str">
        <f>VLOOKUP(A337,HOP!A:U,21,0)</f>
        <v>直采</v>
      </c>
    </row>
    <row r="338" s="5" customFormat="1" hidden="1" spans="1:9">
      <c r="A338" s="7">
        <v>999225503210337</v>
      </c>
      <c r="B338" s="8">
        <v>45145</v>
      </c>
      <c r="C338" s="8">
        <v>45148</v>
      </c>
      <c r="D338" s="5">
        <v>984</v>
      </c>
      <c r="E338" s="5" t="str">
        <f>VLOOKUP(A338,HOP!A:L,12,0)</f>
        <v>984.00</v>
      </c>
      <c r="F338" s="5" t="str">
        <f>VLOOKUP(A338,HOP!A:C,3,0)</f>
        <v>3669062</v>
      </c>
      <c r="G338" s="5">
        <f t="shared" si="10"/>
        <v>0</v>
      </c>
      <c r="H338" s="5" t="str">
        <f t="shared" si="11"/>
        <v>，3669062</v>
      </c>
      <c r="I338" s="5" t="str">
        <f>VLOOKUP(A338,HOP!A:U,21,0)</f>
        <v>直采</v>
      </c>
    </row>
    <row r="339" s="5" customFormat="1" hidden="1" spans="1:9">
      <c r="A339" s="7">
        <v>999225529788463</v>
      </c>
      <c r="B339" s="8">
        <v>45146</v>
      </c>
      <c r="C339" s="8">
        <v>45148</v>
      </c>
      <c r="D339" s="5">
        <v>1214</v>
      </c>
      <c r="E339" s="5" t="str">
        <f>VLOOKUP(A339,HOP!A:L,12,0)</f>
        <v>1214.00</v>
      </c>
      <c r="F339" s="5" t="str">
        <f>VLOOKUP(A339,HOP!A:C,3,0)</f>
        <v>3673438</v>
      </c>
      <c r="G339" s="5">
        <f t="shared" si="10"/>
        <v>0</v>
      </c>
      <c r="H339" s="5" t="str">
        <f t="shared" si="11"/>
        <v>，3673438</v>
      </c>
      <c r="I339" s="5" t="str">
        <f>VLOOKUP(A339,HOP!A:U,21,0)</f>
        <v>直采</v>
      </c>
    </row>
    <row r="340" s="5" customFormat="1" hidden="1" spans="1:9">
      <c r="A340" s="7">
        <v>999225549716412</v>
      </c>
      <c r="B340" s="8">
        <v>45143</v>
      </c>
      <c r="C340" s="8">
        <v>45148</v>
      </c>
      <c r="D340" s="5">
        <v>3825</v>
      </c>
      <c r="E340" s="5" t="str">
        <f>VLOOKUP(A340,HOP!A:L,12,0)</f>
        <v>3825.00</v>
      </c>
      <c r="F340" s="5" t="str">
        <f>VLOOKUP(A340,HOP!A:C,3,0)</f>
        <v>3677819</v>
      </c>
      <c r="G340" s="5">
        <f t="shared" si="10"/>
        <v>0</v>
      </c>
      <c r="H340" s="5" t="str">
        <f t="shared" si="11"/>
        <v>，3677819</v>
      </c>
      <c r="I340" s="5" t="str">
        <f>VLOOKUP(A340,HOP!A:U,21,0)</f>
        <v>直采</v>
      </c>
    </row>
    <row r="341" s="5" customFormat="1" spans="1:10">
      <c r="A341" s="7">
        <v>25561759695</v>
      </c>
      <c r="B341" s="8">
        <v>45145</v>
      </c>
      <c r="C341" s="8">
        <v>45148</v>
      </c>
      <c r="D341" s="5">
        <v>2427</v>
      </c>
      <c r="E341" s="5" t="str">
        <f>VLOOKUP(A341,HOP!A:L,12,0)</f>
        <v>2727.00</v>
      </c>
      <c r="F341" s="5" t="str">
        <f>VLOOKUP(A341,HOP!A:C,3,0)</f>
        <v>3680947</v>
      </c>
      <c r="G341" s="5">
        <f t="shared" si="10"/>
        <v>-300</v>
      </c>
      <c r="H341" s="5" t="str">
        <f t="shared" si="11"/>
        <v>，3680947</v>
      </c>
      <c r="I341" s="5" t="str">
        <f>VLOOKUP(A341,HOP!A:U,21,0)</f>
        <v>直采</v>
      </c>
      <c r="J341" s="5" t="s">
        <v>3592</v>
      </c>
    </row>
    <row r="342" s="5" customFormat="1" hidden="1" spans="1:9">
      <c r="A342" s="7">
        <v>999225563686660</v>
      </c>
      <c r="B342" s="8">
        <v>45146</v>
      </c>
      <c r="C342" s="8">
        <v>45148</v>
      </c>
      <c r="D342" s="5">
        <v>1008</v>
      </c>
      <c r="E342" s="5" t="str">
        <f>VLOOKUP(A342,HOP!A:L,12,0)</f>
        <v>1008.00</v>
      </c>
      <c r="F342" s="5" t="str">
        <f>VLOOKUP(A342,HOP!A:C,3,0)</f>
        <v>3681297</v>
      </c>
      <c r="G342" s="5">
        <f t="shared" si="10"/>
        <v>0</v>
      </c>
      <c r="H342" s="5" t="str">
        <f t="shared" si="11"/>
        <v>，3681297</v>
      </c>
      <c r="I342" s="5" t="str">
        <f>VLOOKUP(A342,HOP!A:U,21,0)</f>
        <v>直采</v>
      </c>
    </row>
    <row r="343" s="5" customFormat="1" hidden="1" spans="1:9">
      <c r="A343" s="7">
        <v>999225132889137</v>
      </c>
      <c r="B343" s="8">
        <v>45146</v>
      </c>
      <c r="C343" s="8">
        <v>45148</v>
      </c>
      <c r="D343" s="5">
        <v>400</v>
      </c>
      <c r="E343" s="5" t="str">
        <f>VLOOKUP(A343,HOP!A:L,12,0)</f>
        <v>400.00</v>
      </c>
      <c r="F343" s="5" t="str">
        <f>VLOOKUP(A343,HOP!A:C,3,0)</f>
        <v>3594788</v>
      </c>
      <c r="G343" s="5">
        <f t="shared" si="10"/>
        <v>0</v>
      </c>
      <c r="H343" s="5" t="str">
        <f t="shared" si="11"/>
        <v>，3594788</v>
      </c>
      <c r="I343" s="5" t="str">
        <f>VLOOKUP(A343,HOP!A:U,21,0)</f>
        <v>直采</v>
      </c>
    </row>
    <row r="344" s="5" customFormat="1" hidden="1" spans="1:9">
      <c r="A344" s="7">
        <v>999225581806039</v>
      </c>
      <c r="B344" s="8">
        <v>45147</v>
      </c>
      <c r="C344" s="8">
        <v>45148</v>
      </c>
      <c r="D344" s="5">
        <v>1966</v>
      </c>
      <c r="E344" s="5" t="str">
        <f>VLOOKUP(A344,HOP!A:L,12,0)</f>
        <v>1966.00</v>
      </c>
      <c r="F344" s="5" t="str">
        <f>VLOOKUP(A344,HOP!A:C,3,0)</f>
        <v>3684530</v>
      </c>
      <c r="G344" s="5">
        <f t="shared" si="10"/>
        <v>0</v>
      </c>
      <c r="H344" s="5" t="str">
        <f t="shared" si="11"/>
        <v>，3684530</v>
      </c>
      <c r="I344" s="5" t="str">
        <f>VLOOKUP(A344,HOP!A:U,21,0)</f>
        <v>直采</v>
      </c>
    </row>
    <row r="345" s="5" customFormat="1" hidden="1" spans="1:9">
      <c r="A345" s="7">
        <v>999225590197282</v>
      </c>
      <c r="B345" s="8">
        <v>45147</v>
      </c>
      <c r="C345" s="8">
        <v>45148</v>
      </c>
      <c r="D345" s="5">
        <v>0</v>
      </c>
      <c r="E345" s="5" t="e">
        <f>VLOOKUP(A345,HOP!A:L,12,0)</f>
        <v>#N/A</v>
      </c>
      <c r="F345" s="5" t="e">
        <f>VLOOKUP(A345,HOP!A:C,3,0)</f>
        <v>#N/A</v>
      </c>
      <c r="G345" s="5" t="e">
        <f t="shared" si="10"/>
        <v>#N/A</v>
      </c>
      <c r="H345" s="5" t="e">
        <f t="shared" si="11"/>
        <v>#N/A</v>
      </c>
      <c r="I345" s="5" t="e">
        <f>VLOOKUP(A345,HOP!A:U,21,0)</f>
        <v>#N/A</v>
      </c>
    </row>
    <row r="346" s="6" customFormat="1" spans="1:10">
      <c r="A346" s="9">
        <v>999225592047683</v>
      </c>
      <c r="B346" s="10">
        <v>45145</v>
      </c>
      <c r="C346" s="10">
        <v>45148</v>
      </c>
      <c r="D346" s="6">
        <v>200</v>
      </c>
      <c r="E346" s="6" t="e">
        <f>VLOOKUP(A346,HOP!A:L,12,0)</f>
        <v>#N/A</v>
      </c>
      <c r="F346" s="6">
        <v>3419945</v>
      </c>
      <c r="G346" s="6" t="e">
        <f t="shared" si="10"/>
        <v>#N/A</v>
      </c>
      <c r="H346" s="6" t="str">
        <f t="shared" si="11"/>
        <v>，3419945</v>
      </c>
      <c r="I346" s="6" t="s">
        <v>3588</v>
      </c>
      <c r="J346" s="6" t="s">
        <v>3593</v>
      </c>
    </row>
    <row r="347" s="5" customFormat="1" hidden="1" spans="1:9">
      <c r="A347" s="7">
        <v>999225601990435</v>
      </c>
      <c r="B347" s="8">
        <v>45146</v>
      </c>
      <c r="C347" s="8">
        <v>45148</v>
      </c>
      <c r="D347" s="5">
        <v>3580</v>
      </c>
      <c r="E347" s="5" t="str">
        <f>VLOOKUP(A347,HOP!A:L,12,0)</f>
        <v>3580.00</v>
      </c>
      <c r="F347" s="5" t="str">
        <f>VLOOKUP(A347,HOP!A:C,3,0)</f>
        <v>3688713</v>
      </c>
      <c r="G347" s="5">
        <f t="shared" si="10"/>
        <v>0</v>
      </c>
      <c r="H347" s="5" t="str">
        <f t="shared" si="11"/>
        <v>，3688713</v>
      </c>
      <c r="I347" s="5" t="str">
        <f>VLOOKUP(A347,HOP!A:U,21,0)</f>
        <v>直采</v>
      </c>
    </row>
    <row r="348" s="5" customFormat="1" hidden="1" spans="1:9">
      <c r="A348" s="7">
        <v>999225603201002</v>
      </c>
      <c r="B348" s="8">
        <v>45146</v>
      </c>
      <c r="C348" s="8">
        <v>45148</v>
      </c>
      <c r="D348" s="5">
        <v>260</v>
      </c>
      <c r="E348" s="5" t="str">
        <f>VLOOKUP(A348,HOP!A:L,12,0)</f>
        <v>260.00</v>
      </c>
      <c r="F348" s="5" t="str">
        <f>VLOOKUP(A348,HOP!A:C,3,0)</f>
        <v>3689215</v>
      </c>
      <c r="G348" s="5">
        <f t="shared" si="10"/>
        <v>0</v>
      </c>
      <c r="H348" s="5" t="str">
        <f t="shared" si="11"/>
        <v>，3689215</v>
      </c>
      <c r="I348" s="5" t="str">
        <f>VLOOKUP(A348,HOP!A:U,21,0)</f>
        <v>直采</v>
      </c>
    </row>
    <row r="349" s="5" customFormat="1" hidden="1" spans="1:9">
      <c r="A349" s="7">
        <v>999225604297250</v>
      </c>
      <c r="B349" s="8">
        <v>45140</v>
      </c>
      <c r="C349" s="8">
        <v>45148</v>
      </c>
      <c r="D349" s="5">
        <v>7904</v>
      </c>
      <c r="E349" s="5" t="str">
        <f>VLOOKUP(A349,HOP!A:L,12,0)</f>
        <v>7904.00</v>
      </c>
      <c r="F349" s="5" t="str">
        <f>VLOOKUP(A349,HOP!A:C,3,0)</f>
        <v>3689561</v>
      </c>
      <c r="G349" s="5">
        <f t="shared" si="10"/>
        <v>0</v>
      </c>
      <c r="H349" s="5" t="str">
        <f t="shared" si="11"/>
        <v>，3689561</v>
      </c>
      <c r="I349" s="5" t="str">
        <f>VLOOKUP(A349,HOP!A:U,21,0)</f>
        <v>直采</v>
      </c>
    </row>
    <row r="350" s="5" customFormat="1" hidden="1" spans="1:9">
      <c r="A350" s="7">
        <v>999225609176611</v>
      </c>
      <c r="B350" s="8">
        <v>45144</v>
      </c>
      <c r="C350" s="8">
        <v>45148</v>
      </c>
      <c r="D350" s="5">
        <v>4560</v>
      </c>
      <c r="E350" s="5" t="str">
        <f>VLOOKUP(A350,HOP!A:L,12,0)</f>
        <v>4560.00</v>
      </c>
      <c r="F350" s="5" t="str">
        <f>VLOOKUP(A350,HOP!A:C,3,0)</f>
        <v>3689846</v>
      </c>
      <c r="G350" s="5">
        <f t="shared" si="10"/>
        <v>0</v>
      </c>
      <c r="H350" s="5" t="str">
        <f t="shared" si="11"/>
        <v>，3689846</v>
      </c>
      <c r="I350" s="5" t="str">
        <f>VLOOKUP(A350,HOP!A:U,21,0)</f>
        <v>直采</v>
      </c>
    </row>
    <row r="351" s="5" customFormat="1" hidden="1" spans="1:9">
      <c r="A351" s="7">
        <v>999225613405352</v>
      </c>
      <c r="B351" s="8">
        <v>45143</v>
      </c>
      <c r="C351" s="8">
        <v>45148</v>
      </c>
      <c r="D351" s="5">
        <v>5595</v>
      </c>
      <c r="E351" s="5" t="str">
        <f>VLOOKUP(A351,HOP!A:L,12,0)</f>
        <v>5595.00</v>
      </c>
      <c r="F351" s="5" t="str">
        <f>VLOOKUP(A351,HOP!A:C,3,0)</f>
        <v>3690557</v>
      </c>
      <c r="G351" s="5">
        <f t="shared" si="10"/>
        <v>0</v>
      </c>
      <c r="H351" s="5" t="str">
        <f t="shared" si="11"/>
        <v>，3690557</v>
      </c>
      <c r="I351" s="5" t="str">
        <f>VLOOKUP(A351,HOP!A:U,21,0)</f>
        <v>直采</v>
      </c>
    </row>
    <row r="352" s="5" customFormat="1" hidden="1" spans="1:9">
      <c r="A352" s="7">
        <v>999225616398659</v>
      </c>
      <c r="B352" s="8">
        <v>45145</v>
      </c>
      <c r="C352" s="8">
        <v>45148</v>
      </c>
      <c r="D352" s="5">
        <v>1104</v>
      </c>
      <c r="E352" s="5" t="str">
        <f>VLOOKUP(A352,HOP!A:L,12,0)</f>
        <v>1104.00</v>
      </c>
      <c r="F352" s="5" t="str">
        <f>VLOOKUP(A352,HOP!A:C,3,0)</f>
        <v>3691383</v>
      </c>
      <c r="G352" s="5">
        <f t="shared" si="10"/>
        <v>0</v>
      </c>
      <c r="H352" s="5" t="str">
        <f t="shared" si="11"/>
        <v>，3691383</v>
      </c>
      <c r="I352" s="5" t="str">
        <f>VLOOKUP(A352,HOP!A:U,21,0)</f>
        <v>直采</v>
      </c>
    </row>
    <row r="353" s="5" customFormat="1" hidden="1" spans="1:9">
      <c r="A353" s="7">
        <v>999225622678053</v>
      </c>
      <c r="B353" s="8">
        <v>45146</v>
      </c>
      <c r="C353" s="8">
        <v>45148</v>
      </c>
      <c r="D353" s="5">
        <v>1004</v>
      </c>
      <c r="E353" s="5" t="str">
        <f>VLOOKUP(A353,HOP!A:L,12,0)</f>
        <v>1004.00</v>
      </c>
      <c r="F353" s="5" t="str">
        <f>VLOOKUP(A353,HOP!A:C,3,0)</f>
        <v>3692696</v>
      </c>
      <c r="G353" s="5">
        <f t="shared" si="10"/>
        <v>0</v>
      </c>
      <c r="H353" s="5" t="str">
        <f t="shared" si="11"/>
        <v>，3692696</v>
      </c>
      <c r="I353" s="5" t="str">
        <f>VLOOKUP(A353,HOP!A:U,21,0)</f>
        <v>直采</v>
      </c>
    </row>
    <row r="354" s="5" customFormat="1" hidden="1" spans="1:9">
      <c r="A354" s="7">
        <v>999225646900929</v>
      </c>
      <c r="B354" s="8">
        <v>45146</v>
      </c>
      <c r="C354" s="8">
        <v>45148</v>
      </c>
      <c r="D354" s="5">
        <v>520</v>
      </c>
      <c r="E354" s="5" t="str">
        <f>VLOOKUP(A354,HOP!A:L,12,0)</f>
        <v>520.00</v>
      </c>
      <c r="F354" s="5" t="str">
        <f>VLOOKUP(A354,HOP!A:C,3,0)</f>
        <v>3697933</v>
      </c>
      <c r="G354" s="5">
        <f t="shared" si="10"/>
        <v>0</v>
      </c>
      <c r="H354" s="5" t="str">
        <f t="shared" si="11"/>
        <v>，3697933</v>
      </c>
      <c r="I354" s="5" t="str">
        <f>VLOOKUP(A354,HOP!A:U,21,0)</f>
        <v>直采</v>
      </c>
    </row>
    <row r="355" s="5" customFormat="1" hidden="1" spans="1:9">
      <c r="A355" s="7">
        <v>999225647786367</v>
      </c>
      <c r="B355" s="8">
        <v>45146</v>
      </c>
      <c r="C355" s="8">
        <v>45148</v>
      </c>
      <c r="D355" s="5">
        <v>300</v>
      </c>
      <c r="E355" s="5" t="str">
        <f>VLOOKUP(A355,HOP!A:L,12,0)</f>
        <v>300.00</v>
      </c>
      <c r="F355" s="5" t="str">
        <f>VLOOKUP(A355,HOP!A:C,3,0)</f>
        <v>3698234</v>
      </c>
      <c r="G355" s="5">
        <f t="shared" si="10"/>
        <v>0</v>
      </c>
      <c r="H355" s="5" t="str">
        <f t="shared" si="11"/>
        <v>，3698234</v>
      </c>
      <c r="I355" s="5" t="str">
        <f>VLOOKUP(A355,HOP!A:U,21,0)</f>
        <v>直采</v>
      </c>
    </row>
    <row r="356" s="5" customFormat="1" hidden="1" spans="1:9">
      <c r="A356" s="7">
        <v>999225652702352</v>
      </c>
      <c r="B356" s="8">
        <v>45144</v>
      </c>
      <c r="C356" s="8">
        <v>45148</v>
      </c>
      <c r="D356" s="5">
        <v>4160</v>
      </c>
      <c r="E356" s="5" t="str">
        <f>VLOOKUP(A356,HOP!A:L,12,0)</f>
        <v>4160.00</v>
      </c>
      <c r="F356" s="5" t="str">
        <f>VLOOKUP(A356,HOP!A:C,3,0)</f>
        <v>3698825</v>
      </c>
      <c r="G356" s="5">
        <f t="shared" si="10"/>
        <v>0</v>
      </c>
      <c r="H356" s="5" t="str">
        <f t="shared" si="11"/>
        <v>，3698825</v>
      </c>
      <c r="I356" s="5" t="str">
        <f>VLOOKUP(A356,HOP!A:U,21,0)</f>
        <v>直采</v>
      </c>
    </row>
    <row r="357" s="5" customFormat="1" hidden="1" spans="1:9">
      <c r="A357" s="7">
        <v>999225653589035</v>
      </c>
      <c r="B357" s="8">
        <v>45146</v>
      </c>
      <c r="C357" s="8">
        <v>45148</v>
      </c>
      <c r="D357" s="5">
        <v>1186</v>
      </c>
      <c r="E357" s="5" t="str">
        <f>VLOOKUP(A357,HOP!A:L,12,0)</f>
        <v>1186.00</v>
      </c>
      <c r="F357" s="5" t="str">
        <f>VLOOKUP(A357,HOP!A:C,3,0)</f>
        <v>3699100</v>
      </c>
      <c r="G357" s="5">
        <f t="shared" si="10"/>
        <v>0</v>
      </c>
      <c r="H357" s="5" t="str">
        <f t="shared" si="11"/>
        <v>，3699100</v>
      </c>
      <c r="I357" s="5" t="str">
        <f>VLOOKUP(A357,HOP!A:U,21,0)</f>
        <v>直采</v>
      </c>
    </row>
    <row r="358" s="5" customFormat="1" spans="1:10">
      <c r="A358" s="7">
        <v>999225662847552</v>
      </c>
      <c r="B358" s="8">
        <v>45145</v>
      </c>
      <c r="C358" s="8">
        <v>45148</v>
      </c>
      <c r="D358" s="5">
        <v>300</v>
      </c>
      <c r="E358" s="5" t="e">
        <f>VLOOKUP(A358,HOP!A:L,12,0)</f>
        <v>#N/A</v>
      </c>
      <c r="F358" s="5">
        <v>3680947</v>
      </c>
      <c r="G358" s="5" t="e">
        <f t="shared" si="10"/>
        <v>#N/A</v>
      </c>
      <c r="H358" s="5" t="str">
        <f t="shared" si="11"/>
        <v>，3680947</v>
      </c>
      <c r="I358" s="5" t="s">
        <v>3588</v>
      </c>
      <c r="J358" s="5" t="s">
        <v>3592</v>
      </c>
    </row>
    <row r="359" s="5" customFormat="1" hidden="1" spans="1:9">
      <c r="A359" s="7">
        <v>999225672307860</v>
      </c>
      <c r="B359" s="8">
        <v>45147</v>
      </c>
      <c r="C359" s="8">
        <v>45148</v>
      </c>
      <c r="D359" s="5">
        <v>430</v>
      </c>
      <c r="E359" s="5" t="str">
        <f>VLOOKUP(A359,HOP!A:L,12,0)</f>
        <v>430.00</v>
      </c>
      <c r="F359" s="5" t="str">
        <f>VLOOKUP(A359,HOP!A:C,3,0)</f>
        <v>3703194</v>
      </c>
      <c r="G359" s="5">
        <f t="shared" si="10"/>
        <v>0</v>
      </c>
      <c r="H359" s="5" t="str">
        <f t="shared" si="11"/>
        <v>，3703194</v>
      </c>
      <c r="I359" s="5" t="str">
        <f>VLOOKUP(A359,HOP!A:U,21,0)</f>
        <v>直采</v>
      </c>
    </row>
    <row r="360" s="5" customFormat="1" hidden="1" spans="1:9">
      <c r="A360" s="7">
        <v>999225673942716</v>
      </c>
      <c r="B360" s="8">
        <v>45144</v>
      </c>
      <c r="C360" s="8">
        <v>45148</v>
      </c>
      <c r="D360" s="5">
        <v>4600</v>
      </c>
      <c r="E360" s="5" t="str">
        <f>VLOOKUP(A360,HOP!A:L,12,0)</f>
        <v>4600.00</v>
      </c>
      <c r="F360" s="5" t="str">
        <f>VLOOKUP(A360,HOP!A:C,3,0)</f>
        <v>3703598</v>
      </c>
      <c r="G360" s="5">
        <f t="shared" si="10"/>
        <v>0</v>
      </c>
      <c r="H360" s="5" t="str">
        <f t="shared" si="11"/>
        <v>，3703598</v>
      </c>
      <c r="I360" s="5" t="str">
        <f>VLOOKUP(A360,HOP!A:U,21,0)</f>
        <v>直采</v>
      </c>
    </row>
    <row r="361" s="5" customFormat="1" hidden="1" spans="1:9">
      <c r="A361" s="7">
        <v>999225675049483</v>
      </c>
      <c r="B361" s="8">
        <v>45147</v>
      </c>
      <c r="C361" s="8">
        <v>45148</v>
      </c>
      <c r="D361" s="5">
        <v>2850</v>
      </c>
      <c r="E361" s="5" t="str">
        <f>VLOOKUP(A361,HOP!A:L,12,0)</f>
        <v>2850.00</v>
      </c>
      <c r="F361" s="5" t="str">
        <f>VLOOKUP(A361,HOP!A:C,3,0)</f>
        <v>3703958</v>
      </c>
      <c r="G361" s="5">
        <f t="shared" si="10"/>
        <v>0</v>
      </c>
      <c r="H361" s="5" t="str">
        <f t="shared" si="11"/>
        <v>，3703958</v>
      </c>
      <c r="I361" s="5" t="str">
        <f>VLOOKUP(A361,HOP!A:U,21,0)</f>
        <v>直采</v>
      </c>
    </row>
    <row r="362" s="5" customFormat="1" hidden="1" spans="1:9">
      <c r="A362" s="7">
        <v>999225675052798</v>
      </c>
      <c r="B362" s="8">
        <v>45147</v>
      </c>
      <c r="C362" s="8">
        <v>45148</v>
      </c>
      <c r="D362" s="5">
        <v>2850</v>
      </c>
      <c r="E362" s="5" t="str">
        <f>VLOOKUP(A362,HOP!A:L,12,0)</f>
        <v>2850.00</v>
      </c>
      <c r="F362" s="5" t="str">
        <f>VLOOKUP(A362,HOP!A:C,3,0)</f>
        <v>3703961</v>
      </c>
      <c r="G362" s="5">
        <f t="shared" si="10"/>
        <v>0</v>
      </c>
      <c r="H362" s="5" t="str">
        <f t="shared" si="11"/>
        <v>，3703961</v>
      </c>
      <c r="I362" s="5" t="str">
        <f>VLOOKUP(A362,HOP!A:U,21,0)</f>
        <v>直采</v>
      </c>
    </row>
    <row r="363" s="5" customFormat="1" hidden="1" spans="1:9">
      <c r="A363" s="7">
        <v>999225676777979</v>
      </c>
      <c r="B363" s="8">
        <v>45147</v>
      </c>
      <c r="C363" s="8">
        <v>45148</v>
      </c>
      <c r="D363" s="5">
        <v>1203</v>
      </c>
      <c r="E363" s="5" t="str">
        <f>VLOOKUP(A363,HOP!A:L,12,0)</f>
        <v>1203.00</v>
      </c>
      <c r="F363" s="5" t="str">
        <f>VLOOKUP(A363,HOP!A:C,3,0)</f>
        <v>3704435</v>
      </c>
      <c r="G363" s="5">
        <f t="shared" si="10"/>
        <v>0</v>
      </c>
      <c r="H363" s="5" t="str">
        <f t="shared" si="11"/>
        <v>，3704435</v>
      </c>
      <c r="I363" s="5" t="str">
        <f>VLOOKUP(A363,HOP!A:U,21,0)</f>
        <v>直采</v>
      </c>
    </row>
    <row r="364" s="5" customFormat="1" hidden="1" spans="1:9">
      <c r="A364" s="7">
        <v>999225676939279</v>
      </c>
      <c r="B364" s="8">
        <v>45145</v>
      </c>
      <c r="C364" s="8">
        <v>45148</v>
      </c>
      <c r="D364" s="5">
        <v>3153</v>
      </c>
      <c r="E364" s="5" t="str">
        <f>VLOOKUP(A364,HOP!A:L,12,0)</f>
        <v>3153.00</v>
      </c>
      <c r="F364" s="5" t="str">
        <f>VLOOKUP(A364,HOP!A:C,3,0)</f>
        <v>3704463</v>
      </c>
      <c r="G364" s="5">
        <f t="shared" si="10"/>
        <v>0</v>
      </c>
      <c r="H364" s="5" t="str">
        <f t="shared" si="11"/>
        <v>，3704463</v>
      </c>
      <c r="I364" s="5" t="str">
        <f>VLOOKUP(A364,HOP!A:U,21,0)</f>
        <v>直采</v>
      </c>
    </row>
    <row r="365" s="5" customFormat="1" hidden="1" spans="1:9">
      <c r="A365" s="7">
        <v>999225680546397</v>
      </c>
      <c r="B365" s="8">
        <v>45146</v>
      </c>
      <c r="C365" s="8">
        <v>45148</v>
      </c>
      <c r="D365" s="5">
        <v>860</v>
      </c>
      <c r="E365" s="5" t="str">
        <f>VLOOKUP(A365,HOP!A:L,12,0)</f>
        <v>860.00</v>
      </c>
      <c r="F365" s="5" t="str">
        <f>VLOOKUP(A365,HOP!A:C,3,0)</f>
        <v>3705058</v>
      </c>
      <c r="G365" s="5">
        <f t="shared" si="10"/>
        <v>0</v>
      </c>
      <c r="H365" s="5" t="str">
        <f t="shared" si="11"/>
        <v>，3705058</v>
      </c>
      <c r="I365" s="5" t="str">
        <f>VLOOKUP(A365,HOP!A:U,21,0)</f>
        <v>直采</v>
      </c>
    </row>
    <row r="366" s="5" customFormat="1" hidden="1" spans="1:9">
      <c r="A366" s="7">
        <v>999225681183237</v>
      </c>
      <c r="B366" s="8">
        <v>45143</v>
      </c>
      <c r="C366" s="8">
        <v>45148</v>
      </c>
      <c r="D366" s="5">
        <v>0</v>
      </c>
      <c r="E366" s="5" t="e">
        <f>VLOOKUP(A366,HOP!A:L,12,0)</f>
        <v>#N/A</v>
      </c>
      <c r="F366" s="5" t="e">
        <f>VLOOKUP(A366,HOP!A:C,3,0)</f>
        <v>#N/A</v>
      </c>
      <c r="G366" s="5" t="e">
        <f t="shared" si="10"/>
        <v>#N/A</v>
      </c>
      <c r="H366" s="5" t="e">
        <f t="shared" si="11"/>
        <v>#N/A</v>
      </c>
      <c r="I366" s="5" t="e">
        <f>VLOOKUP(A366,HOP!A:U,21,0)</f>
        <v>#N/A</v>
      </c>
    </row>
    <row r="367" s="5" customFormat="1" spans="1:10">
      <c r="A367" s="7">
        <v>999225701699516</v>
      </c>
      <c r="B367" s="8">
        <v>45147</v>
      </c>
      <c r="C367" s="8">
        <v>45148</v>
      </c>
      <c r="D367" s="5">
        <v>420</v>
      </c>
      <c r="E367" s="5" t="e">
        <f>VLOOKUP(A367,HOP!A:L,12,0)</f>
        <v>#N/A</v>
      </c>
      <c r="F367" s="5">
        <v>3709950</v>
      </c>
      <c r="G367" s="5" t="e">
        <f t="shared" si="10"/>
        <v>#N/A</v>
      </c>
      <c r="H367" s="5" t="str">
        <f t="shared" si="11"/>
        <v>，3709950</v>
      </c>
      <c r="I367" s="5" t="s">
        <v>3588</v>
      </c>
      <c r="J367" s="11" t="s">
        <v>3594</v>
      </c>
    </row>
    <row r="368" s="5" customFormat="1" hidden="1" spans="1:9">
      <c r="A368" s="7">
        <v>999225721463988</v>
      </c>
      <c r="B368" s="8">
        <v>45146</v>
      </c>
      <c r="C368" s="8">
        <v>45148</v>
      </c>
      <c r="D368" s="5">
        <v>726</v>
      </c>
      <c r="E368" s="5" t="str">
        <f>VLOOKUP(A368,HOP!A:L,12,0)</f>
        <v>726.00</v>
      </c>
      <c r="F368" s="5" t="str">
        <f>VLOOKUP(A368,HOP!A:C,3,0)</f>
        <v>3713992</v>
      </c>
      <c r="G368" s="5">
        <f t="shared" si="10"/>
        <v>0</v>
      </c>
      <c r="H368" s="5" t="str">
        <f t="shared" si="11"/>
        <v>，3713992</v>
      </c>
      <c r="I368" s="5" t="str">
        <f>VLOOKUP(A368,HOP!A:U,21,0)</f>
        <v>直采</v>
      </c>
    </row>
    <row r="369" s="5" customFormat="1" hidden="1" spans="1:9">
      <c r="A369" s="7">
        <v>999225737421573</v>
      </c>
      <c r="B369" s="8">
        <v>45144</v>
      </c>
      <c r="C369" s="8">
        <v>45148</v>
      </c>
      <c r="D369" s="5">
        <v>2840</v>
      </c>
      <c r="E369" s="5" t="str">
        <f>VLOOKUP(A369,HOP!A:L,12,0)</f>
        <v>2840.00</v>
      </c>
      <c r="F369" s="5" t="str">
        <f>VLOOKUP(A369,HOP!A:C,3,0)</f>
        <v>3717157</v>
      </c>
      <c r="G369" s="5">
        <f t="shared" si="10"/>
        <v>0</v>
      </c>
      <c r="H369" s="5" t="str">
        <f t="shared" si="11"/>
        <v>，3717157</v>
      </c>
      <c r="I369" s="5" t="str">
        <f>VLOOKUP(A369,HOP!A:U,21,0)</f>
        <v>直采</v>
      </c>
    </row>
    <row r="370" s="5" customFormat="1" hidden="1" spans="1:9">
      <c r="A370" s="7">
        <v>999225738611757</v>
      </c>
      <c r="B370" s="8">
        <v>45146</v>
      </c>
      <c r="C370" s="8">
        <v>45148</v>
      </c>
      <c r="D370" s="5">
        <v>514</v>
      </c>
      <c r="E370" s="5" t="str">
        <f>VLOOKUP(A370,HOP!A:L,12,0)</f>
        <v>514.00</v>
      </c>
      <c r="F370" s="5" t="str">
        <f>VLOOKUP(A370,HOP!A:C,3,0)</f>
        <v>3717353</v>
      </c>
      <c r="G370" s="5">
        <f t="shared" si="10"/>
        <v>0</v>
      </c>
      <c r="H370" s="5" t="str">
        <f t="shared" si="11"/>
        <v>，3717353</v>
      </c>
      <c r="I370" s="5" t="str">
        <f>VLOOKUP(A370,HOP!A:U,21,0)</f>
        <v>直采</v>
      </c>
    </row>
    <row r="371" s="5" customFormat="1" hidden="1" spans="1:9">
      <c r="A371" s="7">
        <v>999225739087740</v>
      </c>
      <c r="B371" s="8">
        <v>45145</v>
      </c>
      <c r="C371" s="8">
        <v>45148</v>
      </c>
      <c r="D371" s="5">
        <v>2697</v>
      </c>
      <c r="E371" s="5" t="str">
        <f>VLOOKUP(A371,HOP!A:L,12,0)</f>
        <v>2697.00</v>
      </c>
      <c r="F371" s="5" t="str">
        <f>VLOOKUP(A371,HOP!A:C,3,0)</f>
        <v>3717434</v>
      </c>
      <c r="G371" s="5">
        <f t="shared" si="10"/>
        <v>0</v>
      </c>
      <c r="H371" s="5" t="str">
        <f t="shared" si="11"/>
        <v>，3717434</v>
      </c>
      <c r="I371" s="5" t="str">
        <f>VLOOKUP(A371,HOP!A:U,21,0)</f>
        <v>直采</v>
      </c>
    </row>
    <row r="372" s="5" customFormat="1" hidden="1" spans="1:9">
      <c r="A372" s="7">
        <v>999225739825394</v>
      </c>
      <c r="B372" s="8">
        <v>45141</v>
      </c>
      <c r="C372" s="8">
        <v>45148</v>
      </c>
      <c r="D372" s="5">
        <v>4970</v>
      </c>
      <c r="E372" s="5" t="str">
        <f>VLOOKUP(A372,HOP!A:L,12,0)</f>
        <v>4970.00</v>
      </c>
      <c r="F372" s="5" t="str">
        <f>VLOOKUP(A372,HOP!A:C,3,0)</f>
        <v>3717678</v>
      </c>
      <c r="G372" s="5">
        <f t="shared" si="10"/>
        <v>0</v>
      </c>
      <c r="H372" s="5" t="str">
        <f t="shared" si="11"/>
        <v>，3717678</v>
      </c>
      <c r="I372" s="5" t="str">
        <f>VLOOKUP(A372,HOP!A:U,21,0)</f>
        <v>直采</v>
      </c>
    </row>
    <row r="373" s="5" customFormat="1" hidden="1" spans="1:9">
      <c r="A373" s="7">
        <v>999225740672187</v>
      </c>
      <c r="B373" s="8">
        <v>45146</v>
      </c>
      <c r="C373" s="8">
        <v>45148</v>
      </c>
      <c r="D373" s="5">
        <v>3996</v>
      </c>
      <c r="E373" s="5" t="str">
        <f>VLOOKUP(A373,HOP!A:L,12,0)</f>
        <v>3996.00</v>
      </c>
      <c r="F373" s="5" t="str">
        <f>VLOOKUP(A373,HOP!A:C,3,0)</f>
        <v>3717821</v>
      </c>
      <c r="G373" s="5">
        <f t="shared" si="10"/>
        <v>0</v>
      </c>
      <c r="H373" s="5" t="str">
        <f t="shared" si="11"/>
        <v>，3717821</v>
      </c>
      <c r="I373" s="5" t="str">
        <f>VLOOKUP(A373,HOP!A:U,21,0)</f>
        <v>直采</v>
      </c>
    </row>
    <row r="374" s="5" customFormat="1" hidden="1" spans="1:9">
      <c r="A374" s="7">
        <v>999225522483484</v>
      </c>
      <c r="B374" s="8">
        <v>45146</v>
      </c>
      <c r="C374" s="8">
        <v>45148</v>
      </c>
      <c r="D374" s="5">
        <v>0</v>
      </c>
      <c r="E374" s="5" t="str">
        <f>VLOOKUP(A374,HOP!A:L,12,0)</f>
        <v>0.00</v>
      </c>
      <c r="F374" s="5" t="str">
        <f>VLOOKUP(A374,HOP!A:C,3,0)</f>
        <v>3672357</v>
      </c>
      <c r="G374" s="5">
        <f t="shared" si="10"/>
        <v>0</v>
      </c>
      <c r="H374" s="5" t="str">
        <f t="shared" si="11"/>
        <v>，3672357</v>
      </c>
      <c r="I374" s="5" t="str">
        <f>VLOOKUP(A374,HOP!A:U,21,0)</f>
        <v>直采</v>
      </c>
    </row>
    <row r="375" s="5" customFormat="1" hidden="1" spans="1:9">
      <c r="A375" s="7">
        <v>999225760923243</v>
      </c>
      <c r="B375" s="8">
        <v>45146</v>
      </c>
      <c r="C375" s="8">
        <v>45148</v>
      </c>
      <c r="D375" s="5">
        <v>2002</v>
      </c>
      <c r="E375" s="5" t="str">
        <f>VLOOKUP(A375,HOP!A:L,12,0)</f>
        <v>2002.00</v>
      </c>
      <c r="F375" s="5" t="str">
        <f>VLOOKUP(A375,HOP!A:C,3,0)</f>
        <v>3722203</v>
      </c>
      <c r="G375" s="5">
        <f t="shared" si="10"/>
        <v>0</v>
      </c>
      <c r="H375" s="5" t="str">
        <f t="shared" si="11"/>
        <v>，3722203</v>
      </c>
      <c r="I375" s="5" t="str">
        <f>VLOOKUP(A375,HOP!A:U,21,0)</f>
        <v>直采</v>
      </c>
    </row>
    <row r="376" s="5" customFormat="1" hidden="1" spans="1:9">
      <c r="A376" s="7">
        <v>999225761664020</v>
      </c>
      <c r="B376" s="8">
        <v>45146</v>
      </c>
      <c r="C376" s="8">
        <v>45148</v>
      </c>
      <c r="D376" s="5">
        <v>1860</v>
      </c>
      <c r="E376" s="5" t="str">
        <f>VLOOKUP(A376,HOP!A:L,12,0)</f>
        <v>1860.00</v>
      </c>
      <c r="F376" s="5" t="str">
        <f>VLOOKUP(A376,HOP!A:C,3,0)</f>
        <v>3722393</v>
      </c>
      <c r="G376" s="5">
        <f t="shared" si="10"/>
        <v>0</v>
      </c>
      <c r="H376" s="5" t="str">
        <f t="shared" si="11"/>
        <v>，3722393</v>
      </c>
      <c r="I376" s="5" t="str">
        <f>VLOOKUP(A376,HOP!A:U,21,0)</f>
        <v>直采</v>
      </c>
    </row>
    <row r="377" s="5" customFormat="1" hidden="1" spans="1:9">
      <c r="A377" s="7">
        <v>999225763425216</v>
      </c>
      <c r="B377" s="8">
        <v>45147</v>
      </c>
      <c r="C377" s="8">
        <v>45148</v>
      </c>
      <c r="D377" s="5">
        <v>445</v>
      </c>
      <c r="E377" s="5" t="str">
        <f>VLOOKUP(A377,HOP!A:L,12,0)</f>
        <v>445.00</v>
      </c>
      <c r="F377" s="5" t="str">
        <f>VLOOKUP(A377,HOP!A:C,3,0)</f>
        <v>3722712</v>
      </c>
      <c r="G377" s="5">
        <f t="shared" si="10"/>
        <v>0</v>
      </c>
      <c r="H377" s="5" t="str">
        <f t="shared" si="11"/>
        <v>，3722712</v>
      </c>
      <c r="I377" s="5" t="str">
        <f>VLOOKUP(A377,HOP!A:U,21,0)</f>
        <v>直采</v>
      </c>
    </row>
    <row r="378" s="5" customFormat="1" hidden="1" spans="1:9">
      <c r="A378" s="7">
        <v>25769411099</v>
      </c>
      <c r="B378" s="8">
        <v>45145</v>
      </c>
      <c r="C378" s="8">
        <v>45148</v>
      </c>
      <c r="D378" s="5">
        <v>1050</v>
      </c>
      <c r="E378" s="5" t="str">
        <f>VLOOKUP(A378,HOP!A:L,12,0)</f>
        <v>1050.00</v>
      </c>
      <c r="F378" s="5" t="str">
        <f>VLOOKUP(A378,HOP!A:C,3,0)</f>
        <v>3724127</v>
      </c>
      <c r="G378" s="5">
        <f t="shared" si="10"/>
        <v>0</v>
      </c>
      <c r="H378" s="5" t="str">
        <f t="shared" si="11"/>
        <v>，3724127</v>
      </c>
      <c r="I378" s="5" t="str">
        <f>VLOOKUP(A378,HOP!A:U,21,0)</f>
        <v>直采</v>
      </c>
    </row>
    <row r="379" s="5" customFormat="1" hidden="1" spans="1:9">
      <c r="A379" s="7">
        <v>999225771781567</v>
      </c>
      <c r="B379" s="8">
        <v>45147</v>
      </c>
      <c r="C379" s="8">
        <v>45148</v>
      </c>
      <c r="D379" s="5">
        <v>303</v>
      </c>
      <c r="E379" s="5" t="str">
        <f>VLOOKUP(A379,HOP!A:L,12,0)</f>
        <v>303.00</v>
      </c>
      <c r="F379" s="5" t="str">
        <f>VLOOKUP(A379,HOP!A:C,3,0)</f>
        <v>3724859</v>
      </c>
      <c r="G379" s="5">
        <f t="shared" si="10"/>
        <v>0</v>
      </c>
      <c r="H379" s="5" t="str">
        <f t="shared" si="11"/>
        <v>，3724859</v>
      </c>
      <c r="I379" s="5" t="str">
        <f>VLOOKUP(A379,HOP!A:U,21,0)</f>
        <v>直采</v>
      </c>
    </row>
    <row r="380" s="5" customFormat="1" hidden="1" spans="1:9">
      <c r="A380" s="7">
        <v>999225779771563</v>
      </c>
      <c r="B380" s="8">
        <v>45147</v>
      </c>
      <c r="C380" s="8">
        <v>45148</v>
      </c>
      <c r="D380" s="5">
        <v>3050</v>
      </c>
      <c r="E380" s="5" t="str">
        <f>VLOOKUP(A380,HOP!A:L,12,0)</f>
        <v>3050.00</v>
      </c>
      <c r="F380" s="5" t="str">
        <f>VLOOKUP(A380,HOP!A:C,3,0)</f>
        <v>3725689</v>
      </c>
      <c r="G380" s="5">
        <f t="shared" si="10"/>
        <v>0</v>
      </c>
      <c r="H380" s="5" t="str">
        <f t="shared" si="11"/>
        <v>，3725689</v>
      </c>
      <c r="I380" s="5" t="str">
        <f>VLOOKUP(A380,HOP!A:U,21,0)</f>
        <v>直采</v>
      </c>
    </row>
    <row r="381" s="5" customFormat="1" hidden="1" spans="1:9">
      <c r="A381" s="7">
        <v>999225784098920</v>
      </c>
      <c r="B381" s="8">
        <v>45146</v>
      </c>
      <c r="C381" s="8">
        <v>45148</v>
      </c>
      <c r="D381" s="5">
        <v>4632</v>
      </c>
      <c r="E381" s="5" t="str">
        <f>VLOOKUP(A381,HOP!A:L,12,0)</f>
        <v>4632.00</v>
      </c>
      <c r="F381" s="5" t="str">
        <f>VLOOKUP(A381,HOP!A:C,3,0)</f>
        <v>3726648</v>
      </c>
      <c r="G381" s="5">
        <f t="shared" si="10"/>
        <v>0</v>
      </c>
      <c r="H381" s="5" t="str">
        <f t="shared" si="11"/>
        <v>，3726648</v>
      </c>
      <c r="I381" s="5" t="str">
        <f>VLOOKUP(A381,HOP!A:U,21,0)</f>
        <v>直采</v>
      </c>
    </row>
    <row r="382" s="5" customFormat="1" hidden="1" spans="1:9">
      <c r="A382" s="7">
        <v>999225790988992</v>
      </c>
      <c r="B382" s="8">
        <v>45144</v>
      </c>
      <c r="C382" s="8">
        <v>45148</v>
      </c>
      <c r="D382" s="5">
        <v>4936</v>
      </c>
      <c r="E382" s="5" t="str">
        <f>VLOOKUP(A382,HOP!A:L,12,0)</f>
        <v>4936.00</v>
      </c>
      <c r="F382" s="5" t="str">
        <f>VLOOKUP(A382,HOP!A:C,3,0)</f>
        <v>3728595</v>
      </c>
      <c r="G382" s="5">
        <f t="shared" si="10"/>
        <v>0</v>
      </c>
      <c r="H382" s="5" t="str">
        <f t="shared" si="11"/>
        <v>，3728595</v>
      </c>
      <c r="I382" s="5" t="str">
        <f>VLOOKUP(A382,HOP!A:U,21,0)</f>
        <v>直采</v>
      </c>
    </row>
    <row r="383" s="5" customFormat="1" hidden="1" spans="1:9">
      <c r="A383" s="7">
        <v>999225790998943</v>
      </c>
      <c r="B383" s="8">
        <v>45146</v>
      </c>
      <c r="C383" s="8">
        <v>45148</v>
      </c>
      <c r="D383" s="5">
        <v>778</v>
      </c>
      <c r="E383" s="5" t="str">
        <f>VLOOKUP(A383,HOP!A:L,12,0)</f>
        <v>778.00</v>
      </c>
      <c r="F383" s="5" t="str">
        <f>VLOOKUP(A383,HOP!A:C,3,0)</f>
        <v>3728597</v>
      </c>
      <c r="G383" s="5">
        <f t="shared" si="10"/>
        <v>0</v>
      </c>
      <c r="H383" s="5" t="str">
        <f t="shared" si="11"/>
        <v>，3728597</v>
      </c>
      <c r="I383" s="5" t="str">
        <f>VLOOKUP(A383,HOP!A:U,21,0)</f>
        <v>直采</v>
      </c>
    </row>
    <row r="384" s="5" customFormat="1" hidden="1" spans="1:9">
      <c r="A384" s="7">
        <v>999225804194389</v>
      </c>
      <c r="B384" s="8">
        <v>45146</v>
      </c>
      <c r="C384" s="8">
        <v>45148</v>
      </c>
      <c r="D384" s="5">
        <v>1812</v>
      </c>
      <c r="E384" s="5" t="str">
        <f>VLOOKUP(A384,HOP!A:L,12,0)</f>
        <v>1812.00</v>
      </c>
      <c r="F384" s="5" t="str">
        <f>VLOOKUP(A384,HOP!A:C,3,0)</f>
        <v>3731265</v>
      </c>
      <c r="G384" s="5">
        <f t="shared" si="10"/>
        <v>0</v>
      </c>
      <c r="H384" s="5" t="str">
        <f t="shared" si="11"/>
        <v>，3731265</v>
      </c>
      <c r="I384" s="5" t="str">
        <f>VLOOKUP(A384,HOP!A:U,21,0)</f>
        <v>直采</v>
      </c>
    </row>
    <row r="385" s="5" customFormat="1" hidden="1" spans="1:9">
      <c r="A385" s="7">
        <v>999225807235927</v>
      </c>
      <c r="B385" s="8">
        <v>45145</v>
      </c>
      <c r="C385" s="8">
        <v>45148</v>
      </c>
      <c r="D385" s="5">
        <v>1200</v>
      </c>
      <c r="E385" s="5" t="str">
        <f>VLOOKUP(A385,HOP!A:L,12,0)</f>
        <v>1200.00</v>
      </c>
      <c r="F385" s="5" t="str">
        <f>VLOOKUP(A385,HOP!A:C,3,0)</f>
        <v>3731769</v>
      </c>
      <c r="G385" s="5">
        <f t="shared" si="10"/>
        <v>0</v>
      </c>
      <c r="H385" s="5" t="str">
        <f t="shared" si="11"/>
        <v>，3731769</v>
      </c>
      <c r="I385" s="5" t="str">
        <f>VLOOKUP(A385,HOP!A:U,21,0)</f>
        <v>直采</v>
      </c>
    </row>
    <row r="386" s="5" customFormat="1" hidden="1" spans="1:9">
      <c r="A386" s="7">
        <v>999225808366678</v>
      </c>
      <c r="B386" s="8">
        <v>45145</v>
      </c>
      <c r="C386" s="8">
        <v>45148</v>
      </c>
      <c r="D386" s="5">
        <v>2010</v>
      </c>
      <c r="E386" s="5" t="str">
        <f>VLOOKUP(A386,HOP!A:L,12,0)</f>
        <v>2010.00</v>
      </c>
      <c r="F386" s="5" t="str">
        <f>VLOOKUP(A386,HOP!A:C,3,0)</f>
        <v>3732053</v>
      </c>
      <c r="G386" s="5">
        <f t="shared" si="10"/>
        <v>0</v>
      </c>
      <c r="H386" s="5" t="str">
        <f t="shared" si="11"/>
        <v>，3732053</v>
      </c>
      <c r="I386" s="5" t="str">
        <f>VLOOKUP(A386,HOP!A:U,21,0)</f>
        <v>直采</v>
      </c>
    </row>
    <row r="387" s="5" customFormat="1" hidden="1" spans="1:9">
      <c r="A387" s="7">
        <v>999225808890324</v>
      </c>
      <c r="B387" s="8">
        <v>45145</v>
      </c>
      <c r="C387" s="8">
        <v>45148</v>
      </c>
      <c r="D387" s="5">
        <v>1740</v>
      </c>
      <c r="E387" s="5" t="str">
        <f>VLOOKUP(A387,HOP!A:L,12,0)</f>
        <v>1740.00</v>
      </c>
      <c r="F387" s="5" t="str">
        <f>VLOOKUP(A387,HOP!A:C,3,0)</f>
        <v>3732231</v>
      </c>
      <c r="G387" s="5">
        <f t="shared" ref="G387:G450" si="12">D387-E387</f>
        <v>0</v>
      </c>
      <c r="H387" s="5" t="str">
        <f t="shared" ref="H387:H450" si="13">$H$1&amp;F387</f>
        <v>，3732231</v>
      </c>
      <c r="I387" s="5" t="str">
        <f>VLOOKUP(A387,HOP!A:U,21,0)</f>
        <v>直采</v>
      </c>
    </row>
    <row r="388" s="5" customFormat="1" hidden="1" spans="1:9">
      <c r="A388" s="7">
        <v>999225809970827</v>
      </c>
      <c r="B388" s="8">
        <v>45145</v>
      </c>
      <c r="C388" s="8">
        <v>45148</v>
      </c>
      <c r="D388" s="5">
        <v>2023</v>
      </c>
      <c r="E388" s="5" t="str">
        <f>VLOOKUP(A388,HOP!A:L,12,0)</f>
        <v>2023.00</v>
      </c>
      <c r="F388" s="5" t="str">
        <f>VLOOKUP(A388,HOP!A:C,3,0)</f>
        <v>3732518</v>
      </c>
      <c r="G388" s="5">
        <f t="shared" si="12"/>
        <v>0</v>
      </c>
      <c r="H388" s="5" t="str">
        <f t="shared" si="13"/>
        <v>，3732518</v>
      </c>
      <c r="I388" s="5" t="str">
        <f>VLOOKUP(A388,HOP!A:U,21,0)</f>
        <v>直采</v>
      </c>
    </row>
    <row r="389" s="5" customFormat="1" hidden="1" spans="1:9">
      <c r="A389" s="7">
        <v>999225810726474</v>
      </c>
      <c r="B389" s="8">
        <v>45145</v>
      </c>
      <c r="C389" s="8">
        <v>45148</v>
      </c>
      <c r="D389" s="5">
        <v>1155</v>
      </c>
      <c r="E389" s="5" t="str">
        <f>VLOOKUP(A389,HOP!A:L,12,0)</f>
        <v>1155.00</v>
      </c>
      <c r="F389" s="5" t="str">
        <f>VLOOKUP(A389,HOP!A:C,3,0)</f>
        <v>3732746</v>
      </c>
      <c r="G389" s="5">
        <f t="shared" si="12"/>
        <v>0</v>
      </c>
      <c r="H389" s="5" t="str">
        <f t="shared" si="13"/>
        <v>，3732746</v>
      </c>
      <c r="I389" s="5" t="str">
        <f>VLOOKUP(A389,HOP!A:U,21,0)</f>
        <v>直采</v>
      </c>
    </row>
    <row r="390" s="5" customFormat="1" hidden="1" spans="1:9">
      <c r="A390" s="7">
        <v>999225810996922</v>
      </c>
      <c r="B390" s="8">
        <v>45144</v>
      </c>
      <c r="C390" s="8">
        <v>45148</v>
      </c>
      <c r="D390" s="5">
        <v>1512</v>
      </c>
      <c r="E390" s="5" t="str">
        <f>VLOOKUP(A390,HOP!A:L,12,0)</f>
        <v>1512.00</v>
      </c>
      <c r="F390" s="5" t="str">
        <f>VLOOKUP(A390,HOP!A:C,3,0)</f>
        <v>3732803</v>
      </c>
      <c r="G390" s="5">
        <f t="shared" si="12"/>
        <v>0</v>
      </c>
      <c r="H390" s="5" t="str">
        <f t="shared" si="13"/>
        <v>，3732803</v>
      </c>
      <c r="I390" s="5" t="str">
        <f>VLOOKUP(A390,HOP!A:U,21,0)</f>
        <v>直采</v>
      </c>
    </row>
    <row r="391" s="5" customFormat="1" hidden="1" spans="1:9">
      <c r="A391" s="7">
        <v>999225810855301</v>
      </c>
      <c r="B391" s="8">
        <v>45145</v>
      </c>
      <c r="C391" s="8">
        <v>45148</v>
      </c>
      <c r="D391" s="5">
        <v>1086</v>
      </c>
      <c r="E391" s="5" t="str">
        <f>VLOOKUP(A391,HOP!A:L,12,0)</f>
        <v>1086.00</v>
      </c>
      <c r="F391" s="5" t="str">
        <f>VLOOKUP(A391,HOP!A:C,3,0)</f>
        <v>3732770</v>
      </c>
      <c r="G391" s="5">
        <f t="shared" si="12"/>
        <v>0</v>
      </c>
      <c r="H391" s="5" t="str">
        <f t="shared" si="13"/>
        <v>，3732770</v>
      </c>
      <c r="I391" s="5" t="str">
        <f>VLOOKUP(A391,HOP!A:U,21,0)</f>
        <v>直采</v>
      </c>
    </row>
    <row r="392" s="5" customFormat="1" hidden="1" spans="1:9">
      <c r="A392" s="7">
        <v>999225811551791</v>
      </c>
      <c r="B392" s="8">
        <v>45146</v>
      </c>
      <c r="C392" s="8">
        <v>45148</v>
      </c>
      <c r="D392" s="5">
        <v>2120</v>
      </c>
      <c r="E392" s="5" t="str">
        <f>VLOOKUP(A392,HOP!A:L,12,0)</f>
        <v>2120.00</v>
      </c>
      <c r="F392" s="5" t="str">
        <f>VLOOKUP(A392,HOP!A:C,3,0)</f>
        <v>3732912</v>
      </c>
      <c r="G392" s="5">
        <f t="shared" si="12"/>
        <v>0</v>
      </c>
      <c r="H392" s="5" t="str">
        <f t="shared" si="13"/>
        <v>，3732912</v>
      </c>
      <c r="I392" s="5" t="str">
        <f>VLOOKUP(A392,HOP!A:U,21,0)</f>
        <v>直采</v>
      </c>
    </row>
    <row r="393" s="5" customFormat="1" hidden="1" spans="1:9">
      <c r="A393" s="7">
        <v>999225811776344</v>
      </c>
      <c r="B393" s="8">
        <v>45146</v>
      </c>
      <c r="C393" s="8">
        <v>45148</v>
      </c>
      <c r="D393" s="5">
        <v>724</v>
      </c>
      <c r="E393" s="5" t="str">
        <f>VLOOKUP(A393,HOP!A:L,12,0)</f>
        <v>724.00</v>
      </c>
      <c r="F393" s="5" t="str">
        <f>VLOOKUP(A393,HOP!A:C,3,0)</f>
        <v>3732971</v>
      </c>
      <c r="G393" s="5">
        <f t="shared" si="12"/>
        <v>0</v>
      </c>
      <c r="H393" s="5" t="str">
        <f t="shared" si="13"/>
        <v>，3732971</v>
      </c>
      <c r="I393" s="5" t="str">
        <f>VLOOKUP(A393,HOP!A:U,21,0)</f>
        <v>直采</v>
      </c>
    </row>
    <row r="394" s="5" customFormat="1" hidden="1" spans="1:9">
      <c r="A394" s="7">
        <v>999225820996477</v>
      </c>
      <c r="B394" s="8">
        <v>45145</v>
      </c>
      <c r="C394" s="8">
        <v>45148</v>
      </c>
      <c r="D394" s="5">
        <v>2043</v>
      </c>
      <c r="E394" s="5" t="str">
        <f>VLOOKUP(A394,HOP!A:L,12,0)</f>
        <v>2043.00</v>
      </c>
      <c r="F394" s="5" t="str">
        <f>VLOOKUP(A394,HOP!A:C,3,0)</f>
        <v>3734094</v>
      </c>
      <c r="G394" s="5">
        <f t="shared" si="12"/>
        <v>0</v>
      </c>
      <c r="H394" s="5" t="str">
        <f t="shared" si="13"/>
        <v>，3734094</v>
      </c>
      <c r="I394" s="5" t="str">
        <f>VLOOKUP(A394,HOP!A:U,21,0)</f>
        <v>直采</v>
      </c>
    </row>
    <row r="395" s="5" customFormat="1" hidden="1" spans="1:9">
      <c r="A395" s="7">
        <v>999225831881352</v>
      </c>
      <c r="B395" s="8">
        <v>45147</v>
      </c>
      <c r="C395" s="8">
        <v>45148</v>
      </c>
      <c r="D395" s="5">
        <v>966</v>
      </c>
      <c r="E395" s="5" t="str">
        <f>VLOOKUP(A395,HOP!A:L,12,0)</f>
        <v>966.00</v>
      </c>
      <c r="F395" s="5" t="str">
        <f>VLOOKUP(A395,HOP!A:C,3,0)</f>
        <v>3736898</v>
      </c>
      <c r="G395" s="5">
        <f t="shared" si="12"/>
        <v>0</v>
      </c>
      <c r="H395" s="5" t="str">
        <f t="shared" si="13"/>
        <v>，3736898</v>
      </c>
      <c r="I395" s="5" t="str">
        <f>VLOOKUP(A395,HOP!A:U,21,0)</f>
        <v>直采</v>
      </c>
    </row>
    <row r="396" s="5" customFormat="1" hidden="1" spans="1:9">
      <c r="A396" s="7">
        <v>999225831896724</v>
      </c>
      <c r="B396" s="8">
        <v>45147</v>
      </c>
      <c r="C396" s="8">
        <v>45148</v>
      </c>
      <c r="D396" s="5">
        <v>966</v>
      </c>
      <c r="E396" s="5" t="str">
        <f>VLOOKUP(A396,HOP!A:L,12,0)</f>
        <v>966.00</v>
      </c>
      <c r="F396" s="5" t="str">
        <f>VLOOKUP(A396,HOP!A:C,3,0)</f>
        <v>3736902</v>
      </c>
      <c r="G396" s="5">
        <f t="shared" si="12"/>
        <v>0</v>
      </c>
      <c r="H396" s="5" t="str">
        <f t="shared" si="13"/>
        <v>，3736902</v>
      </c>
      <c r="I396" s="5" t="str">
        <f>VLOOKUP(A396,HOP!A:U,21,0)</f>
        <v>直采</v>
      </c>
    </row>
    <row r="397" s="5" customFormat="1" hidden="1" spans="1:9">
      <c r="A397" s="7">
        <v>25838393237</v>
      </c>
      <c r="B397" s="8">
        <v>45144</v>
      </c>
      <c r="C397" s="8">
        <v>45148</v>
      </c>
      <c r="D397" s="5">
        <v>822</v>
      </c>
      <c r="E397" s="5" t="str">
        <f>VLOOKUP(A397,HOP!A:L,12,0)</f>
        <v>822.00</v>
      </c>
      <c r="F397" s="5" t="str">
        <f>VLOOKUP(A397,HOP!A:C,3,0)</f>
        <v>3737461</v>
      </c>
      <c r="G397" s="5">
        <f t="shared" si="12"/>
        <v>0</v>
      </c>
      <c r="H397" s="5" t="str">
        <f t="shared" si="13"/>
        <v>，3737461</v>
      </c>
      <c r="I397" s="5" t="str">
        <f>VLOOKUP(A397,HOP!A:U,21,0)</f>
        <v>直采</v>
      </c>
    </row>
    <row r="398" s="5" customFormat="1" hidden="1" spans="1:9">
      <c r="A398" s="7">
        <v>999225838871927</v>
      </c>
      <c r="B398" s="8">
        <v>45146</v>
      </c>
      <c r="C398" s="8">
        <v>45148</v>
      </c>
      <c r="D398" s="5">
        <v>1170</v>
      </c>
      <c r="E398" s="5" t="str">
        <f>VLOOKUP(A398,HOP!A:L,12,0)</f>
        <v>1170.00</v>
      </c>
      <c r="F398" s="5" t="str">
        <f>VLOOKUP(A398,HOP!A:C,3,0)</f>
        <v>3737621</v>
      </c>
      <c r="G398" s="5">
        <f t="shared" si="12"/>
        <v>0</v>
      </c>
      <c r="H398" s="5" t="str">
        <f t="shared" si="13"/>
        <v>，3737621</v>
      </c>
      <c r="I398" s="5" t="str">
        <f>VLOOKUP(A398,HOP!A:U,21,0)</f>
        <v>直采</v>
      </c>
    </row>
    <row r="399" s="5" customFormat="1" hidden="1" spans="1:9">
      <c r="A399" s="7">
        <v>999225839927852</v>
      </c>
      <c r="B399" s="8">
        <v>45144</v>
      </c>
      <c r="C399" s="8">
        <v>45148</v>
      </c>
      <c r="D399" s="5">
        <v>1848</v>
      </c>
      <c r="E399" s="5" t="str">
        <f>VLOOKUP(A399,HOP!A:L,12,0)</f>
        <v>1848.00</v>
      </c>
      <c r="F399" s="5" t="str">
        <f>VLOOKUP(A399,HOP!A:C,3,0)</f>
        <v>3737840</v>
      </c>
      <c r="G399" s="5">
        <f t="shared" si="12"/>
        <v>0</v>
      </c>
      <c r="H399" s="5" t="str">
        <f t="shared" si="13"/>
        <v>，3737840</v>
      </c>
      <c r="I399" s="5" t="str">
        <f>VLOOKUP(A399,HOP!A:U,21,0)</f>
        <v>直采</v>
      </c>
    </row>
    <row r="400" s="5" customFormat="1" hidden="1" spans="1:9">
      <c r="A400" s="7">
        <v>999225842003476</v>
      </c>
      <c r="B400" s="8">
        <v>45145</v>
      </c>
      <c r="C400" s="8">
        <v>45148</v>
      </c>
      <c r="D400" s="5">
        <v>549</v>
      </c>
      <c r="E400" s="5" t="str">
        <f>VLOOKUP(A400,HOP!A:L,12,0)</f>
        <v>549.00</v>
      </c>
      <c r="F400" s="5" t="str">
        <f>VLOOKUP(A400,HOP!A:C,3,0)</f>
        <v>3738286</v>
      </c>
      <c r="G400" s="5">
        <f t="shared" si="12"/>
        <v>0</v>
      </c>
      <c r="H400" s="5" t="str">
        <f t="shared" si="13"/>
        <v>，3738286</v>
      </c>
      <c r="I400" s="5" t="str">
        <f>VLOOKUP(A400,HOP!A:U,21,0)</f>
        <v>直采</v>
      </c>
    </row>
    <row r="401" s="5" customFormat="1" hidden="1" spans="1:9">
      <c r="A401" s="7">
        <v>999225845078982</v>
      </c>
      <c r="B401" s="8">
        <v>45146</v>
      </c>
      <c r="C401" s="8">
        <v>45148</v>
      </c>
      <c r="D401" s="5">
        <v>5160</v>
      </c>
      <c r="E401" s="5" t="str">
        <f>VLOOKUP(A401,HOP!A:L,12,0)</f>
        <v>5160.00</v>
      </c>
      <c r="F401" s="5" t="str">
        <f>VLOOKUP(A401,HOP!A:C,3,0)</f>
        <v>3738883</v>
      </c>
      <c r="G401" s="5">
        <f t="shared" si="12"/>
        <v>0</v>
      </c>
      <c r="H401" s="5" t="str">
        <f t="shared" si="13"/>
        <v>，3738883</v>
      </c>
      <c r="I401" s="5" t="str">
        <f>VLOOKUP(A401,HOP!A:U,21,0)</f>
        <v>直采</v>
      </c>
    </row>
    <row r="402" s="5" customFormat="1" hidden="1" spans="1:9">
      <c r="A402" s="7">
        <v>999225845093578</v>
      </c>
      <c r="B402" s="8">
        <v>45145</v>
      </c>
      <c r="C402" s="8">
        <v>45148</v>
      </c>
      <c r="D402" s="5">
        <v>2971</v>
      </c>
      <c r="E402" s="5" t="str">
        <f>VLOOKUP(A402,HOP!A:L,12,0)</f>
        <v>2971.00</v>
      </c>
      <c r="F402" s="5" t="str">
        <f>VLOOKUP(A402,HOP!A:C,3,0)</f>
        <v>3738936</v>
      </c>
      <c r="G402" s="5">
        <f t="shared" si="12"/>
        <v>0</v>
      </c>
      <c r="H402" s="5" t="str">
        <f t="shared" si="13"/>
        <v>，3738936</v>
      </c>
      <c r="I402" s="5" t="str">
        <f>VLOOKUP(A402,HOP!A:U,21,0)</f>
        <v>直采</v>
      </c>
    </row>
    <row r="403" s="5" customFormat="1" hidden="1" spans="1:9">
      <c r="A403" s="7">
        <v>999225845789004</v>
      </c>
      <c r="B403" s="8">
        <v>45146</v>
      </c>
      <c r="C403" s="8">
        <v>45148</v>
      </c>
      <c r="D403" s="5">
        <v>1698</v>
      </c>
      <c r="E403" s="5" t="str">
        <f>VLOOKUP(A403,HOP!A:L,12,0)</f>
        <v>1698.00</v>
      </c>
      <c r="F403" s="5" t="str">
        <f>VLOOKUP(A403,HOP!A:C,3,0)</f>
        <v>3739118</v>
      </c>
      <c r="G403" s="5">
        <f t="shared" si="12"/>
        <v>0</v>
      </c>
      <c r="H403" s="5" t="str">
        <f t="shared" si="13"/>
        <v>，3739118</v>
      </c>
      <c r="I403" s="5" t="str">
        <f>VLOOKUP(A403,HOP!A:U,21,0)</f>
        <v>直采</v>
      </c>
    </row>
    <row r="404" s="5" customFormat="1" spans="1:10">
      <c r="A404" s="7">
        <v>999225845866988</v>
      </c>
      <c r="B404" s="8">
        <v>45146</v>
      </c>
      <c r="C404" s="8">
        <v>45148</v>
      </c>
      <c r="D404" s="5">
        <v>4620</v>
      </c>
      <c r="E404" s="5" t="e">
        <f>VLOOKUP(A404,HOP!A:L,12,0)</f>
        <v>#N/A</v>
      </c>
      <c r="F404" s="5">
        <v>3739128</v>
      </c>
      <c r="G404" s="5" t="e">
        <f t="shared" si="12"/>
        <v>#N/A</v>
      </c>
      <c r="H404" s="5" t="str">
        <f t="shared" si="13"/>
        <v>，3739128</v>
      </c>
      <c r="I404" s="5" t="s">
        <v>3588</v>
      </c>
      <c r="J404" s="11" t="s">
        <v>3595</v>
      </c>
    </row>
    <row r="405" s="5" customFormat="1" hidden="1" spans="1:9">
      <c r="A405" s="7">
        <v>999225847959144</v>
      </c>
      <c r="B405" s="8">
        <v>45145</v>
      </c>
      <c r="C405" s="8">
        <v>45148</v>
      </c>
      <c r="D405" s="5">
        <v>4551</v>
      </c>
      <c r="E405" s="5" t="str">
        <f>VLOOKUP(A405,HOP!A:L,12,0)</f>
        <v>4551.00</v>
      </c>
      <c r="F405" s="5" t="str">
        <f>VLOOKUP(A405,HOP!A:C,3,0)</f>
        <v>3739656</v>
      </c>
      <c r="G405" s="5">
        <f t="shared" si="12"/>
        <v>0</v>
      </c>
      <c r="H405" s="5" t="str">
        <f t="shared" si="13"/>
        <v>，3739656</v>
      </c>
      <c r="I405" s="5" t="str">
        <f>VLOOKUP(A405,HOP!A:U,21,0)</f>
        <v>直采</v>
      </c>
    </row>
    <row r="406" s="5" customFormat="1" hidden="1" spans="1:9">
      <c r="A406" s="7">
        <v>999225848627441</v>
      </c>
      <c r="B406" s="8">
        <v>45145</v>
      </c>
      <c r="C406" s="8">
        <v>45148</v>
      </c>
      <c r="D406" s="5">
        <v>2652</v>
      </c>
      <c r="E406" s="5" t="str">
        <f>VLOOKUP(A406,HOP!A:L,12,0)</f>
        <v>2652.00</v>
      </c>
      <c r="F406" s="5" t="str">
        <f>VLOOKUP(A406,HOP!A:C,3,0)</f>
        <v>3739835</v>
      </c>
      <c r="G406" s="5">
        <f t="shared" si="12"/>
        <v>0</v>
      </c>
      <c r="H406" s="5" t="str">
        <f t="shared" si="13"/>
        <v>，3739835</v>
      </c>
      <c r="I406" s="5" t="str">
        <f>VLOOKUP(A406,HOP!A:U,21,0)</f>
        <v>直采</v>
      </c>
    </row>
    <row r="407" s="5" customFormat="1" hidden="1" spans="1:9">
      <c r="A407" s="7">
        <v>999225850490696</v>
      </c>
      <c r="B407" s="8">
        <v>45144</v>
      </c>
      <c r="C407" s="8">
        <v>45148</v>
      </c>
      <c r="D407" s="5">
        <v>0</v>
      </c>
      <c r="E407" s="5" t="e">
        <f>VLOOKUP(A407,HOP!A:L,12,0)</f>
        <v>#N/A</v>
      </c>
      <c r="F407" s="5" t="e">
        <f>VLOOKUP(A407,HOP!A:C,3,0)</f>
        <v>#N/A</v>
      </c>
      <c r="G407" s="5" t="e">
        <f t="shared" si="12"/>
        <v>#N/A</v>
      </c>
      <c r="H407" s="5" t="e">
        <f t="shared" si="13"/>
        <v>#N/A</v>
      </c>
      <c r="I407" s="5" t="e">
        <f>VLOOKUP(A407,HOP!A:U,21,0)</f>
        <v>#N/A</v>
      </c>
    </row>
    <row r="408" s="5" customFormat="1" hidden="1" spans="1:9">
      <c r="A408" s="7">
        <v>999225850735945</v>
      </c>
      <c r="B408" s="8">
        <v>45144</v>
      </c>
      <c r="C408" s="8">
        <v>45148</v>
      </c>
      <c r="D408" s="5">
        <v>8520</v>
      </c>
      <c r="E408" s="5" t="str">
        <f>VLOOKUP(A408,HOP!A:L,12,0)</f>
        <v>8520.00</v>
      </c>
      <c r="F408" s="5" t="str">
        <f>VLOOKUP(A408,HOP!A:C,3,0)</f>
        <v>3740375</v>
      </c>
      <c r="G408" s="5">
        <f t="shared" si="12"/>
        <v>0</v>
      </c>
      <c r="H408" s="5" t="str">
        <f t="shared" si="13"/>
        <v>，3740375</v>
      </c>
      <c r="I408" s="5" t="str">
        <f>VLOOKUP(A408,HOP!A:U,21,0)</f>
        <v>直采</v>
      </c>
    </row>
    <row r="409" s="5" customFormat="1" hidden="1" spans="1:9">
      <c r="A409" s="7">
        <v>999225857371666</v>
      </c>
      <c r="B409" s="8">
        <v>45147</v>
      </c>
      <c r="C409" s="8">
        <v>45148</v>
      </c>
      <c r="D409" s="5">
        <v>1123</v>
      </c>
      <c r="E409" s="5" t="str">
        <f>VLOOKUP(A409,HOP!A:L,12,0)</f>
        <v>1123.00</v>
      </c>
      <c r="F409" s="5" t="str">
        <f>VLOOKUP(A409,HOP!A:C,3,0)</f>
        <v>3741330</v>
      </c>
      <c r="G409" s="5">
        <f t="shared" si="12"/>
        <v>0</v>
      </c>
      <c r="H409" s="5" t="str">
        <f t="shared" si="13"/>
        <v>，3741330</v>
      </c>
      <c r="I409" s="5" t="str">
        <f>VLOOKUP(A409,HOP!A:U,21,0)</f>
        <v>直采</v>
      </c>
    </row>
    <row r="410" s="5" customFormat="1" hidden="1" spans="1:9">
      <c r="A410" s="7">
        <v>999225857506602</v>
      </c>
      <c r="B410" s="8">
        <v>45144</v>
      </c>
      <c r="C410" s="8">
        <v>45148</v>
      </c>
      <c r="D410" s="5">
        <v>1192</v>
      </c>
      <c r="E410" s="5" t="str">
        <f>VLOOKUP(A410,HOP!A:L,12,0)</f>
        <v>1192.00</v>
      </c>
      <c r="F410" s="5" t="str">
        <f>VLOOKUP(A410,HOP!A:C,3,0)</f>
        <v>3741337</v>
      </c>
      <c r="G410" s="5">
        <f t="shared" si="12"/>
        <v>0</v>
      </c>
      <c r="H410" s="5" t="str">
        <f t="shared" si="13"/>
        <v>，3741337</v>
      </c>
      <c r="I410" s="5" t="str">
        <f>VLOOKUP(A410,HOP!A:U,21,0)</f>
        <v>直采</v>
      </c>
    </row>
    <row r="411" s="5" customFormat="1" spans="1:12">
      <c r="A411" s="7">
        <v>999225860473885</v>
      </c>
      <c r="B411" s="8">
        <v>45146</v>
      </c>
      <c r="C411" s="8">
        <v>45148</v>
      </c>
      <c r="D411" s="5">
        <v>4204</v>
      </c>
      <c r="E411" s="5" t="e">
        <f>VLOOKUP(A411,HOP!A:L,12,0)</f>
        <v>#N/A</v>
      </c>
      <c r="F411" s="5">
        <v>3741788</v>
      </c>
      <c r="G411" s="5" t="e">
        <f t="shared" si="12"/>
        <v>#N/A</v>
      </c>
      <c r="H411" s="5" t="str">
        <f t="shared" si="13"/>
        <v>，3741788</v>
      </c>
      <c r="I411" s="5" t="s">
        <v>3588</v>
      </c>
      <c r="J411" s="11" t="s">
        <v>3596</v>
      </c>
      <c r="L411" s="5" t="s">
        <v>3597</v>
      </c>
    </row>
    <row r="412" s="5" customFormat="1" hidden="1" spans="1:9">
      <c r="A412" s="7">
        <v>999225865868476</v>
      </c>
      <c r="B412" s="8">
        <v>45147</v>
      </c>
      <c r="C412" s="8">
        <v>45148</v>
      </c>
      <c r="D412" s="5">
        <v>966</v>
      </c>
      <c r="E412" s="5" t="str">
        <f>VLOOKUP(A412,HOP!A:L,12,0)</f>
        <v>966.00</v>
      </c>
      <c r="F412" s="5" t="str">
        <f>VLOOKUP(A412,HOP!A:C,3,0)</f>
        <v>3743192</v>
      </c>
      <c r="G412" s="5">
        <f t="shared" si="12"/>
        <v>0</v>
      </c>
      <c r="H412" s="5" t="str">
        <f t="shared" si="13"/>
        <v>，3743192</v>
      </c>
      <c r="I412" s="5" t="str">
        <f>VLOOKUP(A412,HOP!A:U,21,0)</f>
        <v>直采</v>
      </c>
    </row>
    <row r="413" s="5" customFormat="1" hidden="1" spans="1:9">
      <c r="A413" s="7">
        <v>999225866864868</v>
      </c>
      <c r="B413" s="8">
        <v>45147</v>
      </c>
      <c r="C413" s="8">
        <v>45148</v>
      </c>
      <c r="D413" s="5">
        <v>360</v>
      </c>
      <c r="E413" s="5" t="str">
        <f>VLOOKUP(A413,HOP!A:L,12,0)</f>
        <v>360.00</v>
      </c>
      <c r="F413" s="5" t="str">
        <f>VLOOKUP(A413,HOP!A:C,3,0)</f>
        <v>3743478</v>
      </c>
      <c r="G413" s="5">
        <f t="shared" si="12"/>
        <v>0</v>
      </c>
      <c r="H413" s="5" t="str">
        <f t="shared" si="13"/>
        <v>，3743478</v>
      </c>
      <c r="I413" s="5" t="str">
        <f>VLOOKUP(A413,HOP!A:U,21,0)</f>
        <v>直采</v>
      </c>
    </row>
    <row r="414" s="5" customFormat="1" hidden="1" spans="1:9">
      <c r="A414" s="7">
        <v>999225868310919</v>
      </c>
      <c r="B414" s="8">
        <v>45146</v>
      </c>
      <c r="C414" s="8">
        <v>45148</v>
      </c>
      <c r="D414" s="5">
        <v>1960</v>
      </c>
      <c r="E414" s="5" t="str">
        <f>VLOOKUP(A414,HOP!A:L,12,0)</f>
        <v>1960.00</v>
      </c>
      <c r="F414" s="5" t="str">
        <f>VLOOKUP(A414,HOP!A:C,3,0)</f>
        <v>3743875</v>
      </c>
      <c r="G414" s="5">
        <f t="shared" si="12"/>
        <v>0</v>
      </c>
      <c r="H414" s="5" t="str">
        <f t="shared" si="13"/>
        <v>，3743875</v>
      </c>
      <c r="I414" s="5" t="str">
        <f>VLOOKUP(A414,HOP!A:U,21,0)</f>
        <v>直采</v>
      </c>
    </row>
    <row r="415" s="5" customFormat="1" hidden="1" spans="1:9">
      <c r="A415" s="7">
        <v>999225868376249</v>
      </c>
      <c r="B415" s="8">
        <v>45146</v>
      </c>
      <c r="C415" s="8">
        <v>45148</v>
      </c>
      <c r="D415" s="5">
        <v>2500</v>
      </c>
      <c r="E415" s="5" t="str">
        <f>VLOOKUP(A415,HOP!A:L,12,0)</f>
        <v>2500.00</v>
      </c>
      <c r="F415" s="5" t="str">
        <f>VLOOKUP(A415,HOP!A:C,3,0)</f>
        <v>3743887</v>
      </c>
      <c r="G415" s="5">
        <f t="shared" si="12"/>
        <v>0</v>
      </c>
      <c r="H415" s="5" t="str">
        <f t="shared" si="13"/>
        <v>，3743887</v>
      </c>
      <c r="I415" s="5" t="str">
        <f>VLOOKUP(A415,HOP!A:U,21,0)</f>
        <v>直采</v>
      </c>
    </row>
    <row r="416" s="5" customFormat="1" hidden="1" spans="1:9">
      <c r="A416" s="7">
        <v>999225869277192</v>
      </c>
      <c r="B416" s="8">
        <v>45146</v>
      </c>
      <c r="C416" s="8">
        <v>45148</v>
      </c>
      <c r="D416" s="5">
        <v>924</v>
      </c>
      <c r="E416" s="5" t="str">
        <f>VLOOKUP(A416,HOP!A:L,12,0)</f>
        <v>924.00</v>
      </c>
      <c r="F416" s="5" t="str">
        <f>VLOOKUP(A416,HOP!A:C,3,0)</f>
        <v>3744086</v>
      </c>
      <c r="G416" s="5">
        <f t="shared" si="12"/>
        <v>0</v>
      </c>
      <c r="H416" s="5" t="str">
        <f t="shared" si="13"/>
        <v>，3744086</v>
      </c>
      <c r="I416" s="5" t="str">
        <f>VLOOKUP(A416,HOP!A:U,21,0)</f>
        <v>直采</v>
      </c>
    </row>
    <row r="417" s="5" customFormat="1" hidden="1" spans="1:9">
      <c r="A417" s="7">
        <v>999225869514461</v>
      </c>
      <c r="B417" s="8">
        <v>45146</v>
      </c>
      <c r="C417" s="8">
        <v>45148</v>
      </c>
      <c r="D417" s="5">
        <v>1578</v>
      </c>
      <c r="E417" s="5" t="str">
        <f>VLOOKUP(A417,HOP!A:L,12,0)</f>
        <v>1578.00</v>
      </c>
      <c r="F417" s="5" t="str">
        <f>VLOOKUP(A417,HOP!A:C,3,0)</f>
        <v>3744176</v>
      </c>
      <c r="G417" s="5">
        <f t="shared" si="12"/>
        <v>0</v>
      </c>
      <c r="H417" s="5" t="str">
        <f t="shared" si="13"/>
        <v>，3744176</v>
      </c>
      <c r="I417" s="5" t="str">
        <f>VLOOKUP(A417,HOP!A:U,21,0)</f>
        <v>直采</v>
      </c>
    </row>
    <row r="418" s="5" customFormat="1" hidden="1" spans="1:9">
      <c r="A418" s="7">
        <v>999225869679052</v>
      </c>
      <c r="B418" s="8">
        <v>45147</v>
      </c>
      <c r="C418" s="8">
        <v>45148</v>
      </c>
      <c r="D418" s="5">
        <v>3100</v>
      </c>
      <c r="E418" s="5" t="str">
        <f>VLOOKUP(A418,HOP!A:L,12,0)</f>
        <v>3100.00</v>
      </c>
      <c r="F418" s="5" t="str">
        <f>VLOOKUP(A418,HOP!A:C,3,0)</f>
        <v>3744256</v>
      </c>
      <c r="G418" s="5">
        <f t="shared" si="12"/>
        <v>0</v>
      </c>
      <c r="H418" s="5" t="str">
        <f t="shared" si="13"/>
        <v>，3744256</v>
      </c>
      <c r="I418" s="5" t="str">
        <f>VLOOKUP(A418,HOP!A:U,21,0)</f>
        <v>直采</v>
      </c>
    </row>
    <row r="419" s="5" customFormat="1" hidden="1" spans="1:9">
      <c r="A419" s="7">
        <v>999225870337285</v>
      </c>
      <c r="B419" s="8">
        <v>45145</v>
      </c>
      <c r="C419" s="8">
        <v>45148</v>
      </c>
      <c r="D419" s="5">
        <v>1185</v>
      </c>
      <c r="E419" s="5" t="str">
        <f>VLOOKUP(A419,HOP!A:L,12,0)</f>
        <v>1185.00</v>
      </c>
      <c r="F419" s="5" t="str">
        <f>VLOOKUP(A419,HOP!A:C,3,0)</f>
        <v>3744408</v>
      </c>
      <c r="G419" s="5">
        <f t="shared" si="12"/>
        <v>0</v>
      </c>
      <c r="H419" s="5" t="str">
        <f t="shared" si="13"/>
        <v>，3744408</v>
      </c>
      <c r="I419" s="5" t="str">
        <f>VLOOKUP(A419,HOP!A:U,21,0)</f>
        <v>直采</v>
      </c>
    </row>
    <row r="420" s="5" customFormat="1" hidden="1" spans="1:9">
      <c r="A420" s="7">
        <v>999225870368459</v>
      </c>
      <c r="B420" s="8">
        <v>45147</v>
      </c>
      <c r="C420" s="8">
        <v>45148</v>
      </c>
      <c r="D420" s="5">
        <v>394</v>
      </c>
      <c r="E420" s="5" t="str">
        <f>VLOOKUP(A420,HOP!A:L,12,0)</f>
        <v>394.00</v>
      </c>
      <c r="F420" s="5" t="str">
        <f>VLOOKUP(A420,HOP!A:C,3,0)</f>
        <v>3744413</v>
      </c>
      <c r="G420" s="5">
        <f t="shared" si="12"/>
        <v>0</v>
      </c>
      <c r="H420" s="5" t="str">
        <f t="shared" si="13"/>
        <v>，3744413</v>
      </c>
      <c r="I420" s="5" t="str">
        <f>VLOOKUP(A420,HOP!A:U,21,0)</f>
        <v>直采</v>
      </c>
    </row>
    <row r="421" s="5" customFormat="1" hidden="1" spans="1:9">
      <c r="A421" s="7">
        <v>999225874210404</v>
      </c>
      <c r="B421" s="8">
        <v>45146</v>
      </c>
      <c r="C421" s="8">
        <v>45148</v>
      </c>
      <c r="D421" s="5">
        <v>1820</v>
      </c>
      <c r="E421" s="5" t="str">
        <f>VLOOKUP(A421,HOP!A:L,12,0)</f>
        <v>1820.00</v>
      </c>
      <c r="F421" s="5" t="str">
        <f>VLOOKUP(A421,HOP!A:C,3,0)</f>
        <v>3745542</v>
      </c>
      <c r="G421" s="5">
        <f t="shared" si="12"/>
        <v>0</v>
      </c>
      <c r="H421" s="5" t="str">
        <f t="shared" si="13"/>
        <v>，3745542</v>
      </c>
      <c r="I421" s="5" t="str">
        <f>VLOOKUP(A421,HOP!A:U,21,0)</f>
        <v>直采</v>
      </c>
    </row>
    <row r="422" s="5" customFormat="1" hidden="1" spans="1:9">
      <c r="A422" s="7">
        <v>999225878826126</v>
      </c>
      <c r="B422" s="8">
        <v>45146</v>
      </c>
      <c r="C422" s="8">
        <v>45148</v>
      </c>
      <c r="D422" s="5">
        <v>724</v>
      </c>
      <c r="E422" s="5" t="str">
        <f>VLOOKUP(A422,HOP!A:L,12,0)</f>
        <v>724.00</v>
      </c>
      <c r="F422" s="5" t="str">
        <f>VLOOKUP(A422,HOP!A:C,3,0)</f>
        <v>3745772</v>
      </c>
      <c r="G422" s="5">
        <f t="shared" si="12"/>
        <v>0</v>
      </c>
      <c r="H422" s="5" t="str">
        <f t="shared" si="13"/>
        <v>，3745772</v>
      </c>
      <c r="I422" s="5" t="str">
        <f>VLOOKUP(A422,HOP!A:U,21,0)</f>
        <v>直采</v>
      </c>
    </row>
    <row r="423" s="5" customFormat="1" hidden="1" spans="1:9">
      <c r="A423" s="7">
        <v>999225880675085</v>
      </c>
      <c r="B423" s="8">
        <v>45146</v>
      </c>
      <c r="C423" s="8">
        <v>45148</v>
      </c>
      <c r="D423" s="5">
        <v>2160</v>
      </c>
      <c r="E423" s="5" t="str">
        <f>VLOOKUP(A423,HOP!A:L,12,0)</f>
        <v>2160.00</v>
      </c>
      <c r="F423" s="5" t="str">
        <f>VLOOKUP(A423,HOP!A:C,3,0)</f>
        <v>3746069</v>
      </c>
      <c r="G423" s="5">
        <f t="shared" si="12"/>
        <v>0</v>
      </c>
      <c r="H423" s="5" t="str">
        <f t="shared" si="13"/>
        <v>，3746069</v>
      </c>
      <c r="I423" s="5" t="str">
        <f>VLOOKUP(A423,HOP!A:U,21,0)</f>
        <v>直采</v>
      </c>
    </row>
    <row r="424" s="5" customFormat="1" hidden="1" spans="1:9">
      <c r="A424" s="7">
        <v>999225882497011</v>
      </c>
      <c r="B424" s="8">
        <v>45146</v>
      </c>
      <c r="C424" s="8">
        <v>45150</v>
      </c>
      <c r="D424" s="5">
        <v>2772</v>
      </c>
      <c r="E424" s="5" t="str">
        <f>VLOOKUP(A424,HOP!A:L,12,0)</f>
        <v>2772.00</v>
      </c>
      <c r="F424" s="5" t="str">
        <f>VLOOKUP(A424,HOP!A:C,3,0)</f>
        <v>3746398</v>
      </c>
      <c r="G424" s="5">
        <f t="shared" si="12"/>
        <v>0</v>
      </c>
      <c r="H424" s="5" t="str">
        <f t="shared" si="13"/>
        <v>，3746398</v>
      </c>
      <c r="I424" s="5" t="str">
        <f>VLOOKUP(A424,HOP!A:U,21,0)</f>
        <v>直采</v>
      </c>
    </row>
    <row r="425" s="5" customFormat="1" hidden="1" spans="1:9">
      <c r="A425" s="7">
        <v>999225883424030</v>
      </c>
      <c r="B425" s="8">
        <v>45148</v>
      </c>
      <c r="C425" s="8">
        <v>45150</v>
      </c>
      <c r="D425" s="5">
        <v>829</v>
      </c>
      <c r="E425" s="5" t="str">
        <f>VLOOKUP(A425,HOP!A:L,12,0)</f>
        <v>829.00</v>
      </c>
      <c r="F425" s="5" t="str">
        <f>VLOOKUP(A425,HOP!A:C,3,0)</f>
        <v>3746635</v>
      </c>
      <c r="G425" s="5">
        <f t="shared" si="12"/>
        <v>0</v>
      </c>
      <c r="H425" s="5" t="str">
        <f t="shared" si="13"/>
        <v>，3746635</v>
      </c>
      <c r="I425" s="5" t="str">
        <f>VLOOKUP(A425,HOP!A:U,21,0)</f>
        <v>直采</v>
      </c>
    </row>
    <row r="426" s="5" customFormat="1" hidden="1" spans="1:9">
      <c r="A426" s="7">
        <v>999225886962887</v>
      </c>
      <c r="B426" s="8">
        <v>45147</v>
      </c>
      <c r="C426" s="8">
        <v>45150</v>
      </c>
      <c r="D426" s="5">
        <v>1410</v>
      </c>
      <c r="E426" s="5" t="str">
        <f>VLOOKUP(A426,HOP!A:L,12,0)</f>
        <v>1410.00</v>
      </c>
      <c r="F426" s="5" t="str">
        <f>VLOOKUP(A426,HOP!A:C,3,0)</f>
        <v>3747517</v>
      </c>
      <c r="G426" s="5">
        <f t="shared" si="12"/>
        <v>0</v>
      </c>
      <c r="H426" s="5" t="str">
        <f t="shared" si="13"/>
        <v>，3747517</v>
      </c>
      <c r="I426" s="5" t="str">
        <f>VLOOKUP(A426,HOP!A:U,21,0)</f>
        <v>直采</v>
      </c>
    </row>
    <row r="427" s="5" customFormat="1" hidden="1" spans="1:9">
      <c r="A427" s="7">
        <v>999225887097945</v>
      </c>
      <c r="B427" s="8">
        <v>45147</v>
      </c>
      <c r="C427" s="8">
        <v>45150</v>
      </c>
      <c r="D427" s="5">
        <v>5640</v>
      </c>
      <c r="E427" s="5" t="str">
        <f>VLOOKUP(A427,HOP!A:L,12,0)</f>
        <v>5640.00</v>
      </c>
      <c r="F427" s="5" t="str">
        <f>VLOOKUP(A427,HOP!A:C,3,0)</f>
        <v>3747539</v>
      </c>
      <c r="G427" s="5">
        <f t="shared" si="12"/>
        <v>0</v>
      </c>
      <c r="H427" s="5" t="str">
        <f t="shared" si="13"/>
        <v>，3747539</v>
      </c>
      <c r="I427" s="5" t="str">
        <f>VLOOKUP(A427,HOP!A:U,21,0)</f>
        <v>直采</v>
      </c>
    </row>
    <row r="428" s="5" customFormat="1" hidden="1" spans="1:9">
      <c r="A428" s="7">
        <v>999225888817254</v>
      </c>
      <c r="B428" s="8">
        <v>45148</v>
      </c>
      <c r="C428" s="8">
        <v>45150</v>
      </c>
      <c r="D428" s="5">
        <v>1734</v>
      </c>
      <c r="E428" s="5" t="str">
        <f>VLOOKUP(A428,HOP!A:L,12,0)</f>
        <v>1734.00</v>
      </c>
      <c r="F428" s="5" t="str">
        <f>VLOOKUP(A428,HOP!A:C,3,0)</f>
        <v>3747913</v>
      </c>
      <c r="G428" s="5">
        <f t="shared" si="12"/>
        <v>0</v>
      </c>
      <c r="H428" s="5" t="str">
        <f t="shared" si="13"/>
        <v>，3747913</v>
      </c>
      <c r="I428" s="5" t="str">
        <f>VLOOKUP(A428,HOP!A:U,21,0)</f>
        <v>直采</v>
      </c>
    </row>
    <row r="429" s="5" customFormat="1" hidden="1" spans="1:9">
      <c r="A429" s="7">
        <v>999225889453184</v>
      </c>
      <c r="B429" s="8">
        <v>45146</v>
      </c>
      <c r="C429" s="8">
        <v>45150</v>
      </c>
      <c r="D429" s="5">
        <v>1448</v>
      </c>
      <c r="E429" s="5" t="str">
        <f>VLOOKUP(A429,HOP!A:L,12,0)</f>
        <v>1448.00</v>
      </c>
      <c r="F429" s="5" t="str">
        <f>VLOOKUP(A429,HOP!A:C,3,0)</f>
        <v>3748011</v>
      </c>
      <c r="G429" s="5">
        <f t="shared" si="12"/>
        <v>0</v>
      </c>
      <c r="H429" s="5" t="str">
        <f t="shared" si="13"/>
        <v>，3748011</v>
      </c>
      <c r="I429" s="5" t="str">
        <f>VLOOKUP(A429,HOP!A:U,21,0)</f>
        <v>直采</v>
      </c>
    </row>
    <row r="430" s="5" customFormat="1" hidden="1" spans="1:9">
      <c r="A430" s="7">
        <v>999225889528210</v>
      </c>
      <c r="B430" s="8">
        <v>45149</v>
      </c>
      <c r="C430" s="8">
        <v>45150</v>
      </c>
      <c r="D430" s="5">
        <v>1101</v>
      </c>
      <c r="E430" s="5" t="str">
        <f>VLOOKUP(A430,HOP!A:L,12,0)</f>
        <v>1101.00</v>
      </c>
      <c r="F430" s="5" t="str">
        <f>VLOOKUP(A430,HOP!A:C,3,0)</f>
        <v>3748025</v>
      </c>
      <c r="G430" s="5">
        <f t="shared" si="12"/>
        <v>0</v>
      </c>
      <c r="H430" s="5" t="str">
        <f t="shared" si="13"/>
        <v>，3748025</v>
      </c>
      <c r="I430" s="5" t="str">
        <f>VLOOKUP(A430,HOP!A:U,21,0)</f>
        <v>直采</v>
      </c>
    </row>
    <row r="431" s="5" customFormat="1" hidden="1" spans="1:9">
      <c r="A431" s="7">
        <v>999225890080191</v>
      </c>
      <c r="B431" s="8">
        <v>45149</v>
      </c>
      <c r="C431" s="8">
        <v>45150</v>
      </c>
      <c r="D431" s="5">
        <v>700</v>
      </c>
      <c r="E431" s="5" t="str">
        <f>VLOOKUP(A431,HOP!A:L,12,0)</f>
        <v>700.00</v>
      </c>
      <c r="F431" s="5" t="str">
        <f>VLOOKUP(A431,HOP!A:C,3,0)</f>
        <v>3748143</v>
      </c>
      <c r="G431" s="5">
        <f t="shared" si="12"/>
        <v>0</v>
      </c>
      <c r="H431" s="5" t="str">
        <f t="shared" si="13"/>
        <v>，3748143</v>
      </c>
      <c r="I431" s="5" t="str">
        <f>VLOOKUP(A431,HOP!A:U,21,0)</f>
        <v>直采</v>
      </c>
    </row>
    <row r="432" s="5" customFormat="1" hidden="1" spans="1:9">
      <c r="A432" s="7">
        <v>999225890395071</v>
      </c>
      <c r="B432" s="8">
        <v>45148</v>
      </c>
      <c r="C432" s="8">
        <v>45150</v>
      </c>
      <c r="D432" s="5">
        <v>1240</v>
      </c>
      <c r="E432" s="5" t="str">
        <f>VLOOKUP(A432,HOP!A:L,12,0)</f>
        <v>1240.00</v>
      </c>
      <c r="F432" s="5" t="str">
        <f>VLOOKUP(A432,HOP!A:C,3,0)</f>
        <v>3748301</v>
      </c>
      <c r="G432" s="5">
        <f t="shared" si="12"/>
        <v>0</v>
      </c>
      <c r="H432" s="5" t="str">
        <f t="shared" si="13"/>
        <v>，3748301</v>
      </c>
      <c r="I432" s="5" t="str">
        <f>VLOOKUP(A432,HOP!A:U,21,0)</f>
        <v>直采</v>
      </c>
    </row>
    <row r="433" s="5" customFormat="1" hidden="1" spans="1:9">
      <c r="A433" s="7">
        <v>999225890409450</v>
      </c>
      <c r="B433" s="8">
        <v>45147</v>
      </c>
      <c r="C433" s="8">
        <v>45150</v>
      </c>
      <c r="D433" s="5">
        <v>7002</v>
      </c>
      <c r="E433" s="5" t="str">
        <f>VLOOKUP(A433,HOP!A:L,12,0)</f>
        <v>7002.00</v>
      </c>
      <c r="F433" s="5" t="str">
        <f>VLOOKUP(A433,HOP!A:C,3,0)</f>
        <v>3748308</v>
      </c>
      <c r="G433" s="5">
        <f t="shared" si="12"/>
        <v>0</v>
      </c>
      <c r="H433" s="5" t="str">
        <f t="shared" si="13"/>
        <v>，3748308</v>
      </c>
      <c r="I433" s="5" t="str">
        <f>VLOOKUP(A433,HOP!A:U,21,0)</f>
        <v>直采</v>
      </c>
    </row>
    <row r="434" s="5" customFormat="1" hidden="1" spans="1:9">
      <c r="A434" s="7">
        <v>999225892650963</v>
      </c>
      <c r="B434" s="8">
        <v>45149</v>
      </c>
      <c r="C434" s="8">
        <v>45150</v>
      </c>
      <c r="D434" s="5">
        <v>0</v>
      </c>
      <c r="E434" s="5" t="e">
        <f>VLOOKUP(A434,HOP!A:L,12,0)</f>
        <v>#N/A</v>
      </c>
      <c r="F434" s="5" t="e">
        <f>VLOOKUP(A434,HOP!A:C,3,0)</f>
        <v>#N/A</v>
      </c>
      <c r="G434" s="5" t="e">
        <f t="shared" si="12"/>
        <v>#N/A</v>
      </c>
      <c r="H434" s="5" t="e">
        <f t="shared" si="13"/>
        <v>#N/A</v>
      </c>
      <c r="I434" s="5" t="e">
        <f>VLOOKUP(A434,HOP!A:U,21,0)</f>
        <v>#N/A</v>
      </c>
    </row>
    <row r="435" s="5" customFormat="1" hidden="1" spans="1:9">
      <c r="A435" s="7">
        <v>999225894239279</v>
      </c>
      <c r="B435" s="8">
        <v>45149</v>
      </c>
      <c r="C435" s="8">
        <v>45150</v>
      </c>
      <c r="D435" s="5">
        <v>625</v>
      </c>
      <c r="E435" s="5" t="str">
        <f>VLOOKUP(A435,HOP!A:L,12,0)</f>
        <v>625.00</v>
      </c>
      <c r="F435" s="5" t="str">
        <f>VLOOKUP(A435,HOP!A:C,3,0)</f>
        <v>3749459</v>
      </c>
      <c r="G435" s="5">
        <f t="shared" si="12"/>
        <v>0</v>
      </c>
      <c r="H435" s="5" t="str">
        <f t="shared" si="13"/>
        <v>，3749459</v>
      </c>
      <c r="I435" s="5" t="str">
        <f>VLOOKUP(A435,HOP!A:U,21,0)</f>
        <v>直采</v>
      </c>
    </row>
    <row r="436" s="5" customFormat="1" hidden="1" spans="1:9">
      <c r="A436" s="7">
        <v>999225899814433</v>
      </c>
      <c r="B436" s="8">
        <v>45149</v>
      </c>
      <c r="C436" s="8">
        <v>45150</v>
      </c>
      <c r="D436" s="5">
        <v>146</v>
      </c>
      <c r="E436" s="5" t="str">
        <f>VLOOKUP(A436,HOP!A:L,12,0)</f>
        <v>146.00</v>
      </c>
      <c r="F436" s="5" t="str">
        <f>VLOOKUP(A436,HOP!A:C,3,0)</f>
        <v>3750064</v>
      </c>
      <c r="G436" s="5">
        <f t="shared" si="12"/>
        <v>0</v>
      </c>
      <c r="H436" s="5" t="str">
        <f t="shared" si="13"/>
        <v>，3750064</v>
      </c>
      <c r="I436" s="5" t="str">
        <f>VLOOKUP(A436,HOP!A:U,21,0)</f>
        <v>直采</v>
      </c>
    </row>
    <row r="437" s="5" customFormat="1" hidden="1" spans="1:9">
      <c r="A437" s="7">
        <v>999225900938325</v>
      </c>
      <c r="B437" s="8">
        <v>45146</v>
      </c>
      <c r="C437" s="8">
        <v>45150</v>
      </c>
      <c r="D437" s="5">
        <v>2765</v>
      </c>
      <c r="E437" s="5" t="str">
        <f>VLOOKUP(A437,HOP!A:L,12,0)</f>
        <v>2765.00</v>
      </c>
      <c r="F437" s="5" t="str">
        <f>VLOOKUP(A437,HOP!A:C,3,0)</f>
        <v>3750272</v>
      </c>
      <c r="G437" s="5">
        <f t="shared" si="12"/>
        <v>0</v>
      </c>
      <c r="H437" s="5" t="str">
        <f t="shared" si="13"/>
        <v>，3750272</v>
      </c>
      <c r="I437" s="5" t="str">
        <f>VLOOKUP(A437,HOP!A:U,21,0)</f>
        <v>直采</v>
      </c>
    </row>
    <row r="438" s="5" customFormat="1" spans="1:10">
      <c r="A438" s="7">
        <v>25684497741</v>
      </c>
      <c r="B438" s="8">
        <v>45149</v>
      </c>
      <c r="C438" s="8">
        <v>45150</v>
      </c>
      <c r="D438" s="5">
        <v>-766</v>
      </c>
      <c r="E438" s="5" t="str">
        <f>VLOOKUP(A438,HOP!A:L,12,0)</f>
        <v>0.00</v>
      </c>
      <c r="F438" s="5" t="str">
        <f>VLOOKUP(A438,HOP!A:C,3,0)</f>
        <v>3706319</v>
      </c>
      <c r="G438" s="5">
        <f t="shared" si="12"/>
        <v>-766</v>
      </c>
      <c r="H438" s="5" t="str">
        <f t="shared" si="13"/>
        <v>，3706319</v>
      </c>
      <c r="I438" s="5" t="str">
        <f>VLOOKUP(A438,HOP!A:U,21,0)</f>
        <v>直采</v>
      </c>
      <c r="J438" s="5" t="s">
        <v>3598</v>
      </c>
    </row>
    <row r="439" s="5" customFormat="1" hidden="1" spans="1:9">
      <c r="A439" s="7">
        <v>999225904753693</v>
      </c>
      <c r="B439" s="8">
        <v>45149</v>
      </c>
      <c r="C439" s="8">
        <v>45150</v>
      </c>
      <c r="D439" s="5">
        <v>509</v>
      </c>
      <c r="E439" s="5" t="str">
        <f>VLOOKUP(A439,HOP!A:L,12,0)</f>
        <v>509.00</v>
      </c>
      <c r="F439" s="5" t="str">
        <f>VLOOKUP(A439,HOP!A:C,3,0)</f>
        <v>3751048</v>
      </c>
      <c r="G439" s="5">
        <f t="shared" si="12"/>
        <v>0</v>
      </c>
      <c r="H439" s="5" t="str">
        <f t="shared" si="13"/>
        <v>，3751048</v>
      </c>
      <c r="I439" s="5" t="str">
        <f>VLOOKUP(A439,HOP!A:U,21,0)</f>
        <v>直采</v>
      </c>
    </row>
    <row r="440" s="5" customFormat="1" hidden="1" spans="1:9">
      <c r="A440" s="7">
        <v>999225906020888</v>
      </c>
      <c r="B440" s="8">
        <v>45149</v>
      </c>
      <c r="C440" s="8">
        <v>45150</v>
      </c>
      <c r="D440" s="5">
        <v>395</v>
      </c>
      <c r="E440" s="5" t="str">
        <f>VLOOKUP(A440,HOP!A:L,12,0)</f>
        <v>395.00</v>
      </c>
      <c r="F440" s="5" t="str">
        <f>VLOOKUP(A440,HOP!A:C,3,0)</f>
        <v>3751254</v>
      </c>
      <c r="G440" s="5">
        <f t="shared" si="12"/>
        <v>0</v>
      </c>
      <c r="H440" s="5" t="str">
        <f t="shared" si="13"/>
        <v>，3751254</v>
      </c>
      <c r="I440" s="5" t="str">
        <f>VLOOKUP(A440,HOP!A:U,21,0)</f>
        <v>直采</v>
      </c>
    </row>
    <row r="441" s="5" customFormat="1" hidden="1" spans="1:9">
      <c r="A441" s="7">
        <v>999225906977734</v>
      </c>
      <c r="B441" s="8">
        <v>45148</v>
      </c>
      <c r="C441" s="8">
        <v>45150</v>
      </c>
      <c r="D441" s="5">
        <v>1884</v>
      </c>
      <c r="E441" s="5" t="str">
        <f>VLOOKUP(A441,HOP!A:L,12,0)</f>
        <v>1884.00</v>
      </c>
      <c r="F441" s="5" t="str">
        <f>VLOOKUP(A441,HOP!A:C,3,0)</f>
        <v>3751450</v>
      </c>
      <c r="G441" s="5">
        <f t="shared" si="12"/>
        <v>0</v>
      </c>
      <c r="H441" s="5" t="str">
        <f t="shared" si="13"/>
        <v>，3751450</v>
      </c>
      <c r="I441" s="5" t="str">
        <f>VLOOKUP(A441,HOP!A:U,21,0)</f>
        <v>直采</v>
      </c>
    </row>
    <row r="442" s="5" customFormat="1" hidden="1" spans="1:9">
      <c r="A442" s="7">
        <v>999225908231060</v>
      </c>
      <c r="B442" s="8">
        <v>45149</v>
      </c>
      <c r="C442" s="8">
        <v>45150</v>
      </c>
      <c r="D442" s="5">
        <v>340</v>
      </c>
      <c r="E442" s="5" t="str">
        <f>VLOOKUP(A442,HOP!A:L,12,0)</f>
        <v>340.00</v>
      </c>
      <c r="F442" s="5" t="str">
        <f>VLOOKUP(A442,HOP!A:C,3,0)</f>
        <v>3751746</v>
      </c>
      <c r="G442" s="5">
        <f t="shared" si="12"/>
        <v>0</v>
      </c>
      <c r="H442" s="5" t="str">
        <f t="shared" si="13"/>
        <v>，3751746</v>
      </c>
      <c r="I442" s="5" t="str">
        <f>VLOOKUP(A442,HOP!A:U,21,0)</f>
        <v>直采</v>
      </c>
    </row>
    <row r="443" s="5" customFormat="1" spans="1:10">
      <c r="A443" s="7">
        <v>999225400999117</v>
      </c>
      <c r="B443" s="8">
        <v>45146</v>
      </c>
      <c r="C443" s="8">
        <v>45150</v>
      </c>
      <c r="D443" s="5">
        <v>-3832</v>
      </c>
      <c r="E443" s="5" t="str">
        <f>VLOOKUP(A443,HOP!A:L,12,0)</f>
        <v>0.00</v>
      </c>
      <c r="F443" s="5" t="str">
        <f>VLOOKUP(A443,HOP!A:C,3,0)</f>
        <v>3650317</v>
      </c>
      <c r="G443" s="5">
        <f t="shared" si="12"/>
        <v>-3832</v>
      </c>
      <c r="H443" s="5" t="str">
        <f t="shared" si="13"/>
        <v>，3650317</v>
      </c>
      <c r="I443" s="5" t="str">
        <f>VLOOKUP(A443,HOP!A:U,21,0)</f>
        <v>直采</v>
      </c>
      <c r="J443" s="5" t="s">
        <v>3599</v>
      </c>
    </row>
    <row r="444" s="5" customFormat="1" hidden="1" spans="1:9">
      <c r="A444" s="7">
        <v>999225909101556</v>
      </c>
      <c r="B444" s="8">
        <v>45147</v>
      </c>
      <c r="C444" s="8">
        <v>45150</v>
      </c>
      <c r="D444" s="5">
        <v>7002</v>
      </c>
      <c r="E444" s="5" t="str">
        <f>VLOOKUP(A444,HOP!A:L,12,0)</f>
        <v>7002.00</v>
      </c>
      <c r="F444" s="5" t="str">
        <f>VLOOKUP(A444,HOP!A:C,3,0)</f>
        <v>3752050</v>
      </c>
      <c r="G444" s="5">
        <f t="shared" si="12"/>
        <v>0</v>
      </c>
      <c r="H444" s="5" t="str">
        <f t="shared" si="13"/>
        <v>，3752050</v>
      </c>
      <c r="I444" s="5" t="str">
        <f>VLOOKUP(A444,HOP!A:U,21,0)</f>
        <v>直采</v>
      </c>
    </row>
    <row r="445" s="5" customFormat="1" hidden="1" spans="1:9">
      <c r="A445" s="7">
        <v>999225912399024</v>
      </c>
      <c r="B445" s="8">
        <v>45148</v>
      </c>
      <c r="C445" s="8">
        <v>45150</v>
      </c>
      <c r="D445" s="5">
        <v>1178</v>
      </c>
      <c r="E445" s="5" t="str">
        <f>VLOOKUP(A445,HOP!A:L,12,0)</f>
        <v>1178.00</v>
      </c>
      <c r="F445" s="5" t="str">
        <f>VLOOKUP(A445,HOP!A:C,3,0)</f>
        <v>3752882</v>
      </c>
      <c r="G445" s="5">
        <f t="shared" si="12"/>
        <v>0</v>
      </c>
      <c r="H445" s="5" t="str">
        <f t="shared" si="13"/>
        <v>，3752882</v>
      </c>
      <c r="I445" s="5" t="str">
        <f>VLOOKUP(A445,HOP!A:U,21,0)</f>
        <v>直采</v>
      </c>
    </row>
    <row r="446" s="5" customFormat="1" hidden="1" spans="1:9">
      <c r="A446" s="7">
        <v>999225912677324</v>
      </c>
      <c r="B446" s="8">
        <v>45149</v>
      </c>
      <c r="C446" s="8">
        <v>45150</v>
      </c>
      <c r="D446" s="5">
        <v>2200</v>
      </c>
      <c r="E446" s="5" t="str">
        <f>VLOOKUP(A446,HOP!A:L,12,0)</f>
        <v>2200.00</v>
      </c>
      <c r="F446" s="5" t="str">
        <f>VLOOKUP(A446,HOP!A:C,3,0)</f>
        <v>3753037</v>
      </c>
      <c r="G446" s="5">
        <f t="shared" si="12"/>
        <v>0</v>
      </c>
      <c r="H446" s="5" t="str">
        <f t="shared" si="13"/>
        <v>，3753037</v>
      </c>
      <c r="I446" s="5" t="str">
        <f>VLOOKUP(A446,HOP!A:U,21,0)</f>
        <v>直采</v>
      </c>
    </row>
    <row r="447" s="5" customFormat="1" hidden="1" spans="1:9">
      <c r="A447" s="7">
        <v>999225912972675</v>
      </c>
      <c r="B447" s="8">
        <v>45148</v>
      </c>
      <c r="C447" s="8">
        <v>45150</v>
      </c>
      <c r="D447" s="5">
        <v>4646</v>
      </c>
      <c r="E447" s="5" t="str">
        <f>VLOOKUP(A447,HOP!A:L,12,0)</f>
        <v>4646.00</v>
      </c>
      <c r="F447" s="5" t="str">
        <f>VLOOKUP(A447,HOP!A:C,3,0)</f>
        <v>3753101</v>
      </c>
      <c r="G447" s="5">
        <f t="shared" si="12"/>
        <v>0</v>
      </c>
      <c r="H447" s="5" t="str">
        <f t="shared" si="13"/>
        <v>，3753101</v>
      </c>
      <c r="I447" s="5" t="str">
        <f>VLOOKUP(A447,HOP!A:U,21,0)</f>
        <v>直采</v>
      </c>
    </row>
    <row r="448" s="5" customFormat="1" hidden="1" spans="1:9">
      <c r="A448" s="7">
        <v>999225914474708</v>
      </c>
      <c r="B448" s="8">
        <v>45149</v>
      </c>
      <c r="C448" s="8">
        <v>45150</v>
      </c>
      <c r="D448" s="5">
        <v>1080</v>
      </c>
      <c r="E448" s="5" t="str">
        <f>VLOOKUP(A448,HOP!A:L,12,0)</f>
        <v>1080.00</v>
      </c>
      <c r="F448" s="5" t="str">
        <f>VLOOKUP(A448,HOP!A:C,3,0)</f>
        <v>3753491</v>
      </c>
      <c r="G448" s="5">
        <f t="shared" si="12"/>
        <v>0</v>
      </c>
      <c r="H448" s="5" t="str">
        <f t="shared" si="13"/>
        <v>，3753491</v>
      </c>
      <c r="I448" s="5" t="str">
        <f>VLOOKUP(A448,HOP!A:U,21,0)</f>
        <v>直采</v>
      </c>
    </row>
    <row r="449" s="5" customFormat="1" hidden="1" spans="1:9">
      <c r="A449" s="7">
        <v>999225914489440</v>
      </c>
      <c r="B449" s="8">
        <v>45149</v>
      </c>
      <c r="C449" s="8">
        <v>45150</v>
      </c>
      <c r="D449" s="5">
        <v>0</v>
      </c>
      <c r="E449" s="5" t="e">
        <f>VLOOKUP(A449,HOP!A:L,12,0)</f>
        <v>#N/A</v>
      </c>
      <c r="F449" s="5" t="e">
        <f>VLOOKUP(A449,HOP!A:C,3,0)</f>
        <v>#N/A</v>
      </c>
      <c r="G449" s="5" t="e">
        <f t="shared" si="12"/>
        <v>#N/A</v>
      </c>
      <c r="H449" s="5" t="e">
        <f t="shared" si="13"/>
        <v>#N/A</v>
      </c>
      <c r="I449" s="5" t="e">
        <f>VLOOKUP(A449,HOP!A:U,21,0)</f>
        <v>#N/A</v>
      </c>
    </row>
    <row r="450" s="5" customFormat="1" hidden="1" spans="1:9">
      <c r="A450" s="7">
        <v>999225914893119</v>
      </c>
      <c r="B450" s="8">
        <v>45147</v>
      </c>
      <c r="C450" s="8">
        <v>45150</v>
      </c>
      <c r="D450" s="5">
        <v>8862</v>
      </c>
      <c r="E450" s="5" t="str">
        <f>VLOOKUP(A450,HOP!A:L,12,0)</f>
        <v>8862.00</v>
      </c>
      <c r="F450" s="5" t="str">
        <f>VLOOKUP(A450,HOP!A:C,3,0)</f>
        <v>3753662</v>
      </c>
      <c r="G450" s="5">
        <f t="shared" si="12"/>
        <v>0</v>
      </c>
      <c r="H450" s="5" t="str">
        <f t="shared" si="13"/>
        <v>，3753662</v>
      </c>
      <c r="I450" s="5" t="str">
        <f>VLOOKUP(A450,HOP!A:U,21,0)</f>
        <v>直采</v>
      </c>
    </row>
    <row r="451" s="5" customFormat="1" hidden="1" spans="1:9">
      <c r="A451" s="7">
        <v>25915134334</v>
      </c>
      <c r="B451" s="8">
        <v>45147</v>
      </c>
      <c r="C451" s="8">
        <v>45150</v>
      </c>
      <c r="D451" s="5">
        <v>1710</v>
      </c>
      <c r="E451" s="5" t="str">
        <f>VLOOKUP(A451,HOP!A:L,12,0)</f>
        <v>1710.00</v>
      </c>
      <c r="F451" s="5" t="str">
        <f>VLOOKUP(A451,HOP!A:C,3,0)</f>
        <v>3753708</v>
      </c>
      <c r="G451" s="5">
        <f t="shared" ref="G451:G514" si="14">D451-E451</f>
        <v>0</v>
      </c>
      <c r="H451" s="5" t="str">
        <f t="shared" ref="H451:H514" si="15">$H$1&amp;F451</f>
        <v>，3753708</v>
      </c>
      <c r="I451" s="5" t="str">
        <f>VLOOKUP(A451,HOP!A:U,21,0)</f>
        <v>直采</v>
      </c>
    </row>
    <row r="452" s="5" customFormat="1" hidden="1" spans="1:9">
      <c r="A452" s="7">
        <v>999225917407330</v>
      </c>
      <c r="B452" s="8">
        <v>45149</v>
      </c>
      <c r="C452" s="8">
        <v>45150</v>
      </c>
      <c r="D452" s="5">
        <v>1100</v>
      </c>
      <c r="E452" s="5" t="str">
        <f>VLOOKUP(A452,HOP!A:L,12,0)</f>
        <v>1100.00</v>
      </c>
      <c r="F452" s="5" t="str">
        <f>VLOOKUP(A452,HOP!A:C,3,0)</f>
        <v>3754423</v>
      </c>
      <c r="G452" s="5">
        <f t="shared" si="14"/>
        <v>0</v>
      </c>
      <c r="H452" s="5" t="str">
        <f t="shared" si="15"/>
        <v>，3754423</v>
      </c>
      <c r="I452" s="5" t="str">
        <f>VLOOKUP(A452,HOP!A:U,21,0)</f>
        <v>直采</v>
      </c>
    </row>
    <row r="453" s="5" customFormat="1" hidden="1" spans="1:9">
      <c r="A453" s="7">
        <v>999225912437317</v>
      </c>
      <c r="B453" s="8">
        <v>45149</v>
      </c>
      <c r="C453" s="8">
        <v>45150</v>
      </c>
      <c r="D453" s="5">
        <v>836</v>
      </c>
      <c r="E453" s="5" t="str">
        <f>VLOOKUP(A453,HOP!A:L,12,0)</f>
        <v>836.00</v>
      </c>
      <c r="F453" s="5" t="str">
        <f>VLOOKUP(A453,HOP!A:C,3,0)</f>
        <v>3752981</v>
      </c>
      <c r="G453" s="5">
        <f t="shared" si="14"/>
        <v>0</v>
      </c>
      <c r="H453" s="5" t="str">
        <f t="shared" si="15"/>
        <v>，3752981</v>
      </c>
      <c r="I453" s="5" t="str">
        <f>VLOOKUP(A453,HOP!A:U,21,0)</f>
        <v>直采</v>
      </c>
    </row>
    <row r="454" s="5" customFormat="1" hidden="1" spans="1:9">
      <c r="A454" s="7">
        <v>999225926313526</v>
      </c>
      <c r="B454" s="8">
        <v>45148</v>
      </c>
      <c r="C454" s="8">
        <v>45150</v>
      </c>
      <c r="D454" s="5">
        <v>1583</v>
      </c>
      <c r="E454" s="5" t="str">
        <f>VLOOKUP(A454,HOP!A:L,12,0)</f>
        <v>1583.00</v>
      </c>
      <c r="F454" s="5" t="str">
        <f>VLOOKUP(A454,HOP!A:C,3,0)</f>
        <v>3754588</v>
      </c>
      <c r="G454" s="5">
        <f t="shared" si="14"/>
        <v>0</v>
      </c>
      <c r="H454" s="5" t="str">
        <f t="shared" si="15"/>
        <v>，3754588</v>
      </c>
      <c r="I454" s="5" t="str">
        <f>VLOOKUP(A454,HOP!A:U,21,0)</f>
        <v>直采</v>
      </c>
    </row>
    <row r="455" s="5" customFormat="1" hidden="1" spans="1:9">
      <c r="A455" s="7">
        <v>999225929049387</v>
      </c>
      <c r="B455" s="8">
        <v>45149</v>
      </c>
      <c r="C455" s="8">
        <v>45150</v>
      </c>
      <c r="D455" s="5">
        <v>526</v>
      </c>
      <c r="E455" s="5" t="str">
        <f>VLOOKUP(A455,HOP!A:L,12,0)</f>
        <v>526.00</v>
      </c>
      <c r="F455" s="5" t="str">
        <f>VLOOKUP(A455,HOP!A:C,3,0)</f>
        <v>3754853</v>
      </c>
      <c r="G455" s="5">
        <f t="shared" si="14"/>
        <v>0</v>
      </c>
      <c r="H455" s="5" t="str">
        <f t="shared" si="15"/>
        <v>，3754853</v>
      </c>
      <c r="I455" s="5" t="str">
        <f>VLOOKUP(A455,HOP!A:U,21,0)</f>
        <v>直采</v>
      </c>
    </row>
    <row r="456" s="5" customFormat="1" hidden="1" spans="1:9">
      <c r="A456" s="7">
        <v>999225931568666</v>
      </c>
      <c r="B456" s="8">
        <v>45149</v>
      </c>
      <c r="C456" s="8">
        <v>45150</v>
      </c>
      <c r="D456" s="5">
        <v>567</v>
      </c>
      <c r="E456" s="5" t="str">
        <f>VLOOKUP(A456,HOP!A:L,12,0)</f>
        <v>567.00</v>
      </c>
      <c r="F456" s="5" t="str">
        <f>VLOOKUP(A456,HOP!A:C,3,0)</f>
        <v>3755487</v>
      </c>
      <c r="G456" s="5">
        <f t="shared" si="14"/>
        <v>0</v>
      </c>
      <c r="H456" s="5" t="str">
        <f t="shared" si="15"/>
        <v>，3755487</v>
      </c>
      <c r="I456" s="5" t="str">
        <f>VLOOKUP(A456,HOP!A:U,21,0)</f>
        <v>直采</v>
      </c>
    </row>
    <row r="457" s="5" customFormat="1" hidden="1" spans="1:9">
      <c r="A457" s="7">
        <v>999225933753189</v>
      </c>
      <c r="B457" s="8">
        <v>45147</v>
      </c>
      <c r="C457" s="8">
        <v>45150</v>
      </c>
      <c r="D457" s="5">
        <v>14160</v>
      </c>
      <c r="E457" s="5" t="str">
        <f>VLOOKUP(A457,HOP!A:L,12,0)</f>
        <v>14160.00</v>
      </c>
      <c r="F457" s="5" t="str">
        <f>VLOOKUP(A457,HOP!A:C,3,0)</f>
        <v>3756114</v>
      </c>
      <c r="G457" s="5">
        <f t="shared" si="14"/>
        <v>0</v>
      </c>
      <c r="H457" s="5" t="str">
        <f t="shared" si="15"/>
        <v>，3756114</v>
      </c>
      <c r="I457" s="5" t="str">
        <f>VLOOKUP(A457,HOP!A:U,21,0)</f>
        <v>直采</v>
      </c>
    </row>
    <row r="458" s="5" customFormat="1" hidden="1" spans="1:9">
      <c r="A458" s="7">
        <v>999225937242960</v>
      </c>
      <c r="B458" s="8">
        <v>45148</v>
      </c>
      <c r="C458" s="8">
        <v>45150</v>
      </c>
      <c r="D458" s="5">
        <v>610</v>
      </c>
      <c r="E458" s="5" t="str">
        <f>VLOOKUP(A458,HOP!A:L,12,0)</f>
        <v>610.00</v>
      </c>
      <c r="F458" s="5" t="str">
        <f>VLOOKUP(A458,HOP!A:C,3,0)</f>
        <v>3757517</v>
      </c>
      <c r="G458" s="5">
        <f t="shared" si="14"/>
        <v>0</v>
      </c>
      <c r="H458" s="5" t="str">
        <f t="shared" si="15"/>
        <v>，3757517</v>
      </c>
      <c r="I458" s="5" t="str">
        <f>VLOOKUP(A458,HOP!A:U,21,0)</f>
        <v>直采</v>
      </c>
    </row>
    <row r="459" s="5" customFormat="1" hidden="1" spans="1:9">
      <c r="A459" s="7">
        <v>999225937401473</v>
      </c>
      <c r="B459" s="8">
        <v>45148</v>
      </c>
      <c r="C459" s="8">
        <v>45150</v>
      </c>
      <c r="D459" s="5">
        <v>4646</v>
      </c>
      <c r="E459" s="5" t="str">
        <f>VLOOKUP(A459,HOP!A:L,12,0)</f>
        <v>4646.00</v>
      </c>
      <c r="F459" s="5" t="str">
        <f>VLOOKUP(A459,HOP!A:C,3,0)</f>
        <v>3757552</v>
      </c>
      <c r="G459" s="5">
        <f t="shared" si="14"/>
        <v>0</v>
      </c>
      <c r="H459" s="5" t="str">
        <f t="shared" si="15"/>
        <v>，3757552</v>
      </c>
      <c r="I459" s="5" t="str">
        <f>VLOOKUP(A459,HOP!A:U,21,0)</f>
        <v>直采</v>
      </c>
    </row>
    <row r="460" s="5" customFormat="1" hidden="1" spans="1:9">
      <c r="A460" s="7">
        <v>999225937507799</v>
      </c>
      <c r="B460" s="8">
        <v>45148</v>
      </c>
      <c r="C460" s="8">
        <v>45150</v>
      </c>
      <c r="D460" s="5">
        <v>4646</v>
      </c>
      <c r="E460" s="5" t="str">
        <f>VLOOKUP(A460,HOP!A:L,12,0)</f>
        <v>4646.00</v>
      </c>
      <c r="F460" s="5" t="str">
        <f>VLOOKUP(A460,HOP!A:C,3,0)</f>
        <v>3757587</v>
      </c>
      <c r="G460" s="5">
        <f t="shared" si="14"/>
        <v>0</v>
      </c>
      <c r="H460" s="5" t="str">
        <f t="shared" si="15"/>
        <v>，3757587</v>
      </c>
      <c r="I460" s="5" t="str">
        <f>VLOOKUP(A460,HOP!A:U,21,0)</f>
        <v>直采</v>
      </c>
    </row>
    <row r="461" s="5" customFormat="1" hidden="1" spans="1:9">
      <c r="A461" s="7">
        <v>999225938515117</v>
      </c>
      <c r="B461" s="8">
        <v>45148</v>
      </c>
      <c r="C461" s="8">
        <v>45150</v>
      </c>
      <c r="D461" s="5">
        <v>8522</v>
      </c>
      <c r="E461" s="5" t="str">
        <f>VLOOKUP(A461,HOP!A:L,12,0)</f>
        <v>8522.00</v>
      </c>
      <c r="F461" s="5" t="str">
        <f>VLOOKUP(A461,HOP!A:C,3,0)</f>
        <v>3757969</v>
      </c>
      <c r="G461" s="5">
        <f t="shared" si="14"/>
        <v>0</v>
      </c>
      <c r="H461" s="5" t="str">
        <f t="shared" si="15"/>
        <v>，3757969</v>
      </c>
      <c r="I461" s="5" t="str">
        <f>VLOOKUP(A461,HOP!A:U,21,0)</f>
        <v>直采</v>
      </c>
    </row>
    <row r="462" s="5" customFormat="1" hidden="1" spans="1:9">
      <c r="A462" s="7">
        <v>999225938933801</v>
      </c>
      <c r="B462" s="8">
        <v>45148</v>
      </c>
      <c r="C462" s="8">
        <v>45150</v>
      </c>
      <c r="D462" s="5">
        <v>588</v>
      </c>
      <c r="E462" s="5" t="str">
        <f>VLOOKUP(A462,HOP!A:L,12,0)</f>
        <v>588.00</v>
      </c>
      <c r="F462" s="5" t="str">
        <f>VLOOKUP(A462,HOP!A:C,3,0)</f>
        <v>3758249</v>
      </c>
      <c r="G462" s="5">
        <f t="shared" si="14"/>
        <v>0</v>
      </c>
      <c r="H462" s="5" t="str">
        <f t="shared" si="15"/>
        <v>，3758249</v>
      </c>
      <c r="I462" s="5" t="str">
        <f>VLOOKUP(A462,HOP!A:U,21,0)</f>
        <v>直采</v>
      </c>
    </row>
    <row r="463" s="5" customFormat="1" hidden="1" spans="1:9">
      <c r="A463" s="7">
        <v>999225938964341</v>
      </c>
      <c r="B463" s="8">
        <v>45148</v>
      </c>
      <c r="C463" s="8">
        <v>45150</v>
      </c>
      <c r="D463" s="5">
        <v>2706</v>
      </c>
      <c r="E463" s="5" t="str">
        <f>VLOOKUP(A463,HOP!A:L,12,0)</f>
        <v>2706.00</v>
      </c>
      <c r="F463" s="5" t="str">
        <f>VLOOKUP(A463,HOP!A:C,3,0)</f>
        <v>3758263</v>
      </c>
      <c r="G463" s="5">
        <f t="shared" si="14"/>
        <v>0</v>
      </c>
      <c r="H463" s="5" t="str">
        <f t="shared" si="15"/>
        <v>，3758263</v>
      </c>
      <c r="I463" s="5" t="str">
        <f>VLOOKUP(A463,HOP!A:U,21,0)</f>
        <v>直采</v>
      </c>
    </row>
    <row r="464" s="5" customFormat="1" hidden="1" spans="1:9">
      <c r="A464" s="7">
        <v>999225939146401</v>
      </c>
      <c r="B464" s="8">
        <v>45148</v>
      </c>
      <c r="C464" s="8">
        <v>45150</v>
      </c>
      <c r="D464" s="5">
        <v>992</v>
      </c>
      <c r="E464" s="5" t="str">
        <f>VLOOKUP(A464,HOP!A:L,12,0)</f>
        <v>992.00</v>
      </c>
      <c r="F464" s="5" t="str">
        <f>VLOOKUP(A464,HOP!A:C,3,0)</f>
        <v>3758323</v>
      </c>
      <c r="G464" s="5">
        <f t="shared" si="14"/>
        <v>0</v>
      </c>
      <c r="H464" s="5" t="str">
        <f t="shared" si="15"/>
        <v>，3758323</v>
      </c>
      <c r="I464" s="5" t="str">
        <f>VLOOKUP(A464,HOP!A:U,21,0)</f>
        <v>直采</v>
      </c>
    </row>
    <row r="465" s="5" customFormat="1" hidden="1" spans="1:9">
      <c r="A465" s="7">
        <v>999225939715022</v>
      </c>
      <c r="B465" s="8">
        <v>45148</v>
      </c>
      <c r="C465" s="8">
        <v>45150</v>
      </c>
      <c r="D465" s="5">
        <v>1436</v>
      </c>
      <c r="E465" s="5" t="str">
        <f>VLOOKUP(A465,HOP!A:L,12,0)</f>
        <v>1436.00</v>
      </c>
      <c r="F465" s="5" t="str">
        <f>VLOOKUP(A465,HOP!A:C,3,0)</f>
        <v>3758637</v>
      </c>
      <c r="G465" s="5">
        <f t="shared" si="14"/>
        <v>0</v>
      </c>
      <c r="H465" s="5" t="str">
        <f t="shared" si="15"/>
        <v>，3758637</v>
      </c>
      <c r="I465" s="5" t="str">
        <f>VLOOKUP(A465,HOP!A:U,21,0)</f>
        <v>直采</v>
      </c>
    </row>
    <row r="466" s="5" customFormat="1" hidden="1" spans="1:9">
      <c r="A466" s="7">
        <v>999225939749813</v>
      </c>
      <c r="B466" s="8">
        <v>45148</v>
      </c>
      <c r="C466" s="8">
        <v>45150</v>
      </c>
      <c r="D466" s="5">
        <v>350</v>
      </c>
      <c r="E466" s="5" t="str">
        <f>VLOOKUP(A466,HOP!A:L,12,0)</f>
        <v>350.00</v>
      </c>
      <c r="F466" s="5" t="str">
        <f>VLOOKUP(A466,HOP!A:C,3,0)</f>
        <v>3758648</v>
      </c>
      <c r="G466" s="5">
        <f t="shared" si="14"/>
        <v>0</v>
      </c>
      <c r="H466" s="5" t="str">
        <f t="shared" si="15"/>
        <v>，3758648</v>
      </c>
      <c r="I466" s="5" t="str">
        <f>VLOOKUP(A466,HOP!A:U,21,0)</f>
        <v>直采</v>
      </c>
    </row>
    <row r="467" s="5" customFormat="1" hidden="1" spans="1:9">
      <c r="A467" s="7">
        <v>999225939759967</v>
      </c>
      <c r="B467" s="8">
        <v>45148</v>
      </c>
      <c r="C467" s="8">
        <v>45150</v>
      </c>
      <c r="D467" s="5">
        <v>0</v>
      </c>
      <c r="E467" s="5" t="e">
        <f>VLOOKUP(A467,HOP!A:L,12,0)</f>
        <v>#N/A</v>
      </c>
      <c r="F467" s="5" t="e">
        <f>VLOOKUP(A467,HOP!A:C,3,0)</f>
        <v>#N/A</v>
      </c>
      <c r="G467" s="5" t="e">
        <f t="shared" si="14"/>
        <v>#N/A</v>
      </c>
      <c r="H467" s="5" t="e">
        <f t="shared" si="15"/>
        <v>#N/A</v>
      </c>
      <c r="I467" s="5" t="e">
        <f>VLOOKUP(A467,HOP!A:U,21,0)</f>
        <v>#N/A</v>
      </c>
    </row>
    <row r="468" s="5" customFormat="1" hidden="1" spans="1:9">
      <c r="A468" s="7">
        <v>999225939791226</v>
      </c>
      <c r="B468" s="8">
        <v>45149</v>
      </c>
      <c r="C468" s="8">
        <v>45150</v>
      </c>
      <c r="D468" s="5">
        <v>563</v>
      </c>
      <c r="E468" s="5" t="str">
        <f>VLOOKUP(A468,HOP!A:L,12,0)</f>
        <v>563.00</v>
      </c>
      <c r="F468" s="5" t="str">
        <f>VLOOKUP(A468,HOP!A:C,3,0)</f>
        <v>3758672</v>
      </c>
      <c r="G468" s="5">
        <f t="shared" si="14"/>
        <v>0</v>
      </c>
      <c r="H468" s="5" t="str">
        <f t="shared" si="15"/>
        <v>，3758672</v>
      </c>
      <c r="I468" s="5" t="str">
        <f>VLOOKUP(A468,HOP!A:U,21,0)</f>
        <v>直采</v>
      </c>
    </row>
    <row r="469" s="5" customFormat="1" hidden="1" spans="1:9">
      <c r="A469" s="7">
        <v>999225939841990</v>
      </c>
      <c r="B469" s="8">
        <v>45148</v>
      </c>
      <c r="C469" s="8">
        <v>45150</v>
      </c>
      <c r="D469" s="5">
        <v>1748</v>
      </c>
      <c r="E469" s="5" t="str">
        <f>VLOOKUP(A469,HOP!A:L,12,0)</f>
        <v>1748.00</v>
      </c>
      <c r="F469" s="5" t="str">
        <f>VLOOKUP(A469,HOP!A:C,3,0)</f>
        <v>3758808</v>
      </c>
      <c r="G469" s="5">
        <f t="shared" si="14"/>
        <v>0</v>
      </c>
      <c r="H469" s="5" t="str">
        <f t="shared" si="15"/>
        <v>，3758808</v>
      </c>
      <c r="I469" s="5" t="str">
        <f>VLOOKUP(A469,HOP!A:U,21,0)</f>
        <v>直采</v>
      </c>
    </row>
    <row r="470" s="5" customFormat="1" hidden="1" spans="1:9">
      <c r="A470" s="7">
        <v>999225939857399</v>
      </c>
      <c r="B470" s="8">
        <v>45148</v>
      </c>
      <c r="C470" s="8">
        <v>45150</v>
      </c>
      <c r="D470" s="5">
        <v>1748</v>
      </c>
      <c r="E470" s="5" t="str">
        <f>VLOOKUP(A470,HOP!A:L,12,0)</f>
        <v>1748.00</v>
      </c>
      <c r="F470" s="5" t="str">
        <f>VLOOKUP(A470,HOP!A:C,3,0)</f>
        <v>3758816</v>
      </c>
      <c r="G470" s="5">
        <f t="shared" si="14"/>
        <v>0</v>
      </c>
      <c r="H470" s="5" t="str">
        <f t="shared" si="15"/>
        <v>，3758816</v>
      </c>
      <c r="I470" s="5" t="str">
        <f>VLOOKUP(A470,HOP!A:U,21,0)</f>
        <v>直采</v>
      </c>
    </row>
    <row r="471" s="5" customFormat="1" hidden="1" spans="1:9">
      <c r="A471" s="7">
        <v>999225939896791</v>
      </c>
      <c r="B471" s="8">
        <v>45149</v>
      </c>
      <c r="C471" s="8">
        <v>45150</v>
      </c>
      <c r="D471" s="5">
        <v>372</v>
      </c>
      <c r="E471" s="5" t="str">
        <f>VLOOKUP(A471,HOP!A:L,12,0)</f>
        <v>372.00</v>
      </c>
      <c r="F471" s="5" t="str">
        <f>VLOOKUP(A471,HOP!A:C,3,0)</f>
        <v>3758839</v>
      </c>
      <c r="G471" s="5">
        <f t="shared" si="14"/>
        <v>0</v>
      </c>
      <c r="H471" s="5" t="str">
        <f t="shared" si="15"/>
        <v>，3758839</v>
      </c>
      <c r="I471" s="5" t="str">
        <f>VLOOKUP(A471,HOP!A:U,21,0)</f>
        <v>直采</v>
      </c>
    </row>
    <row r="472" s="5" customFormat="1" hidden="1" spans="1:9">
      <c r="A472" s="7">
        <v>999225940134792</v>
      </c>
      <c r="B472" s="8">
        <v>45148</v>
      </c>
      <c r="C472" s="8">
        <v>45150</v>
      </c>
      <c r="D472" s="5">
        <v>1380</v>
      </c>
      <c r="E472" s="5" t="str">
        <f>VLOOKUP(A472,HOP!A:L,12,0)</f>
        <v>1380.00</v>
      </c>
      <c r="F472" s="5" t="str">
        <f>VLOOKUP(A472,HOP!A:C,3,0)</f>
        <v>3759023</v>
      </c>
      <c r="G472" s="5">
        <f t="shared" si="14"/>
        <v>0</v>
      </c>
      <c r="H472" s="5" t="str">
        <f t="shared" si="15"/>
        <v>，3759023</v>
      </c>
      <c r="I472" s="5" t="str">
        <f>VLOOKUP(A472,HOP!A:U,21,0)</f>
        <v>直采</v>
      </c>
    </row>
    <row r="473" s="5" customFormat="1" hidden="1" spans="1:9">
      <c r="A473" s="7">
        <v>999225941393065</v>
      </c>
      <c r="B473" s="8">
        <v>45149</v>
      </c>
      <c r="C473" s="8">
        <v>45150</v>
      </c>
      <c r="D473" s="5">
        <v>945</v>
      </c>
      <c r="E473" s="5" t="str">
        <f>VLOOKUP(A473,HOP!A:L,12,0)</f>
        <v>945.00</v>
      </c>
      <c r="F473" s="5" t="str">
        <f>VLOOKUP(A473,HOP!A:C,3,0)</f>
        <v>3759285</v>
      </c>
      <c r="G473" s="5">
        <f t="shared" si="14"/>
        <v>0</v>
      </c>
      <c r="H473" s="5" t="str">
        <f t="shared" si="15"/>
        <v>，3759285</v>
      </c>
      <c r="I473" s="5" t="str">
        <f>VLOOKUP(A473,HOP!A:U,21,0)</f>
        <v>直采</v>
      </c>
    </row>
    <row r="474" s="5" customFormat="1" hidden="1" spans="1:9">
      <c r="A474" s="7">
        <v>999225941700372</v>
      </c>
      <c r="B474" s="8">
        <v>45149</v>
      </c>
      <c r="C474" s="8">
        <v>45150</v>
      </c>
      <c r="D474" s="5">
        <v>423</v>
      </c>
      <c r="E474" s="5" t="str">
        <f>VLOOKUP(A474,HOP!A:L,12,0)</f>
        <v>423.00</v>
      </c>
      <c r="F474" s="5" t="str">
        <f>VLOOKUP(A474,HOP!A:C,3,0)</f>
        <v>3759341</v>
      </c>
      <c r="G474" s="5">
        <f t="shared" si="14"/>
        <v>0</v>
      </c>
      <c r="H474" s="5" t="str">
        <f t="shared" si="15"/>
        <v>，3759341</v>
      </c>
      <c r="I474" s="5" t="str">
        <f>VLOOKUP(A474,HOP!A:U,21,0)</f>
        <v>直采</v>
      </c>
    </row>
    <row r="475" s="5" customFormat="1" hidden="1" spans="1:9">
      <c r="A475" s="7">
        <v>999225941380421</v>
      </c>
      <c r="B475" s="8">
        <v>45148</v>
      </c>
      <c r="C475" s="8">
        <v>45150</v>
      </c>
      <c r="D475" s="5">
        <v>3920</v>
      </c>
      <c r="E475" s="5" t="str">
        <f>VLOOKUP(A475,HOP!A:L,12,0)</f>
        <v>3920.00</v>
      </c>
      <c r="F475" s="5" t="str">
        <f>VLOOKUP(A475,HOP!A:C,3,0)</f>
        <v>3759283</v>
      </c>
      <c r="G475" s="5">
        <f t="shared" si="14"/>
        <v>0</v>
      </c>
      <c r="H475" s="5" t="str">
        <f t="shared" si="15"/>
        <v>，3759283</v>
      </c>
      <c r="I475" s="5" t="str">
        <f>VLOOKUP(A475,HOP!A:U,21,0)</f>
        <v>直采</v>
      </c>
    </row>
    <row r="476" s="5" customFormat="1" hidden="1" spans="1:9">
      <c r="A476" s="7">
        <v>25947976461</v>
      </c>
      <c r="B476" s="8">
        <v>45148</v>
      </c>
      <c r="C476" s="8">
        <v>45150</v>
      </c>
      <c r="D476" s="5">
        <v>2706</v>
      </c>
      <c r="E476" s="5" t="str">
        <f>VLOOKUP(A476,HOP!A:L,12,0)</f>
        <v>2706.00</v>
      </c>
      <c r="F476" s="5" t="str">
        <f>VLOOKUP(A476,HOP!A:C,3,0)</f>
        <v>3760308</v>
      </c>
      <c r="G476" s="5">
        <f t="shared" si="14"/>
        <v>0</v>
      </c>
      <c r="H476" s="5" t="str">
        <f t="shared" si="15"/>
        <v>，3760308</v>
      </c>
      <c r="I476" s="5" t="str">
        <f>VLOOKUP(A476,HOP!A:U,21,0)</f>
        <v>直采</v>
      </c>
    </row>
    <row r="477" s="5" customFormat="1" hidden="1" spans="1:9">
      <c r="A477" s="7">
        <v>999225949071170</v>
      </c>
      <c r="B477" s="8">
        <v>45149</v>
      </c>
      <c r="C477" s="8">
        <v>45150</v>
      </c>
      <c r="D477" s="5">
        <v>4525</v>
      </c>
      <c r="E477" s="5" t="str">
        <f>VLOOKUP(A477,HOP!A:L,12,0)</f>
        <v>4525.00</v>
      </c>
      <c r="F477" s="5" t="str">
        <f>VLOOKUP(A477,HOP!A:C,3,0)</f>
        <v>3760549</v>
      </c>
      <c r="G477" s="5">
        <f t="shared" si="14"/>
        <v>0</v>
      </c>
      <c r="H477" s="5" t="str">
        <f t="shared" si="15"/>
        <v>，3760549</v>
      </c>
      <c r="I477" s="5" t="str">
        <f>VLOOKUP(A477,HOP!A:U,21,0)</f>
        <v>直采</v>
      </c>
    </row>
    <row r="478" s="6" customFormat="1" spans="1:10">
      <c r="A478" s="9">
        <v>999225804752834</v>
      </c>
      <c r="B478" s="10">
        <v>45148</v>
      </c>
      <c r="C478" s="10">
        <v>45150</v>
      </c>
      <c r="D478" s="6">
        <v>-468</v>
      </c>
      <c r="E478" s="6">
        <v>420</v>
      </c>
      <c r="F478" s="6" t="str">
        <f>VLOOKUP(A478,HOP!A:C,3,0)</f>
        <v>3731331</v>
      </c>
      <c r="G478" s="6">
        <f t="shared" si="14"/>
        <v>-888</v>
      </c>
      <c r="H478" s="6" t="str">
        <f t="shared" si="15"/>
        <v>，3731331</v>
      </c>
      <c r="I478" s="6" t="str">
        <f>VLOOKUP(A478,HOP!A:U,21,0)</f>
        <v>直采</v>
      </c>
      <c r="J478" s="6" t="s">
        <v>3600</v>
      </c>
    </row>
    <row r="479" s="5" customFormat="1" hidden="1" spans="1:9">
      <c r="A479" s="7">
        <v>999225976507223</v>
      </c>
      <c r="B479" s="8">
        <v>45149</v>
      </c>
      <c r="C479" s="8">
        <v>45150</v>
      </c>
      <c r="D479" s="5">
        <v>322</v>
      </c>
      <c r="E479" s="5" t="str">
        <f>VLOOKUP(A479,HOP!A:L,12,0)</f>
        <v>322.00</v>
      </c>
      <c r="F479" s="5" t="str">
        <f>VLOOKUP(A479,HOP!A:C,3,0)</f>
        <v>3764600</v>
      </c>
      <c r="G479" s="5">
        <f t="shared" si="14"/>
        <v>0</v>
      </c>
      <c r="H479" s="5" t="str">
        <f t="shared" si="15"/>
        <v>，3764600</v>
      </c>
      <c r="I479" s="5" t="str">
        <f>VLOOKUP(A479,HOP!A:U,21,0)</f>
        <v>直采</v>
      </c>
    </row>
    <row r="480" s="5" customFormat="1" hidden="1" spans="1:9">
      <c r="A480" s="7">
        <v>999225975734129</v>
      </c>
      <c r="B480" s="8">
        <v>45149</v>
      </c>
      <c r="C480" s="8">
        <v>45150</v>
      </c>
      <c r="D480" s="5">
        <v>0</v>
      </c>
      <c r="E480" s="5" t="str">
        <f>VLOOKUP(A480,HOP!A:L,12,0)</f>
        <v>2175.00</v>
      </c>
      <c r="F480" s="5" t="str">
        <f>VLOOKUP(A480,HOP!A:C,3,0)</f>
        <v>3764255</v>
      </c>
      <c r="G480" s="5">
        <f t="shared" si="14"/>
        <v>-2175</v>
      </c>
      <c r="H480" s="5" t="str">
        <f t="shared" si="15"/>
        <v>，3764255</v>
      </c>
      <c r="I480" s="5" t="str">
        <f>VLOOKUP(A480,HOP!A:U,21,0)</f>
        <v>直采</v>
      </c>
    </row>
    <row r="481" s="5" customFormat="1" hidden="1" spans="1:9">
      <c r="A481" s="7">
        <v>999225978069512</v>
      </c>
      <c r="B481" s="8">
        <v>45149</v>
      </c>
      <c r="C481" s="8">
        <v>45150</v>
      </c>
      <c r="D481" s="5">
        <v>395</v>
      </c>
      <c r="E481" s="5" t="str">
        <f>VLOOKUP(A481,HOP!A:L,12,0)</f>
        <v>395.00</v>
      </c>
      <c r="F481" s="5" t="str">
        <f>VLOOKUP(A481,HOP!A:C,3,0)</f>
        <v>3765033</v>
      </c>
      <c r="G481" s="5">
        <f t="shared" si="14"/>
        <v>0</v>
      </c>
      <c r="H481" s="5" t="str">
        <f t="shared" si="15"/>
        <v>，3765033</v>
      </c>
      <c r="I481" s="5" t="str">
        <f>VLOOKUP(A481,HOP!A:U,21,0)</f>
        <v>直采</v>
      </c>
    </row>
    <row r="482" s="5" customFormat="1" hidden="1" spans="1:9">
      <c r="A482" s="7">
        <v>999225978647399</v>
      </c>
      <c r="B482" s="8">
        <v>45149</v>
      </c>
      <c r="C482" s="8">
        <v>45150</v>
      </c>
      <c r="D482" s="5">
        <v>435</v>
      </c>
      <c r="E482" s="5" t="str">
        <f>VLOOKUP(A482,HOP!A:L,12,0)</f>
        <v>435.00</v>
      </c>
      <c r="F482" s="5" t="str">
        <f>VLOOKUP(A482,HOP!A:C,3,0)</f>
        <v>3765229</v>
      </c>
      <c r="G482" s="5">
        <f t="shared" si="14"/>
        <v>0</v>
      </c>
      <c r="H482" s="5" t="str">
        <f t="shared" si="15"/>
        <v>，3765229</v>
      </c>
      <c r="I482" s="5" t="str">
        <f>VLOOKUP(A482,HOP!A:U,21,0)</f>
        <v>直采</v>
      </c>
    </row>
    <row r="483" s="5" customFormat="1" hidden="1" spans="1:9">
      <c r="A483" s="7">
        <v>999225978761806</v>
      </c>
      <c r="B483" s="8">
        <v>45149</v>
      </c>
      <c r="C483" s="8">
        <v>45150</v>
      </c>
      <c r="D483" s="5">
        <v>396</v>
      </c>
      <c r="E483" s="5" t="str">
        <f>VLOOKUP(A483,HOP!A:L,12,0)</f>
        <v>396.00</v>
      </c>
      <c r="F483" s="5" t="str">
        <f>VLOOKUP(A483,HOP!A:C,3,0)</f>
        <v>3765255</v>
      </c>
      <c r="G483" s="5">
        <f t="shared" si="14"/>
        <v>0</v>
      </c>
      <c r="H483" s="5" t="str">
        <f t="shared" si="15"/>
        <v>，3765255</v>
      </c>
      <c r="I483" s="5" t="str">
        <f>VLOOKUP(A483,HOP!A:U,21,0)</f>
        <v>直采</v>
      </c>
    </row>
    <row r="484" s="5" customFormat="1" hidden="1" spans="1:9">
      <c r="A484" s="7">
        <v>999225978765612</v>
      </c>
      <c r="B484" s="8">
        <v>45149</v>
      </c>
      <c r="C484" s="8">
        <v>45150</v>
      </c>
      <c r="D484" s="5">
        <v>0</v>
      </c>
      <c r="E484" s="5" t="e">
        <f>VLOOKUP(A484,HOP!A:L,12,0)</f>
        <v>#N/A</v>
      </c>
      <c r="F484" s="5" t="e">
        <f>VLOOKUP(A484,HOP!A:C,3,0)</f>
        <v>#N/A</v>
      </c>
      <c r="G484" s="5" t="e">
        <f t="shared" si="14"/>
        <v>#N/A</v>
      </c>
      <c r="H484" s="5" t="e">
        <f t="shared" si="15"/>
        <v>#N/A</v>
      </c>
      <c r="I484" s="5" t="e">
        <f>VLOOKUP(A484,HOP!A:U,21,0)</f>
        <v>#N/A</v>
      </c>
    </row>
    <row r="485" s="5" customFormat="1" hidden="1" spans="1:9">
      <c r="A485" s="7">
        <v>25978970722</v>
      </c>
      <c r="B485" s="8">
        <v>45149</v>
      </c>
      <c r="C485" s="8">
        <v>45150</v>
      </c>
      <c r="D485" s="5">
        <v>1182</v>
      </c>
      <c r="E485" s="5" t="str">
        <f>VLOOKUP(A485,HOP!A:L,12,0)</f>
        <v>1182.00</v>
      </c>
      <c r="F485" s="5" t="str">
        <f>VLOOKUP(A485,HOP!A:C,3,0)</f>
        <v>3765304</v>
      </c>
      <c r="G485" s="5">
        <f t="shared" si="14"/>
        <v>0</v>
      </c>
      <c r="H485" s="5" t="str">
        <f t="shared" si="15"/>
        <v>，3765304</v>
      </c>
      <c r="I485" s="5" t="str">
        <f>VLOOKUP(A485,HOP!A:U,21,0)</f>
        <v>直采</v>
      </c>
    </row>
    <row r="486" s="5" customFormat="1" hidden="1" spans="1:9">
      <c r="A486" s="7">
        <v>999225978998487</v>
      </c>
      <c r="B486" s="8">
        <v>45149</v>
      </c>
      <c r="C486" s="8">
        <v>45150</v>
      </c>
      <c r="D486" s="5">
        <v>175</v>
      </c>
      <c r="E486" s="5" t="str">
        <f>VLOOKUP(A486,HOP!A:L,12,0)</f>
        <v>175.00</v>
      </c>
      <c r="F486" s="5" t="str">
        <f>VLOOKUP(A486,HOP!A:C,3,0)</f>
        <v>3765309</v>
      </c>
      <c r="G486" s="5">
        <f t="shared" si="14"/>
        <v>0</v>
      </c>
      <c r="H486" s="5" t="str">
        <f t="shared" si="15"/>
        <v>，3765309</v>
      </c>
      <c r="I486" s="5" t="str">
        <f>VLOOKUP(A486,HOP!A:U,21,0)</f>
        <v>直采</v>
      </c>
    </row>
    <row r="487" s="5" customFormat="1" hidden="1" spans="1:9">
      <c r="A487" s="7">
        <v>999225979343445</v>
      </c>
      <c r="B487" s="8">
        <v>45149</v>
      </c>
      <c r="C487" s="8">
        <v>45150</v>
      </c>
      <c r="D487" s="5">
        <v>525</v>
      </c>
      <c r="E487" s="5" t="str">
        <f>VLOOKUP(A487,HOP!A:L,12,0)</f>
        <v>525.00</v>
      </c>
      <c r="F487" s="5" t="str">
        <f>VLOOKUP(A487,HOP!A:C,3,0)</f>
        <v>3765374</v>
      </c>
      <c r="G487" s="5">
        <f t="shared" si="14"/>
        <v>0</v>
      </c>
      <c r="H487" s="5" t="str">
        <f t="shared" si="15"/>
        <v>，3765374</v>
      </c>
      <c r="I487" s="5" t="str">
        <f>VLOOKUP(A487,HOP!A:U,21,0)</f>
        <v>直采</v>
      </c>
    </row>
    <row r="488" s="5" customFormat="1" hidden="1" spans="1:9">
      <c r="A488" s="7">
        <v>999225979610242</v>
      </c>
      <c r="B488" s="8">
        <v>45149</v>
      </c>
      <c r="C488" s="8">
        <v>45150</v>
      </c>
      <c r="D488" s="5">
        <v>322</v>
      </c>
      <c r="E488" s="5" t="str">
        <f>VLOOKUP(A488,HOP!A:L,12,0)</f>
        <v>322.00</v>
      </c>
      <c r="F488" s="5" t="str">
        <f>VLOOKUP(A488,HOP!A:C,3,0)</f>
        <v>3765517</v>
      </c>
      <c r="G488" s="5">
        <f t="shared" si="14"/>
        <v>0</v>
      </c>
      <c r="H488" s="5" t="str">
        <f t="shared" si="15"/>
        <v>，3765517</v>
      </c>
      <c r="I488" s="5" t="str">
        <f>VLOOKUP(A488,HOP!A:U,21,0)</f>
        <v>直采</v>
      </c>
    </row>
    <row r="489" s="5" customFormat="1" hidden="1" spans="1:9">
      <c r="A489" s="7">
        <v>999225981428793</v>
      </c>
      <c r="B489" s="8">
        <v>45149</v>
      </c>
      <c r="C489" s="8">
        <v>45150</v>
      </c>
      <c r="D489" s="5">
        <v>322</v>
      </c>
      <c r="E489" s="5" t="str">
        <f>VLOOKUP(A489,HOP!A:L,12,0)</f>
        <v>322.00</v>
      </c>
      <c r="F489" s="5" t="str">
        <f>VLOOKUP(A489,HOP!A:C,3,0)</f>
        <v>3765984</v>
      </c>
      <c r="G489" s="5">
        <f t="shared" si="14"/>
        <v>0</v>
      </c>
      <c r="H489" s="5" t="str">
        <f t="shared" si="15"/>
        <v>，3765984</v>
      </c>
      <c r="I489" s="5" t="str">
        <f>VLOOKUP(A489,HOP!A:U,21,0)</f>
        <v>直采</v>
      </c>
    </row>
    <row r="490" s="5" customFormat="1" hidden="1" spans="1:9">
      <c r="A490" s="7">
        <v>999225982879366</v>
      </c>
      <c r="B490" s="8">
        <v>45149</v>
      </c>
      <c r="C490" s="8">
        <v>45150</v>
      </c>
      <c r="D490" s="5">
        <v>342</v>
      </c>
      <c r="E490" s="5" t="str">
        <f>VLOOKUP(A490,HOP!A:L,12,0)</f>
        <v>342.00</v>
      </c>
      <c r="F490" s="5" t="str">
        <f>VLOOKUP(A490,HOP!A:C,3,0)</f>
        <v>3766577</v>
      </c>
      <c r="G490" s="5">
        <f t="shared" si="14"/>
        <v>0</v>
      </c>
      <c r="H490" s="5" t="str">
        <f t="shared" si="15"/>
        <v>，3766577</v>
      </c>
      <c r="I490" s="5" t="str">
        <f>VLOOKUP(A490,HOP!A:U,21,0)</f>
        <v>直采</v>
      </c>
    </row>
    <row r="491" s="5" customFormat="1" hidden="1" spans="1:9">
      <c r="A491" s="7">
        <v>999225983084239</v>
      </c>
      <c r="B491" s="8">
        <v>45149</v>
      </c>
      <c r="C491" s="8">
        <v>45150</v>
      </c>
      <c r="D491" s="5">
        <v>342</v>
      </c>
      <c r="E491" s="5" t="str">
        <f>VLOOKUP(A491,HOP!A:L,12,0)</f>
        <v>342.00</v>
      </c>
      <c r="F491" s="5" t="str">
        <f>VLOOKUP(A491,HOP!A:C,3,0)</f>
        <v>3766628</v>
      </c>
      <c r="G491" s="5">
        <f t="shared" si="14"/>
        <v>0</v>
      </c>
      <c r="H491" s="5" t="str">
        <f t="shared" si="15"/>
        <v>，3766628</v>
      </c>
      <c r="I491" s="5" t="str">
        <f>VLOOKUP(A491,HOP!A:U,21,0)</f>
        <v>直采</v>
      </c>
    </row>
    <row r="492" s="5" customFormat="1" hidden="1" spans="1:9">
      <c r="A492" s="7">
        <v>999223965987673</v>
      </c>
      <c r="B492" s="8">
        <v>45144</v>
      </c>
      <c r="C492" s="8">
        <v>45149</v>
      </c>
      <c r="D492" s="5">
        <v>7330</v>
      </c>
      <c r="E492" s="5" t="str">
        <f>VLOOKUP(A492,HOP!A:L,12,0)</f>
        <v>7330.00</v>
      </c>
      <c r="F492" s="5" t="str">
        <f>VLOOKUP(A492,HOP!A:C,3,0)</f>
        <v>3315033</v>
      </c>
      <c r="G492" s="5">
        <f t="shared" si="14"/>
        <v>0</v>
      </c>
      <c r="H492" s="5" t="str">
        <f t="shared" si="15"/>
        <v>，3315033</v>
      </c>
      <c r="I492" s="5" t="str">
        <f>VLOOKUP(A492,HOP!A:U,21,0)</f>
        <v>直采</v>
      </c>
    </row>
    <row r="493" s="5" customFormat="1" hidden="1" spans="1:9">
      <c r="A493" s="7">
        <v>999224042897858</v>
      </c>
      <c r="B493" s="8">
        <v>45147</v>
      </c>
      <c r="C493" s="8">
        <v>45149</v>
      </c>
      <c r="D493" s="5">
        <v>1814</v>
      </c>
      <c r="E493" s="5" t="str">
        <f>VLOOKUP(A493,HOP!A:L,12,0)</f>
        <v>1814.00</v>
      </c>
      <c r="F493" s="5" t="str">
        <f>VLOOKUP(A493,HOP!A:C,3,0)</f>
        <v>3338111</v>
      </c>
      <c r="G493" s="5">
        <f t="shared" si="14"/>
        <v>0</v>
      </c>
      <c r="H493" s="5" t="str">
        <f t="shared" si="15"/>
        <v>，3338111</v>
      </c>
      <c r="I493" s="5" t="str">
        <f>VLOOKUP(A493,HOP!A:U,21,0)</f>
        <v>直采</v>
      </c>
    </row>
    <row r="494" s="5" customFormat="1" hidden="1" spans="1:9">
      <c r="A494" s="7">
        <v>999224182930597</v>
      </c>
      <c r="B494" s="8">
        <v>45145</v>
      </c>
      <c r="C494" s="8">
        <v>45149</v>
      </c>
      <c r="D494" s="5">
        <v>2288</v>
      </c>
      <c r="E494" s="5" t="str">
        <f>VLOOKUP(A494,HOP!A:L,12,0)</f>
        <v>2288.00</v>
      </c>
      <c r="F494" s="5" t="str">
        <f>VLOOKUP(A494,HOP!A:C,3,0)</f>
        <v>3381661</v>
      </c>
      <c r="G494" s="5">
        <f t="shared" si="14"/>
        <v>0</v>
      </c>
      <c r="H494" s="5" t="str">
        <f t="shared" si="15"/>
        <v>，3381661</v>
      </c>
      <c r="I494" s="5" t="str">
        <f>VLOOKUP(A494,HOP!A:U,21,0)</f>
        <v>直采</v>
      </c>
    </row>
    <row r="495" s="5" customFormat="1" hidden="1" spans="1:9">
      <c r="A495" s="7">
        <v>999224355802416</v>
      </c>
      <c r="B495" s="8">
        <v>45147</v>
      </c>
      <c r="C495" s="8">
        <v>45149</v>
      </c>
      <c r="D495" s="5">
        <v>892</v>
      </c>
      <c r="E495" s="5" t="str">
        <f>VLOOKUP(A495,HOP!A:L,12,0)</f>
        <v>892.00</v>
      </c>
      <c r="F495" s="5" t="str">
        <f>VLOOKUP(A495,HOP!A:C,3,0)</f>
        <v>3406950</v>
      </c>
      <c r="G495" s="5">
        <f t="shared" si="14"/>
        <v>0</v>
      </c>
      <c r="H495" s="5" t="str">
        <f t="shared" si="15"/>
        <v>，3406950</v>
      </c>
      <c r="I495" s="5" t="str">
        <f>VLOOKUP(A495,HOP!A:U,21,0)</f>
        <v>直采</v>
      </c>
    </row>
    <row r="496" s="5" customFormat="1" hidden="1" spans="1:9">
      <c r="A496" s="7">
        <v>999224492251185</v>
      </c>
      <c r="B496" s="8">
        <v>45146</v>
      </c>
      <c r="C496" s="8">
        <v>45149</v>
      </c>
      <c r="D496" s="5">
        <v>8112</v>
      </c>
      <c r="E496" s="5" t="str">
        <f>VLOOKUP(A496,HOP!A:L,12,0)</f>
        <v>8112.00</v>
      </c>
      <c r="F496" s="5" t="str">
        <f>VLOOKUP(A496,HOP!A:C,3,0)</f>
        <v>3438351</v>
      </c>
      <c r="G496" s="5">
        <f t="shared" si="14"/>
        <v>0</v>
      </c>
      <c r="H496" s="5" t="str">
        <f t="shared" si="15"/>
        <v>，3438351</v>
      </c>
      <c r="I496" s="5" t="str">
        <f>VLOOKUP(A496,HOP!A:U,21,0)</f>
        <v>直采</v>
      </c>
    </row>
    <row r="497" s="5" customFormat="1" hidden="1" spans="1:9">
      <c r="A497" s="7">
        <v>999224591615771</v>
      </c>
      <c r="B497" s="8">
        <v>45148</v>
      </c>
      <c r="C497" s="8">
        <v>45149</v>
      </c>
      <c r="D497" s="5">
        <v>690</v>
      </c>
      <c r="E497" s="5" t="str">
        <f>VLOOKUP(A497,HOP!A:L,12,0)</f>
        <v>690.00</v>
      </c>
      <c r="F497" s="5" t="str">
        <f>VLOOKUP(A497,HOP!A:C,3,0)</f>
        <v>3459654</v>
      </c>
      <c r="G497" s="5">
        <f t="shared" si="14"/>
        <v>0</v>
      </c>
      <c r="H497" s="5" t="str">
        <f t="shared" si="15"/>
        <v>，3459654</v>
      </c>
      <c r="I497" s="5" t="str">
        <f>VLOOKUP(A497,HOP!A:U,21,0)</f>
        <v>直采</v>
      </c>
    </row>
    <row r="498" s="5" customFormat="1" hidden="1" spans="1:9">
      <c r="A498" s="7">
        <v>999224614991190</v>
      </c>
      <c r="B498" s="8">
        <v>45145</v>
      </c>
      <c r="C498" s="8">
        <v>45149</v>
      </c>
      <c r="D498" s="5">
        <v>5136</v>
      </c>
      <c r="E498" s="5" t="str">
        <f>VLOOKUP(A498,HOP!A:L,12,0)</f>
        <v>5136.00</v>
      </c>
      <c r="F498" s="5" t="str">
        <f>VLOOKUP(A498,HOP!A:C,3,0)</f>
        <v>3467778</v>
      </c>
      <c r="G498" s="5">
        <f t="shared" si="14"/>
        <v>0</v>
      </c>
      <c r="H498" s="5" t="str">
        <f t="shared" si="15"/>
        <v>，3467778</v>
      </c>
      <c r="I498" s="5" t="str">
        <f>VLOOKUP(A498,HOP!A:U,21,0)</f>
        <v>直采</v>
      </c>
    </row>
    <row r="499" s="5" customFormat="1" hidden="1" spans="1:9">
      <c r="A499" s="7">
        <v>999224676656858</v>
      </c>
      <c r="B499" s="8">
        <v>45147</v>
      </c>
      <c r="C499" s="8">
        <v>45149</v>
      </c>
      <c r="D499" s="5">
        <v>490</v>
      </c>
      <c r="E499" s="5" t="str">
        <f>VLOOKUP(A499,HOP!A:L,12,0)</f>
        <v>490.00</v>
      </c>
      <c r="F499" s="5" t="str">
        <f>VLOOKUP(A499,HOP!A:C,3,0)</f>
        <v>3478693</v>
      </c>
      <c r="G499" s="5">
        <f t="shared" si="14"/>
        <v>0</v>
      </c>
      <c r="H499" s="5" t="str">
        <f t="shared" si="15"/>
        <v>，3478693</v>
      </c>
      <c r="I499" s="5" t="str">
        <f>VLOOKUP(A499,HOP!A:U,21,0)</f>
        <v>直采</v>
      </c>
    </row>
    <row r="500" s="5" customFormat="1" hidden="1" spans="1:9">
      <c r="A500" s="7">
        <v>999224772832876</v>
      </c>
      <c r="B500" s="8">
        <v>45148</v>
      </c>
      <c r="C500" s="8">
        <v>45149</v>
      </c>
      <c r="D500" s="5">
        <v>1700</v>
      </c>
      <c r="E500" s="5" t="str">
        <f>VLOOKUP(A500,HOP!A:L,12,0)</f>
        <v>1700.00</v>
      </c>
      <c r="F500" s="5" t="str">
        <f>VLOOKUP(A500,HOP!A:C,3,0)</f>
        <v>3504903</v>
      </c>
      <c r="G500" s="5">
        <f t="shared" si="14"/>
        <v>0</v>
      </c>
      <c r="H500" s="5" t="str">
        <f t="shared" si="15"/>
        <v>，3504903</v>
      </c>
      <c r="I500" s="5" t="str">
        <f>VLOOKUP(A500,HOP!A:U,21,0)</f>
        <v>直采</v>
      </c>
    </row>
    <row r="501" s="5" customFormat="1" hidden="1" spans="1:9">
      <c r="A501" s="7">
        <v>999224808571090</v>
      </c>
      <c r="B501" s="8">
        <v>45148</v>
      </c>
      <c r="C501" s="8">
        <v>45149</v>
      </c>
      <c r="D501" s="5">
        <v>4670</v>
      </c>
      <c r="E501" s="5" t="str">
        <f>VLOOKUP(A501,HOP!A:L,12,0)</f>
        <v>4670.00</v>
      </c>
      <c r="F501" s="5" t="str">
        <f>VLOOKUP(A501,HOP!A:C,3,0)</f>
        <v>3512336</v>
      </c>
      <c r="G501" s="5">
        <f t="shared" si="14"/>
        <v>0</v>
      </c>
      <c r="H501" s="5" t="str">
        <f t="shared" si="15"/>
        <v>，3512336</v>
      </c>
      <c r="I501" s="5" t="str">
        <f>VLOOKUP(A501,HOP!A:U,21,0)</f>
        <v>直采</v>
      </c>
    </row>
    <row r="502" s="5" customFormat="1" hidden="1" spans="1:9">
      <c r="A502" s="7">
        <v>999224813056718</v>
      </c>
      <c r="B502" s="8">
        <v>45143</v>
      </c>
      <c r="C502" s="8">
        <v>45149</v>
      </c>
      <c r="D502" s="5">
        <v>10998</v>
      </c>
      <c r="E502" s="5" t="str">
        <f>VLOOKUP(A502,HOP!A:L,12,0)</f>
        <v>10998.00</v>
      </c>
      <c r="F502" s="5" t="str">
        <f>VLOOKUP(A502,HOP!A:C,3,0)</f>
        <v>3513537</v>
      </c>
      <c r="G502" s="5">
        <f t="shared" si="14"/>
        <v>0</v>
      </c>
      <c r="H502" s="5" t="str">
        <f t="shared" si="15"/>
        <v>，3513537</v>
      </c>
      <c r="I502" s="5" t="str">
        <f>VLOOKUP(A502,HOP!A:U,21,0)</f>
        <v>直采</v>
      </c>
    </row>
    <row r="503" s="5" customFormat="1" hidden="1" spans="1:9">
      <c r="A503" s="7">
        <v>999224834940886</v>
      </c>
      <c r="B503" s="8">
        <v>45146</v>
      </c>
      <c r="C503" s="8">
        <v>45149</v>
      </c>
      <c r="D503" s="5">
        <v>2295</v>
      </c>
      <c r="E503" s="5" t="str">
        <f>VLOOKUP(A503,HOP!A:L,12,0)</f>
        <v>2295.00</v>
      </c>
      <c r="F503" s="5" t="str">
        <f>VLOOKUP(A503,HOP!A:C,3,0)</f>
        <v>3520087</v>
      </c>
      <c r="G503" s="5">
        <f t="shared" si="14"/>
        <v>0</v>
      </c>
      <c r="H503" s="5" t="str">
        <f t="shared" si="15"/>
        <v>，3520087</v>
      </c>
      <c r="I503" s="5" t="str">
        <f>VLOOKUP(A503,HOP!A:U,21,0)</f>
        <v>直采</v>
      </c>
    </row>
    <row r="504" s="5" customFormat="1" hidden="1" spans="1:9">
      <c r="A504" s="7">
        <v>999224871932074</v>
      </c>
      <c r="B504" s="8">
        <v>45146</v>
      </c>
      <c r="C504" s="8">
        <v>45149</v>
      </c>
      <c r="D504" s="5">
        <v>3060</v>
      </c>
      <c r="E504" s="5" t="str">
        <f>VLOOKUP(A504,HOP!A:L,12,0)</f>
        <v>3060.00</v>
      </c>
      <c r="F504" s="5" t="str">
        <f>VLOOKUP(A504,HOP!A:C,3,0)</f>
        <v>3529889</v>
      </c>
      <c r="G504" s="5">
        <f t="shared" si="14"/>
        <v>0</v>
      </c>
      <c r="H504" s="5" t="str">
        <f t="shared" si="15"/>
        <v>，3529889</v>
      </c>
      <c r="I504" s="5" t="str">
        <f>VLOOKUP(A504,HOP!A:U,21,0)</f>
        <v>直采</v>
      </c>
    </row>
    <row r="505" s="5" customFormat="1" hidden="1" spans="1:9">
      <c r="A505" s="7">
        <v>24906561490</v>
      </c>
      <c r="B505" s="8">
        <v>45145</v>
      </c>
      <c r="C505" s="8">
        <v>45149</v>
      </c>
      <c r="D505" s="5">
        <v>5556</v>
      </c>
      <c r="E505" s="5" t="str">
        <f>VLOOKUP(A505,HOP!A:L,12,0)</f>
        <v>5556.00</v>
      </c>
      <c r="F505" s="5" t="str">
        <f>VLOOKUP(A505,HOP!A:C,3,0)</f>
        <v>3538800</v>
      </c>
      <c r="G505" s="5">
        <f t="shared" si="14"/>
        <v>0</v>
      </c>
      <c r="H505" s="5" t="str">
        <f t="shared" si="15"/>
        <v>，3538800</v>
      </c>
      <c r="I505" s="5" t="str">
        <f>VLOOKUP(A505,HOP!A:U,21,0)</f>
        <v>直采</v>
      </c>
    </row>
    <row r="506" s="5" customFormat="1" hidden="1" spans="1:9">
      <c r="A506" s="7">
        <v>999224921993280</v>
      </c>
      <c r="B506" s="8">
        <v>45146</v>
      </c>
      <c r="C506" s="8">
        <v>45149</v>
      </c>
      <c r="D506" s="5">
        <v>6690</v>
      </c>
      <c r="E506" s="5" t="str">
        <f>VLOOKUP(A506,HOP!A:L,12,0)</f>
        <v>6690.00</v>
      </c>
      <c r="F506" s="5" t="str">
        <f>VLOOKUP(A506,HOP!A:C,3,0)</f>
        <v>3542769</v>
      </c>
      <c r="G506" s="5">
        <f t="shared" si="14"/>
        <v>0</v>
      </c>
      <c r="H506" s="5" t="str">
        <f t="shared" si="15"/>
        <v>，3542769</v>
      </c>
      <c r="I506" s="5" t="str">
        <f>VLOOKUP(A506,HOP!A:U,21,0)</f>
        <v>直采</v>
      </c>
    </row>
    <row r="507" s="5" customFormat="1" hidden="1" spans="1:9">
      <c r="A507" s="7">
        <v>999224922005082</v>
      </c>
      <c r="B507" s="8">
        <v>45146</v>
      </c>
      <c r="C507" s="8">
        <v>45149</v>
      </c>
      <c r="D507" s="5">
        <v>3345</v>
      </c>
      <c r="E507" s="5" t="str">
        <f>VLOOKUP(A507,HOP!A:L,12,0)</f>
        <v>3345.00</v>
      </c>
      <c r="F507" s="5" t="str">
        <f>VLOOKUP(A507,HOP!A:C,3,0)</f>
        <v>3542772</v>
      </c>
      <c r="G507" s="5">
        <f t="shared" si="14"/>
        <v>0</v>
      </c>
      <c r="H507" s="5" t="str">
        <f t="shared" si="15"/>
        <v>，3542772</v>
      </c>
      <c r="I507" s="5" t="str">
        <f>VLOOKUP(A507,HOP!A:U,21,0)</f>
        <v>直采</v>
      </c>
    </row>
    <row r="508" s="5" customFormat="1" hidden="1" spans="1:9">
      <c r="A508" s="7">
        <v>999224977498046</v>
      </c>
      <c r="B508" s="8">
        <v>45143</v>
      </c>
      <c r="C508" s="8">
        <v>45149</v>
      </c>
      <c r="D508" s="5">
        <v>2640</v>
      </c>
      <c r="E508" s="5" t="str">
        <f>VLOOKUP(A508,HOP!A:L,12,0)</f>
        <v>2640.00</v>
      </c>
      <c r="F508" s="5" t="str">
        <f>VLOOKUP(A508,HOP!A:C,3,0)</f>
        <v>3556322</v>
      </c>
      <c r="G508" s="5">
        <f t="shared" si="14"/>
        <v>0</v>
      </c>
      <c r="H508" s="5" t="str">
        <f t="shared" si="15"/>
        <v>，3556322</v>
      </c>
      <c r="I508" s="5" t="str">
        <f>VLOOKUP(A508,HOP!A:U,21,0)</f>
        <v>直采</v>
      </c>
    </row>
    <row r="509" s="5" customFormat="1" hidden="1" spans="1:9">
      <c r="A509" s="7">
        <v>999224970377426</v>
      </c>
      <c r="B509" s="8">
        <v>45147</v>
      </c>
      <c r="C509" s="8">
        <v>45149</v>
      </c>
      <c r="D509" s="5">
        <v>1740</v>
      </c>
      <c r="E509" s="5" t="str">
        <f>VLOOKUP(A509,HOP!A:L,12,0)</f>
        <v>1740.00</v>
      </c>
      <c r="F509" s="5" t="str">
        <f>VLOOKUP(A509,HOP!A:C,3,0)</f>
        <v>3553910</v>
      </c>
      <c r="G509" s="5">
        <f t="shared" si="14"/>
        <v>0</v>
      </c>
      <c r="H509" s="5" t="str">
        <f t="shared" si="15"/>
        <v>，3553910</v>
      </c>
      <c r="I509" s="5" t="str">
        <f>VLOOKUP(A509,HOP!A:U,21,0)</f>
        <v>直采</v>
      </c>
    </row>
    <row r="510" s="5" customFormat="1" hidden="1" spans="1:9">
      <c r="A510" s="7">
        <v>999224985934549</v>
      </c>
      <c r="B510" s="8">
        <v>45148</v>
      </c>
      <c r="C510" s="8">
        <v>45149</v>
      </c>
      <c r="D510" s="5">
        <v>1130</v>
      </c>
      <c r="E510" s="5" t="str">
        <f>VLOOKUP(A510,HOP!A:L,12,0)</f>
        <v>1130.00</v>
      </c>
      <c r="F510" s="5" t="str">
        <f>VLOOKUP(A510,HOP!A:C,3,0)</f>
        <v>3557781</v>
      </c>
      <c r="G510" s="5">
        <f t="shared" si="14"/>
        <v>0</v>
      </c>
      <c r="H510" s="5" t="str">
        <f t="shared" si="15"/>
        <v>，3557781</v>
      </c>
      <c r="I510" s="5" t="str">
        <f>VLOOKUP(A510,HOP!A:U,21,0)</f>
        <v>直采</v>
      </c>
    </row>
    <row r="511" s="5" customFormat="1" hidden="1" spans="1:9">
      <c r="A511" s="7">
        <v>999224989603953</v>
      </c>
      <c r="B511" s="8">
        <v>45146</v>
      </c>
      <c r="C511" s="8">
        <v>45149</v>
      </c>
      <c r="D511" s="5">
        <v>3273</v>
      </c>
      <c r="E511" s="5" t="str">
        <f>VLOOKUP(A511,HOP!A:L,12,0)</f>
        <v>3273.00</v>
      </c>
      <c r="F511" s="5" t="str">
        <f>VLOOKUP(A511,HOP!A:C,3,0)</f>
        <v>3558529</v>
      </c>
      <c r="G511" s="5">
        <f t="shared" si="14"/>
        <v>0</v>
      </c>
      <c r="H511" s="5" t="str">
        <f t="shared" si="15"/>
        <v>，3558529</v>
      </c>
      <c r="I511" s="5" t="str">
        <f>VLOOKUP(A511,HOP!A:U,21,0)</f>
        <v>直采</v>
      </c>
    </row>
    <row r="512" s="5" customFormat="1" hidden="1" spans="1:9">
      <c r="A512" s="7">
        <v>999225043021098</v>
      </c>
      <c r="B512" s="8">
        <v>45147</v>
      </c>
      <c r="C512" s="8">
        <v>45149</v>
      </c>
      <c r="D512" s="5">
        <v>1600</v>
      </c>
      <c r="E512" s="5" t="str">
        <f>VLOOKUP(A512,HOP!A:L,12,0)</f>
        <v>1600.00</v>
      </c>
      <c r="F512" s="5" t="str">
        <f>VLOOKUP(A512,HOP!A:C,3,0)</f>
        <v>3573122</v>
      </c>
      <c r="G512" s="5">
        <f t="shared" si="14"/>
        <v>0</v>
      </c>
      <c r="H512" s="5" t="str">
        <f t="shared" si="15"/>
        <v>，3573122</v>
      </c>
      <c r="I512" s="5" t="str">
        <f>VLOOKUP(A512,HOP!A:U,21,0)</f>
        <v>直采</v>
      </c>
    </row>
    <row r="513" s="5" customFormat="1" hidden="1" spans="1:9">
      <c r="A513" s="7">
        <v>999225074655967</v>
      </c>
      <c r="B513" s="8">
        <v>45147</v>
      </c>
      <c r="C513" s="8">
        <v>45149</v>
      </c>
      <c r="D513" s="5">
        <v>652</v>
      </c>
      <c r="E513" s="5" t="str">
        <f>VLOOKUP(A513,HOP!A:L,12,0)</f>
        <v>652.00</v>
      </c>
      <c r="F513" s="5" t="str">
        <f>VLOOKUP(A513,HOP!A:C,3,0)</f>
        <v>3580471</v>
      </c>
      <c r="G513" s="5">
        <f t="shared" si="14"/>
        <v>0</v>
      </c>
      <c r="H513" s="5" t="str">
        <f t="shared" si="15"/>
        <v>，3580471</v>
      </c>
      <c r="I513" s="5" t="str">
        <f>VLOOKUP(A513,HOP!A:U,21,0)</f>
        <v>直采</v>
      </c>
    </row>
    <row r="514" s="5" customFormat="1" hidden="1" spans="1:9">
      <c r="A514" s="7">
        <v>999225088545524</v>
      </c>
      <c r="B514" s="8">
        <v>45146</v>
      </c>
      <c r="C514" s="8">
        <v>45149</v>
      </c>
      <c r="D514" s="5">
        <v>2118</v>
      </c>
      <c r="E514" s="5" t="str">
        <f>VLOOKUP(A514,HOP!A:L,12,0)</f>
        <v>2118.00</v>
      </c>
      <c r="F514" s="5" t="str">
        <f>VLOOKUP(A514,HOP!A:C,3,0)</f>
        <v>3583906</v>
      </c>
      <c r="G514" s="5">
        <f t="shared" si="14"/>
        <v>0</v>
      </c>
      <c r="H514" s="5" t="str">
        <f t="shared" si="15"/>
        <v>，3583906</v>
      </c>
      <c r="I514" s="5" t="str">
        <f>VLOOKUP(A514,HOP!A:U,21,0)</f>
        <v>直采</v>
      </c>
    </row>
    <row r="515" s="5" customFormat="1" hidden="1" spans="1:9">
      <c r="A515" s="7">
        <v>999225088623226</v>
      </c>
      <c r="B515" s="8">
        <v>45146</v>
      </c>
      <c r="C515" s="8">
        <v>45149</v>
      </c>
      <c r="D515" s="5">
        <v>1545</v>
      </c>
      <c r="E515" s="5" t="str">
        <f>VLOOKUP(A515,HOP!A:L,12,0)</f>
        <v>1545.00</v>
      </c>
      <c r="F515" s="5" t="str">
        <f>VLOOKUP(A515,HOP!A:C,3,0)</f>
        <v>3583921</v>
      </c>
      <c r="G515" s="5">
        <f t="shared" ref="G515:G578" si="16">D515-E515</f>
        <v>0</v>
      </c>
      <c r="H515" s="5" t="str">
        <f t="shared" ref="H515:H578" si="17">$H$1&amp;F515</f>
        <v>，3583921</v>
      </c>
      <c r="I515" s="5" t="str">
        <f>VLOOKUP(A515,HOP!A:U,21,0)</f>
        <v>直采</v>
      </c>
    </row>
    <row r="516" s="5" customFormat="1" hidden="1" spans="1:9">
      <c r="A516" s="7">
        <v>999225094249348</v>
      </c>
      <c r="B516" s="8">
        <v>45148</v>
      </c>
      <c r="C516" s="8">
        <v>45149</v>
      </c>
      <c r="D516" s="5">
        <v>420</v>
      </c>
      <c r="E516" s="5">
        <v>420</v>
      </c>
      <c r="F516" s="5">
        <v>3586085</v>
      </c>
      <c r="G516" s="5">
        <f t="shared" si="16"/>
        <v>0</v>
      </c>
      <c r="H516" s="5" t="str">
        <f t="shared" si="17"/>
        <v>，3586085</v>
      </c>
      <c r="I516" s="5" t="s">
        <v>3588</v>
      </c>
    </row>
    <row r="517" s="5" customFormat="1" hidden="1" spans="1:9">
      <c r="A517" s="7">
        <v>999225160514190</v>
      </c>
      <c r="B517" s="8">
        <v>45144</v>
      </c>
      <c r="C517" s="8">
        <v>45149</v>
      </c>
      <c r="D517" s="5">
        <v>3270</v>
      </c>
      <c r="E517" s="5" t="str">
        <f>VLOOKUP(A517,HOP!A:L,12,0)</f>
        <v>3270.00</v>
      </c>
      <c r="F517" s="5" t="str">
        <f>VLOOKUP(A517,HOP!A:C,3,0)</f>
        <v>3600687</v>
      </c>
      <c r="G517" s="5">
        <f t="shared" si="16"/>
        <v>0</v>
      </c>
      <c r="H517" s="5" t="str">
        <f t="shared" si="17"/>
        <v>，3600687</v>
      </c>
      <c r="I517" s="5" t="str">
        <f>VLOOKUP(A517,HOP!A:U,21,0)</f>
        <v>直采</v>
      </c>
    </row>
    <row r="518" s="5" customFormat="1" hidden="1" spans="1:9">
      <c r="A518" s="7">
        <v>999225168223210</v>
      </c>
      <c r="B518" s="8">
        <v>45143</v>
      </c>
      <c r="C518" s="8">
        <v>45149</v>
      </c>
      <c r="D518" s="5">
        <v>7200</v>
      </c>
      <c r="E518" s="5" t="str">
        <f>VLOOKUP(A518,HOP!A:L,12,0)</f>
        <v>7200.00</v>
      </c>
      <c r="F518" s="5" t="str">
        <f>VLOOKUP(A518,HOP!A:C,3,0)</f>
        <v>3602842</v>
      </c>
      <c r="G518" s="5">
        <f t="shared" si="16"/>
        <v>0</v>
      </c>
      <c r="H518" s="5" t="str">
        <f t="shared" si="17"/>
        <v>，3602842</v>
      </c>
      <c r="I518" s="5" t="str">
        <f>VLOOKUP(A518,HOP!A:U,21,0)</f>
        <v>直采</v>
      </c>
    </row>
    <row r="519" s="5" customFormat="1" hidden="1" spans="1:9">
      <c r="A519" s="7">
        <v>999225184444128</v>
      </c>
      <c r="B519" s="8">
        <v>45147</v>
      </c>
      <c r="C519" s="8">
        <v>45149</v>
      </c>
      <c r="D519" s="5">
        <v>4800</v>
      </c>
      <c r="E519" s="5" t="str">
        <f>VLOOKUP(A519,HOP!A:L,12,0)</f>
        <v>4800.00</v>
      </c>
      <c r="F519" s="5" t="str">
        <f>VLOOKUP(A519,HOP!A:C,3,0)</f>
        <v>3606056</v>
      </c>
      <c r="G519" s="5">
        <f t="shared" si="16"/>
        <v>0</v>
      </c>
      <c r="H519" s="5" t="str">
        <f t="shared" si="17"/>
        <v>，3606056</v>
      </c>
      <c r="I519" s="5" t="str">
        <f>VLOOKUP(A519,HOP!A:U,21,0)</f>
        <v>直采</v>
      </c>
    </row>
    <row r="520" s="5" customFormat="1" hidden="1" spans="1:9">
      <c r="A520" s="7">
        <v>999225191920913</v>
      </c>
      <c r="B520" s="8">
        <v>45145</v>
      </c>
      <c r="C520" s="8">
        <v>45149</v>
      </c>
      <c r="D520" s="5">
        <v>0</v>
      </c>
      <c r="E520" s="5" t="e">
        <f>VLOOKUP(A520,HOP!A:L,12,0)</f>
        <v>#N/A</v>
      </c>
      <c r="F520" s="5" t="e">
        <f>VLOOKUP(A520,HOP!A:C,3,0)</f>
        <v>#N/A</v>
      </c>
      <c r="G520" s="5" t="e">
        <f t="shared" si="16"/>
        <v>#N/A</v>
      </c>
      <c r="H520" s="5" t="e">
        <f t="shared" si="17"/>
        <v>#N/A</v>
      </c>
      <c r="I520" s="5" t="e">
        <f>VLOOKUP(A520,HOP!A:U,21,0)</f>
        <v>#N/A</v>
      </c>
    </row>
    <row r="521" s="5" customFormat="1" hidden="1" spans="1:9">
      <c r="A521" s="7">
        <v>999225193640325</v>
      </c>
      <c r="B521" s="8">
        <v>45145</v>
      </c>
      <c r="C521" s="8">
        <v>45149</v>
      </c>
      <c r="D521" s="5">
        <v>0</v>
      </c>
      <c r="E521" s="5" t="e">
        <f>VLOOKUP(A521,HOP!A:L,12,0)</f>
        <v>#N/A</v>
      </c>
      <c r="F521" s="5" t="e">
        <f>VLOOKUP(A521,HOP!A:C,3,0)</f>
        <v>#N/A</v>
      </c>
      <c r="G521" s="5" t="e">
        <f t="shared" si="16"/>
        <v>#N/A</v>
      </c>
      <c r="H521" s="5" t="e">
        <f t="shared" si="17"/>
        <v>#N/A</v>
      </c>
      <c r="I521" s="5" t="e">
        <f>VLOOKUP(A521,HOP!A:U,21,0)</f>
        <v>#N/A</v>
      </c>
    </row>
    <row r="522" s="5" customFormat="1" hidden="1" spans="1:9">
      <c r="A522" s="7">
        <v>999225247024188</v>
      </c>
      <c r="B522" s="8">
        <v>45148</v>
      </c>
      <c r="C522" s="8">
        <v>45149</v>
      </c>
      <c r="D522" s="5">
        <v>1900</v>
      </c>
      <c r="E522" s="5" t="str">
        <f>VLOOKUP(A522,HOP!A:L,12,0)</f>
        <v>1900.00</v>
      </c>
      <c r="F522" s="5" t="str">
        <f>VLOOKUP(A522,HOP!A:C,3,0)</f>
        <v>3618508</v>
      </c>
      <c r="G522" s="5">
        <f t="shared" si="16"/>
        <v>0</v>
      </c>
      <c r="H522" s="5" t="str">
        <f t="shared" si="17"/>
        <v>，3618508</v>
      </c>
      <c r="I522" s="5" t="str">
        <f>VLOOKUP(A522,HOP!A:U,21,0)</f>
        <v>直采</v>
      </c>
    </row>
    <row r="523" s="5" customFormat="1" hidden="1" spans="1:9">
      <c r="A523" s="7">
        <v>999225249531940</v>
      </c>
      <c r="B523" s="8">
        <v>45147</v>
      </c>
      <c r="C523" s="8">
        <v>45149</v>
      </c>
      <c r="D523" s="5">
        <v>1442</v>
      </c>
      <c r="E523" s="5" t="str">
        <f>VLOOKUP(A523,HOP!A:L,12,0)</f>
        <v>1442.00</v>
      </c>
      <c r="F523" s="5" t="str">
        <f>VLOOKUP(A523,HOP!A:C,3,0)</f>
        <v>3619014</v>
      </c>
      <c r="G523" s="5">
        <f t="shared" si="16"/>
        <v>0</v>
      </c>
      <c r="H523" s="5" t="str">
        <f t="shared" si="17"/>
        <v>，3619014</v>
      </c>
      <c r="I523" s="5" t="str">
        <f>VLOOKUP(A523,HOP!A:U,21,0)</f>
        <v>直采</v>
      </c>
    </row>
    <row r="524" s="5" customFormat="1" hidden="1" spans="1:9">
      <c r="A524" s="7">
        <v>999225257018332</v>
      </c>
      <c r="B524" s="8">
        <v>45148</v>
      </c>
      <c r="C524" s="8">
        <v>45149</v>
      </c>
      <c r="D524" s="5">
        <v>1059</v>
      </c>
      <c r="E524" s="5" t="str">
        <f>VLOOKUP(A524,HOP!A:L,12,0)</f>
        <v>1059.00</v>
      </c>
      <c r="F524" s="5" t="str">
        <f>VLOOKUP(A524,HOP!A:C,3,0)</f>
        <v>3621080</v>
      </c>
      <c r="G524" s="5">
        <f t="shared" si="16"/>
        <v>0</v>
      </c>
      <c r="H524" s="5" t="str">
        <f t="shared" si="17"/>
        <v>，3621080</v>
      </c>
      <c r="I524" s="5" t="str">
        <f>VLOOKUP(A524,HOP!A:U,21,0)</f>
        <v>直采</v>
      </c>
    </row>
    <row r="525" s="5" customFormat="1" hidden="1" spans="1:9">
      <c r="A525" s="7">
        <v>999225269263315</v>
      </c>
      <c r="B525" s="8">
        <v>45146</v>
      </c>
      <c r="C525" s="8">
        <v>45149</v>
      </c>
      <c r="D525" s="5">
        <v>2031</v>
      </c>
      <c r="E525" s="5" t="str">
        <f>VLOOKUP(A525,HOP!A:L,12,0)</f>
        <v>2031.00</v>
      </c>
      <c r="F525" s="5" t="str">
        <f>VLOOKUP(A525,HOP!A:C,3,0)</f>
        <v>3623397</v>
      </c>
      <c r="G525" s="5">
        <f t="shared" si="16"/>
        <v>0</v>
      </c>
      <c r="H525" s="5" t="str">
        <f t="shared" si="17"/>
        <v>，3623397</v>
      </c>
      <c r="I525" s="5" t="str">
        <f>VLOOKUP(A525,HOP!A:U,21,0)</f>
        <v>直采</v>
      </c>
    </row>
    <row r="526" s="5" customFormat="1" hidden="1" spans="1:9">
      <c r="A526" s="7">
        <v>999225269619147</v>
      </c>
      <c r="B526" s="8">
        <v>45148</v>
      </c>
      <c r="C526" s="8">
        <v>45149</v>
      </c>
      <c r="D526" s="5">
        <v>230</v>
      </c>
      <c r="E526" s="5" t="str">
        <f>VLOOKUP(A526,HOP!A:L,12,0)</f>
        <v>230.00</v>
      </c>
      <c r="F526" s="5" t="str">
        <f>VLOOKUP(A526,HOP!A:C,3,0)</f>
        <v>3623475</v>
      </c>
      <c r="G526" s="5">
        <f t="shared" si="16"/>
        <v>0</v>
      </c>
      <c r="H526" s="5" t="str">
        <f t="shared" si="17"/>
        <v>，3623475</v>
      </c>
      <c r="I526" s="5" t="str">
        <f>VLOOKUP(A526,HOP!A:U,21,0)</f>
        <v>直采</v>
      </c>
    </row>
    <row r="527" s="5" customFormat="1" hidden="1" spans="1:9">
      <c r="A527" s="7">
        <v>999225270718541</v>
      </c>
      <c r="B527" s="8">
        <v>45144</v>
      </c>
      <c r="C527" s="8">
        <v>45149</v>
      </c>
      <c r="D527" s="5">
        <v>5830</v>
      </c>
      <c r="E527" s="5" t="str">
        <f>VLOOKUP(A527,HOP!A:L,12,0)</f>
        <v>5830.00</v>
      </c>
      <c r="F527" s="5" t="str">
        <f>VLOOKUP(A527,HOP!A:C,3,0)</f>
        <v>3623858</v>
      </c>
      <c r="G527" s="5">
        <f t="shared" si="16"/>
        <v>0</v>
      </c>
      <c r="H527" s="5" t="str">
        <f t="shared" si="17"/>
        <v>，3623858</v>
      </c>
      <c r="I527" s="5" t="str">
        <f>VLOOKUP(A527,HOP!A:U,21,0)</f>
        <v>直采</v>
      </c>
    </row>
    <row r="528" s="5" customFormat="1" hidden="1" spans="1:9">
      <c r="A528" s="7">
        <v>999225270978613</v>
      </c>
      <c r="B528" s="8">
        <v>45144</v>
      </c>
      <c r="C528" s="8">
        <v>45149</v>
      </c>
      <c r="D528" s="5">
        <v>0</v>
      </c>
      <c r="E528" s="5" t="e">
        <f>VLOOKUP(A528,HOP!A:L,12,0)</f>
        <v>#N/A</v>
      </c>
      <c r="F528" s="5" t="e">
        <f>VLOOKUP(A528,HOP!A:C,3,0)</f>
        <v>#N/A</v>
      </c>
      <c r="G528" s="5" t="e">
        <f t="shared" si="16"/>
        <v>#N/A</v>
      </c>
      <c r="H528" s="5" t="e">
        <f t="shared" si="17"/>
        <v>#N/A</v>
      </c>
      <c r="I528" s="5" t="e">
        <f>VLOOKUP(A528,HOP!A:U,21,0)</f>
        <v>#N/A</v>
      </c>
    </row>
    <row r="529" s="5" customFormat="1" hidden="1" spans="1:9">
      <c r="A529" s="7">
        <v>999225290577867</v>
      </c>
      <c r="B529" s="8">
        <v>45147</v>
      </c>
      <c r="C529" s="8">
        <v>45149</v>
      </c>
      <c r="D529" s="5">
        <v>2810</v>
      </c>
      <c r="E529" s="5" t="str">
        <f>VLOOKUP(A529,HOP!A:L,12,0)</f>
        <v>2810.00</v>
      </c>
      <c r="F529" s="5" t="str">
        <f>VLOOKUP(A529,HOP!A:C,3,0)</f>
        <v>3627964</v>
      </c>
      <c r="G529" s="5">
        <f t="shared" si="16"/>
        <v>0</v>
      </c>
      <c r="H529" s="5" t="str">
        <f t="shared" si="17"/>
        <v>，3627964</v>
      </c>
      <c r="I529" s="5" t="str">
        <f>VLOOKUP(A529,HOP!A:U,21,0)</f>
        <v>直采</v>
      </c>
    </row>
    <row r="530" s="5" customFormat="1" hidden="1" spans="1:9">
      <c r="A530" s="7">
        <v>999225292394631</v>
      </c>
      <c r="B530" s="8">
        <v>45146</v>
      </c>
      <c r="C530" s="8">
        <v>45149</v>
      </c>
      <c r="D530" s="5">
        <v>5282</v>
      </c>
      <c r="E530" s="5" t="str">
        <f>VLOOKUP(A530,HOP!A:L,12,0)</f>
        <v>5282.00</v>
      </c>
      <c r="F530" s="5" t="str">
        <f>VLOOKUP(A530,HOP!A:C,3,0)</f>
        <v>3628864</v>
      </c>
      <c r="G530" s="5">
        <f t="shared" si="16"/>
        <v>0</v>
      </c>
      <c r="H530" s="5" t="str">
        <f t="shared" si="17"/>
        <v>，3628864</v>
      </c>
      <c r="I530" s="5" t="str">
        <f>VLOOKUP(A530,HOP!A:U,21,0)</f>
        <v>直采</v>
      </c>
    </row>
    <row r="531" s="5" customFormat="1" spans="1:10">
      <c r="A531" s="7">
        <v>999225306620654</v>
      </c>
      <c r="B531" s="8">
        <v>45146</v>
      </c>
      <c r="C531" s="8">
        <v>45149</v>
      </c>
      <c r="D531" s="5">
        <v>7812</v>
      </c>
      <c r="E531" s="5" t="str">
        <f>VLOOKUP(A531,HOP!A:L,12,0)</f>
        <v>8012.00</v>
      </c>
      <c r="F531" s="5" t="str">
        <f>VLOOKUP(A531,HOP!A:C,3,0)</f>
        <v>3630975</v>
      </c>
      <c r="G531" s="5">
        <f t="shared" si="16"/>
        <v>-200</v>
      </c>
      <c r="H531" s="5" t="str">
        <f t="shared" si="17"/>
        <v>，3630975</v>
      </c>
      <c r="I531" s="5" t="str">
        <f>VLOOKUP(A531,HOP!A:U,21,0)</f>
        <v>直采</v>
      </c>
      <c r="J531" s="5" t="s">
        <v>3589</v>
      </c>
    </row>
    <row r="532" s="5" customFormat="1" hidden="1" spans="1:9">
      <c r="A532" s="7">
        <v>999225306738146</v>
      </c>
      <c r="B532" s="8">
        <v>45146</v>
      </c>
      <c r="C532" s="8">
        <v>45149</v>
      </c>
      <c r="D532" s="5">
        <v>2604</v>
      </c>
      <c r="E532" s="5" t="str">
        <f>VLOOKUP(A532,HOP!A:L,12,0)</f>
        <v>2604.00</v>
      </c>
      <c r="F532" s="5" t="str">
        <f>VLOOKUP(A532,HOP!A:C,3,0)</f>
        <v>3631006</v>
      </c>
      <c r="G532" s="5">
        <f t="shared" si="16"/>
        <v>0</v>
      </c>
      <c r="H532" s="5" t="str">
        <f t="shared" si="17"/>
        <v>，3631006</v>
      </c>
      <c r="I532" s="5" t="str">
        <f>VLOOKUP(A532,HOP!A:U,21,0)</f>
        <v>直采</v>
      </c>
    </row>
    <row r="533" s="5" customFormat="1" hidden="1" spans="1:9">
      <c r="A533" s="7">
        <v>999225310067731</v>
      </c>
      <c r="B533" s="8">
        <v>45147</v>
      </c>
      <c r="C533" s="8">
        <v>45149</v>
      </c>
      <c r="D533" s="5">
        <v>1670</v>
      </c>
      <c r="E533" s="5" t="str">
        <f>VLOOKUP(A533,HOP!A:L,12,0)</f>
        <v>1670.00</v>
      </c>
      <c r="F533" s="5" t="str">
        <f>VLOOKUP(A533,HOP!A:C,3,0)</f>
        <v>3632090</v>
      </c>
      <c r="G533" s="5">
        <f t="shared" si="16"/>
        <v>0</v>
      </c>
      <c r="H533" s="5" t="str">
        <f t="shared" si="17"/>
        <v>，3632090</v>
      </c>
      <c r="I533" s="5" t="str">
        <f>VLOOKUP(A533,HOP!A:U,21,0)</f>
        <v>直采</v>
      </c>
    </row>
    <row r="534" s="5" customFormat="1" hidden="1" spans="1:9">
      <c r="A534" s="7">
        <v>999225330137702</v>
      </c>
      <c r="B534" s="8">
        <v>45146</v>
      </c>
      <c r="C534" s="8">
        <v>45149</v>
      </c>
      <c r="D534" s="5">
        <v>6300</v>
      </c>
      <c r="E534" s="5" t="str">
        <f>VLOOKUP(A534,HOP!A:L,12,0)</f>
        <v>6300.00</v>
      </c>
      <c r="F534" s="5" t="str">
        <f>VLOOKUP(A534,HOP!A:C,3,0)</f>
        <v>3636359</v>
      </c>
      <c r="G534" s="5">
        <f t="shared" si="16"/>
        <v>0</v>
      </c>
      <c r="H534" s="5" t="str">
        <f t="shared" si="17"/>
        <v>，3636359</v>
      </c>
      <c r="I534" s="5" t="str">
        <f>VLOOKUP(A534,HOP!A:U,21,0)</f>
        <v>直采</v>
      </c>
    </row>
    <row r="535" s="5" customFormat="1" hidden="1" spans="1:9">
      <c r="A535" s="7">
        <v>999225367638651</v>
      </c>
      <c r="B535" s="8">
        <v>45147</v>
      </c>
      <c r="C535" s="8">
        <v>45149</v>
      </c>
      <c r="D535" s="5">
        <v>1692</v>
      </c>
      <c r="E535" s="5" t="str">
        <f>VLOOKUP(A535,HOP!A:L,12,0)</f>
        <v>1692.00</v>
      </c>
      <c r="F535" s="5" t="str">
        <f>VLOOKUP(A535,HOP!A:C,3,0)</f>
        <v>3643340</v>
      </c>
      <c r="G535" s="5">
        <f t="shared" si="16"/>
        <v>0</v>
      </c>
      <c r="H535" s="5" t="str">
        <f t="shared" si="17"/>
        <v>，3643340</v>
      </c>
      <c r="I535" s="5" t="str">
        <f>VLOOKUP(A535,HOP!A:U,21,0)</f>
        <v>直采</v>
      </c>
    </row>
    <row r="536" s="5" customFormat="1" hidden="1" spans="1:9">
      <c r="A536" s="7">
        <v>999225367650515</v>
      </c>
      <c r="B536" s="8">
        <v>45147</v>
      </c>
      <c r="C536" s="8">
        <v>45149</v>
      </c>
      <c r="D536" s="5">
        <v>1676</v>
      </c>
      <c r="E536" s="5" t="str">
        <f>VLOOKUP(A536,HOP!A:L,12,0)</f>
        <v>1676.00</v>
      </c>
      <c r="F536" s="5" t="str">
        <f>VLOOKUP(A536,HOP!A:C,3,0)</f>
        <v>3643342</v>
      </c>
      <c r="G536" s="5">
        <f t="shared" si="16"/>
        <v>0</v>
      </c>
      <c r="H536" s="5" t="str">
        <f t="shared" si="17"/>
        <v>，3643342</v>
      </c>
      <c r="I536" s="5" t="str">
        <f>VLOOKUP(A536,HOP!A:U,21,0)</f>
        <v>直采</v>
      </c>
    </row>
    <row r="537" s="5" customFormat="1" hidden="1" spans="1:9">
      <c r="A537" s="7">
        <v>999225369307689</v>
      </c>
      <c r="B537" s="8">
        <v>45146</v>
      </c>
      <c r="C537" s="8">
        <v>45149</v>
      </c>
      <c r="D537" s="5">
        <v>7185</v>
      </c>
      <c r="E537" s="5" t="str">
        <f>VLOOKUP(A537,HOP!A:L,12,0)</f>
        <v>7185.00</v>
      </c>
      <c r="F537" s="5" t="str">
        <f>VLOOKUP(A537,HOP!A:C,3,0)</f>
        <v>3643895</v>
      </c>
      <c r="G537" s="5">
        <f t="shared" si="16"/>
        <v>0</v>
      </c>
      <c r="H537" s="5" t="str">
        <f t="shared" si="17"/>
        <v>，3643895</v>
      </c>
      <c r="I537" s="5" t="str">
        <f>VLOOKUP(A537,HOP!A:U,21,0)</f>
        <v>直采</v>
      </c>
    </row>
    <row r="538" s="5" customFormat="1" hidden="1" spans="1:9">
      <c r="A538" s="7">
        <v>999225369313233</v>
      </c>
      <c r="B538" s="8">
        <v>45146</v>
      </c>
      <c r="C538" s="8">
        <v>45149</v>
      </c>
      <c r="D538" s="5">
        <v>7185</v>
      </c>
      <c r="E538" s="5" t="str">
        <f>VLOOKUP(A538,HOP!A:L,12,0)</f>
        <v>7185.00</v>
      </c>
      <c r="F538" s="5" t="str">
        <f>VLOOKUP(A538,HOP!A:C,3,0)</f>
        <v>3643898</v>
      </c>
      <c r="G538" s="5">
        <f t="shared" si="16"/>
        <v>0</v>
      </c>
      <c r="H538" s="5" t="str">
        <f t="shared" si="17"/>
        <v>，3643898</v>
      </c>
      <c r="I538" s="5" t="str">
        <f>VLOOKUP(A538,HOP!A:U,21,0)</f>
        <v>直采</v>
      </c>
    </row>
    <row r="539" s="5" customFormat="1" hidden="1" spans="1:9">
      <c r="A539" s="7">
        <v>999225381034687</v>
      </c>
      <c r="B539" s="8">
        <v>45145</v>
      </c>
      <c r="C539" s="8">
        <v>45149</v>
      </c>
      <c r="D539" s="5">
        <v>2824</v>
      </c>
      <c r="E539" s="5" t="str">
        <f>VLOOKUP(A539,HOP!A:L,12,0)</f>
        <v>2824.00</v>
      </c>
      <c r="F539" s="5" t="str">
        <f>VLOOKUP(A539,HOP!A:C,3,0)</f>
        <v>3646254</v>
      </c>
      <c r="G539" s="5">
        <f t="shared" si="16"/>
        <v>0</v>
      </c>
      <c r="H539" s="5" t="str">
        <f t="shared" si="17"/>
        <v>，3646254</v>
      </c>
      <c r="I539" s="5" t="str">
        <f>VLOOKUP(A539,HOP!A:U,21,0)</f>
        <v>直采</v>
      </c>
    </row>
    <row r="540" s="5" customFormat="1" hidden="1" spans="1:9">
      <c r="A540" s="7">
        <v>999225385440791</v>
      </c>
      <c r="B540" s="8">
        <v>45147</v>
      </c>
      <c r="C540" s="8">
        <v>45149</v>
      </c>
      <c r="D540" s="5">
        <v>6332</v>
      </c>
      <c r="E540" s="5" t="str">
        <f>VLOOKUP(A540,HOP!A:L,12,0)</f>
        <v>6332.00</v>
      </c>
      <c r="F540" s="5" t="str">
        <f>VLOOKUP(A540,HOP!A:C,3,0)</f>
        <v>3647480</v>
      </c>
      <c r="G540" s="5">
        <f t="shared" si="16"/>
        <v>0</v>
      </c>
      <c r="H540" s="5" t="str">
        <f t="shared" si="17"/>
        <v>，3647480</v>
      </c>
      <c r="I540" s="5" t="str">
        <f>VLOOKUP(A540,HOP!A:U,21,0)</f>
        <v>直采</v>
      </c>
    </row>
    <row r="541" s="5" customFormat="1" hidden="1" spans="1:9">
      <c r="A541" s="7">
        <v>999225395227729</v>
      </c>
      <c r="B541" s="8">
        <v>45147</v>
      </c>
      <c r="C541" s="8">
        <v>45149</v>
      </c>
      <c r="D541" s="5">
        <v>0</v>
      </c>
      <c r="E541" s="5" t="e">
        <f>VLOOKUP(A541,HOP!A:L,12,0)</f>
        <v>#N/A</v>
      </c>
      <c r="F541" s="5" t="e">
        <f>VLOOKUP(A541,HOP!A:C,3,0)</f>
        <v>#N/A</v>
      </c>
      <c r="G541" s="5" t="e">
        <f t="shared" si="16"/>
        <v>#N/A</v>
      </c>
      <c r="H541" s="5" t="e">
        <f t="shared" si="17"/>
        <v>#N/A</v>
      </c>
      <c r="I541" s="5" t="e">
        <f>VLOOKUP(A541,HOP!A:U,21,0)</f>
        <v>#N/A</v>
      </c>
    </row>
    <row r="542" s="5" customFormat="1" hidden="1" spans="1:9">
      <c r="A542" s="7">
        <v>999225415543723</v>
      </c>
      <c r="B542" s="8">
        <v>45145</v>
      </c>
      <c r="C542" s="8">
        <v>45149</v>
      </c>
      <c r="D542" s="5">
        <v>1904</v>
      </c>
      <c r="E542" s="5" t="str">
        <f>VLOOKUP(A542,HOP!A:L,12,0)</f>
        <v>1904.00</v>
      </c>
      <c r="F542" s="5" t="str">
        <f>VLOOKUP(A542,HOP!A:C,3,0)</f>
        <v>3652755</v>
      </c>
      <c r="G542" s="5">
        <f t="shared" si="16"/>
        <v>0</v>
      </c>
      <c r="H542" s="5" t="str">
        <f t="shared" si="17"/>
        <v>，3652755</v>
      </c>
      <c r="I542" s="5" t="str">
        <f>VLOOKUP(A542,HOP!A:U,21,0)</f>
        <v>直采</v>
      </c>
    </row>
    <row r="543" s="5" customFormat="1" hidden="1" spans="1:9">
      <c r="A543" s="7">
        <v>999225422380390</v>
      </c>
      <c r="B543" s="8">
        <v>45148</v>
      </c>
      <c r="C543" s="8">
        <v>45149</v>
      </c>
      <c r="D543" s="5">
        <v>840</v>
      </c>
      <c r="E543" s="5" t="str">
        <f>VLOOKUP(A543,HOP!A:L,12,0)</f>
        <v>840.00</v>
      </c>
      <c r="F543" s="5" t="str">
        <f>VLOOKUP(A543,HOP!A:C,3,0)</f>
        <v>3654343</v>
      </c>
      <c r="G543" s="5">
        <f t="shared" si="16"/>
        <v>0</v>
      </c>
      <c r="H543" s="5" t="str">
        <f t="shared" si="17"/>
        <v>，3654343</v>
      </c>
      <c r="I543" s="5" t="str">
        <f>VLOOKUP(A543,HOP!A:U,21,0)</f>
        <v>直采</v>
      </c>
    </row>
    <row r="544" s="5" customFormat="1" hidden="1" spans="1:9">
      <c r="A544" s="7">
        <v>999225425028502</v>
      </c>
      <c r="B544" s="8">
        <v>45146</v>
      </c>
      <c r="C544" s="8">
        <v>45149</v>
      </c>
      <c r="D544" s="5">
        <v>6998</v>
      </c>
      <c r="E544" s="5" t="str">
        <f>VLOOKUP(A544,HOP!A:L,12,0)</f>
        <v>6998.00</v>
      </c>
      <c r="F544" s="5" t="str">
        <f>VLOOKUP(A544,HOP!A:C,3,0)</f>
        <v>3655109</v>
      </c>
      <c r="G544" s="5">
        <f t="shared" si="16"/>
        <v>0</v>
      </c>
      <c r="H544" s="5" t="str">
        <f t="shared" si="17"/>
        <v>，3655109</v>
      </c>
      <c r="I544" s="5" t="str">
        <f>VLOOKUP(A544,HOP!A:U,21,0)</f>
        <v>直采</v>
      </c>
    </row>
    <row r="545" s="5" customFormat="1" hidden="1" spans="1:9">
      <c r="A545" s="7">
        <v>999225434967987</v>
      </c>
      <c r="B545" s="8">
        <v>45148</v>
      </c>
      <c r="C545" s="8">
        <v>45149</v>
      </c>
      <c r="D545" s="5">
        <v>1077</v>
      </c>
      <c r="E545" s="5" t="str">
        <f>VLOOKUP(A545,HOP!A:L,12,0)</f>
        <v>1077.00</v>
      </c>
      <c r="F545" s="5" t="str">
        <f>VLOOKUP(A545,HOP!A:C,3,0)</f>
        <v>3656010</v>
      </c>
      <c r="G545" s="5">
        <f t="shared" si="16"/>
        <v>0</v>
      </c>
      <c r="H545" s="5" t="str">
        <f t="shared" si="17"/>
        <v>，3656010</v>
      </c>
      <c r="I545" s="5" t="str">
        <f>VLOOKUP(A545,HOP!A:U,21,0)</f>
        <v>直采</v>
      </c>
    </row>
    <row r="546" s="5" customFormat="1" hidden="1" spans="1:9">
      <c r="A546" s="7">
        <v>999225436646161</v>
      </c>
      <c r="B546" s="8">
        <v>45147</v>
      </c>
      <c r="C546" s="8">
        <v>45149</v>
      </c>
      <c r="D546" s="5">
        <v>3396</v>
      </c>
      <c r="E546" s="5" t="str">
        <f>VLOOKUP(A546,HOP!A:L,12,0)</f>
        <v>3396.00</v>
      </c>
      <c r="F546" s="5" t="str">
        <f>VLOOKUP(A546,HOP!A:C,3,0)</f>
        <v>3656300</v>
      </c>
      <c r="G546" s="5">
        <f t="shared" si="16"/>
        <v>0</v>
      </c>
      <c r="H546" s="5" t="str">
        <f t="shared" si="17"/>
        <v>，3656300</v>
      </c>
      <c r="I546" s="5" t="str">
        <f>VLOOKUP(A546,HOP!A:U,21,0)</f>
        <v>直采</v>
      </c>
    </row>
    <row r="547" s="5" customFormat="1" hidden="1" spans="1:9">
      <c r="A547" s="7">
        <v>999225438556327</v>
      </c>
      <c r="B547" s="8">
        <v>45145</v>
      </c>
      <c r="C547" s="8">
        <v>45149</v>
      </c>
      <c r="D547" s="5">
        <v>1260</v>
      </c>
      <c r="E547" s="5" t="str">
        <f>VLOOKUP(A547,HOP!A:L,12,0)</f>
        <v>1260.00</v>
      </c>
      <c r="F547" s="5" t="str">
        <f>VLOOKUP(A547,HOP!A:C,3,0)</f>
        <v>3656756</v>
      </c>
      <c r="G547" s="5">
        <f t="shared" si="16"/>
        <v>0</v>
      </c>
      <c r="H547" s="5" t="str">
        <f t="shared" si="17"/>
        <v>，3656756</v>
      </c>
      <c r="I547" s="5" t="str">
        <f>VLOOKUP(A547,HOP!A:U,21,0)</f>
        <v>直采</v>
      </c>
    </row>
    <row r="548" s="5" customFormat="1" hidden="1" spans="1:9">
      <c r="A548" s="7">
        <v>999225438633548</v>
      </c>
      <c r="B548" s="8">
        <v>45145</v>
      </c>
      <c r="C548" s="8">
        <v>45149</v>
      </c>
      <c r="D548" s="5">
        <v>1260</v>
      </c>
      <c r="E548" s="5" t="str">
        <f>VLOOKUP(A548,HOP!A:L,12,0)</f>
        <v>1260.00</v>
      </c>
      <c r="F548" s="5" t="str">
        <f>VLOOKUP(A548,HOP!A:C,3,0)</f>
        <v>3656764</v>
      </c>
      <c r="G548" s="5">
        <f t="shared" si="16"/>
        <v>0</v>
      </c>
      <c r="H548" s="5" t="str">
        <f t="shared" si="17"/>
        <v>，3656764</v>
      </c>
      <c r="I548" s="5" t="str">
        <f>VLOOKUP(A548,HOP!A:U,21,0)</f>
        <v>直采</v>
      </c>
    </row>
    <row r="549" s="5" customFormat="1" hidden="1" spans="1:9">
      <c r="A549" s="7">
        <v>999225443698207</v>
      </c>
      <c r="B549" s="8">
        <v>45147</v>
      </c>
      <c r="C549" s="8">
        <v>45149</v>
      </c>
      <c r="D549" s="5">
        <v>1932</v>
      </c>
      <c r="E549" s="5" t="str">
        <f>VLOOKUP(A549,HOP!A:L,12,0)</f>
        <v>1932.00</v>
      </c>
      <c r="F549" s="5" t="str">
        <f>VLOOKUP(A549,HOP!A:C,3,0)</f>
        <v>3657860</v>
      </c>
      <c r="G549" s="5">
        <f t="shared" si="16"/>
        <v>0</v>
      </c>
      <c r="H549" s="5" t="str">
        <f t="shared" si="17"/>
        <v>，3657860</v>
      </c>
      <c r="I549" s="5" t="str">
        <f>VLOOKUP(A549,HOP!A:U,21,0)</f>
        <v>直采</v>
      </c>
    </row>
    <row r="550" s="5" customFormat="1" hidden="1" spans="1:9">
      <c r="A550" s="7">
        <v>999225446597752</v>
      </c>
      <c r="B550" s="8">
        <v>45145</v>
      </c>
      <c r="C550" s="8">
        <v>45149</v>
      </c>
      <c r="D550" s="5">
        <v>6240</v>
      </c>
      <c r="E550" s="5" t="str">
        <f>VLOOKUP(A550,HOP!A:L,12,0)</f>
        <v>6240.00</v>
      </c>
      <c r="F550" s="5" t="str">
        <f>VLOOKUP(A550,HOP!A:C,3,0)</f>
        <v>3658542</v>
      </c>
      <c r="G550" s="5">
        <f t="shared" si="16"/>
        <v>0</v>
      </c>
      <c r="H550" s="5" t="str">
        <f t="shared" si="17"/>
        <v>，3658542</v>
      </c>
      <c r="I550" s="5" t="str">
        <f>VLOOKUP(A550,HOP!A:U,21,0)</f>
        <v>直采</v>
      </c>
    </row>
    <row r="551" s="5" customFormat="1" hidden="1" spans="1:9">
      <c r="A551" s="7">
        <v>25448366441</v>
      </c>
      <c r="B551" s="8">
        <v>45146</v>
      </c>
      <c r="C551" s="8">
        <v>45149</v>
      </c>
      <c r="D551" s="5">
        <v>2250</v>
      </c>
      <c r="E551" s="5" t="str">
        <f>VLOOKUP(A551,HOP!A:L,12,0)</f>
        <v>2250.00</v>
      </c>
      <c r="F551" s="5" t="str">
        <f>VLOOKUP(A551,HOP!A:C,3,0)</f>
        <v>3659005</v>
      </c>
      <c r="G551" s="5">
        <f t="shared" si="16"/>
        <v>0</v>
      </c>
      <c r="H551" s="5" t="str">
        <f t="shared" si="17"/>
        <v>，3659005</v>
      </c>
      <c r="I551" s="5" t="str">
        <f>VLOOKUP(A551,HOP!A:U,21,0)</f>
        <v>直采</v>
      </c>
    </row>
    <row r="552" s="5" customFormat="1" hidden="1" spans="1:9">
      <c r="A552" s="7">
        <v>999225450864066</v>
      </c>
      <c r="B552" s="8">
        <v>45148</v>
      </c>
      <c r="C552" s="8">
        <v>45149</v>
      </c>
      <c r="D552" s="5">
        <v>308</v>
      </c>
      <c r="E552" s="5" t="str">
        <f>VLOOKUP(A552,HOP!A:L,12,0)</f>
        <v>308.00</v>
      </c>
      <c r="F552" s="5" t="str">
        <f>VLOOKUP(A552,HOP!A:C,3,0)</f>
        <v>3659616</v>
      </c>
      <c r="G552" s="5">
        <f t="shared" si="16"/>
        <v>0</v>
      </c>
      <c r="H552" s="5" t="str">
        <f t="shared" si="17"/>
        <v>，3659616</v>
      </c>
      <c r="I552" s="5" t="str">
        <f>VLOOKUP(A552,HOP!A:U,21,0)</f>
        <v>直采</v>
      </c>
    </row>
    <row r="553" s="5" customFormat="1" hidden="1" spans="1:9">
      <c r="A553" s="7">
        <v>999225456906777</v>
      </c>
      <c r="B553" s="8">
        <v>45146</v>
      </c>
      <c r="C553" s="8">
        <v>45149</v>
      </c>
      <c r="D553" s="5">
        <v>1152</v>
      </c>
      <c r="E553" s="5" t="str">
        <f>VLOOKUP(A553,HOP!A:L,12,0)</f>
        <v>1152.00</v>
      </c>
      <c r="F553" s="5" t="str">
        <f>VLOOKUP(A553,HOP!A:C,3,0)</f>
        <v>3659664</v>
      </c>
      <c r="G553" s="5">
        <f t="shared" si="16"/>
        <v>0</v>
      </c>
      <c r="H553" s="5" t="str">
        <f t="shared" si="17"/>
        <v>，3659664</v>
      </c>
      <c r="I553" s="5" t="str">
        <f>VLOOKUP(A553,HOP!A:U,21,0)</f>
        <v>直采</v>
      </c>
    </row>
    <row r="554" s="5" customFormat="1" hidden="1" spans="1:9">
      <c r="A554" s="7">
        <v>999225457586434</v>
      </c>
      <c r="B554" s="8">
        <v>45144</v>
      </c>
      <c r="C554" s="8">
        <v>45149</v>
      </c>
      <c r="D554" s="5">
        <v>1265</v>
      </c>
      <c r="E554" s="5" t="str">
        <f>VLOOKUP(A554,HOP!A:L,12,0)</f>
        <v>1265.00</v>
      </c>
      <c r="F554" s="5" t="str">
        <f>VLOOKUP(A554,HOP!A:C,3,0)</f>
        <v>3659759</v>
      </c>
      <c r="G554" s="5">
        <f t="shared" si="16"/>
        <v>0</v>
      </c>
      <c r="H554" s="5" t="str">
        <f t="shared" si="17"/>
        <v>，3659759</v>
      </c>
      <c r="I554" s="5" t="str">
        <f>VLOOKUP(A554,HOP!A:U,21,0)</f>
        <v>直采</v>
      </c>
    </row>
    <row r="555" s="5" customFormat="1" hidden="1" spans="1:9">
      <c r="A555" s="7">
        <v>999225460583145</v>
      </c>
      <c r="B555" s="8">
        <v>45147</v>
      </c>
      <c r="C555" s="8">
        <v>45149</v>
      </c>
      <c r="D555" s="5">
        <v>0</v>
      </c>
      <c r="E555" s="5" t="e">
        <f>VLOOKUP(A555,HOP!A:L,12,0)</f>
        <v>#N/A</v>
      </c>
      <c r="F555" s="5" t="e">
        <f>VLOOKUP(A555,HOP!A:C,3,0)</f>
        <v>#N/A</v>
      </c>
      <c r="G555" s="5" t="e">
        <f t="shared" si="16"/>
        <v>#N/A</v>
      </c>
      <c r="H555" s="5" t="e">
        <f t="shared" si="17"/>
        <v>#N/A</v>
      </c>
      <c r="I555" s="5" t="e">
        <f>VLOOKUP(A555,HOP!A:U,21,0)</f>
        <v>#N/A</v>
      </c>
    </row>
    <row r="556" s="5" customFormat="1" hidden="1" spans="1:9">
      <c r="A556" s="7">
        <v>25460643326</v>
      </c>
      <c r="B556" s="8">
        <v>45147</v>
      </c>
      <c r="C556" s="8">
        <v>45149</v>
      </c>
      <c r="D556" s="5">
        <v>1610</v>
      </c>
      <c r="E556" s="5" t="str">
        <f>VLOOKUP(A556,HOP!A:L,12,0)</f>
        <v>1610.00</v>
      </c>
      <c r="F556" s="5" t="str">
        <f>VLOOKUP(A556,HOP!A:C,3,0)</f>
        <v>3660228</v>
      </c>
      <c r="G556" s="5">
        <f t="shared" si="16"/>
        <v>0</v>
      </c>
      <c r="H556" s="5" t="str">
        <f t="shared" si="17"/>
        <v>，3660228</v>
      </c>
      <c r="I556" s="5" t="str">
        <f>VLOOKUP(A556,HOP!A:U,21,0)</f>
        <v>直采</v>
      </c>
    </row>
    <row r="557" s="5" customFormat="1" hidden="1" spans="1:9">
      <c r="A557" s="7">
        <v>999225463133012</v>
      </c>
      <c r="B557" s="8">
        <v>45148</v>
      </c>
      <c r="C557" s="8">
        <v>45149</v>
      </c>
      <c r="D557" s="5">
        <v>1944</v>
      </c>
      <c r="E557" s="5" t="str">
        <f>VLOOKUP(A557,HOP!A:L,12,0)</f>
        <v>1944.00</v>
      </c>
      <c r="F557" s="5" t="str">
        <f>VLOOKUP(A557,HOP!A:C,3,0)</f>
        <v>3660730</v>
      </c>
      <c r="G557" s="5">
        <f t="shared" si="16"/>
        <v>0</v>
      </c>
      <c r="H557" s="5" t="str">
        <f t="shared" si="17"/>
        <v>，3660730</v>
      </c>
      <c r="I557" s="5" t="str">
        <f>VLOOKUP(A557,HOP!A:U,21,0)</f>
        <v>直采</v>
      </c>
    </row>
    <row r="558" s="5" customFormat="1" hidden="1" spans="1:9">
      <c r="A558" s="7">
        <v>999225472522880</v>
      </c>
      <c r="B558" s="8">
        <v>45147</v>
      </c>
      <c r="C558" s="8">
        <v>45149</v>
      </c>
      <c r="D558" s="5">
        <v>2460</v>
      </c>
      <c r="E558" s="5" t="str">
        <f>VLOOKUP(A558,HOP!A:L,12,0)</f>
        <v>2460.00</v>
      </c>
      <c r="F558" s="5" t="str">
        <f>VLOOKUP(A558,HOP!A:C,3,0)</f>
        <v>3662955</v>
      </c>
      <c r="G558" s="5">
        <f t="shared" si="16"/>
        <v>0</v>
      </c>
      <c r="H558" s="5" t="str">
        <f t="shared" si="17"/>
        <v>，3662955</v>
      </c>
      <c r="I558" s="5" t="str">
        <f>VLOOKUP(A558,HOP!A:U,21,0)</f>
        <v>直采</v>
      </c>
    </row>
    <row r="559" s="5" customFormat="1" hidden="1" spans="1:9">
      <c r="A559" s="7">
        <v>999225486761552</v>
      </c>
      <c r="B559" s="8">
        <v>45147</v>
      </c>
      <c r="C559" s="8">
        <v>45149</v>
      </c>
      <c r="D559" s="5">
        <v>880</v>
      </c>
      <c r="E559" s="5" t="str">
        <f>VLOOKUP(A559,HOP!A:L,12,0)</f>
        <v>880.00</v>
      </c>
      <c r="F559" s="5" t="str">
        <f>VLOOKUP(A559,HOP!A:C,3,0)</f>
        <v>3665789</v>
      </c>
      <c r="G559" s="5">
        <f t="shared" si="16"/>
        <v>0</v>
      </c>
      <c r="H559" s="5" t="str">
        <f t="shared" si="17"/>
        <v>，3665789</v>
      </c>
      <c r="I559" s="5" t="str">
        <f>VLOOKUP(A559,HOP!A:U,21,0)</f>
        <v>直采</v>
      </c>
    </row>
    <row r="560" s="5" customFormat="1" hidden="1" spans="1:9">
      <c r="A560" s="7">
        <v>999225497074164</v>
      </c>
      <c r="B560" s="8">
        <v>45146</v>
      </c>
      <c r="C560" s="8">
        <v>45149</v>
      </c>
      <c r="D560" s="5">
        <v>5200</v>
      </c>
      <c r="E560" s="5" t="str">
        <f>VLOOKUP(A560,HOP!A:L,12,0)</f>
        <v>5200.00</v>
      </c>
      <c r="F560" s="5" t="str">
        <f>VLOOKUP(A560,HOP!A:C,3,0)</f>
        <v>3667698</v>
      </c>
      <c r="G560" s="5">
        <f t="shared" si="16"/>
        <v>0</v>
      </c>
      <c r="H560" s="5" t="str">
        <f t="shared" si="17"/>
        <v>，3667698</v>
      </c>
      <c r="I560" s="5" t="str">
        <f>VLOOKUP(A560,HOP!A:U,21,0)</f>
        <v>直采</v>
      </c>
    </row>
    <row r="561" s="5" customFormat="1" hidden="1" spans="1:9">
      <c r="A561" s="7">
        <v>999225498349457</v>
      </c>
      <c r="B561" s="8">
        <v>45146</v>
      </c>
      <c r="C561" s="8">
        <v>45149</v>
      </c>
      <c r="D561" s="5">
        <v>4485</v>
      </c>
      <c r="E561" s="5" t="str">
        <f>VLOOKUP(A561,HOP!A:L,12,0)</f>
        <v>4485.00</v>
      </c>
      <c r="F561" s="5" t="str">
        <f>VLOOKUP(A561,HOP!A:C,3,0)</f>
        <v>3668124</v>
      </c>
      <c r="G561" s="5">
        <f t="shared" si="16"/>
        <v>0</v>
      </c>
      <c r="H561" s="5" t="str">
        <f t="shared" si="17"/>
        <v>，3668124</v>
      </c>
      <c r="I561" s="5" t="str">
        <f>VLOOKUP(A561,HOP!A:U,21,0)</f>
        <v>直采</v>
      </c>
    </row>
    <row r="562" s="5" customFormat="1" hidden="1" spans="1:9">
      <c r="A562" s="7">
        <v>25512118667</v>
      </c>
      <c r="B562" s="8">
        <v>45148</v>
      </c>
      <c r="C562" s="8">
        <v>45149</v>
      </c>
      <c r="D562" s="5">
        <v>352</v>
      </c>
      <c r="E562" s="5" t="str">
        <f>VLOOKUP(A562,HOP!A:L,12,0)</f>
        <v>352.00</v>
      </c>
      <c r="F562" s="5" t="str">
        <f>VLOOKUP(A562,HOP!A:C,3,0)</f>
        <v>3670029</v>
      </c>
      <c r="G562" s="5">
        <f t="shared" si="16"/>
        <v>0</v>
      </c>
      <c r="H562" s="5" t="str">
        <f t="shared" si="17"/>
        <v>，3670029</v>
      </c>
      <c r="I562" s="5" t="str">
        <f>VLOOKUP(A562,HOP!A:U,21,0)</f>
        <v>直采</v>
      </c>
    </row>
    <row r="563" s="5" customFormat="1" hidden="1" spans="1:9">
      <c r="A563" s="7">
        <v>999225515359862</v>
      </c>
      <c r="B563" s="8">
        <v>45146</v>
      </c>
      <c r="C563" s="8">
        <v>45149</v>
      </c>
      <c r="D563" s="5">
        <v>4470</v>
      </c>
      <c r="E563" s="5" t="str">
        <f>VLOOKUP(A563,HOP!A:L,12,0)</f>
        <v>4470.00</v>
      </c>
      <c r="F563" s="5" t="str">
        <f>VLOOKUP(A563,HOP!A:C,3,0)</f>
        <v>3670650</v>
      </c>
      <c r="G563" s="5">
        <f t="shared" si="16"/>
        <v>0</v>
      </c>
      <c r="H563" s="5" t="str">
        <f t="shared" si="17"/>
        <v>，3670650</v>
      </c>
      <c r="I563" s="5" t="str">
        <f>VLOOKUP(A563,HOP!A:U,21,0)</f>
        <v>直采</v>
      </c>
    </row>
    <row r="564" s="5" customFormat="1" spans="1:11">
      <c r="A564" s="7">
        <v>999225520869981</v>
      </c>
      <c r="B564" s="8">
        <v>45138</v>
      </c>
      <c r="C564" s="8">
        <v>45149</v>
      </c>
      <c r="D564" s="5">
        <v>6677</v>
      </c>
      <c r="E564" s="5" t="str">
        <f>VLOOKUP(A564,HOP!A:L,12,0)</f>
        <v>8077.00</v>
      </c>
      <c r="F564" s="5" t="str">
        <f>VLOOKUP(A564,HOP!A:C,3,0)</f>
        <v>3671812</v>
      </c>
      <c r="G564" s="5">
        <f t="shared" si="16"/>
        <v>-1400</v>
      </c>
      <c r="H564" s="5" t="str">
        <f t="shared" si="17"/>
        <v>，3671812</v>
      </c>
      <c r="I564" s="5" t="str">
        <f>VLOOKUP(A564,HOP!A:U,21,0)</f>
        <v>直采</v>
      </c>
      <c r="J564" s="5" t="s">
        <v>3601</v>
      </c>
      <c r="K564" s="5" t="s">
        <v>3602</v>
      </c>
    </row>
    <row r="565" s="5" customFormat="1" hidden="1" spans="1:9">
      <c r="A565" s="7">
        <v>999225539090628</v>
      </c>
      <c r="B565" s="8">
        <v>45147</v>
      </c>
      <c r="C565" s="8">
        <v>45149</v>
      </c>
      <c r="D565" s="5">
        <v>2400</v>
      </c>
      <c r="E565" s="5" t="str">
        <f>VLOOKUP(A565,HOP!A:L,12,0)</f>
        <v>2400.00</v>
      </c>
      <c r="F565" s="5" t="str">
        <f>VLOOKUP(A565,HOP!A:C,3,0)</f>
        <v>3675522</v>
      </c>
      <c r="G565" s="5">
        <f t="shared" si="16"/>
        <v>0</v>
      </c>
      <c r="H565" s="5" t="str">
        <f t="shared" si="17"/>
        <v>，3675522</v>
      </c>
      <c r="I565" s="5" t="str">
        <f>VLOOKUP(A565,HOP!A:U,21,0)</f>
        <v>直采</v>
      </c>
    </row>
    <row r="566" s="5" customFormat="1" hidden="1" spans="1:9">
      <c r="A566" s="7">
        <v>999225539843436</v>
      </c>
      <c r="B566" s="8">
        <v>45147</v>
      </c>
      <c r="C566" s="8">
        <v>45149</v>
      </c>
      <c r="D566" s="5">
        <v>5820</v>
      </c>
      <c r="E566" s="5" t="str">
        <f>VLOOKUP(A566,HOP!A:L,12,0)</f>
        <v>5820.00</v>
      </c>
      <c r="F566" s="5" t="str">
        <f>VLOOKUP(A566,HOP!A:C,3,0)</f>
        <v>3675793</v>
      </c>
      <c r="G566" s="5">
        <f t="shared" si="16"/>
        <v>0</v>
      </c>
      <c r="H566" s="5" t="str">
        <f t="shared" si="17"/>
        <v>，3675793</v>
      </c>
      <c r="I566" s="5" t="str">
        <f>VLOOKUP(A566,HOP!A:U,21,0)</f>
        <v>直采</v>
      </c>
    </row>
    <row r="567" s="5" customFormat="1" hidden="1" spans="1:9">
      <c r="A567" s="7">
        <v>999225541546012</v>
      </c>
      <c r="B567" s="8">
        <v>45147</v>
      </c>
      <c r="C567" s="8">
        <v>45149</v>
      </c>
      <c r="D567" s="5">
        <v>1094</v>
      </c>
      <c r="E567" s="5" t="str">
        <f>VLOOKUP(A567,HOP!A:L,12,0)</f>
        <v>1094.00</v>
      </c>
      <c r="F567" s="5" t="str">
        <f>VLOOKUP(A567,HOP!A:C,3,0)</f>
        <v>3676521</v>
      </c>
      <c r="G567" s="5">
        <f t="shared" si="16"/>
        <v>0</v>
      </c>
      <c r="H567" s="5" t="str">
        <f t="shared" si="17"/>
        <v>，3676521</v>
      </c>
      <c r="I567" s="5" t="str">
        <f>VLOOKUP(A567,HOP!A:U,21,0)</f>
        <v>直采</v>
      </c>
    </row>
    <row r="568" s="5" customFormat="1" hidden="1" spans="1:9">
      <c r="A568" s="7">
        <v>999225541820487</v>
      </c>
      <c r="B568" s="8">
        <v>45148</v>
      </c>
      <c r="C568" s="8">
        <v>45149</v>
      </c>
      <c r="D568" s="5">
        <v>322</v>
      </c>
      <c r="E568" s="5" t="str">
        <f>VLOOKUP(A568,HOP!A:L,12,0)</f>
        <v>322.00</v>
      </c>
      <c r="F568" s="5" t="str">
        <f>VLOOKUP(A568,HOP!A:C,3,0)</f>
        <v>3676590</v>
      </c>
      <c r="G568" s="5">
        <f t="shared" si="16"/>
        <v>0</v>
      </c>
      <c r="H568" s="5" t="str">
        <f t="shared" si="17"/>
        <v>，3676590</v>
      </c>
      <c r="I568" s="5" t="str">
        <f>VLOOKUP(A568,HOP!A:U,21,0)</f>
        <v>直采</v>
      </c>
    </row>
    <row r="569" s="5" customFormat="1" hidden="1" spans="1:9">
      <c r="A569" s="7">
        <v>999225542031412</v>
      </c>
      <c r="B569" s="8">
        <v>45147</v>
      </c>
      <c r="C569" s="8">
        <v>45149</v>
      </c>
      <c r="D569" s="5">
        <v>810</v>
      </c>
      <c r="E569" s="5" t="str">
        <f>VLOOKUP(A569,HOP!A:L,12,0)</f>
        <v>810.00</v>
      </c>
      <c r="F569" s="5" t="str">
        <f>VLOOKUP(A569,HOP!A:C,3,0)</f>
        <v>3676663</v>
      </c>
      <c r="G569" s="5">
        <f t="shared" si="16"/>
        <v>0</v>
      </c>
      <c r="H569" s="5" t="str">
        <f t="shared" si="17"/>
        <v>，3676663</v>
      </c>
      <c r="I569" s="5" t="str">
        <f>VLOOKUP(A569,HOP!A:U,21,0)</f>
        <v>直采</v>
      </c>
    </row>
    <row r="570" s="5" customFormat="1" hidden="1" spans="1:9">
      <c r="A570" s="7">
        <v>999225563072294</v>
      </c>
      <c r="B570" s="8">
        <v>45148</v>
      </c>
      <c r="C570" s="8">
        <v>45149</v>
      </c>
      <c r="D570" s="5">
        <v>1100</v>
      </c>
      <c r="E570" s="5" t="str">
        <f>VLOOKUP(A570,HOP!A:L,12,0)</f>
        <v>1100.00</v>
      </c>
      <c r="F570" s="5" t="str">
        <f>VLOOKUP(A570,HOP!A:C,3,0)</f>
        <v>3681176</v>
      </c>
      <c r="G570" s="5">
        <f t="shared" si="16"/>
        <v>0</v>
      </c>
      <c r="H570" s="5" t="str">
        <f t="shared" si="17"/>
        <v>，3681176</v>
      </c>
      <c r="I570" s="5" t="str">
        <f>VLOOKUP(A570,HOP!A:U,21,0)</f>
        <v>直采</v>
      </c>
    </row>
    <row r="571" s="5" customFormat="1" hidden="1" spans="1:9">
      <c r="A571" s="7">
        <v>999225575875278</v>
      </c>
      <c r="B571" s="8">
        <v>45147</v>
      </c>
      <c r="C571" s="8">
        <v>45149</v>
      </c>
      <c r="D571" s="5">
        <v>7708</v>
      </c>
      <c r="E571" s="5" t="str">
        <f>VLOOKUP(A571,HOP!A:L,12,0)</f>
        <v>7708.00</v>
      </c>
      <c r="F571" s="5" t="str">
        <f>VLOOKUP(A571,HOP!A:C,3,0)</f>
        <v>3683126</v>
      </c>
      <c r="G571" s="5">
        <f t="shared" si="16"/>
        <v>0</v>
      </c>
      <c r="H571" s="5" t="str">
        <f t="shared" si="17"/>
        <v>，3683126</v>
      </c>
      <c r="I571" s="5" t="str">
        <f>VLOOKUP(A571,HOP!A:U,21,0)</f>
        <v>直采</v>
      </c>
    </row>
    <row r="572" s="5" customFormat="1" hidden="1" spans="1:9">
      <c r="A572" s="7">
        <v>999225584166082</v>
      </c>
      <c r="B572" s="8">
        <v>45148</v>
      </c>
      <c r="C572" s="8">
        <v>45149</v>
      </c>
      <c r="D572" s="5">
        <v>3571</v>
      </c>
      <c r="E572" s="5" t="str">
        <f>VLOOKUP(A572,HOP!A:L,12,0)</f>
        <v>3571.00</v>
      </c>
      <c r="F572" s="5" t="str">
        <f>VLOOKUP(A572,HOP!A:C,3,0)</f>
        <v>3685229</v>
      </c>
      <c r="G572" s="5">
        <f t="shared" si="16"/>
        <v>0</v>
      </c>
      <c r="H572" s="5" t="str">
        <f t="shared" si="17"/>
        <v>，3685229</v>
      </c>
      <c r="I572" s="5" t="str">
        <f>VLOOKUP(A572,HOP!A:U,21,0)</f>
        <v>直采</v>
      </c>
    </row>
    <row r="573" s="5" customFormat="1" hidden="1" spans="1:9">
      <c r="A573" s="7">
        <v>999225588900534</v>
      </c>
      <c r="B573" s="8">
        <v>45145</v>
      </c>
      <c r="C573" s="8">
        <v>45149</v>
      </c>
      <c r="D573" s="5">
        <v>3480</v>
      </c>
      <c r="E573" s="5" t="str">
        <f>VLOOKUP(A573,HOP!A:L,12,0)</f>
        <v>3480.00</v>
      </c>
      <c r="F573" s="5" t="str">
        <f>VLOOKUP(A573,HOP!A:C,3,0)</f>
        <v>3685605</v>
      </c>
      <c r="G573" s="5">
        <f t="shared" si="16"/>
        <v>0</v>
      </c>
      <c r="H573" s="5" t="str">
        <f t="shared" si="17"/>
        <v>，3685605</v>
      </c>
      <c r="I573" s="5" t="str">
        <f>VLOOKUP(A573,HOP!A:U,21,0)</f>
        <v>直采</v>
      </c>
    </row>
    <row r="574" s="5" customFormat="1" hidden="1" spans="1:9">
      <c r="A574" s="7">
        <v>999225582026701</v>
      </c>
      <c r="B574" s="8">
        <v>45147</v>
      </c>
      <c r="C574" s="8">
        <v>45149</v>
      </c>
      <c r="D574" s="5">
        <v>5560</v>
      </c>
      <c r="E574" s="5" t="str">
        <f>VLOOKUP(A574,HOP!A:L,12,0)</f>
        <v>5560.00</v>
      </c>
      <c r="F574" s="5" t="str">
        <f>VLOOKUP(A574,HOP!A:C,3,0)</f>
        <v>3684572</v>
      </c>
      <c r="G574" s="5">
        <f t="shared" si="16"/>
        <v>0</v>
      </c>
      <c r="H574" s="5" t="str">
        <f t="shared" si="17"/>
        <v>，3684572</v>
      </c>
      <c r="I574" s="5" t="str">
        <f>VLOOKUP(A574,HOP!A:U,21,0)</f>
        <v>直采</v>
      </c>
    </row>
    <row r="575" s="5" customFormat="1" hidden="1" spans="1:9">
      <c r="A575" s="7">
        <v>999225597584390</v>
      </c>
      <c r="B575" s="8">
        <v>45148</v>
      </c>
      <c r="C575" s="8">
        <v>45149</v>
      </c>
      <c r="D575" s="5">
        <v>543</v>
      </c>
      <c r="E575" s="5" t="str">
        <f>VLOOKUP(A575,HOP!A:L,12,0)</f>
        <v>543.00</v>
      </c>
      <c r="F575" s="5" t="str">
        <f>VLOOKUP(A575,HOP!A:C,3,0)</f>
        <v>3687492</v>
      </c>
      <c r="G575" s="5">
        <f t="shared" si="16"/>
        <v>0</v>
      </c>
      <c r="H575" s="5" t="str">
        <f t="shared" si="17"/>
        <v>，3687492</v>
      </c>
      <c r="I575" s="5" t="str">
        <f>VLOOKUP(A575,HOP!A:U,21,0)</f>
        <v>直采</v>
      </c>
    </row>
    <row r="576" s="5" customFormat="1" hidden="1" spans="1:9">
      <c r="A576" s="7">
        <v>999225613499839</v>
      </c>
      <c r="B576" s="8">
        <v>45148</v>
      </c>
      <c r="C576" s="8">
        <v>45149</v>
      </c>
      <c r="D576" s="5">
        <v>385</v>
      </c>
      <c r="E576" s="5" t="str">
        <f>VLOOKUP(A576,HOP!A:L,12,0)</f>
        <v>385.00</v>
      </c>
      <c r="F576" s="5" t="str">
        <f>VLOOKUP(A576,HOP!A:C,3,0)</f>
        <v>3690577</v>
      </c>
      <c r="G576" s="5">
        <f t="shared" si="16"/>
        <v>0</v>
      </c>
      <c r="H576" s="5" t="str">
        <f t="shared" si="17"/>
        <v>，3690577</v>
      </c>
      <c r="I576" s="5" t="str">
        <f>VLOOKUP(A576,HOP!A:U,21,0)</f>
        <v>直采</v>
      </c>
    </row>
    <row r="577" s="5" customFormat="1" hidden="1" spans="1:9">
      <c r="A577" s="7">
        <v>999225632750960</v>
      </c>
      <c r="B577" s="8">
        <v>45146</v>
      </c>
      <c r="C577" s="8">
        <v>45149</v>
      </c>
      <c r="D577" s="5">
        <v>7012</v>
      </c>
      <c r="E577" s="5" t="str">
        <f>VLOOKUP(A577,HOP!A:L,12,0)</f>
        <v>7012.00</v>
      </c>
      <c r="F577" s="5" t="str">
        <f>VLOOKUP(A577,HOP!A:C,3,0)</f>
        <v>3693982</v>
      </c>
      <c r="G577" s="5">
        <f t="shared" si="16"/>
        <v>0</v>
      </c>
      <c r="H577" s="5" t="str">
        <f t="shared" si="17"/>
        <v>，3693982</v>
      </c>
      <c r="I577" s="5" t="str">
        <f>VLOOKUP(A577,HOP!A:U,21,0)</f>
        <v>直采</v>
      </c>
    </row>
    <row r="578" s="5" customFormat="1" hidden="1" spans="1:9">
      <c r="A578" s="7">
        <v>999225635554410</v>
      </c>
      <c r="B578" s="8">
        <v>45146</v>
      </c>
      <c r="C578" s="8">
        <v>45149</v>
      </c>
      <c r="D578" s="5">
        <v>624</v>
      </c>
      <c r="E578" s="5" t="str">
        <f>VLOOKUP(A578,HOP!A:L,12,0)</f>
        <v>624.00</v>
      </c>
      <c r="F578" s="5" t="str">
        <f>VLOOKUP(A578,HOP!A:C,3,0)</f>
        <v>3694641</v>
      </c>
      <c r="G578" s="5">
        <f t="shared" si="16"/>
        <v>0</v>
      </c>
      <c r="H578" s="5" t="str">
        <f t="shared" si="17"/>
        <v>，3694641</v>
      </c>
      <c r="I578" s="5" t="str">
        <f>VLOOKUP(A578,HOP!A:U,21,0)</f>
        <v>直采</v>
      </c>
    </row>
    <row r="579" s="5" customFormat="1" hidden="1" spans="1:9">
      <c r="A579" s="7">
        <v>999225637600185</v>
      </c>
      <c r="B579" s="8">
        <v>45148</v>
      </c>
      <c r="C579" s="8">
        <v>45149</v>
      </c>
      <c r="D579" s="5">
        <v>402</v>
      </c>
      <c r="E579" s="5" t="str">
        <f>VLOOKUP(A579,HOP!A:L,12,0)</f>
        <v>402.00</v>
      </c>
      <c r="F579" s="5" t="str">
        <f>VLOOKUP(A579,HOP!A:C,3,0)</f>
        <v>3695296</v>
      </c>
      <c r="G579" s="5">
        <f t="shared" ref="G579:G642" si="18">D579-E579</f>
        <v>0</v>
      </c>
      <c r="H579" s="5" t="str">
        <f t="shared" ref="H579:H642" si="19">$H$1&amp;F579</f>
        <v>，3695296</v>
      </c>
      <c r="I579" s="5" t="str">
        <f>VLOOKUP(A579,HOP!A:U,21,0)</f>
        <v>直采</v>
      </c>
    </row>
    <row r="580" s="5" customFormat="1" hidden="1" spans="1:9">
      <c r="A580" s="7">
        <v>999225646562518</v>
      </c>
      <c r="B580" s="8">
        <v>45145</v>
      </c>
      <c r="C580" s="8">
        <v>45149</v>
      </c>
      <c r="D580" s="5">
        <v>1312</v>
      </c>
      <c r="E580" s="5" t="str">
        <f>VLOOKUP(A580,HOP!A:L,12,0)</f>
        <v>1312.00</v>
      </c>
      <c r="F580" s="5" t="str">
        <f>VLOOKUP(A580,HOP!A:C,3,0)</f>
        <v>3697868</v>
      </c>
      <c r="G580" s="5">
        <f t="shared" si="18"/>
        <v>0</v>
      </c>
      <c r="H580" s="5" t="str">
        <f t="shared" si="19"/>
        <v>，3697868</v>
      </c>
      <c r="I580" s="5" t="str">
        <f>VLOOKUP(A580,HOP!A:U,21,0)</f>
        <v>直采</v>
      </c>
    </row>
    <row r="581" s="5" customFormat="1" hidden="1" spans="1:9">
      <c r="A581" s="7">
        <v>999225646662951</v>
      </c>
      <c r="B581" s="8">
        <v>45145</v>
      </c>
      <c r="C581" s="8">
        <v>45149</v>
      </c>
      <c r="D581" s="5">
        <v>1500</v>
      </c>
      <c r="E581" s="5" t="str">
        <f>VLOOKUP(A581,HOP!A:L,12,0)</f>
        <v>1500.00</v>
      </c>
      <c r="F581" s="5" t="str">
        <f>VLOOKUP(A581,HOP!A:C,3,0)</f>
        <v>3697883</v>
      </c>
      <c r="G581" s="5">
        <f t="shared" si="18"/>
        <v>0</v>
      </c>
      <c r="H581" s="5" t="str">
        <f t="shared" si="19"/>
        <v>，3697883</v>
      </c>
      <c r="I581" s="5" t="str">
        <f>VLOOKUP(A581,HOP!A:U,21,0)</f>
        <v>直采</v>
      </c>
    </row>
    <row r="582" s="5" customFormat="1" hidden="1" spans="1:9">
      <c r="A582" s="7">
        <v>999225659445953</v>
      </c>
      <c r="B582" s="8">
        <v>45147</v>
      </c>
      <c r="C582" s="8">
        <v>45149</v>
      </c>
      <c r="D582" s="5">
        <v>852</v>
      </c>
      <c r="E582" s="5" t="str">
        <f>VLOOKUP(A582,HOP!A:L,12,0)</f>
        <v>852.00</v>
      </c>
      <c r="F582" s="5" t="str">
        <f>VLOOKUP(A582,HOP!A:C,3,0)</f>
        <v>3700173</v>
      </c>
      <c r="G582" s="5">
        <f t="shared" si="18"/>
        <v>0</v>
      </c>
      <c r="H582" s="5" t="str">
        <f t="shared" si="19"/>
        <v>，3700173</v>
      </c>
      <c r="I582" s="5" t="str">
        <f>VLOOKUP(A582,HOP!A:U,21,0)</f>
        <v>直采</v>
      </c>
    </row>
    <row r="583" s="5" customFormat="1" hidden="1" spans="1:9">
      <c r="A583" s="7">
        <v>999225664443361</v>
      </c>
      <c r="B583" s="8">
        <v>45147</v>
      </c>
      <c r="C583" s="8">
        <v>45149</v>
      </c>
      <c r="D583" s="5">
        <v>880</v>
      </c>
      <c r="E583" s="5" t="str">
        <f>VLOOKUP(A583,HOP!A:L,12,0)</f>
        <v>880.00</v>
      </c>
      <c r="F583" s="5" t="str">
        <f>VLOOKUP(A583,HOP!A:C,3,0)</f>
        <v>3701709</v>
      </c>
      <c r="G583" s="5">
        <f t="shared" si="18"/>
        <v>0</v>
      </c>
      <c r="H583" s="5" t="str">
        <f t="shared" si="19"/>
        <v>，3701709</v>
      </c>
      <c r="I583" s="5" t="str">
        <f>VLOOKUP(A583,HOP!A:U,21,0)</f>
        <v>直采</v>
      </c>
    </row>
    <row r="584" s="5" customFormat="1" hidden="1" spans="1:9">
      <c r="A584" s="7">
        <v>25678932001</v>
      </c>
      <c r="B584" s="8">
        <v>45147</v>
      </c>
      <c r="C584" s="8">
        <v>45149</v>
      </c>
      <c r="D584" s="5">
        <v>3256</v>
      </c>
      <c r="E584" s="5" t="str">
        <f>VLOOKUP(A584,HOP!A:L,12,0)</f>
        <v>3256.00</v>
      </c>
      <c r="F584" s="5" t="str">
        <f>VLOOKUP(A584,HOP!A:C,3,0)</f>
        <v>3704790</v>
      </c>
      <c r="G584" s="5">
        <f t="shared" si="18"/>
        <v>0</v>
      </c>
      <c r="H584" s="5" t="str">
        <f t="shared" si="19"/>
        <v>，3704790</v>
      </c>
      <c r="I584" s="5" t="str">
        <f>VLOOKUP(A584,HOP!A:U,21,0)</f>
        <v>直采</v>
      </c>
    </row>
    <row r="585" s="5" customFormat="1" hidden="1" spans="1:9">
      <c r="A585" s="7">
        <v>999225683768054</v>
      </c>
      <c r="B585" s="8">
        <v>45148</v>
      </c>
      <c r="C585" s="8">
        <v>45149</v>
      </c>
      <c r="D585" s="5">
        <v>3096</v>
      </c>
      <c r="E585" s="5" t="str">
        <f>VLOOKUP(A585,HOP!A:L,12,0)</f>
        <v>3096.00</v>
      </c>
      <c r="F585" s="5" t="str">
        <f>VLOOKUP(A585,HOP!A:C,3,0)</f>
        <v>3706099</v>
      </c>
      <c r="G585" s="5">
        <f t="shared" si="18"/>
        <v>0</v>
      </c>
      <c r="H585" s="5" t="str">
        <f t="shared" si="19"/>
        <v>，3706099</v>
      </c>
      <c r="I585" s="5" t="str">
        <f>VLOOKUP(A585,HOP!A:U,21,0)</f>
        <v>直采</v>
      </c>
    </row>
    <row r="586" s="5" customFormat="1" hidden="1" spans="1:9">
      <c r="A586" s="7">
        <v>999225685423134</v>
      </c>
      <c r="B586" s="8">
        <v>45147</v>
      </c>
      <c r="C586" s="8">
        <v>45149</v>
      </c>
      <c r="D586" s="5">
        <v>2460</v>
      </c>
      <c r="E586" s="5" t="str">
        <f>VLOOKUP(A586,HOP!A:L,12,0)</f>
        <v>2460.00</v>
      </c>
      <c r="F586" s="5" t="str">
        <f>VLOOKUP(A586,HOP!A:C,3,0)</f>
        <v>3706706</v>
      </c>
      <c r="G586" s="5">
        <f t="shared" si="18"/>
        <v>0</v>
      </c>
      <c r="H586" s="5" t="str">
        <f t="shared" si="19"/>
        <v>，3706706</v>
      </c>
      <c r="I586" s="5" t="str">
        <f>VLOOKUP(A586,HOP!A:U,21,0)</f>
        <v>直采</v>
      </c>
    </row>
    <row r="587" s="5" customFormat="1" hidden="1" spans="1:9">
      <c r="A587" s="7">
        <v>999225700856716</v>
      </c>
      <c r="B587" s="8">
        <v>45148</v>
      </c>
      <c r="C587" s="8">
        <v>45149</v>
      </c>
      <c r="D587" s="5">
        <v>291</v>
      </c>
      <c r="E587" s="5" t="str">
        <f>VLOOKUP(A587,HOP!A:L,12,0)</f>
        <v>291.00</v>
      </c>
      <c r="F587" s="5" t="str">
        <f>VLOOKUP(A587,HOP!A:C,3,0)</f>
        <v>3709638</v>
      </c>
      <c r="G587" s="5">
        <f t="shared" si="18"/>
        <v>0</v>
      </c>
      <c r="H587" s="5" t="str">
        <f t="shared" si="19"/>
        <v>，3709638</v>
      </c>
      <c r="I587" s="5" t="str">
        <f>VLOOKUP(A587,HOP!A:U,21,0)</f>
        <v>直采</v>
      </c>
    </row>
    <row r="588" s="5" customFormat="1" hidden="1" spans="1:9">
      <c r="A588" s="7">
        <v>999225701377209</v>
      </c>
      <c r="B588" s="8">
        <v>45147</v>
      </c>
      <c r="C588" s="8">
        <v>45149</v>
      </c>
      <c r="D588" s="5">
        <v>2236</v>
      </c>
      <c r="E588" s="5" t="str">
        <f>VLOOKUP(A588,HOP!A:L,12,0)</f>
        <v>2236.00</v>
      </c>
      <c r="F588" s="5" t="str">
        <f>VLOOKUP(A588,HOP!A:C,3,0)</f>
        <v>3709738</v>
      </c>
      <c r="G588" s="5">
        <f t="shared" si="18"/>
        <v>0</v>
      </c>
      <c r="H588" s="5" t="str">
        <f t="shared" si="19"/>
        <v>，3709738</v>
      </c>
      <c r="I588" s="5" t="str">
        <f>VLOOKUP(A588,HOP!A:U,21,0)</f>
        <v>直采</v>
      </c>
    </row>
    <row r="589" s="5" customFormat="1" spans="1:10">
      <c r="A589" s="7">
        <v>999225701814922</v>
      </c>
      <c r="B589" s="8">
        <v>45148</v>
      </c>
      <c r="C589" s="8">
        <v>45149</v>
      </c>
      <c r="D589" s="5">
        <v>7137</v>
      </c>
      <c r="E589" s="5" t="str">
        <f>VLOOKUP(A589,HOP!A:L,12,0)</f>
        <v>8565.00</v>
      </c>
      <c r="F589" s="5" t="str">
        <f>VLOOKUP(A589,HOP!A:C,3,0)</f>
        <v>3709970</v>
      </c>
      <c r="G589" s="5">
        <f t="shared" si="18"/>
        <v>-1428</v>
      </c>
      <c r="H589" s="5" t="str">
        <f t="shared" si="19"/>
        <v>，3709970</v>
      </c>
      <c r="I589" s="5" t="str">
        <f>VLOOKUP(A589,HOP!A:U,21,0)</f>
        <v>直采</v>
      </c>
      <c r="J589" s="5" t="s">
        <v>3603</v>
      </c>
    </row>
    <row r="590" s="5" customFormat="1" hidden="1" spans="1:9">
      <c r="A590" s="7">
        <v>999225701894801</v>
      </c>
      <c r="B590" s="8">
        <v>45142</v>
      </c>
      <c r="C590" s="8">
        <v>45149</v>
      </c>
      <c r="D590" s="5">
        <v>3668</v>
      </c>
      <c r="E590" s="5" t="str">
        <f>VLOOKUP(A590,HOP!A:L,12,0)</f>
        <v>3668.00</v>
      </c>
      <c r="F590" s="5" t="str">
        <f>VLOOKUP(A590,HOP!A:C,3,0)</f>
        <v>3709994</v>
      </c>
      <c r="G590" s="5">
        <f t="shared" si="18"/>
        <v>0</v>
      </c>
      <c r="H590" s="5" t="str">
        <f t="shared" si="19"/>
        <v>，3709994</v>
      </c>
      <c r="I590" s="5" t="str">
        <f>VLOOKUP(A590,HOP!A:U,21,0)</f>
        <v>直采</v>
      </c>
    </row>
    <row r="591" s="5" customFormat="1" hidden="1" spans="1:9">
      <c r="A591" s="7">
        <v>999225704246671</v>
      </c>
      <c r="B591" s="8">
        <v>45147</v>
      </c>
      <c r="C591" s="8">
        <v>45149</v>
      </c>
      <c r="D591" s="5">
        <v>1338</v>
      </c>
      <c r="E591" s="5" t="str">
        <f>VLOOKUP(A591,HOP!A:L,12,0)</f>
        <v>1338.00</v>
      </c>
      <c r="F591" s="5" t="str">
        <f>VLOOKUP(A591,HOP!A:C,3,0)</f>
        <v>3710679</v>
      </c>
      <c r="G591" s="5">
        <f t="shared" si="18"/>
        <v>0</v>
      </c>
      <c r="H591" s="5" t="str">
        <f t="shared" si="19"/>
        <v>，3710679</v>
      </c>
      <c r="I591" s="5" t="str">
        <f>VLOOKUP(A591,HOP!A:U,21,0)</f>
        <v>直采</v>
      </c>
    </row>
    <row r="592" s="5" customFormat="1" hidden="1" spans="1:9">
      <c r="A592" s="7">
        <v>999225713993737</v>
      </c>
      <c r="B592" s="8">
        <v>45146</v>
      </c>
      <c r="C592" s="8">
        <v>45149</v>
      </c>
      <c r="D592" s="5">
        <v>2103</v>
      </c>
      <c r="E592" s="5" t="str">
        <f>VLOOKUP(A592,HOP!A:L,12,0)</f>
        <v>2103.00</v>
      </c>
      <c r="F592" s="5" t="str">
        <f>VLOOKUP(A592,HOP!A:C,3,0)</f>
        <v>3712038</v>
      </c>
      <c r="G592" s="5">
        <f t="shared" si="18"/>
        <v>0</v>
      </c>
      <c r="H592" s="5" t="str">
        <f t="shared" si="19"/>
        <v>，3712038</v>
      </c>
      <c r="I592" s="5" t="str">
        <f>VLOOKUP(A592,HOP!A:U,21,0)</f>
        <v>直采</v>
      </c>
    </row>
    <row r="593" s="5" customFormat="1" hidden="1" spans="1:9">
      <c r="A593" s="7">
        <v>999225717259576</v>
      </c>
      <c r="B593" s="8">
        <v>45146</v>
      </c>
      <c r="C593" s="8">
        <v>45149</v>
      </c>
      <c r="D593" s="5">
        <v>5358</v>
      </c>
      <c r="E593" s="5" t="str">
        <f>VLOOKUP(A593,HOP!A:L,12,0)</f>
        <v>5358.00</v>
      </c>
      <c r="F593" s="5" t="str">
        <f>VLOOKUP(A593,HOP!A:C,3,0)</f>
        <v>3712780</v>
      </c>
      <c r="G593" s="5">
        <f t="shared" si="18"/>
        <v>0</v>
      </c>
      <c r="H593" s="5" t="str">
        <f t="shared" si="19"/>
        <v>，3712780</v>
      </c>
      <c r="I593" s="5" t="str">
        <f>VLOOKUP(A593,HOP!A:U,21,0)</f>
        <v>直采</v>
      </c>
    </row>
    <row r="594" s="5" customFormat="1" hidden="1" spans="1:9">
      <c r="A594" s="7">
        <v>999225716887344</v>
      </c>
      <c r="B594" s="8">
        <v>45146</v>
      </c>
      <c r="C594" s="8">
        <v>45149</v>
      </c>
      <c r="D594" s="5">
        <v>2679</v>
      </c>
      <c r="E594" s="5" t="str">
        <f>VLOOKUP(A594,HOP!A:L,12,0)</f>
        <v>2679.00</v>
      </c>
      <c r="F594" s="5" t="str">
        <f>VLOOKUP(A594,HOP!A:C,3,0)</f>
        <v>3712787</v>
      </c>
      <c r="G594" s="5">
        <f t="shared" si="18"/>
        <v>0</v>
      </c>
      <c r="H594" s="5" t="str">
        <f t="shared" si="19"/>
        <v>，3712787</v>
      </c>
      <c r="I594" s="5" t="str">
        <f>VLOOKUP(A594,HOP!A:U,21,0)</f>
        <v>直采</v>
      </c>
    </row>
    <row r="595" s="5" customFormat="1" hidden="1" spans="1:9">
      <c r="A595" s="7">
        <v>999225718030465</v>
      </c>
      <c r="B595" s="8">
        <v>45147</v>
      </c>
      <c r="C595" s="8">
        <v>45149</v>
      </c>
      <c r="D595" s="5">
        <v>572</v>
      </c>
      <c r="E595" s="5" t="str">
        <f>VLOOKUP(A595,HOP!A:L,12,0)</f>
        <v>572.00</v>
      </c>
      <c r="F595" s="5" t="str">
        <f>VLOOKUP(A595,HOP!A:C,3,0)</f>
        <v>3713006</v>
      </c>
      <c r="G595" s="5">
        <f t="shared" si="18"/>
        <v>0</v>
      </c>
      <c r="H595" s="5" t="str">
        <f t="shared" si="19"/>
        <v>，3713006</v>
      </c>
      <c r="I595" s="5" t="str">
        <f>VLOOKUP(A595,HOP!A:U,21,0)</f>
        <v>直采</v>
      </c>
    </row>
    <row r="596" s="5" customFormat="1" hidden="1" spans="1:9">
      <c r="A596" s="7">
        <v>999225721511584</v>
      </c>
      <c r="B596" s="8">
        <v>45146</v>
      </c>
      <c r="C596" s="8">
        <v>45149</v>
      </c>
      <c r="D596" s="5">
        <v>2796</v>
      </c>
      <c r="E596" s="5" t="str">
        <f>VLOOKUP(A596,HOP!A:L,12,0)</f>
        <v>2796.00</v>
      </c>
      <c r="F596" s="5" t="str">
        <f>VLOOKUP(A596,HOP!A:C,3,0)</f>
        <v>3713998</v>
      </c>
      <c r="G596" s="5">
        <f t="shared" si="18"/>
        <v>0</v>
      </c>
      <c r="H596" s="5" t="str">
        <f t="shared" si="19"/>
        <v>，3713998</v>
      </c>
      <c r="I596" s="5" t="str">
        <f>VLOOKUP(A596,HOP!A:U,21,0)</f>
        <v>直采</v>
      </c>
    </row>
    <row r="597" s="5" customFormat="1" hidden="1" spans="1:9">
      <c r="A597" s="7">
        <v>999225723657536</v>
      </c>
      <c r="B597" s="8">
        <v>45147</v>
      </c>
      <c r="C597" s="8">
        <v>45149</v>
      </c>
      <c r="D597" s="5">
        <v>1066</v>
      </c>
      <c r="E597" s="5" t="str">
        <f>VLOOKUP(A597,HOP!A:L,12,0)</f>
        <v>1066.00</v>
      </c>
      <c r="F597" s="5" t="str">
        <f>VLOOKUP(A597,HOP!A:C,3,0)</f>
        <v>3714397</v>
      </c>
      <c r="G597" s="5">
        <f t="shared" si="18"/>
        <v>0</v>
      </c>
      <c r="H597" s="5" t="str">
        <f t="shared" si="19"/>
        <v>，3714397</v>
      </c>
      <c r="I597" s="5" t="str">
        <f>VLOOKUP(A597,HOP!A:U,21,0)</f>
        <v>直采</v>
      </c>
    </row>
    <row r="598" s="5" customFormat="1" hidden="1" spans="1:9">
      <c r="A598" s="7">
        <v>999225725780749</v>
      </c>
      <c r="B598" s="8">
        <v>45147</v>
      </c>
      <c r="C598" s="8">
        <v>45149</v>
      </c>
      <c r="D598" s="5">
        <v>2130</v>
      </c>
      <c r="E598" s="5" t="str">
        <f>VLOOKUP(A598,HOP!A:L,12,0)</f>
        <v>2130.00</v>
      </c>
      <c r="F598" s="5" t="str">
        <f>VLOOKUP(A598,HOP!A:C,3,0)</f>
        <v>3715105</v>
      </c>
      <c r="G598" s="5">
        <f t="shared" si="18"/>
        <v>0</v>
      </c>
      <c r="H598" s="5" t="str">
        <f t="shared" si="19"/>
        <v>，3715105</v>
      </c>
      <c r="I598" s="5" t="str">
        <f>VLOOKUP(A598,HOP!A:U,21,0)</f>
        <v>直采</v>
      </c>
    </row>
    <row r="599" s="5" customFormat="1" hidden="1" spans="1:9">
      <c r="A599" s="7">
        <v>999225738068157</v>
      </c>
      <c r="B599" s="8">
        <v>45146</v>
      </c>
      <c r="C599" s="8">
        <v>45149</v>
      </c>
      <c r="D599" s="5">
        <v>1104</v>
      </c>
      <c r="E599" s="5" t="str">
        <f>VLOOKUP(A599,HOP!A:L,12,0)</f>
        <v>1104.00</v>
      </c>
      <c r="F599" s="5" t="str">
        <f>VLOOKUP(A599,HOP!A:C,3,0)</f>
        <v>3717256</v>
      </c>
      <c r="G599" s="5">
        <f t="shared" si="18"/>
        <v>0</v>
      </c>
      <c r="H599" s="5" t="str">
        <f t="shared" si="19"/>
        <v>，3717256</v>
      </c>
      <c r="I599" s="5" t="str">
        <f>VLOOKUP(A599,HOP!A:U,21,0)</f>
        <v>直采</v>
      </c>
    </row>
    <row r="600" s="5" customFormat="1" hidden="1" spans="1:9">
      <c r="A600" s="7">
        <v>999225743091767</v>
      </c>
      <c r="B600" s="8">
        <v>45143</v>
      </c>
      <c r="C600" s="8">
        <v>45149</v>
      </c>
      <c r="D600" s="5">
        <v>4440</v>
      </c>
      <c r="E600" s="5" t="str">
        <f>VLOOKUP(A600,HOP!A:L,12,0)</f>
        <v>4440.00</v>
      </c>
      <c r="F600" s="5" t="str">
        <f>VLOOKUP(A600,HOP!A:C,3,0)</f>
        <v>3718440</v>
      </c>
      <c r="G600" s="5">
        <f t="shared" si="18"/>
        <v>0</v>
      </c>
      <c r="H600" s="5" t="str">
        <f t="shared" si="19"/>
        <v>，3718440</v>
      </c>
      <c r="I600" s="5" t="str">
        <f>VLOOKUP(A600,HOP!A:U,21,0)</f>
        <v>直采</v>
      </c>
    </row>
    <row r="601" s="5" customFormat="1" hidden="1" spans="1:9">
      <c r="A601" s="7">
        <v>999225747818943</v>
      </c>
      <c r="B601" s="8">
        <v>45145</v>
      </c>
      <c r="C601" s="8">
        <v>45149</v>
      </c>
      <c r="D601" s="5">
        <v>2848</v>
      </c>
      <c r="E601" s="5" t="str">
        <f>VLOOKUP(A601,HOP!A:L,12,0)</f>
        <v>2848.00</v>
      </c>
      <c r="F601" s="5" t="str">
        <f>VLOOKUP(A601,HOP!A:C,3,0)</f>
        <v>3719852</v>
      </c>
      <c r="G601" s="5">
        <f t="shared" si="18"/>
        <v>0</v>
      </c>
      <c r="H601" s="5" t="str">
        <f t="shared" si="19"/>
        <v>，3719852</v>
      </c>
      <c r="I601" s="5" t="str">
        <f>VLOOKUP(A601,HOP!A:U,21,0)</f>
        <v>直采</v>
      </c>
    </row>
    <row r="602" s="5" customFormat="1" hidden="1" spans="1:9">
      <c r="A602" s="7">
        <v>999225748752781</v>
      </c>
      <c r="B602" s="8">
        <v>45141</v>
      </c>
      <c r="C602" s="8">
        <v>45149</v>
      </c>
      <c r="D602" s="5">
        <v>0</v>
      </c>
      <c r="E602" s="5" t="e">
        <f>VLOOKUP(A602,HOP!A:L,12,0)</f>
        <v>#N/A</v>
      </c>
      <c r="F602" s="5" t="e">
        <f>VLOOKUP(A602,HOP!A:C,3,0)</f>
        <v>#N/A</v>
      </c>
      <c r="G602" s="5" t="e">
        <f t="shared" si="18"/>
        <v>#N/A</v>
      </c>
      <c r="H602" s="5" t="e">
        <f t="shared" si="19"/>
        <v>#N/A</v>
      </c>
      <c r="I602" s="5" t="e">
        <f>VLOOKUP(A602,HOP!A:U,21,0)</f>
        <v>#N/A</v>
      </c>
    </row>
    <row r="603" s="5" customFormat="1" hidden="1" spans="1:9">
      <c r="A603" s="7">
        <v>999225749660611</v>
      </c>
      <c r="B603" s="8">
        <v>45146</v>
      </c>
      <c r="C603" s="8">
        <v>45149</v>
      </c>
      <c r="D603" s="5">
        <v>3369</v>
      </c>
      <c r="E603" s="5" t="str">
        <f>VLOOKUP(A603,HOP!A:L,12,0)</f>
        <v>3369.00</v>
      </c>
      <c r="F603" s="5" t="str">
        <f>VLOOKUP(A603,HOP!A:C,3,0)</f>
        <v>3720627</v>
      </c>
      <c r="G603" s="5">
        <f t="shared" si="18"/>
        <v>0</v>
      </c>
      <c r="H603" s="5" t="str">
        <f t="shared" si="19"/>
        <v>，3720627</v>
      </c>
      <c r="I603" s="5" t="str">
        <f>VLOOKUP(A603,HOP!A:U,21,0)</f>
        <v>直采</v>
      </c>
    </row>
    <row r="604" s="5" customFormat="1" hidden="1" spans="1:9">
      <c r="A604" s="7">
        <v>999225752889457</v>
      </c>
      <c r="B604" s="8">
        <v>45147</v>
      </c>
      <c r="C604" s="8">
        <v>45149</v>
      </c>
      <c r="D604" s="5">
        <v>514</v>
      </c>
      <c r="E604" s="5" t="str">
        <f>VLOOKUP(A604,HOP!A:L,12,0)</f>
        <v>514.00</v>
      </c>
      <c r="F604" s="5" t="str">
        <f>VLOOKUP(A604,HOP!A:C,3,0)</f>
        <v>3720785</v>
      </c>
      <c r="G604" s="5">
        <f t="shared" si="18"/>
        <v>0</v>
      </c>
      <c r="H604" s="5" t="str">
        <f t="shared" si="19"/>
        <v>，3720785</v>
      </c>
      <c r="I604" s="5" t="str">
        <f>VLOOKUP(A604,HOP!A:U,21,0)</f>
        <v>直采</v>
      </c>
    </row>
    <row r="605" s="5" customFormat="1" hidden="1" spans="1:9">
      <c r="A605" s="7">
        <v>999225757904633</v>
      </c>
      <c r="B605" s="8">
        <v>45147</v>
      </c>
      <c r="C605" s="8">
        <v>45149</v>
      </c>
      <c r="D605" s="5">
        <v>3600</v>
      </c>
      <c r="E605" s="5" t="str">
        <f>VLOOKUP(A605,HOP!A:L,12,0)</f>
        <v>3600.00</v>
      </c>
      <c r="F605" s="5" t="str">
        <f>VLOOKUP(A605,HOP!A:C,3,0)</f>
        <v>3721514</v>
      </c>
      <c r="G605" s="5">
        <f t="shared" si="18"/>
        <v>0</v>
      </c>
      <c r="H605" s="5" t="str">
        <f t="shared" si="19"/>
        <v>，3721514</v>
      </c>
      <c r="I605" s="5" t="str">
        <f>VLOOKUP(A605,HOP!A:U,21,0)</f>
        <v>直采</v>
      </c>
    </row>
    <row r="606" s="5" customFormat="1" hidden="1" spans="1:9">
      <c r="A606" s="7">
        <v>999225759429532</v>
      </c>
      <c r="B606" s="8">
        <v>45147</v>
      </c>
      <c r="C606" s="8">
        <v>45149</v>
      </c>
      <c r="D606" s="5">
        <v>396</v>
      </c>
      <c r="E606" s="5" t="str">
        <f>VLOOKUP(A606,HOP!A:L,12,0)</f>
        <v>396.00</v>
      </c>
      <c r="F606" s="5" t="str">
        <f>VLOOKUP(A606,HOP!A:C,3,0)</f>
        <v>3721880</v>
      </c>
      <c r="G606" s="5">
        <f t="shared" si="18"/>
        <v>0</v>
      </c>
      <c r="H606" s="5" t="str">
        <f t="shared" si="19"/>
        <v>，3721880</v>
      </c>
      <c r="I606" s="5" t="str">
        <f>VLOOKUP(A606,HOP!A:U,21,0)</f>
        <v>直采</v>
      </c>
    </row>
    <row r="607" s="5" customFormat="1" hidden="1" spans="1:9">
      <c r="A607" s="7">
        <v>999225760609251</v>
      </c>
      <c r="B607" s="8">
        <v>45148</v>
      </c>
      <c r="C607" s="8">
        <v>45149</v>
      </c>
      <c r="D607" s="5">
        <v>513</v>
      </c>
      <c r="E607" s="5" t="str">
        <f>VLOOKUP(A607,HOP!A:L,12,0)</f>
        <v>513.00</v>
      </c>
      <c r="F607" s="5" t="str">
        <f>VLOOKUP(A607,HOP!A:C,3,0)</f>
        <v>3722150</v>
      </c>
      <c r="G607" s="5">
        <f t="shared" si="18"/>
        <v>0</v>
      </c>
      <c r="H607" s="5" t="str">
        <f t="shared" si="19"/>
        <v>，3722150</v>
      </c>
      <c r="I607" s="5" t="str">
        <f>VLOOKUP(A607,HOP!A:U,21,0)</f>
        <v>直采</v>
      </c>
    </row>
    <row r="608" s="5" customFormat="1" hidden="1" spans="1:9">
      <c r="A608" s="7">
        <v>999225764398218</v>
      </c>
      <c r="B608" s="8">
        <v>45146</v>
      </c>
      <c r="C608" s="8">
        <v>45149</v>
      </c>
      <c r="D608" s="5">
        <v>3570</v>
      </c>
      <c r="E608" s="5" t="str">
        <f>VLOOKUP(A608,HOP!A:L,12,0)</f>
        <v>3570.00</v>
      </c>
      <c r="F608" s="5" t="str">
        <f>VLOOKUP(A608,HOP!A:C,3,0)</f>
        <v>3722934</v>
      </c>
      <c r="G608" s="5">
        <f t="shared" si="18"/>
        <v>0</v>
      </c>
      <c r="H608" s="5" t="str">
        <f t="shared" si="19"/>
        <v>，3722934</v>
      </c>
      <c r="I608" s="5" t="str">
        <f>VLOOKUP(A608,HOP!A:U,21,0)</f>
        <v>直采</v>
      </c>
    </row>
    <row r="609" s="5" customFormat="1" hidden="1" spans="1:9">
      <c r="A609" s="7">
        <v>999225767513534</v>
      </c>
      <c r="B609" s="8">
        <v>45146</v>
      </c>
      <c r="C609" s="8">
        <v>45149</v>
      </c>
      <c r="D609" s="5">
        <v>1590</v>
      </c>
      <c r="E609" s="5" t="str">
        <f>VLOOKUP(A609,HOP!A:L,12,0)</f>
        <v>1590.00</v>
      </c>
      <c r="F609" s="5" t="str">
        <f>VLOOKUP(A609,HOP!A:C,3,0)</f>
        <v>3723649</v>
      </c>
      <c r="G609" s="5">
        <f t="shared" si="18"/>
        <v>0</v>
      </c>
      <c r="H609" s="5" t="str">
        <f t="shared" si="19"/>
        <v>，3723649</v>
      </c>
      <c r="I609" s="5" t="str">
        <f>VLOOKUP(A609,HOP!A:U,21,0)</f>
        <v>直采</v>
      </c>
    </row>
    <row r="610" s="5" customFormat="1" hidden="1" spans="1:9">
      <c r="A610" s="7">
        <v>999225776094012</v>
      </c>
      <c r="B610" s="8">
        <v>45145</v>
      </c>
      <c r="C610" s="8">
        <v>45149</v>
      </c>
      <c r="D610" s="5">
        <v>5340</v>
      </c>
      <c r="E610" s="5" t="str">
        <f>VLOOKUP(A610,HOP!A:L,12,0)</f>
        <v>5340.00</v>
      </c>
      <c r="F610" s="5" t="str">
        <f>VLOOKUP(A610,HOP!A:C,3,0)</f>
        <v>3725163</v>
      </c>
      <c r="G610" s="5">
        <f t="shared" si="18"/>
        <v>0</v>
      </c>
      <c r="H610" s="5" t="str">
        <f t="shared" si="19"/>
        <v>，3725163</v>
      </c>
      <c r="I610" s="5" t="str">
        <f>VLOOKUP(A610,HOP!A:U,21,0)</f>
        <v>直采</v>
      </c>
    </row>
    <row r="611" s="5" customFormat="1" hidden="1" spans="1:9">
      <c r="A611" s="7">
        <v>999225781336697</v>
      </c>
      <c r="B611" s="8">
        <v>45145</v>
      </c>
      <c r="C611" s="8">
        <v>45149</v>
      </c>
      <c r="D611" s="5">
        <v>2596</v>
      </c>
      <c r="E611" s="5" t="str">
        <f>VLOOKUP(A611,HOP!A:L,12,0)</f>
        <v>2596.00</v>
      </c>
      <c r="F611" s="5" t="str">
        <f>VLOOKUP(A611,HOP!A:C,3,0)</f>
        <v>3726026</v>
      </c>
      <c r="G611" s="5">
        <f t="shared" si="18"/>
        <v>0</v>
      </c>
      <c r="H611" s="5" t="str">
        <f t="shared" si="19"/>
        <v>，3726026</v>
      </c>
      <c r="I611" s="5" t="str">
        <f>VLOOKUP(A611,HOP!A:U,21,0)</f>
        <v>直采</v>
      </c>
    </row>
    <row r="612" s="5" customFormat="1" hidden="1" spans="1:9">
      <c r="A612" s="7">
        <v>999225782951021</v>
      </c>
      <c r="B612" s="8">
        <v>45146</v>
      </c>
      <c r="C612" s="8">
        <v>45149</v>
      </c>
      <c r="D612" s="5">
        <v>2400</v>
      </c>
      <c r="E612" s="5" t="str">
        <f>VLOOKUP(A612,HOP!A:L,12,0)</f>
        <v>2400.00</v>
      </c>
      <c r="F612" s="5" t="str">
        <f>VLOOKUP(A612,HOP!A:C,3,0)</f>
        <v>3726325</v>
      </c>
      <c r="G612" s="5">
        <f t="shared" si="18"/>
        <v>0</v>
      </c>
      <c r="H612" s="5" t="str">
        <f t="shared" si="19"/>
        <v>，3726325</v>
      </c>
      <c r="I612" s="5" t="str">
        <f>VLOOKUP(A612,HOP!A:U,21,0)</f>
        <v>直采</v>
      </c>
    </row>
    <row r="613" s="5" customFormat="1" hidden="1" spans="1:9">
      <c r="A613" s="7">
        <v>999225783108298</v>
      </c>
      <c r="B613" s="8">
        <v>45146</v>
      </c>
      <c r="C613" s="8">
        <v>45149</v>
      </c>
      <c r="D613" s="5">
        <v>1170</v>
      </c>
      <c r="E613" s="5" t="str">
        <f>VLOOKUP(A613,HOP!A:L,12,0)</f>
        <v>1170.00</v>
      </c>
      <c r="F613" s="5" t="str">
        <f>VLOOKUP(A613,HOP!A:C,3,0)</f>
        <v>3726349</v>
      </c>
      <c r="G613" s="5">
        <f t="shared" si="18"/>
        <v>0</v>
      </c>
      <c r="H613" s="5" t="str">
        <f t="shared" si="19"/>
        <v>，3726349</v>
      </c>
      <c r="I613" s="5" t="str">
        <f>VLOOKUP(A613,HOP!A:U,21,0)</f>
        <v>直采</v>
      </c>
    </row>
    <row r="614" s="5" customFormat="1" hidden="1" spans="1:9">
      <c r="A614" s="7">
        <v>999225783696572</v>
      </c>
      <c r="B614" s="8">
        <v>45147</v>
      </c>
      <c r="C614" s="8">
        <v>45149</v>
      </c>
      <c r="D614" s="5">
        <v>2620</v>
      </c>
      <c r="E614" s="5" t="str">
        <f>VLOOKUP(A614,HOP!A:L,12,0)</f>
        <v>2620.00</v>
      </c>
      <c r="F614" s="5" t="str">
        <f>VLOOKUP(A614,HOP!A:C,3,0)</f>
        <v>3726473</v>
      </c>
      <c r="G614" s="5">
        <f t="shared" si="18"/>
        <v>0</v>
      </c>
      <c r="H614" s="5" t="str">
        <f t="shared" si="19"/>
        <v>，3726473</v>
      </c>
      <c r="I614" s="5" t="str">
        <f>VLOOKUP(A614,HOP!A:U,21,0)</f>
        <v>直采</v>
      </c>
    </row>
    <row r="615" s="5" customFormat="1" hidden="1" spans="1:9">
      <c r="A615" s="7">
        <v>999225788034937</v>
      </c>
      <c r="B615" s="8">
        <v>45148</v>
      </c>
      <c r="C615" s="8">
        <v>45149</v>
      </c>
      <c r="D615" s="5">
        <v>372</v>
      </c>
      <c r="E615" s="5" t="str">
        <f>VLOOKUP(A615,HOP!A:L,12,0)</f>
        <v>372.00</v>
      </c>
      <c r="F615" s="5" t="str">
        <f>VLOOKUP(A615,HOP!A:C,3,0)</f>
        <v>3727609</v>
      </c>
      <c r="G615" s="5">
        <f t="shared" si="18"/>
        <v>0</v>
      </c>
      <c r="H615" s="5" t="str">
        <f t="shared" si="19"/>
        <v>，3727609</v>
      </c>
      <c r="I615" s="5" t="str">
        <f>VLOOKUP(A615,HOP!A:U,21,0)</f>
        <v>直采</v>
      </c>
    </row>
    <row r="616" s="5" customFormat="1" hidden="1" spans="1:9">
      <c r="A616" s="7">
        <v>999225788599524</v>
      </c>
      <c r="B616" s="8">
        <v>45148</v>
      </c>
      <c r="C616" s="8">
        <v>45149</v>
      </c>
      <c r="D616" s="5">
        <v>857</v>
      </c>
      <c r="E616" s="5" t="str">
        <f>VLOOKUP(A616,HOP!A:L,12,0)</f>
        <v>857.00</v>
      </c>
      <c r="F616" s="5" t="str">
        <f>VLOOKUP(A616,HOP!A:C,3,0)</f>
        <v>3727819</v>
      </c>
      <c r="G616" s="5">
        <f t="shared" si="18"/>
        <v>0</v>
      </c>
      <c r="H616" s="5" t="str">
        <f t="shared" si="19"/>
        <v>，3727819</v>
      </c>
      <c r="I616" s="5" t="str">
        <f>VLOOKUP(A616,HOP!A:U,21,0)</f>
        <v>直采</v>
      </c>
    </row>
    <row r="617" s="5" customFormat="1" hidden="1" spans="1:9">
      <c r="A617" s="7">
        <v>999225789877821</v>
      </c>
      <c r="B617" s="8">
        <v>45148</v>
      </c>
      <c r="C617" s="8">
        <v>45149</v>
      </c>
      <c r="D617" s="5">
        <v>362</v>
      </c>
      <c r="E617" s="5" t="str">
        <f>VLOOKUP(A617,HOP!A:L,12,0)</f>
        <v>362.00</v>
      </c>
      <c r="F617" s="5" t="str">
        <f>VLOOKUP(A617,HOP!A:C,3,0)</f>
        <v>3728218</v>
      </c>
      <c r="G617" s="5">
        <f t="shared" si="18"/>
        <v>0</v>
      </c>
      <c r="H617" s="5" t="str">
        <f t="shared" si="19"/>
        <v>，3728218</v>
      </c>
      <c r="I617" s="5" t="str">
        <f>VLOOKUP(A617,HOP!A:U,21,0)</f>
        <v>直采</v>
      </c>
    </row>
    <row r="618" s="5" customFormat="1" hidden="1" spans="1:9">
      <c r="A618" s="7">
        <v>999225789944184</v>
      </c>
      <c r="B618" s="8">
        <v>45146</v>
      </c>
      <c r="C618" s="8">
        <v>45149</v>
      </c>
      <c r="D618" s="5">
        <v>1848</v>
      </c>
      <c r="E618" s="5" t="str">
        <f>VLOOKUP(A618,HOP!A:L,12,0)</f>
        <v>1848.00</v>
      </c>
      <c r="F618" s="5" t="str">
        <f>VLOOKUP(A618,HOP!A:C,3,0)</f>
        <v>3728238</v>
      </c>
      <c r="G618" s="5">
        <f t="shared" si="18"/>
        <v>0</v>
      </c>
      <c r="H618" s="5" t="str">
        <f t="shared" si="19"/>
        <v>，3728238</v>
      </c>
      <c r="I618" s="5" t="str">
        <f>VLOOKUP(A618,HOP!A:U,21,0)</f>
        <v>直采</v>
      </c>
    </row>
    <row r="619" s="5" customFormat="1" hidden="1" spans="1:9">
      <c r="A619" s="7">
        <v>999225789071793</v>
      </c>
      <c r="B619" s="8">
        <v>45148</v>
      </c>
      <c r="C619" s="8">
        <v>45149</v>
      </c>
      <c r="D619" s="5">
        <v>354</v>
      </c>
      <c r="E619" s="5" t="str">
        <f>VLOOKUP(A619,HOP!A:L,12,0)</f>
        <v>354.00</v>
      </c>
      <c r="F619" s="5" t="str">
        <f>VLOOKUP(A619,HOP!A:C,3,0)</f>
        <v>3727924</v>
      </c>
      <c r="G619" s="5">
        <f t="shared" si="18"/>
        <v>0</v>
      </c>
      <c r="H619" s="5" t="str">
        <f t="shared" si="19"/>
        <v>，3727924</v>
      </c>
      <c r="I619" s="5" t="str">
        <f>VLOOKUP(A619,HOP!A:U,21,0)</f>
        <v>直采</v>
      </c>
    </row>
    <row r="620" s="5" customFormat="1" hidden="1" spans="1:9">
      <c r="A620" s="7">
        <v>999225790908173</v>
      </c>
      <c r="B620" s="8">
        <v>45145</v>
      </c>
      <c r="C620" s="8">
        <v>45149</v>
      </c>
      <c r="D620" s="5">
        <v>4600</v>
      </c>
      <c r="E620" s="5" t="str">
        <f>VLOOKUP(A620,HOP!A:L,12,0)</f>
        <v>4600.00</v>
      </c>
      <c r="F620" s="5" t="str">
        <f>VLOOKUP(A620,HOP!A:C,3,0)</f>
        <v>3728581</v>
      </c>
      <c r="G620" s="5">
        <f t="shared" si="18"/>
        <v>0</v>
      </c>
      <c r="H620" s="5" t="str">
        <f t="shared" si="19"/>
        <v>，3728581</v>
      </c>
      <c r="I620" s="5" t="str">
        <f>VLOOKUP(A620,HOP!A:U,21,0)</f>
        <v>直采</v>
      </c>
    </row>
    <row r="621" s="5" customFormat="1" hidden="1" spans="1:9">
      <c r="A621" s="7">
        <v>999225791486744</v>
      </c>
      <c r="B621" s="8">
        <v>45146</v>
      </c>
      <c r="C621" s="8">
        <v>45149</v>
      </c>
      <c r="D621" s="5">
        <v>6898</v>
      </c>
      <c r="E621" s="5" t="str">
        <f>VLOOKUP(A621,HOP!A:L,12,0)</f>
        <v>6898.00</v>
      </c>
      <c r="F621" s="5" t="str">
        <f>VLOOKUP(A621,HOP!A:C,3,0)</f>
        <v>3728708</v>
      </c>
      <c r="G621" s="5">
        <f t="shared" si="18"/>
        <v>0</v>
      </c>
      <c r="H621" s="5" t="str">
        <f t="shared" si="19"/>
        <v>，3728708</v>
      </c>
      <c r="I621" s="5" t="str">
        <f>VLOOKUP(A621,HOP!A:U,21,0)</f>
        <v>直采</v>
      </c>
    </row>
    <row r="622" s="5" customFormat="1" hidden="1" spans="1:9">
      <c r="A622" s="7">
        <v>999225793554220</v>
      </c>
      <c r="B622" s="8">
        <v>45147</v>
      </c>
      <c r="C622" s="8">
        <v>45149</v>
      </c>
      <c r="D622" s="5">
        <v>1802</v>
      </c>
      <c r="E622" s="5" t="str">
        <f>VLOOKUP(A622,HOP!A:L,12,0)</f>
        <v>1802.00</v>
      </c>
      <c r="F622" s="5" t="str">
        <f>VLOOKUP(A622,HOP!A:C,3,0)</f>
        <v>3729396</v>
      </c>
      <c r="G622" s="5">
        <f t="shared" si="18"/>
        <v>0</v>
      </c>
      <c r="H622" s="5" t="str">
        <f t="shared" si="19"/>
        <v>，3729396</v>
      </c>
      <c r="I622" s="5" t="str">
        <f>VLOOKUP(A622,HOP!A:U,21,0)</f>
        <v>直采</v>
      </c>
    </row>
    <row r="623" s="5" customFormat="1" hidden="1" spans="1:9">
      <c r="A623" s="7">
        <v>999225800526714</v>
      </c>
      <c r="B623" s="8">
        <v>45147</v>
      </c>
      <c r="C623" s="8">
        <v>45149</v>
      </c>
      <c r="D623" s="5">
        <v>1416</v>
      </c>
      <c r="E623" s="5" t="str">
        <f>VLOOKUP(A623,HOP!A:L,12,0)</f>
        <v>1416.00</v>
      </c>
      <c r="F623" s="5" t="str">
        <f>VLOOKUP(A623,HOP!A:C,3,0)</f>
        <v>3730409</v>
      </c>
      <c r="G623" s="5">
        <f t="shared" si="18"/>
        <v>0</v>
      </c>
      <c r="H623" s="5" t="str">
        <f t="shared" si="19"/>
        <v>，3730409</v>
      </c>
      <c r="I623" s="5" t="str">
        <f>VLOOKUP(A623,HOP!A:U,21,0)</f>
        <v>直采</v>
      </c>
    </row>
    <row r="624" s="5" customFormat="1" hidden="1" spans="1:9">
      <c r="A624" s="7">
        <v>999225802682325</v>
      </c>
      <c r="B624" s="8">
        <v>45146</v>
      </c>
      <c r="C624" s="8">
        <v>45149</v>
      </c>
      <c r="D624" s="5">
        <v>3792</v>
      </c>
      <c r="E624" s="5" t="str">
        <f>VLOOKUP(A624,HOP!A:L,12,0)</f>
        <v>3792.00</v>
      </c>
      <c r="F624" s="5" t="str">
        <f>VLOOKUP(A624,HOP!A:C,3,0)</f>
        <v>3730918</v>
      </c>
      <c r="G624" s="5">
        <f t="shared" si="18"/>
        <v>0</v>
      </c>
      <c r="H624" s="5" t="str">
        <f t="shared" si="19"/>
        <v>，3730918</v>
      </c>
      <c r="I624" s="5" t="str">
        <f>VLOOKUP(A624,HOP!A:U,21,0)</f>
        <v>直采</v>
      </c>
    </row>
    <row r="625" s="5" customFormat="1" hidden="1" spans="1:9">
      <c r="A625" s="7">
        <v>999225805118566</v>
      </c>
      <c r="B625" s="8">
        <v>45145</v>
      </c>
      <c r="C625" s="8">
        <v>45149</v>
      </c>
      <c r="D625" s="5">
        <v>2592</v>
      </c>
      <c r="E625" s="5" t="str">
        <f>VLOOKUP(A625,HOP!A:L,12,0)</f>
        <v>2592.00</v>
      </c>
      <c r="F625" s="5" t="str">
        <f>VLOOKUP(A625,HOP!A:C,3,0)</f>
        <v>3731378</v>
      </c>
      <c r="G625" s="5">
        <f t="shared" si="18"/>
        <v>0</v>
      </c>
      <c r="H625" s="5" t="str">
        <f t="shared" si="19"/>
        <v>，3731378</v>
      </c>
      <c r="I625" s="5" t="str">
        <f>VLOOKUP(A625,HOP!A:U,21,0)</f>
        <v>直采</v>
      </c>
    </row>
    <row r="626" s="5" customFormat="1" hidden="1" spans="1:9">
      <c r="A626" s="7">
        <v>999225805166520</v>
      </c>
      <c r="B626" s="8">
        <v>45146</v>
      </c>
      <c r="C626" s="8">
        <v>45149</v>
      </c>
      <c r="D626" s="5">
        <v>0</v>
      </c>
      <c r="E626" s="5" t="e">
        <f>VLOOKUP(A626,HOP!A:L,12,0)</f>
        <v>#N/A</v>
      </c>
      <c r="F626" s="5" t="e">
        <f>VLOOKUP(A626,HOP!A:C,3,0)</f>
        <v>#N/A</v>
      </c>
      <c r="G626" s="5" t="e">
        <f t="shared" si="18"/>
        <v>#N/A</v>
      </c>
      <c r="H626" s="5" t="e">
        <f t="shared" si="19"/>
        <v>#N/A</v>
      </c>
      <c r="I626" s="5" t="e">
        <f>VLOOKUP(A626,HOP!A:U,21,0)</f>
        <v>#N/A</v>
      </c>
    </row>
    <row r="627" s="5" customFormat="1" hidden="1" spans="1:9">
      <c r="A627" s="7">
        <v>25806017289</v>
      </c>
      <c r="B627" s="8">
        <v>45145</v>
      </c>
      <c r="C627" s="8">
        <v>45149</v>
      </c>
      <c r="D627" s="5">
        <v>2112</v>
      </c>
      <c r="E627" s="5" t="str">
        <f>VLOOKUP(A627,HOP!A:L,12,0)</f>
        <v>2112.00</v>
      </c>
      <c r="F627" s="5" t="str">
        <f>VLOOKUP(A627,HOP!A:C,3,0)</f>
        <v>3731552</v>
      </c>
      <c r="G627" s="5">
        <f t="shared" si="18"/>
        <v>0</v>
      </c>
      <c r="H627" s="5" t="str">
        <f t="shared" si="19"/>
        <v>，3731552</v>
      </c>
      <c r="I627" s="5" t="str">
        <f>VLOOKUP(A627,HOP!A:U,21,0)</f>
        <v>直采</v>
      </c>
    </row>
    <row r="628" s="5" customFormat="1" hidden="1" spans="1:9">
      <c r="A628" s="7">
        <v>999225806735863</v>
      </c>
      <c r="B628" s="8">
        <v>45147</v>
      </c>
      <c r="C628" s="8">
        <v>45149</v>
      </c>
      <c r="D628" s="5">
        <v>2054</v>
      </c>
      <c r="E628" s="5" t="str">
        <f>VLOOKUP(A628,HOP!A:L,12,0)</f>
        <v>2054.00</v>
      </c>
      <c r="F628" s="5" t="str">
        <f>VLOOKUP(A628,HOP!A:C,3,0)</f>
        <v>3731715</v>
      </c>
      <c r="G628" s="5">
        <f t="shared" si="18"/>
        <v>0</v>
      </c>
      <c r="H628" s="5" t="str">
        <f t="shared" si="19"/>
        <v>，3731715</v>
      </c>
      <c r="I628" s="5" t="str">
        <f>VLOOKUP(A628,HOP!A:U,21,0)</f>
        <v>直采</v>
      </c>
    </row>
    <row r="629" s="6" customFormat="1" spans="1:10">
      <c r="A629" s="9">
        <v>999225806905620</v>
      </c>
      <c r="B629" s="10">
        <v>45148</v>
      </c>
      <c r="C629" s="10">
        <v>45149</v>
      </c>
      <c r="D629" s="6">
        <v>50</v>
      </c>
      <c r="E629" s="6" t="e">
        <f>VLOOKUP(A629,HOP!A:L,12,0)</f>
        <v>#N/A</v>
      </c>
      <c r="F629" s="6">
        <v>3670373</v>
      </c>
      <c r="G629" s="6" t="e">
        <f t="shared" si="18"/>
        <v>#N/A</v>
      </c>
      <c r="H629" s="6" t="str">
        <f t="shared" si="19"/>
        <v>，3670373</v>
      </c>
      <c r="I629" s="6" t="s">
        <v>3588</v>
      </c>
      <c r="J629" s="6" t="s">
        <v>3604</v>
      </c>
    </row>
    <row r="630" s="5" customFormat="1" hidden="1" spans="1:9">
      <c r="A630" s="7">
        <v>999225808003128</v>
      </c>
      <c r="B630" s="8">
        <v>45146</v>
      </c>
      <c r="C630" s="8">
        <v>45149</v>
      </c>
      <c r="D630" s="5">
        <v>8055</v>
      </c>
      <c r="E630" s="5" t="str">
        <f>VLOOKUP(A630,HOP!A:L,12,0)</f>
        <v>8055.00</v>
      </c>
      <c r="F630" s="5" t="str">
        <f>VLOOKUP(A630,HOP!A:C,3,0)</f>
        <v>3732003</v>
      </c>
      <c r="G630" s="5">
        <f t="shared" si="18"/>
        <v>0</v>
      </c>
      <c r="H630" s="5" t="str">
        <f t="shared" si="19"/>
        <v>，3732003</v>
      </c>
      <c r="I630" s="5" t="str">
        <f>VLOOKUP(A630,HOP!A:U,21,0)</f>
        <v>直采</v>
      </c>
    </row>
    <row r="631" s="5" customFormat="1" hidden="1" spans="1:9">
      <c r="A631" s="7">
        <v>999225806696378</v>
      </c>
      <c r="B631" s="8">
        <v>45147</v>
      </c>
      <c r="C631" s="8">
        <v>45149</v>
      </c>
      <c r="D631" s="5">
        <v>724</v>
      </c>
      <c r="E631" s="5" t="str">
        <f>VLOOKUP(A631,HOP!A:L,12,0)</f>
        <v>724.00</v>
      </c>
      <c r="F631" s="5" t="str">
        <f>VLOOKUP(A631,HOP!A:C,3,0)</f>
        <v>3731705</v>
      </c>
      <c r="G631" s="5">
        <f t="shared" si="18"/>
        <v>0</v>
      </c>
      <c r="H631" s="5" t="str">
        <f t="shared" si="19"/>
        <v>，3731705</v>
      </c>
      <c r="I631" s="5" t="str">
        <f>VLOOKUP(A631,HOP!A:U,21,0)</f>
        <v>直采</v>
      </c>
    </row>
    <row r="632" s="5" customFormat="1" hidden="1" spans="1:9">
      <c r="A632" s="7">
        <v>999225809227742</v>
      </c>
      <c r="B632" s="8">
        <v>45148</v>
      </c>
      <c r="C632" s="8">
        <v>45149</v>
      </c>
      <c r="D632" s="5">
        <v>827</v>
      </c>
      <c r="E632" s="5" t="str">
        <f>VLOOKUP(A632,HOP!A:L,12,0)</f>
        <v>827.00</v>
      </c>
      <c r="F632" s="5" t="str">
        <f>VLOOKUP(A632,HOP!A:C,3,0)</f>
        <v>3732289</v>
      </c>
      <c r="G632" s="5">
        <f t="shared" si="18"/>
        <v>0</v>
      </c>
      <c r="H632" s="5" t="str">
        <f t="shared" si="19"/>
        <v>，3732289</v>
      </c>
      <c r="I632" s="5" t="str">
        <f>VLOOKUP(A632,HOP!A:U,21,0)</f>
        <v>直采</v>
      </c>
    </row>
    <row r="633" s="5" customFormat="1" spans="1:10">
      <c r="A633" s="7">
        <v>999225810957203</v>
      </c>
      <c r="B633" s="8">
        <v>45148</v>
      </c>
      <c r="C633" s="8">
        <v>45149</v>
      </c>
      <c r="D633" s="5">
        <v>1428</v>
      </c>
      <c r="E633" s="5" t="e">
        <f>VLOOKUP(A633,HOP!A:L,12,0)</f>
        <v>#N/A</v>
      </c>
      <c r="F633" s="5">
        <v>3709970</v>
      </c>
      <c r="G633" s="5" t="e">
        <f t="shared" si="18"/>
        <v>#N/A</v>
      </c>
      <c r="H633" s="5" t="str">
        <f t="shared" si="19"/>
        <v>，3709970</v>
      </c>
      <c r="I633" s="5" t="s">
        <v>3588</v>
      </c>
      <c r="J633" s="5" t="s">
        <v>3603</v>
      </c>
    </row>
    <row r="634" s="5" customFormat="1" hidden="1" spans="1:9">
      <c r="A634" s="7">
        <v>999225821610327</v>
      </c>
      <c r="B634" s="8">
        <v>45146</v>
      </c>
      <c r="C634" s="8">
        <v>45149</v>
      </c>
      <c r="D634" s="5">
        <v>1220</v>
      </c>
      <c r="E634" s="5" t="str">
        <f>VLOOKUP(A634,HOP!A:L,12,0)</f>
        <v>1220.00</v>
      </c>
      <c r="F634" s="5" t="str">
        <f>VLOOKUP(A634,HOP!A:C,3,0)</f>
        <v>3734303</v>
      </c>
      <c r="G634" s="5">
        <f t="shared" si="18"/>
        <v>0</v>
      </c>
      <c r="H634" s="5" t="str">
        <f t="shared" si="19"/>
        <v>，3734303</v>
      </c>
      <c r="I634" s="5" t="str">
        <f>VLOOKUP(A634,HOP!A:U,21,0)</f>
        <v>直采</v>
      </c>
    </row>
    <row r="635" s="5" customFormat="1" hidden="1" spans="1:9">
      <c r="A635" s="7">
        <v>999225824100114</v>
      </c>
      <c r="B635" s="8">
        <v>45146</v>
      </c>
      <c r="C635" s="8">
        <v>45149</v>
      </c>
      <c r="D635" s="5">
        <v>6014</v>
      </c>
      <c r="E635" s="5" t="str">
        <f>VLOOKUP(A635,HOP!A:L,12,0)</f>
        <v>6014.00</v>
      </c>
      <c r="F635" s="5" t="str">
        <f>VLOOKUP(A635,HOP!A:C,3,0)</f>
        <v>3734849</v>
      </c>
      <c r="G635" s="5">
        <f t="shared" si="18"/>
        <v>0</v>
      </c>
      <c r="H635" s="5" t="str">
        <f t="shared" si="19"/>
        <v>，3734849</v>
      </c>
      <c r="I635" s="5" t="str">
        <f>VLOOKUP(A635,HOP!A:U,21,0)</f>
        <v>直采</v>
      </c>
    </row>
    <row r="636" s="5" customFormat="1" hidden="1" spans="1:9">
      <c r="A636" s="7">
        <v>999225824163006</v>
      </c>
      <c r="B636" s="8">
        <v>45146</v>
      </c>
      <c r="C636" s="8">
        <v>45149</v>
      </c>
      <c r="D636" s="5">
        <v>6014</v>
      </c>
      <c r="E636" s="5" t="str">
        <f>VLOOKUP(A636,HOP!A:L,12,0)</f>
        <v>6014.00</v>
      </c>
      <c r="F636" s="5" t="str">
        <f>VLOOKUP(A636,HOP!A:C,3,0)</f>
        <v>3734855</v>
      </c>
      <c r="G636" s="5">
        <f t="shared" si="18"/>
        <v>0</v>
      </c>
      <c r="H636" s="5" t="str">
        <f t="shared" si="19"/>
        <v>，3734855</v>
      </c>
      <c r="I636" s="5" t="str">
        <f>VLOOKUP(A636,HOP!A:U,21,0)</f>
        <v>直采</v>
      </c>
    </row>
    <row r="637" s="5" customFormat="1" hidden="1" spans="1:9">
      <c r="A637" s="7">
        <v>999225825409963</v>
      </c>
      <c r="B637" s="8">
        <v>45146</v>
      </c>
      <c r="C637" s="8">
        <v>45149</v>
      </c>
      <c r="D637" s="5">
        <v>2403</v>
      </c>
      <c r="E637" s="5" t="str">
        <f>VLOOKUP(A637,HOP!A:L,12,0)</f>
        <v>2403.00</v>
      </c>
      <c r="F637" s="5" t="str">
        <f>VLOOKUP(A637,HOP!A:C,3,0)</f>
        <v>3735266</v>
      </c>
      <c r="G637" s="5">
        <f t="shared" si="18"/>
        <v>0</v>
      </c>
      <c r="H637" s="5" t="str">
        <f t="shared" si="19"/>
        <v>，3735266</v>
      </c>
      <c r="I637" s="5" t="str">
        <f>VLOOKUP(A637,HOP!A:U,21,0)</f>
        <v>直采</v>
      </c>
    </row>
    <row r="638" s="5" customFormat="1" hidden="1" spans="1:9">
      <c r="A638" s="7">
        <v>999225825541263</v>
      </c>
      <c r="B638" s="8">
        <v>45146</v>
      </c>
      <c r="C638" s="8">
        <v>45149</v>
      </c>
      <c r="D638" s="5">
        <v>0</v>
      </c>
      <c r="E638" s="5" t="e">
        <f>VLOOKUP(A638,HOP!A:L,12,0)</f>
        <v>#N/A</v>
      </c>
      <c r="F638" s="5" t="e">
        <f>VLOOKUP(A638,HOP!A:C,3,0)</f>
        <v>#N/A</v>
      </c>
      <c r="G638" s="5" t="e">
        <f t="shared" si="18"/>
        <v>#N/A</v>
      </c>
      <c r="H638" s="5" t="e">
        <f t="shared" si="19"/>
        <v>#N/A</v>
      </c>
      <c r="I638" s="5" t="e">
        <f>VLOOKUP(A638,HOP!A:U,21,0)</f>
        <v>#N/A</v>
      </c>
    </row>
    <row r="639" s="5" customFormat="1" hidden="1" spans="1:9">
      <c r="A639" s="7">
        <v>999225837628419</v>
      </c>
      <c r="B639" s="8">
        <v>45146</v>
      </c>
      <c r="C639" s="8">
        <v>45149</v>
      </c>
      <c r="D639" s="5">
        <v>12195</v>
      </c>
      <c r="E639" s="5" t="str">
        <f>VLOOKUP(A639,HOP!A:L,12,0)</f>
        <v>12195.00</v>
      </c>
      <c r="F639" s="5" t="str">
        <f>VLOOKUP(A639,HOP!A:C,3,0)</f>
        <v>3737404</v>
      </c>
      <c r="G639" s="5">
        <f t="shared" si="18"/>
        <v>0</v>
      </c>
      <c r="H639" s="5" t="str">
        <f t="shared" si="19"/>
        <v>，3737404</v>
      </c>
      <c r="I639" s="5" t="str">
        <f>VLOOKUP(A639,HOP!A:U,21,0)</f>
        <v>直采</v>
      </c>
    </row>
    <row r="640" s="5" customFormat="1" hidden="1" spans="1:9">
      <c r="A640" s="7">
        <v>999225838315694</v>
      </c>
      <c r="B640" s="8">
        <v>45146</v>
      </c>
      <c r="C640" s="8">
        <v>45149</v>
      </c>
      <c r="D640" s="5">
        <v>1755</v>
      </c>
      <c r="E640" s="5" t="str">
        <f>VLOOKUP(A640,HOP!A:L,12,0)</f>
        <v>1755.00</v>
      </c>
      <c r="F640" s="5" t="str">
        <f>VLOOKUP(A640,HOP!A:C,3,0)</f>
        <v>3737449</v>
      </c>
      <c r="G640" s="5">
        <f t="shared" si="18"/>
        <v>0</v>
      </c>
      <c r="H640" s="5" t="str">
        <f t="shared" si="19"/>
        <v>，3737449</v>
      </c>
      <c r="I640" s="5" t="str">
        <f>VLOOKUP(A640,HOP!A:U,21,0)</f>
        <v>直采</v>
      </c>
    </row>
    <row r="641" s="5" customFormat="1" hidden="1" spans="1:9">
      <c r="A641" s="7">
        <v>999225841588934</v>
      </c>
      <c r="B641" s="8">
        <v>45147</v>
      </c>
      <c r="C641" s="8">
        <v>45149</v>
      </c>
      <c r="D641" s="5">
        <v>788</v>
      </c>
      <c r="E641" s="5" t="str">
        <f>VLOOKUP(A641,HOP!A:L,12,0)</f>
        <v>788.00</v>
      </c>
      <c r="F641" s="5" t="str">
        <f>VLOOKUP(A641,HOP!A:C,3,0)</f>
        <v>3738239</v>
      </c>
      <c r="G641" s="5">
        <f t="shared" si="18"/>
        <v>0</v>
      </c>
      <c r="H641" s="5" t="str">
        <f t="shared" si="19"/>
        <v>，3738239</v>
      </c>
      <c r="I641" s="5" t="str">
        <f>VLOOKUP(A641,HOP!A:U,21,0)</f>
        <v>直采</v>
      </c>
    </row>
    <row r="642" s="5" customFormat="1" hidden="1" spans="1:9">
      <c r="A642" s="7">
        <v>999225844358708</v>
      </c>
      <c r="B642" s="8">
        <v>45147</v>
      </c>
      <c r="C642" s="8">
        <v>45149</v>
      </c>
      <c r="D642" s="5">
        <v>588</v>
      </c>
      <c r="E642" s="5" t="str">
        <f>VLOOKUP(A642,HOP!A:L,12,0)</f>
        <v>588.00</v>
      </c>
      <c r="F642" s="5" t="str">
        <f>VLOOKUP(A642,HOP!A:C,3,0)</f>
        <v>3738796</v>
      </c>
      <c r="G642" s="5">
        <f t="shared" si="18"/>
        <v>0</v>
      </c>
      <c r="H642" s="5" t="str">
        <f t="shared" si="19"/>
        <v>，3738796</v>
      </c>
      <c r="I642" s="5" t="str">
        <f>VLOOKUP(A642,HOP!A:U,21,0)</f>
        <v>直采</v>
      </c>
    </row>
    <row r="643" s="5" customFormat="1" hidden="1" spans="1:9">
      <c r="A643" s="7">
        <v>999225844840452</v>
      </c>
      <c r="B643" s="8">
        <v>45147</v>
      </c>
      <c r="C643" s="8">
        <v>45149</v>
      </c>
      <c r="D643" s="5">
        <v>940</v>
      </c>
      <c r="E643" s="5" t="str">
        <f>VLOOKUP(A643,HOP!A:L,12,0)</f>
        <v>940.00</v>
      </c>
      <c r="F643" s="5" t="str">
        <f>VLOOKUP(A643,HOP!A:C,3,0)</f>
        <v>3738851</v>
      </c>
      <c r="G643" s="5">
        <f t="shared" ref="G643:G706" si="20">D643-E643</f>
        <v>0</v>
      </c>
      <c r="H643" s="5" t="str">
        <f t="shared" ref="H643:H706" si="21">$H$1&amp;F643</f>
        <v>，3738851</v>
      </c>
      <c r="I643" s="5" t="str">
        <f>VLOOKUP(A643,HOP!A:U,21,0)</f>
        <v>直采</v>
      </c>
    </row>
    <row r="644" s="5" customFormat="1" hidden="1" spans="1:9">
      <c r="A644" s="7">
        <v>999225847426852</v>
      </c>
      <c r="B644" s="8">
        <v>45146</v>
      </c>
      <c r="C644" s="8">
        <v>45149</v>
      </c>
      <c r="D644" s="5">
        <v>2547</v>
      </c>
      <c r="E644" s="5" t="str">
        <f>VLOOKUP(A644,HOP!A:L,12,0)</f>
        <v>2547.00</v>
      </c>
      <c r="F644" s="5" t="str">
        <f>VLOOKUP(A644,HOP!A:C,3,0)</f>
        <v>3739394</v>
      </c>
      <c r="G644" s="5">
        <f t="shared" si="20"/>
        <v>0</v>
      </c>
      <c r="H644" s="5" t="str">
        <f t="shared" si="21"/>
        <v>，3739394</v>
      </c>
      <c r="I644" s="5" t="str">
        <f>VLOOKUP(A644,HOP!A:U,21,0)</f>
        <v>直采</v>
      </c>
    </row>
    <row r="645" s="5" customFormat="1" hidden="1" spans="1:9">
      <c r="A645" s="7">
        <v>999225852602409</v>
      </c>
      <c r="B645" s="8">
        <v>45148</v>
      </c>
      <c r="C645" s="8">
        <v>45149</v>
      </c>
      <c r="D645" s="5">
        <v>880</v>
      </c>
      <c r="E645" s="5" t="str">
        <f>VLOOKUP(A645,HOP!A:L,12,0)</f>
        <v>880.00</v>
      </c>
      <c r="F645" s="5" t="str">
        <f>VLOOKUP(A645,HOP!A:C,3,0)</f>
        <v>3741027</v>
      </c>
      <c r="G645" s="5">
        <f t="shared" si="20"/>
        <v>0</v>
      </c>
      <c r="H645" s="5" t="str">
        <f t="shared" si="21"/>
        <v>，3741027</v>
      </c>
      <c r="I645" s="5" t="str">
        <f>VLOOKUP(A645,HOP!A:U,21,0)</f>
        <v>直采</v>
      </c>
    </row>
    <row r="646" s="5" customFormat="1" hidden="1" spans="1:9">
      <c r="A646" s="7">
        <v>999225852804681</v>
      </c>
      <c r="B646" s="8">
        <v>45147</v>
      </c>
      <c r="C646" s="8">
        <v>45149</v>
      </c>
      <c r="D646" s="5">
        <v>1400</v>
      </c>
      <c r="E646" s="5" t="str">
        <f>VLOOKUP(A646,HOP!A:L,12,0)</f>
        <v>1400.00</v>
      </c>
      <c r="F646" s="5" t="str">
        <f>VLOOKUP(A646,HOP!A:C,3,0)</f>
        <v>3741068</v>
      </c>
      <c r="G646" s="5">
        <f t="shared" si="20"/>
        <v>0</v>
      </c>
      <c r="H646" s="5" t="str">
        <f t="shared" si="21"/>
        <v>，3741068</v>
      </c>
      <c r="I646" s="5" t="str">
        <f>VLOOKUP(A646,HOP!A:U,21,0)</f>
        <v>直采</v>
      </c>
    </row>
    <row r="647" s="5" customFormat="1" hidden="1" spans="1:9">
      <c r="A647" s="7">
        <v>999225857390823</v>
      </c>
      <c r="B647" s="8">
        <v>45146</v>
      </c>
      <c r="C647" s="8">
        <v>45149</v>
      </c>
      <c r="D647" s="5">
        <v>4980</v>
      </c>
      <c r="E647" s="5" t="str">
        <f>VLOOKUP(A647,HOP!A:L,12,0)</f>
        <v>4980.00</v>
      </c>
      <c r="F647" s="5" t="str">
        <f>VLOOKUP(A647,HOP!A:C,3,0)</f>
        <v>3741332</v>
      </c>
      <c r="G647" s="5">
        <f t="shared" si="20"/>
        <v>0</v>
      </c>
      <c r="H647" s="5" t="str">
        <f t="shared" si="21"/>
        <v>，3741332</v>
      </c>
      <c r="I647" s="5" t="str">
        <f>VLOOKUP(A647,HOP!A:U,21,0)</f>
        <v>直采</v>
      </c>
    </row>
    <row r="648" s="5" customFormat="1" hidden="1" spans="1:9">
      <c r="A648" s="7">
        <v>999225860411655</v>
      </c>
      <c r="B648" s="8">
        <v>45147</v>
      </c>
      <c r="C648" s="8">
        <v>45149</v>
      </c>
      <c r="D648" s="5">
        <v>590</v>
      </c>
      <c r="E648" s="5" t="str">
        <f>VLOOKUP(A648,HOP!A:L,12,0)</f>
        <v>590.00</v>
      </c>
      <c r="F648" s="5" t="str">
        <f>VLOOKUP(A648,HOP!A:C,3,0)</f>
        <v>3741775</v>
      </c>
      <c r="G648" s="5">
        <f t="shared" si="20"/>
        <v>0</v>
      </c>
      <c r="H648" s="5" t="str">
        <f t="shared" si="21"/>
        <v>，3741775</v>
      </c>
      <c r="I648" s="5" t="str">
        <f>VLOOKUP(A648,HOP!A:U,21,0)</f>
        <v>直采</v>
      </c>
    </row>
    <row r="649" s="5" customFormat="1" hidden="1" spans="1:9">
      <c r="A649" s="7">
        <v>999225861516069</v>
      </c>
      <c r="B649" s="8">
        <v>45145</v>
      </c>
      <c r="C649" s="8">
        <v>45149</v>
      </c>
      <c r="D649" s="5">
        <v>1464</v>
      </c>
      <c r="E649" s="5" t="str">
        <f>VLOOKUP(A649,HOP!A:L,12,0)</f>
        <v>1464.00</v>
      </c>
      <c r="F649" s="5" t="str">
        <f>VLOOKUP(A649,HOP!A:C,3,0)</f>
        <v>3742026</v>
      </c>
      <c r="G649" s="5">
        <f t="shared" si="20"/>
        <v>0</v>
      </c>
      <c r="H649" s="5" t="str">
        <f t="shared" si="21"/>
        <v>，3742026</v>
      </c>
      <c r="I649" s="5" t="str">
        <f>VLOOKUP(A649,HOP!A:U,21,0)</f>
        <v>直采</v>
      </c>
    </row>
    <row r="650" s="5" customFormat="1" hidden="1" spans="1:9">
      <c r="A650" s="7">
        <v>25865146055</v>
      </c>
      <c r="B650" s="8">
        <v>45148</v>
      </c>
      <c r="C650" s="8">
        <v>45149</v>
      </c>
      <c r="D650" s="5">
        <v>405</v>
      </c>
      <c r="E650" s="5" t="str">
        <f>VLOOKUP(A650,HOP!A:L,12,0)</f>
        <v>405.00</v>
      </c>
      <c r="F650" s="5" t="str">
        <f>VLOOKUP(A650,HOP!A:C,3,0)</f>
        <v>3742921</v>
      </c>
      <c r="G650" s="5">
        <f t="shared" si="20"/>
        <v>0</v>
      </c>
      <c r="H650" s="5" t="str">
        <f t="shared" si="21"/>
        <v>，3742921</v>
      </c>
      <c r="I650" s="5" t="str">
        <f>VLOOKUP(A650,HOP!A:U,21,0)</f>
        <v>直采</v>
      </c>
    </row>
    <row r="651" s="5" customFormat="1" hidden="1" spans="1:9">
      <c r="A651" s="7">
        <v>999225868262715</v>
      </c>
      <c r="B651" s="8">
        <v>45148</v>
      </c>
      <c r="C651" s="8">
        <v>45149</v>
      </c>
      <c r="D651" s="5">
        <v>590</v>
      </c>
      <c r="E651" s="5" t="str">
        <f>VLOOKUP(A651,HOP!A:L,12,0)</f>
        <v>590.00</v>
      </c>
      <c r="F651" s="5" t="str">
        <f>VLOOKUP(A651,HOP!A:C,3,0)</f>
        <v>3743863</v>
      </c>
      <c r="G651" s="5">
        <f t="shared" si="20"/>
        <v>0</v>
      </c>
      <c r="H651" s="5" t="str">
        <f t="shared" si="21"/>
        <v>，3743863</v>
      </c>
      <c r="I651" s="5" t="str">
        <f>VLOOKUP(A651,HOP!A:U,21,0)</f>
        <v>直采</v>
      </c>
    </row>
    <row r="652" s="5" customFormat="1" hidden="1" spans="1:9">
      <c r="A652" s="7">
        <v>999225868277289</v>
      </c>
      <c r="B652" s="8">
        <v>45146</v>
      </c>
      <c r="C652" s="8">
        <v>45149</v>
      </c>
      <c r="D652" s="5">
        <v>2100</v>
      </c>
      <c r="E652" s="5" t="str">
        <f>VLOOKUP(A652,HOP!A:L,12,0)</f>
        <v>2100.00</v>
      </c>
      <c r="F652" s="5" t="str">
        <f>VLOOKUP(A652,HOP!A:C,3,0)</f>
        <v>3743868</v>
      </c>
      <c r="G652" s="5">
        <f t="shared" si="20"/>
        <v>0</v>
      </c>
      <c r="H652" s="5" t="str">
        <f t="shared" si="21"/>
        <v>，3743868</v>
      </c>
      <c r="I652" s="5" t="str">
        <f>VLOOKUP(A652,HOP!A:U,21,0)</f>
        <v>直采</v>
      </c>
    </row>
    <row r="653" s="5" customFormat="1" hidden="1" spans="1:9">
      <c r="A653" s="7">
        <v>999225868703197</v>
      </c>
      <c r="B653" s="8">
        <v>45146</v>
      </c>
      <c r="C653" s="8">
        <v>45149</v>
      </c>
      <c r="D653" s="5">
        <v>2031</v>
      </c>
      <c r="E653" s="5" t="str">
        <f>VLOOKUP(A653,HOP!A:L,12,0)</f>
        <v>2031.00</v>
      </c>
      <c r="F653" s="5" t="str">
        <f>VLOOKUP(A653,HOP!A:C,3,0)</f>
        <v>3743954</v>
      </c>
      <c r="G653" s="5">
        <f t="shared" si="20"/>
        <v>0</v>
      </c>
      <c r="H653" s="5" t="str">
        <f t="shared" si="21"/>
        <v>，3743954</v>
      </c>
      <c r="I653" s="5" t="str">
        <f>VLOOKUP(A653,HOP!A:U,21,0)</f>
        <v>直采</v>
      </c>
    </row>
    <row r="654" s="5" customFormat="1" hidden="1" spans="1:9">
      <c r="A654" s="7">
        <v>999225870533232</v>
      </c>
      <c r="B654" s="8">
        <v>45147</v>
      </c>
      <c r="C654" s="8">
        <v>45149</v>
      </c>
      <c r="D654" s="5">
        <v>0</v>
      </c>
      <c r="E654" s="5" t="e">
        <f>VLOOKUP(A654,HOP!A:L,12,0)</f>
        <v>#N/A</v>
      </c>
      <c r="F654" s="5" t="e">
        <f>VLOOKUP(A654,HOP!A:C,3,0)</f>
        <v>#N/A</v>
      </c>
      <c r="G654" s="5" t="e">
        <f t="shared" si="20"/>
        <v>#N/A</v>
      </c>
      <c r="H654" s="5" t="e">
        <f t="shared" si="21"/>
        <v>#N/A</v>
      </c>
      <c r="I654" s="5" t="e">
        <f>VLOOKUP(A654,HOP!A:U,21,0)</f>
        <v>#N/A</v>
      </c>
    </row>
    <row r="655" s="5" customFormat="1" hidden="1" spans="1:9">
      <c r="A655" s="7">
        <v>999225871271207</v>
      </c>
      <c r="B655" s="8">
        <v>45147</v>
      </c>
      <c r="C655" s="8">
        <v>45149</v>
      </c>
      <c r="D655" s="5">
        <v>2260</v>
      </c>
      <c r="E655" s="5" t="str">
        <f>VLOOKUP(A655,HOP!A:L,12,0)</f>
        <v>2260.00</v>
      </c>
      <c r="F655" s="5" t="str">
        <f>VLOOKUP(A655,HOP!A:C,3,0)</f>
        <v>3744711</v>
      </c>
      <c r="G655" s="5">
        <f t="shared" si="20"/>
        <v>0</v>
      </c>
      <c r="H655" s="5" t="str">
        <f t="shared" si="21"/>
        <v>，3744711</v>
      </c>
      <c r="I655" s="5" t="str">
        <f>VLOOKUP(A655,HOP!A:U,21,0)</f>
        <v>直采</v>
      </c>
    </row>
    <row r="656" s="5" customFormat="1" hidden="1" spans="1:9">
      <c r="A656" s="7">
        <v>999225872663239</v>
      </c>
      <c r="B656" s="8">
        <v>45148</v>
      </c>
      <c r="C656" s="8">
        <v>45149</v>
      </c>
      <c r="D656" s="5">
        <v>788</v>
      </c>
      <c r="E656" s="5" t="str">
        <f>VLOOKUP(A656,HOP!A:L,12,0)</f>
        <v>788.00</v>
      </c>
      <c r="F656" s="5" t="str">
        <f>VLOOKUP(A656,HOP!A:C,3,0)</f>
        <v>3744997</v>
      </c>
      <c r="G656" s="5">
        <f t="shared" si="20"/>
        <v>0</v>
      </c>
      <c r="H656" s="5" t="str">
        <f t="shared" si="21"/>
        <v>，3744997</v>
      </c>
      <c r="I656" s="5" t="str">
        <f>VLOOKUP(A656,HOP!A:U,21,0)</f>
        <v>直采</v>
      </c>
    </row>
    <row r="657" s="5" customFormat="1" hidden="1" spans="1:9">
      <c r="A657" s="7">
        <v>999225873281737</v>
      </c>
      <c r="B657" s="8">
        <v>45147</v>
      </c>
      <c r="C657" s="8">
        <v>45149</v>
      </c>
      <c r="D657" s="5">
        <v>2780</v>
      </c>
      <c r="E657" s="5" t="str">
        <f>VLOOKUP(A657,HOP!A:L,12,0)</f>
        <v>2780.00</v>
      </c>
      <c r="F657" s="5" t="str">
        <f>VLOOKUP(A657,HOP!A:C,3,0)</f>
        <v>3745238</v>
      </c>
      <c r="G657" s="5">
        <f t="shared" si="20"/>
        <v>0</v>
      </c>
      <c r="H657" s="5" t="str">
        <f t="shared" si="21"/>
        <v>，3745238</v>
      </c>
      <c r="I657" s="5" t="str">
        <f>VLOOKUP(A657,HOP!A:U,21,0)</f>
        <v>直采</v>
      </c>
    </row>
    <row r="658" s="5" customFormat="1" hidden="1" spans="1:9">
      <c r="A658" s="7">
        <v>999225873545201</v>
      </c>
      <c r="B658" s="8">
        <v>45147</v>
      </c>
      <c r="C658" s="8">
        <v>45149</v>
      </c>
      <c r="D658" s="5">
        <v>930</v>
      </c>
      <c r="E658" s="5" t="str">
        <f>VLOOKUP(A658,HOP!A:L,12,0)</f>
        <v>930.00</v>
      </c>
      <c r="F658" s="5" t="str">
        <f>VLOOKUP(A658,HOP!A:C,3,0)</f>
        <v>3745283</v>
      </c>
      <c r="G658" s="5">
        <f t="shared" si="20"/>
        <v>0</v>
      </c>
      <c r="H658" s="5" t="str">
        <f t="shared" si="21"/>
        <v>，3745283</v>
      </c>
      <c r="I658" s="5" t="str">
        <f>VLOOKUP(A658,HOP!A:U,21,0)</f>
        <v>直采</v>
      </c>
    </row>
    <row r="659" s="5" customFormat="1" hidden="1" spans="1:9">
      <c r="A659" s="7">
        <v>999225870574498</v>
      </c>
      <c r="B659" s="8">
        <v>45146</v>
      </c>
      <c r="C659" s="8">
        <v>45149</v>
      </c>
      <c r="D659" s="5">
        <v>1587</v>
      </c>
      <c r="E659" s="5" t="str">
        <f>VLOOKUP(A659,HOP!A:L,12,0)</f>
        <v>1587.00</v>
      </c>
      <c r="F659" s="5" t="str">
        <f>VLOOKUP(A659,HOP!A:C,3,0)</f>
        <v>3744517</v>
      </c>
      <c r="G659" s="5">
        <f t="shared" si="20"/>
        <v>0</v>
      </c>
      <c r="H659" s="5" t="str">
        <f t="shared" si="21"/>
        <v>，3744517</v>
      </c>
      <c r="I659" s="5" t="str">
        <f>VLOOKUP(A659,HOP!A:U,21,0)</f>
        <v>直采</v>
      </c>
    </row>
    <row r="660" s="5" customFormat="1" spans="1:12">
      <c r="A660" s="7">
        <v>25878707737</v>
      </c>
      <c r="B660" s="8">
        <v>45145</v>
      </c>
      <c r="C660" s="8">
        <v>45151</v>
      </c>
      <c r="D660" s="5">
        <v>-2527</v>
      </c>
      <c r="E660" s="5" t="e">
        <f>VLOOKUP(A660,HOP!A:L,12,0)</f>
        <v>#N/A</v>
      </c>
      <c r="F660" s="5">
        <v>3745762</v>
      </c>
      <c r="G660" s="5" t="e">
        <f t="shared" si="20"/>
        <v>#N/A</v>
      </c>
      <c r="H660" s="5" t="str">
        <f t="shared" si="21"/>
        <v>，3745762</v>
      </c>
      <c r="I660" s="5" t="s">
        <v>3588</v>
      </c>
      <c r="J660" s="11" t="s">
        <v>3605</v>
      </c>
      <c r="L660" s="5" t="s">
        <v>3606</v>
      </c>
    </row>
    <row r="661" s="5" customFormat="1" hidden="1" spans="1:9">
      <c r="A661" s="7">
        <v>999225883171082</v>
      </c>
      <c r="B661" s="8">
        <v>45146</v>
      </c>
      <c r="C661" s="8">
        <v>45151</v>
      </c>
      <c r="D661" s="5">
        <v>0</v>
      </c>
      <c r="E661" s="5" t="e">
        <f>VLOOKUP(A661,HOP!A:L,12,0)</f>
        <v>#N/A</v>
      </c>
      <c r="F661" s="5" t="e">
        <f>VLOOKUP(A661,HOP!A:C,3,0)</f>
        <v>#N/A</v>
      </c>
      <c r="G661" s="5" t="e">
        <f t="shared" si="20"/>
        <v>#N/A</v>
      </c>
      <c r="H661" s="5" t="e">
        <f t="shared" si="21"/>
        <v>#N/A</v>
      </c>
      <c r="I661" s="5" t="e">
        <f>VLOOKUP(A661,HOP!A:U,21,0)</f>
        <v>#N/A</v>
      </c>
    </row>
    <row r="662" s="5" customFormat="1" hidden="1" spans="1:9">
      <c r="A662" s="7">
        <v>25884216318</v>
      </c>
      <c r="B662" s="8">
        <v>45147</v>
      </c>
      <c r="C662" s="8">
        <v>45151</v>
      </c>
      <c r="D662" s="5">
        <v>0</v>
      </c>
      <c r="E662" s="5" t="e">
        <f>VLOOKUP(A662,HOP!A:L,12,0)</f>
        <v>#N/A</v>
      </c>
      <c r="F662" s="5" t="e">
        <f>VLOOKUP(A662,HOP!A:C,3,0)</f>
        <v>#N/A</v>
      </c>
      <c r="G662" s="5" t="e">
        <f t="shared" si="20"/>
        <v>#N/A</v>
      </c>
      <c r="H662" s="5" t="e">
        <f t="shared" si="21"/>
        <v>#N/A</v>
      </c>
      <c r="I662" s="5" t="e">
        <f>VLOOKUP(A662,HOP!A:U,21,0)</f>
        <v>#N/A</v>
      </c>
    </row>
    <row r="663" s="5" customFormat="1" hidden="1" spans="1:9">
      <c r="A663" s="7">
        <v>999225884533113</v>
      </c>
      <c r="B663" s="8">
        <v>45148</v>
      </c>
      <c r="C663" s="8">
        <v>45151</v>
      </c>
      <c r="D663" s="5">
        <v>4265</v>
      </c>
      <c r="E663" s="5" t="str">
        <f>VLOOKUP(A663,HOP!A:L,12,0)</f>
        <v>4265.00</v>
      </c>
      <c r="F663" s="5" t="str">
        <f>VLOOKUP(A663,HOP!A:C,3,0)</f>
        <v>3746874</v>
      </c>
      <c r="G663" s="5">
        <f t="shared" si="20"/>
        <v>0</v>
      </c>
      <c r="H663" s="5" t="str">
        <f t="shared" si="21"/>
        <v>，3746874</v>
      </c>
      <c r="I663" s="5" t="str">
        <f>VLOOKUP(A663,HOP!A:U,21,0)</f>
        <v>直采</v>
      </c>
    </row>
    <row r="664" s="5" customFormat="1" spans="1:10">
      <c r="A664" s="7">
        <v>25840180810</v>
      </c>
      <c r="B664" s="8">
        <v>45147</v>
      </c>
      <c r="C664" s="8">
        <v>45151</v>
      </c>
      <c r="D664" s="5">
        <v>-578</v>
      </c>
      <c r="E664" s="5" t="str">
        <f>VLOOKUP(A664,HOP!A:L,12,0)</f>
        <v>1912.00</v>
      </c>
      <c r="F664" s="5" t="str">
        <f>VLOOKUP(A664,HOP!A:C,3,0)</f>
        <v>3737927</v>
      </c>
      <c r="G664" s="5">
        <f t="shared" si="20"/>
        <v>-2490</v>
      </c>
      <c r="H664" s="5" t="str">
        <f t="shared" si="21"/>
        <v>，3737927</v>
      </c>
      <c r="I664" s="5" t="str">
        <f>VLOOKUP(A664,HOP!A:U,21,0)</f>
        <v>直采</v>
      </c>
      <c r="J664" s="5" t="s">
        <v>3607</v>
      </c>
    </row>
    <row r="665" s="5" customFormat="1" hidden="1" spans="1:9">
      <c r="A665" s="7">
        <v>999225887832543</v>
      </c>
      <c r="B665" s="8">
        <v>45147</v>
      </c>
      <c r="C665" s="8">
        <v>45151</v>
      </c>
      <c r="D665" s="5">
        <v>5412</v>
      </c>
      <c r="E665" s="5" t="str">
        <f>VLOOKUP(A665,HOP!A:L,12,0)</f>
        <v>5412.00</v>
      </c>
      <c r="F665" s="5" t="str">
        <f>VLOOKUP(A665,HOP!A:C,3,0)</f>
        <v>3747776</v>
      </c>
      <c r="G665" s="5">
        <f t="shared" si="20"/>
        <v>0</v>
      </c>
      <c r="H665" s="5" t="str">
        <f t="shared" si="21"/>
        <v>，3747776</v>
      </c>
      <c r="I665" s="5" t="str">
        <f>VLOOKUP(A665,HOP!A:U,21,0)</f>
        <v>直采</v>
      </c>
    </row>
    <row r="666" s="5" customFormat="1" hidden="1" spans="1:9">
      <c r="A666" s="7">
        <v>999225888520863</v>
      </c>
      <c r="B666" s="8">
        <v>45150</v>
      </c>
      <c r="C666" s="8">
        <v>45151</v>
      </c>
      <c r="D666" s="5">
        <v>4490</v>
      </c>
      <c r="E666" s="5" t="str">
        <f>VLOOKUP(A666,HOP!A:L,12,0)</f>
        <v>4490.00</v>
      </c>
      <c r="F666" s="5" t="str">
        <f>VLOOKUP(A666,HOP!A:C,3,0)</f>
        <v>3747859</v>
      </c>
      <c r="G666" s="5">
        <f t="shared" si="20"/>
        <v>0</v>
      </c>
      <c r="H666" s="5" t="str">
        <f t="shared" si="21"/>
        <v>，3747859</v>
      </c>
      <c r="I666" s="5" t="str">
        <f>VLOOKUP(A666,HOP!A:U,21,0)</f>
        <v>直采</v>
      </c>
    </row>
    <row r="667" s="5" customFormat="1" hidden="1" spans="1:9">
      <c r="A667" s="7">
        <v>999225889775069</v>
      </c>
      <c r="B667" s="8">
        <v>45149</v>
      </c>
      <c r="C667" s="8">
        <v>45151</v>
      </c>
      <c r="D667" s="5">
        <v>4766</v>
      </c>
      <c r="E667" s="5" t="str">
        <f>VLOOKUP(A667,HOP!A:L,12,0)</f>
        <v>4766.00</v>
      </c>
      <c r="F667" s="5" t="str">
        <f>VLOOKUP(A667,HOP!A:C,3,0)</f>
        <v>3748078</v>
      </c>
      <c r="G667" s="5">
        <f t="shared" si="20"/>
        <v>0</v>
      </c>
      <c r="H667" s="5" t="str">
        <f t="shared" si="21"/>
        <v>，3748078</v>
      </c>
      <c r="I667" s="5" t="str">
        <f>VLOOKUP(A667,HOP!A:U,21,0)</f>
        <v>直采</v>
      </c>
    </row>
    <row r="668" s="5" customFormat="1" hidden="1" spans="1:9">
      <c r="A668" s="7">
        <v>999225890353291</v>
      </c>
      <c r="B668" s="8">
        <v>45149</v>
      </c>
      <c r="C668" s="8">
        <v>45151</v>
      </c>
      <c r="D668" s="5">
        <v>0</v>
      </c>
      <c r="E668" s="5" t="e">
        <f>VLOOKUP(A668,HOP!A:L,12,0)</f>
        <v>#N/A</v>
      </c>
      <c r="F668" s="5" t="e">
        <f>VLOOKUP(A668,HOP!A:C,3,0)</f>
        <v>#N/A</v>
      </c>
      <c r="G668" s="5" t="e">
        <f t="shared" si="20"/>
        <v>#N/A</v>
      </c>
      <c r="H668" s="5" t="e">
        <f t="shared" si="21"/>
        <v>#N/A</v>
      </c>
      <c r="I668" s="5" t="e">
        <f>VLOOKUP(A668,HOP!A:U,21,0)</f>
        <v>#N/A</v>
      </c>
    </row>
    <row r="669" s="5" customFormat="1" hidden="1" spans="1:9">
      <c r="A669" s="7">
        <v>999225890436148</v>
      </c>
      <c r="B669" s="8">
        <v>45149</v>
      </c>
      <c r="C669" s="8">
        <v>45151</v>
      </c>
      <c r="D669" s="5">
        <v>292</v>
      </c>
      <c r="E669" s="5" t="str">
        <f>VLOOKUP(A669,HOP!A:L,12,0)</f>
        <v>292.00</v>
      </c>
      <c r="F669" s="5" t="str">
        <f>VLOOKUP(A669,HOP!A:C,3,0)</f>
        <v>3748310</v>
      </c>
      <c r="G669" s="5">
        <f t="shared" si="20"/>
        <v>0</v>
      </c>
      <c r="H669" s="5" t="str">
        <f t="shared" si="21"/>
        <v>，3748310</v>
      </c>
      <c r="I669" s="5" t="str">
        <f>VLOOKUP(A669,HOP!A:U,21,0)</f>
        <v>直采</v>
      </c>
    </row>
    <row r="670" s="5" customFormat="1" hidden="1" spans="1:9">
      <c r="A670" s="7">
        <v>999225891578252</v>
      </c>
      <c r="B670" s="8">
        <v>45149</v>
      </c>
      <c r="C670" s="8">
        <v>45151</v>
      </c>
      <c r="D670" s="5">
        <v>783</v>
      </c>
      <c r="E670" s="5" t="str">
        <f>VLOOKUP(A670,HOP!A:L,12,0)</f>
        <v>783.00</v>
      </c>
      <c r="F670" s="5" t="str">
        <f>VLOOKUP(A670,HOP!A:C,3,0)</f>
        <v>3748569</v>
      </c>
      <c r="G670" s="5">
        <f t="shared" si="20"/>
        <v>0</v>
      </c>
      <c r="H670" s="5" t="str">
        <f t="shared" si="21"/>
        <v>，3748569</v>
      </c>
      <c r="I670" s="5" t="str">
        <f>VLOOKUP(A670,HOP!A:U,21,0)</f>
        <v>直采</v>
      </c>
    </row>
    <row r="671" s="5" customFormat="1" hidden="1" spans="1:9">
      <c r="A671" s="7">
        <v>999225891911219</v>
      </c>
      <c r="B671" s="8">
        <v>45150</v>
      </c>
      <c r="C671" s="8">
        <v>45151</v>
      </c>
      <c r="D671" s="5">
        <v>368</v>
      </c>
      <c r="E671" s="5" t="str">
        <f>VLOOKUP(A671,HOP!A:L,12,0)</f>
        <v>368.00</v>
      </c>
      <c r="F671" s="5" t="str">
        <f>VLOOKUP(A671,HOP!A:C,3,0)</f>
        <v>3748683</v>
      </c>
      <c r="G671" s="5">
        <f t="shared" si="20"/>
        <v>0</v>
      </c>
      <c r="H671" s="5" t="str">
        <f t="shared" si="21"/>
        <v>，3748683</v>
      </c>
      <c r="I671" s="5" t="str">
        <f>VLOOKUP(A671,HOP!A:U,21,0)</f>
        <v>直采</v>
      </c>
    </row>
    <row r="672" s="5" customFormat="1" hidden="1" spans="1:9">
      <c r="A672" s="7">
        <v>999225895422940</v>
      </c>
      <c r="B672" s="8">
        <v>45148</v>
      </c>
      <c r="C672" s="8">
        <v>45151</v>
      </c>
      <c r="D672" s="5">
        <v>2259</v>
      </c>
      <c r="E672" s="5" t="str">
        <f>VLOOKUP(A672,HOP!A:L,12,0)</f>
        <v>2259.00</v>
      </c>
      <c r="F672" s="5" t="str">
        <f>VLOOKUP(A672,HOP!A:C,3,0)</f>
        <v>3749761</v>
      </c>
      <c r="G672" s="5">
        <f t="shared" si="20"/>
        <v>0</v>
      </c>
      <c r="H672" s="5" t="str">
        <f t="shared" si="21"/>
        <v>，3749761</v>
      </c>
      <c r="I672" s="5" t="str">
        <f>VLOOKUP(A672,HOP!A:U,21,0)</f>
        <v>直采</v>
      </c>
    </row>
    <row r="673" s="5" customFormat="1" hidden="1" spans="1:9">
      <c r="A673" s="7">
        <v>999225899554564</v>
      </c>
      <c r="B673" s="8">
        <v>45147</v>
      </c>
      <c r="C673" s="8">
        <v>45151</v>
      </c>
      <c r="D673" s="5">
        <v>1880</v>
      </c>
      <c r="E673" s="5" t="str">
        <f>VLOOKUP(A673,HOP!A:L,12,0)</f>
        <v>1880.00</v>
      </c>
      <c r="F673" s="5" t="str">
        <f>VLOOKUP(A673,HOP!A:C,3,0)</f>
        <v>3750043</v>
      </c>
      <c r="G673" s="5">
        <f t="shared" si="20"/>
        <v>0</v>
      </c>
      <c r="H673" s="5" t="str">
        <f t="shared" si="21"/>
        <v>，3750043</v>
      </c>
      <c r="I673" s="5" t="str">
        <f>VLOOKUP(A673,HOP!A:U,21,0)</f>
        <v>直采</v>
      </c>
    </row>
    <row r="674" s="5" customFormat="1" hidden="1" spans="1:9">
      <c r="A674" s="7">
        <v>999225902170151</v>
      </c>
      <c r="B674" s="8">
        <v>45149</v>
      </c>
      <c r="C674" s="8">
        <v>45151</v>
      </c>
      <c r="D674" s="5">
        <v>2094</v>
      </c>
      <c r="E674" s="5" t="str">
        <f>VLOOKUP(A674,HOP!A:L,12,0)</f>
        <v>2094.00</v>
      </c>
      <c r="F674" s="5" t="str">
        <f>VLOOKUP(A674,HOP!A:C,3,0)</f>
        <v>3750485</v>
      </c>
      <c r="G674" s="5">
        <f t="shared" si="20"/>
        <v>0</v>
      </c>
      <c r="H674" s="5" t="str">
        <f t="shared" si="21"/>
        <v>，3750485</v>
      </c>
      <c r="I674" s="5" t="str">
        <f>VLOOKUP(A674,HOP!A:U,21,0)</f>
        <v>直采</v>
      </c>
    </row>
    <row r="675" s="5" customFormat="1" spans="1:10">
      <c r="A675" s="7">
        <v>999225808240116</v>
      </c>
      <c r="B675" s="8">
        <v>45150</v>
      </c>
      <c r="C675" s="8">
        <v>45151</v>
      </c>
      <c r="D675" s="5">
        <v>-2500</v>
      </c>
      <c r="E675" s="5" t="str">
        <f>VLOOKUP(A675,HOP!A:L,12,0)</f>
        <v>2500.00</v>
      </c>
      <c r="F675" s="5" t="str">
        <f>VLOOKUP(A675,HOP!A:C,3,0)</f>
        <v>3732036</v>
      </c>
      <c r="G675" s="5">
        <f t="shared" si="20"/>
        <v>-5000</v>
      </c>
      <c r="H675" s="5" t="str">
        <f t="shared" si="21"/>
        <v>，3732036</v>
      </c>
      <c r="I675" s="5" t="str">
        <f>VLOOKUP(A675,HOP!A:U,21,0)</f>
        <v>直采</v>
      </c>
      <c r="J675" s="5" t="s">
        <v>3608</v>
      </c>
    </row>
    <row r="676" s="5" customFormat="1" hidden="1" spans="1:9">
      <c r="A676" s="7">
        <v>999225904958139</v>
      </c>
      <c r="B676" s="8">
        <v>45149</v>
      </c>
      <c r="C676" s="8">
        <v>45151</v>
      </c>
      <c r="D676" s="5">
        <v>996</v>
      </c>
      <c r="E676" s="5" t="str">
        <f>VLOOKUP(A676,HOP!A:L,12,0)</f>
        <v>996.00</v>
      </c>
      <c r="F676" s="5" t="str">
        <f>VLOOKUP(A676,HOP!A:C,3,0)</f>
        <v>3751079</v>
      </c>
      <c r="G676" s="5">
        <f t="shared" si="20"/>
        <v>0</v>
      </c>
      <c r="H676" s="5" t="str">
        <f t="shared" si="21"/>
        <v>，3751079</v>
      </c>
      <c r="I676" s="5" t="str">
        <f>VLOOKUP(A676,HOP!A:U,21,0)</f>
        <v>直采</v>
      </c>
    </row>
    <row r="677" s="5" customFormat="1" hidden="1" spans="1:9">
      <c r="A677" s="7">
        <v>999225912709109</v>
      </c>
      <c r="B677" s="8">
        <v>45149</v>
      </c>
      <c r="C677" s="8">
        <v>45151</v>
      </c>
      <c r="D677" s="5">
        <v>5700</v>
      </c>
      <c r="E677" s="5" t="str">
        <f>VLOOKUP(A677,HOP!A:L,12,0)</f>
        <v>5700.00</v>
      </c>
      <c r="F677" s="5" t="str">
        <f>VLOOKUP(A677,HOP!A:C,3,0)</f>
        <v>3753046</v>
      </c>
      <c r="G677" s="5">
        <f t="shared" si="20"/>
        <v>0</v>
      </c>
      <c r="H677" s="5" t="str">
        <f t="shared" si="21"/>
        <v>，3753046</v>
      </c>
      <c r="I677" s="5" t="str">
        <f>VLOOKUP(A677,HOP!A:U,21,0)</f>
        <v>直采</v>
      </c>
    </row>
    <row r="678" s="5" customFormat="1" hidden="1" spans="1:9">
      <c r="A678" s="7">
        <v>999225915590251</v>
      </c>
      <c r="B678" s="8">
        <v>45147</v>
      </c>
      <c r="C678" s="8">
        <v>45151</v>
      </c>
      <c r="D678" s="5">
        <v>816</v>
      </c>
      <c r="E678" s="5" t="str">
        <f>VLOOKUP(A678,HOP!A:L,12,0)</f>
        <v>816.00</v>
      </c>
      <c r="F678" s="5" t="str">
        <f>VLOOKUP(A678,HOP!A:C,3,0)</f>
        <v>3753850</v>
      </c>
      <c r="G678" s="5">
        <f t="shared" si="20"/>
        <v>0</v>
      </c>
      <c r="H678" s="5" t="str">
        <f t="shared" si="21"/>
        <v>，3753850</v>
      </c>
      <c r="I678" s="5" t="str">
        <f>VLOOKUP(A678,HOP!A:U,21,0)</f>
        <v>直采</v>
      </c>
    </row>
    <row r="679" s="5" customFormat="1" hidden="1" spans="1:9">
      <c r="A679" s="7">
        <v>999225916253473</v>
      </c>
      <c r="B679" s="8">
        <v>45149</v>
      </c>
      <c r="C679" s="8">
        <v>45151</v>
      </c>
      <c r="D679" s="5">
        <v>824</v>
      </c>
      <c r="E679" s="5" t="str">
        <f>VLOOKUP(A679,HOP!A:L,12,0)</f>
        <v>824.00</v>
      </c>
      <c r="F679" s="5" t="str">
        <f>VLOOKUP(A679,HOP!A:C,3,0)</f>
        <v>3754105</v>
      </c>
      <c r="G679" s="5">
        <f t="shared" si="20"/>
        <v>0</v>
      </c>
      <c r="H679" s="5" t="str">
        <f t="shared" si="21"/>
        <v>，3754105</v>
      </c>
      <c r="I679" s="5" t="str">
        <f>VLOOKUP(A679,HOP!A:U,21,0)</f>
        <v>直采</v>
      </c>
    </row>
    <row r="680" s="5" customFormat="1" hidden="1" spans="1:9">
      <c r="A680" s="7">
        <v>999225926488389</v>
      </c>
      <c r="B680" s="8">
        <v>45150</v>
      </c>
      <c r="C680" s="8">
        <v>45151</v>
      </c>
      <c r="D680" s="5">
        <v>684</v>
      </c>
      <c r="E680" s="5" t="str">
        <f>VLOOKUP(A680,HOP!A:L,12,0)</f>
        <v>684.00</v>
      </c>
      <c r="F680" s="5" t="str">
        <f>VLOOKUP(A680,HOP!A:C,3,0)</f>
        <v>3754595</v>
      </c>
      <c r="G680" s="5">
        <f t="shared" si="20"/>
        <v>0</v>
      </c>
      <c r="H680" s="5" t="str">
        <f t="shared" si="21"/>
        <v>，3754595</v>
      </c>
      <c r="I680" s="5" t="str">
        <f>VLOOKUP(A680,HOP!A:U,21,0)</f>
        <v>直采</v>
      </c>
    </row>
    <row r="681" s="5" customFormat="1" hidden="1" spans="1:9">
      <c r="A681" s="7">
        <v>999225934444863</v>
      </c>
      <c r="B681" s="8">
        <v>45148</v>
      </c>
      <c r="C681" s="8">
        <v>45151</v>
      </c>
      <c r="D681" s="5">
        <v>2700</v>
      </c>
      <c r="E681" s="5" t="str">
        <f>VLOOKUP(A681,HOP!A:L,12,0)</f>
        <v>2700.00</v>
      </c>
      <c r="F681" s="5" t="str">
        <f>VLOOKUP(A681,HOP!A:C,3,0)</f>
        <v>3756369</v>
      </c>
      <c r="G681" s="5">
        <f t="shared" si="20"/>
        <v>0</v>
      </c>
      <c r="H681" s="5" t="str">
        <f t="shared" si="21"/>
        <v>，3756369</v>
      </c>
      <c r="I681" s="5" t="str">
        <f>VLOOKUP(A681,HOP!A:U,21,0)</f>
        <v>直采</v>
      </c>
    </row>
    <row r="682" s="5" customFormat="1" hidden="1" spans="1:9">
      <c r="A682" s="7">
        <v>999225935807287</v>
      </c>
      <c r="B682" s="8">
        <v>45148</v>
      </c>
      <c r="C682" s="8">
        <v>45151</v>
      </c>
      <c r="D682" s="5">
        <v>525</v>
      </c>
      <c r="E682" s="5" t="str">
        <f>VLOOKUP(A682,HOP!A:L,12,0)</f>
        <v>525.00</v>
      </c>
      <c r="F682" s="5" t="str">
        <f>VLOOKUP(A682,HOP!A:C,3,0)</f>
        <v>3756798</v>
      </c>
      <c r="G682" s="5">
        <f t="shared" si="20"/>
        <v>0</v>
      </c>
      <c r="H682" s="5" t="str">
        <f t="shared" si="21"/>
        <v>，3756798</v>
      </c>
      <c r="I682" s="5" t="str">
        <f>VLOOKUP(A682,HOP!A:U,21,0)</f>
        <v>直采</v>
      </c>
    </row>
    <row r="683" s="5" customFormat="1" hidden="1" spans="1:9">
      <c r="A683" s="7">
        <v>999225936213283</v>
      </c>
      <c r="B683" s="8">
        <v>45149</v>
      </c>
      <c r="C683" s="8">
        <v>45151</v>
      </c>
      <c r="D683" s="5">
        <v>1358</v>
      </c>
      <c r="E683" s="5" t="str">
        <f>VLOOKUP(A683,HOP!A:L,12,0)</f>
        <v>1358.00</v>
      </c>
      <c r="F683" s="5" t="str">
        <f>VLOOKUP(A683,HOP!A:C,3,0)</f>
        <v>3756950</v>
      </c>
      <c r="G683" s="5">
        <f t="shared" si="20"/>
        <v>0</v>
      </c>
      <c r="H683" s="5" t="str">
        <f t="shared" si="21"/>
        <v>，3756950</v>
      </c>
      <c r="I683" s="5" t="str">
        <f>VLOOKUP(A683,HOP!A:U,21,0)</f>
        <v>直采</v>
      </c>
    </row>
    <row r="684" s="5" customFormat="1" hidden="1" spans="1:9">
      <c r="A684" s="7">
        <v>999225936782551</v>
      </c>
      <c r="B684" s="8">
        <v>45150</v>
      </c>
      <c r="C684" s="8">
        <v>45151</v>
      </c>
      <c r="D684" s="5">
        <v>390</v>
      </c>
      <c r="E684" s="5" t="str">
        <f>VLOOKUP(A684,HOP!A:L,12,0)</f>
        <v>390.00</v>
      </c>
      <c r="F684" s="5" t="str">
        <f>VLOOKUP(A684,HOP!A:C,3,0)</f>
        <v>3757234</v>
      </c>
      <c r="G684" s="5">
        <f t="shared" si="20"/>
        <v>0</v>
      </c>
      <c r="H684" s="5" t="str">
        <f t="shared" si="21"/>
        <v>，3757234</v>
      </c>
      <c r="I684" s="5" t="str">
        <f>VLOOKUP(A684,HOP!A:U,21,0)</f>
        <v>直采</v>
      </c>
    </row>
    <row r="685" s="5" customFormat="1" hidden="1" spans="1:9">
      <c r="A685" s="7">
        <v>999225938089868</v>
      </c>
      <c r="B685" s="8">
        <v>45148</v>
      </c>
      <c r="C685" s="8">
        <v>45151</v>
      </c>
      <c r="D685" s="5">
        <v>744</v>
      </c>
      <c r="E685" s="5" t="str">
        <f>VLOOKUP(A685,HOP!A:L,12,0)</f>
        <v>744.00</v>
      </c>
      <c r="F685" s="5" t="str">
        <f>VLOOKUP(A685,HOP!A:C,3,0)</f>
        <v>3757847</v>
      </c>
      <c r="G685" s="5">
        <f t="shared" si="20"/>
        <v>0</v>
      </c>
      <c r="H685" s="5" t="str">
        <f t="shared" si="21"/>
        <v>，3757847</v>
      </c>
      <c r="I685" s="5" t="str">
        <f>VLOOKUP(A685,HOP!A:U,21,0)</f>
        <v>直采</v>
      </c>
    </row>
    <row r="686" s="5" customFormat="1" hidden="1" spans="1:9">
      <c r="A686" s="7">
        <v>999225939738447</v>
      </c>
      <c r="B686" s="8">
        <v>45150</v>
      </c>
      <c r="C686" s="8">
        <v>45151</v>
      </c>
      <c r="D686" s="5">
        <v>3655</v>
      </c>
      <c r="E686" s="5" t="str">
        <f>VLOOKUP(A686,HOP!A:L,12,0)</f>
        <v>3655.00</v>
      </c>
      <c r="F686" s="5" t="str">
        <f>VLOOKUP(A686,HOP!A:C,3,0)</f>
        <v>3758645</v>
      </c>
      <c r="G686" s="5">
        <f t="shared" si="20"/>
        <v>0</v>
      </c>
      <c r="H686" s="5" t="str">
        <f t="shared" si="21"/>
        <v>，3758645</v>
      </c>
      <c r="I686" s="5" t="str">
        <f>VLOOKUP(A686,HOP!A:U,21,0)</f>
        <v>直采</v>
      </c>
    </row>
    <row r="687" s="5" customFormat="1" hidden="1" spans="1:9">
      <c r="A687" s="7">
        <v>999225939755696</v>
      </c>
      <c r="B687" s="8">
        <v>45150</v>
      </c>
      <c r="C687" s="8">
        <v>45151</v>
      </c>
      <c r="D687" s="5">
        <v>3655</v>
      </c>
      <c r="E687" s="5" t="str">
        <f>VLOOKUP(A687,HOP!A:L,12,0)</f>
        <v>3655.00</v>
      </c>
      <c r="F687" s="5" t="str">
        <f>VLOOKUP(A687,HOP!A:C,3,0)</f>
        <v>3758650</v>
      </c>
      <c r="G687" s="5">
        <f t="shared" si="20"/>
        <v>0</v>
      </c>
      <c r="H687" s="5" t="str">
        <f t="shared" si="21"/>
        <v>，3758650</v>
      </c>
      <c r="I687" s="5" t="str">
        <f>VLOOKUP(A687,HOP!A:U,21,0)</f>
        <v>直采</v>
      </c>
    </row>
    <row r="688" s="5" customFormat="1" hidden="1" spans="1:9">
      <c r="A688" s="7">
        <v>999225939786079</v>
      </c>
      <c r="B688" s="8">
        <v>45150</v>
      </c>
      <c r="C688" s="8">
        <v>45151</v>
      </c>
      <c r="D688" s="5">
        <v>374</v>
      </c>
      <c r="E688" s="5" t="str">
        <f>VLOOKUP(A688,HOP!A:L,12,0)</f>
        <v>374.00</v>
      </c>
      <c r="F688" s="5" t="str">
        <f>VLOOKUP(A688,HOP!A:C,3,0)</f>
        <v>3758667</v>
      </c>
      <c r="G688" s="5">
        <f t="shared" si="20"/>
        <v>0</v>
      </c>
      <c r="H688" s="5" t="str">
        <f t="shared" si="21"/>
        <v>，3758667</v>
      </c>
      <c r="I688" s="5" t="str">
        <f>VLOOKUP(A688,HOP!A:U,21,0)</f>
        <v>直采</v>
      </c>
    </row>
    <row r="689" s="5" customFormat="1" hidden="1" spans="1:9">
      <c r="A689" s="7">
        <v>999225943680551</v>
      </c>
      <c r="B689" s="8">
        <v>45148</v>
      </c>
      <c r="C689" s="8">
        <v>45151</v>
      </c>
      <c r="D689" s="5">
        <v>1236</v>
      </c>
      <c r="E689" s="5" t="str">
        <f>VLOOKUP(A689,HOP!A:L,12,0)</f>
        <v>1236.00</v>
      </c>
      <c r="F689" s="5" t="str">
        <f>VLOOKUP(A689,HOP!A:C,3,0)</f>
        <v>3759595</v>
      </c>
      <c r="G689" s="5">
        <f t="shared" si="20"/>
        <v>0</v>
      </c>
      <c r="H689" s="5" t="str">
        <f t="shared" si="21"/>
        <v>，3759595</v>
      </c>
      <c r="I689" s="5" t="str">
        <f>VLOOKUP(A689,HOP!A:U,21,0)</f>
        <v>直采</v>
      </c>
    </row>
    <row r="690" s="5" customFormat="1" hidden="1" spans="1:9">
      <c r="A690" s="7">
        <v>999225945703252</v>
      </c>
      <c r="B690" s="8">
        <v>45150</v>
      </c>
      <c r="C690" s="8">
        <v>45151</v>
      </c>
      <c r="D690" s="5">
        <v>2352</v>
      </c>
      <c r="E690" s="5" t="str">
        <f>VLOOKUP(A690,HOP!A:L,12,0)</f>
        <v>2352.00</v>
      </c>
      <c r="F690" s="5" t="str">
        <f>VLOOKUP(A690,HOP!A:C,3,0)</f>
        <v>3759931</v>
      </c>
      <c r="G690" s="5">
        <f t="shared" si="20"/>
        <v>0</v>
      </c>
      <c r="H690" s="5" t="str">
        <f t="shared" si="21"/>
        <v>，3759931</v>
      </c>
      <c r="I690" s="5" t="str">
        <f>VLOOKUP(A690,HOP!A:U,21,0)</f>
        <v>直采</v>
      </c>
    </row>
    <row r="691" s="5" customFormat="1" hidden="1" spans="1:9">
      <c r="A691" s="7">
        <v>999225945434958</v>
      </c>
      <c r="B691" s="8">
        <v>45149</v>
      </c>
      <c r="C691" s="8">
        <v>45151</v>
      </c>
      <c r="D691" s="5">
        <v>2706</v>
      </c>
      <c r="E691" s="5" t="str">
        <f>VLOOKUP(A691,HOP!A:L,12,0)</f>
        <v>2706.00</v>
      </c>
      <c r="F691" s="5" t="str">
        <f>VLOOKUP(A691,HOP!A:C,3,0)</f>
        <v>3759801</v>
      </c>
      <c r="G691" s="5">
        <f t="shared" si="20"/>
        <v>0</v>
      </c>
      <c r="H691" s="5" t="str">
        <f t="shared" si="21"/>
        <v>，3759801</v>
      </c>
      <c r="I691" s="5" t="str">
        <f>VLOOKUP(A691,HOP!A:U,21,0)</f>
        <v>直采</v>
      </c>
    </row>
    <row r="692" s="5" customFormat="1" hidden="1" spans="1:9">
      <c r="A692" s="7">
        <v>999225948686712</v>
      </c>
      <c r="B692" s="8">
        <v>45150</v>
      </c>
      <c r="C692" s="8">
        <v>45151</v>
      </c>
      <c r="D692" s="5">
        <v>1050</v>
      </c>
      <c r="E692" s="5" t="str">
        <f>VLOOKUP(A692,HOP!A:L,12,0)</f>
        <v>1050.00</v>
      </c>
      <c r="F692" s="5" t="str">
        <f>VLOOKUP(A692,HOP!A:C,3,0)</f>
        <v>3760510</v>
      </c>
      <c r="G692" s="5">
        <f t="shared" si="20"/>
        <v>0</v>
      </c>
      <c r="H692" s="5" t="str">
        <f t="shared" si="21"/>
        <v>，3760510</v>
      </c>
      <c r="I692" s="5" t="str">
        <f>VLOOKUP(A692,HOP!A:U,21,0)</f>
        <v>直采</v>
      </c>
    </row>
    <row r="693" s="5" customFormat="1" hidden="1" spans="1:9">
      <c r="A693" s="7">
        <v>999225949135238</v>
      </c>
      <c r="B693" s="8">
        <v>45150</v>
      </c>
      <c r="C693" s="8">
        <v>45151</v>
      </c>
      <c r="D693" s="5">
        <v>328</v>
      </c>
      <c r="E693" s="5" t="str">
        <f>VLOOKUP(A693,HOP!A:L,12,0)</f>
        <v>328.00</v>
      </c>
      <c r="F693" s="5" t="str">
        <f>VLOOKUP(A693,HOP!A:C,3,0)</f>
        <v>3760566</v>
      </c>
      <c r="G693" s="5">
        <f t="shared" si="20"/>
        <v>0</v>
      </c>
      <c r="H693" s="5" t="str">
        <f t="shared" si="21"/>
        <v>，3760566</v>
      </c>
      <c r="I693" s="5" t="str">
        <f>VLOOKUP(A693,HOP!A:U,21,0)</f>
        <v>直采</v>
      </c>
    </row>
    <row r="694" s="5" customFormat="1" hidden="1" spans="1:9">
      <c r="A694" s="7">
        <v>999225949380778</v>
      </c>
      <c r="B694" s="8">
        <v>45149</v>
      </c>
      <c r="C694" s="8">
        <v>45151</v>
      </c>
      <c r="D694" s="5">
        <v>626</v>
      </c>
      <c r="E694" s="5" t="str">
        <f>VLOOKUP(A694,HOP!A:L,12,0)</f>
        <v>626.00</v>
      </c>
      <c r="F694" s="5" t="str">
        <f>VLOOKUP(A694,HOP!A:C,3,0)</f>
        <v>3760597</v>
      </c>
      <c r="G694" s="5">
        <f t="shared" si="20"/>
        <v>0</v>
      </c>
      <c r="H694" s="5" t="str">
        <f t="shared" si="21"/>
        <v>，3760597</v>
      </c>
      <c r="I694" s="5" t="str">
        <f>VLOOKUP(A694,HOP!A:U,21,0)</f>
        <v>直采</v>
      </c>
    </row>
    <row r="695" s="5" customFormat="1" hidden="1" spans="1:9">
      <c r="A695" s="7">
        <v>999225951596786</v>
      </c>
      <c r="B695" s="8">
        <v>45150</v>
      </c>
      <c r="C695" s="8">
        <v>45151</v>
      </c>
      <c r="D695" s="5">
        <v>623</v>
      </c>
      <c r="E695" s="5" t="str">
        <f>VLOOKUP(A695,HOP!A:L,12,0)</f>
        <v>623.00</v>
      </c>
      <c r="F695" s="5" t="str">
        <f>VLOOKUP(A695,HOP!A:C,3,0)</f>
        <v>3761131</v>
      </c>
      <c r="G695" s="5">
        <f t="shared" si="20"/>
        <v>0</v>
      </c>
      <c r="H695" s="5" t="str">
        <f t="shared" si="21"/>
        <v>，3761131</v>
      </c>
      <c r="I695" s="5" t="str">
        <f>VLOOKUP(A695,HOP!A:U,21,0)</f>
        <v>直采</v>
      </c>
    </row>
    <row r="696" s="5" customFormat="1" hidden="1" spans="1:9">
      <c r="A696" s="7">
        <v>999225952291027</v>
      </c>
      <c r="B696" s="8">
        <v>45150</v>
      </c>
      <c r="C696" s="8">
        <v>45151</v>
      </c>
      <c r="D696" s="5">
        <v>673</v>
      </c>
      <c r="E696" s="5" t="str">
        <f>VLOOKUP(A696,HOP!A:L,12,0)</f>
        <v>673.00</v>
      </c>
      <c r="F696" s="5" t="str">
        <f>VLOOKUP(A696,HOP!A:C,3,0)</f>
        <v>3761350</v>
      </c>
      <c r="G696" s="5">
        <f t="shared" si="20"/>
        <v>0</v>
      </c>
      <c r="H696" s="5" t="str">
        <f t="shared" si="21"/>
        <v>，3761350</v>
      </c>
      <c r="I696" s="5" t="str">
        <f>VLOOKUP(A696,HOP!A:U,21,0)</f>
        <v>直采</v>
      </c>
    </row>
    <row r="697" s="5" customFormat="1" hidden="1" spans="1:9">
      <c r="A697" s="7">
        <v>999225953057054</v>
      </c>
      <c r="B697" s="8">
        <v>45150</v>
      </c>
      <c r="C697" s="8">
        <v>45151</v>
      </c>
      <c r="D697" s="5">
        <v>1158</v>
      </c>
      <c r="E697" s="5" t="str">
        <f>VLOOKUP(A697,HOP!A:L,12,0)</f>
        <v>1158.00</v>
      </c>
      <c r="F697" s="5" t="str">
        <f>VLOOKUP(A697,HOP!A:C,3,0)</f>
        <v>3761608</v>
      </c>
      <c r="G697" s="5">
        <f t="shared" si="20"/>
        <v>0</v>
      </c>
      <c r="H697" s="5" t="str">
        <f t="shared" si="21"/>
        <v>，3761608</v>
      </c>
      <c r="I697" s="5" t="str">
        <f>VLOOKUP(A697,HOP!A:U,21,0)</f>
        <v>直采</v>
      </c>
    </row>
    <row r="698" s="5" customFormat="1" hidden="1" spans="1:9">
      <c r="A698" s="7">
        <v>999225953571688</v>
      </c>
      <c r="B698" s="8">
        <v>45150</v>
      </c>
      <c r="C698" s="8">
        <v>45151</v>
      </c>
      <c r="D698" s="5">
        <v>2160</v>
      </c>
      <c r="E698" s="5" t="str">
        <f>VLOOKUP(A698,HOP!A:L,12,0)</f>
        <v>2160.00</v>
      </c>
      <c r="F698" s="5" t="str">
        <f>VLOOKUP(A698,HOP!A:C,3,0)</f>
        <v>3761713</v>
      </c>
      <c r="G698" s="5">
        <f t="shared" si="20"/>
        <v>0</v>
      </c>
      <c r="H698" s="5" t="str">
        <f t="shared" si="21"/>
        <v>，3761713</v>
      </c>
      <c r="I698" s="5" t="str">
        <f>VLOOKUP(A698,HOP!A:U,21,0)</f>
        <v>直采</v>
      </c>
    </row>
    <row r="699" s="5" customFormat="1" hidden="1" spans="1:9">
      <c r="A699" s="7">
        <v>999225953812770</v>
      </c>
      <c r="B699" s="8">
        <v>45148</v>
      </c>
      <c r="C699" s="8">
        <v>45151</v>
      </c>
      <c r="D699" s="5">
        <v>6312</v>
      </c>
      <c r="E699" s="5" t="str">
        <f>VLOOKUP(A699,HOP!A:L,12,0)</f>
        <v>6312.00</v>
      </c>
      <c r="F699" s="5" t="str">
        <f>VLOOKUP(A699,HOP!A:C,3,0)</f>
        <v>3761753</v>
      </c>
      <c r="G699" s="5">
        <f t="shared" si="20"/>
        <v>0</v>
      </c>
      <c r="H699" s="5" t="str">
        <f t="shared" si="21"/>
        <v>，3761753</v>
      </c>
      <c r="I699" s="5" t="str">
        <f>VLOOKUP(A699,HOP!A:U,21,0)</f>
        <v>直采</v>
      </c>
    </row>
    <row r="700" s="5" customFormat="1" hidden="1" spans="1:9">
      <c r="A700" s="7">
        <v>999225954646943</v>
      </c>
      <c r="B700" s="8">
        <v>45150</v>
      </c>
      <c r="C700" s="8">
        <v>45151</v>
      </c>
      <c r="D700" s="5">
        <v>1940</v>
      </c>
      <c r="E700" s="5" t="str">
        <f>VLOOKUP(A700,HOP!A:L,12,0)</f>
        <v>1940.00</v>
      </c>
      <c r="F700" s="5" t="str">
        <f>VLOOKUP(A700,HOP!A:C,3,0)</f>
        <v>3762022</v>
      </c>
      <c r="G700" s="5">
        <f t="shared" si="20"/>
        <v>0</v>
      </c>
      <c r="H700" s="5" t="str">
        <f t="shared" si="21"/>
        <v>，3762022</v>
      </c>
      <c r="I700" s="5" t="str">
        <f>VLOOKUP(A700,HOP!A:U,21,0)</f>
        <v>直采</v>
      </c>
    </row>
    <row r="701" s="5" customFormat="1" hidden="1" spans="1:9">
      <c r="A701" s="7">
        <v>999225955977499</v>
      </c>
      <c r="B701" s="8">
        <v>45149</v>
      </c>
      <c r="C701" s="8">
        <v>45151</v>
      </c>
      <c r="D701" s="5">
        <v>4006</v>
      </c>
      <c r="E701" s="5" t="str">
        <f>VLOOKUP(A701,HOP!A:L,12,0)</f>
        <v>4006.00</v>
      </c>
      <c r="F701" s="5" t="str">
        <f>VLOOKUP(A701,HOP!A:C,3,0)</f>
        <v>3762417</v>
      </c>
      <c r="G701" s="5">
        <f t="shared" si="20"/>
        <v>0</v>
      </c>
      <c r="H701" s="5" t="str">
        <f t="shared" si="21"/>
        <v>，3762417</v>
      </c>
      <c r="I701" s="5" t="str">
        <f>VLOOKUP(A701,HOP!A:U,21,0)</f>
        <v>直采</v>
      </c>
    </row>
    <row r="702" s="5" customFormat="1" hidden="1" spans="1:9">
      <c r="A702" s="7">
        <v>999225958643337</v>
      </c>
      <c r="B702" s="8">
        <v>45149</v>
      </c>
      <c r="C702" s="8">
        <v>45151</v>
      </c>
      <c r="D702" s="5">
        <v>780</v>
      </c>
      <c r="E702" s="5" t="str">
        <f>VLOOKUP(A702,HOP!A:L,12,0)</f>
        <v>780.00</v>
      </c>
      <c r="F702" s="5" t="str">
        <f>VLOOKUP(A702,HOP!A:C,3,0)</f>
        <v>3763364</v>
      </c>
      <c r="G702" s="5">
        <f t="shared" si="20"/>
        <v>0</v>
      </c>
      <c r="H702" s="5" t="str">
        <f t="shared" si="21"/>
        <v>，3763364</v>
      </c>
      <c r="I702" s="5" t="str">
        <f>VLOOKUP(A702,HOP!A:U,21,0)</f>
        <v>直采</v>
      </c>
    </row>
    <row r="703" s="5" customFormat="1" hidden="1" spans="1:9">
      <c r="A703" s="7">
        <v>999225973916790</v>
      </c>
      <c r="B703" s="8">
        <v>45149</v>
      </c>
      <c r="C703" s="8">
        <v>45151</v>
      </c>
      <c r="D703" s="5">
        <v>4608</v>
      </c>
      <c r="E703" s="5" t="str">
        <f>VLOOKUP(A703,HOP!A:L,12,0)</f>
        <v>4608.00</v>
      </c>
      <c r="F703" s="5" t="str">
        <f>VLOOKUP(A703,HOP!A:C,3,0)</f>
        <v>3763712</v>
      </c>
      <c r="G703" s="5">
        <f t="shared" si="20"/>
        <v>0</v>
      </c>
      <c r="H703" s="5" t="str">
        <f t="shared" si="21"/>
        <v>，3763712</v>
      </c>
      <c r="I703" s="5" t="str">
        <f>VLOOKUP(A703,HOP!A:U,21,0)</f>
        <v>直采</v>
      </c>
    </row>
    <row r="704" s="5" customFormat="1" hidden="1" spans="1:9">
      <c r="A704" s="7">
        <v>999225974861116</v>
      </c>
      <c r="B704" s="8">
        <v>45149</v>
      </c>
      <c r="C704" s="8">
        <v>45151</v>
      </c>
      <c r="D704" s="5">
        <v>830</v>
      </c>
      <c r="E704" s="5" t="str">
        <f>VLOOKUP(A704,HOP!A:L,12,0)</f>
        <v>830.00</v>
      </c>
      <c r="F704" s="5" t="str">
        <f>VLOOKUP(A704,HOP!A:C,3,0)</f>
        <v>3763906</v>
      </c>
      <c r="G704" s="5">
        <f t="shared" si="20"/>
        <v>0</v>
      </c>
      <c r="H704" s="5" t="str">
        <f t="shared" si="21"/>
        <v>，3763906</v>
      </c>
      <c r="I704" s="5" t="str">
        <f>VLOOKUP(A704,HOP!A:U,21,0)</f>
        <v>直采</v>
      </c>
    </row>
    <row r="705" s="5" customFormat="1" hidden="1" spans="1:9">
      <c r="A705" s="7">
        <v>999225974984256</v>
      </c>
      <c r="B705" s="8">
        <v>45149</v>
      </c>
      <c r="C705" s="8">
        <v>45151</v>
      </c>
      <c r="D705" s="5">
        <v>830</v>
      </c>
      <c r="E705" s="5" t="str">
        <f>VLOOKUP(A705,HOP!A:L,12,0)</f>
        <v>830.00</v>
      </c>
      <c r="F705" s="5" t="str">
        <f>VLOOKUP(A705,HOP!A:C,3,0)</f>
        <v>3764074</v>
      </c>
      <c r="G705" s="5">
        <f t="shared" si="20"/>
        <v>0</v>
      </c>
      <c r="H705" s="5" t="str">
        <f t="shared" si="21"/>
        <v>，3764074</v>
      </c>
      <c r="I705" s="5" t="str">
        <f>VLOOKUP(A705,HOP!A:U,21,0)</f>
        <v>直采</v>
      </c>
    </row>
    <row r="706" s="5" customFormat="1" hidden="1" spans="1:9">
      <c r="A706" s="7">
        <v>999225975386361</v>
      </c>
      <c r="B706" s="8">
        <v>45149</v>
      </c>
      <c r="C706" s="8">
        <v>45151</v>
      </c>
      <c r="D706" s="5">
        <v>0</v>
      </c>
      <c r="E706" s="5" t="e">
        <f>VLOOKUP(A706,HOP!A:L,12,0)</f>
        <v>#N/A</v>
      </c>
      <c r="F706" s="5" t="e">
        <f>VLOOKUP(A706,HOP!A:C,3,0)</f>
        <v>#N/A</v>
      </c>
      <c r="G706" s="5" t="e">
        <f t="shared" si="20"/>
        <v>#N/A</v>
      </c>
      <c r="H706" s="5" t="e">
        <f t="shared" si="21"/>
        <v>#N/A</v>
      </c>
      <c r="I706" s="5" t="e">
        <f>VLOOKUP(A706,HOP!A:U,21,0)</f>
        <v>#N/A</v>
      </c>
    </row>
    <row r="707" s="5" customFormat="1" hidden="1" spans="1:9">
      <c r="A707" s="7">
        <v>999225975496188</v>
      </c>
      <c r="B707" s="8">
        <v>45149</v>
      </c>
      <c r="C707" s="8">
        <v>45151</v>
      </c>
      <c r="D707" s="5">
        <v>1140</v>
      </c>
      <c r="E707" s="5" t="str">
        <f>VLOOKUP(A707,HOP!A:L,12,0)</f>
        <v>1140.00</v>
      </c>
      <c r="F707" s="5" t="str">
        <f>VLOOKUP(A707,HOP!A:C,3,0)</f>
        <v>3764169</v>
      </c>
      <c r="G707" s="5">
        <f t="shared" ref="G707:G753" si="22">D707-E707</f>
        <v>0</v>
      </c>
      <c r="H707" s="5" t="str">
        <f t="shared" ref="H707:H753" si="23">$H$1&amp;F707</f>
        <v>，3764169</v>
      </c>
      <c r="I707" s="5" t="str">
        <f>VLOOKUP(A707,HOP!A:U,21,0)</f>
        <v>直采</v>
      </c>
    </row>
    <row r="708" s="5" customFormat="1" hidden="1" spans="1:9">
      <c r="A708" s="7">
        <v>999225975519189</v>
      </c>
      <c r="B708" s="8">
        <v>45149</v>
      </c>
      <c r="C708" s="8">
        <v>45151</v>
      </c>
      <c r="D708" s="5">
        <v>1060</v>
      </c>
      <c r="E708" s="5" t="str">
        <f>VLOOKUP(A708,HOP!A:L,12,0)</f>
        <v>1060.00</v>
      </c>
      <c r="F708" s="5" t="str">
        <f>VLOOKUP(A708,HOP!A:C,3,0)</f>
        <v>3764176</v>
      </c>
      <c r="G708" s="5">
        <f t="shared" si="22"/>
        <v>0</v>
      </c>
      <c r="H708" s="5" t="str">
        <f t="shared" si="23"/>
        <v>，3764176</v>
      </c>
      <c r="I708" s="5" t="str">
        <f>VLOOKUP(A708,HOP!A:U,21,0)</f>
        <v>直采</v>
      </c>
    </row>
    <row r="709" s="5" customFormat="1" hidden="1" spans="1:9">
      <c r="A709" s="7">
        <v>999225975958614</v>
      </c>
      <c r="B709" s="8">
        <v>45149</v>
      </c>
      <c r="C709" s="8">
        <v>45151</v>
      </c>
      <c r="D709" s="5">
        <v>780</v>
      </c>
      <c r="E709" s="5" t="str">
        <f>VLOOKUP(A709,HOP!A:L,12,0)</f>
        <v>780.00</v>
      </c>
      <c r="F709" s="5" t="str">
        <f>VLOOKUP(A709,HOP!A:C,3,0)</f>
        <v>3764372</v>
      </c>
      <c r="G709" s="5">
        <f t="shared" si="22"/>
        <v>0</v>
      </c>
      <c r="H709" s="5" t="str">
        <f t="shared" si="23"/>
        <v>，3764372</v>
      </c>
      <c r="I709" s="5" t="str">
        <f>VLOOKUP(A709,HOP!A:U,21,0)</f>
        <v>直采</v>
      </c>
    </row>
    <row r="710" s="5" customFormat="1" hidden="1" spans="1:9">
      <c r="A710" s="7">
        <v>999225975968009</v>
      </c>
      <c r="B710" s="8">
        <v>45149</v>
      </c>
      <c r="C710" s="8">
        <v>45151</v>
      </c>
      <c r="D710" s="5">
        <v>780</v>
      </c>
      <c r="E710" s="5" t="str">
        <f>VLOOKUP(A710,HOP!A:L,12,0)</f>
        <v>780.00</v>
      </c>
      <c r="F710" s="5" t="str">
        <f>VLOOKUP(A710,HOP!A:C,3,0)</f>
        <v>3764376</v>
      </c>
      <c r="G710" s="5">
        <f t="shared" si="22"/>
        <v>0</v>
      </c>
      <c r="H710" s="5" t="str">
        <f t="shared" si="23"/>
        <v>，3764376</v>
      </c>
      <c r="I710" s="5" t="str">
        <f>VLOOKUP(A710,HOP!A:U,21,0)</f>
        <v>直采</v>
      </c>
    </row>
    <row r="711" s="5" customFormat="1" hidden="1" spans="1:9">
      <c r="A711" s="7">
        <v>999225976802289</v>
      </c>
      <c r="B711" s="8">
        <v>45149</v>
      </c>
      <c r="C711" s="8">
        <v>45151</v>
      </c>
      <c r="D711" s="5">
        <v>2716</v>
      </c>
      <c r="E711" s="5" t="str">
        <f>VLOOKUP(A711,HOP!A:L,12,0)</f>
        <v>2716.00</v>
      </c>
      <c r="F711" s="5" t="str">
        <f>VLOOKUP(A711,HOP!A:C,3,0)</f>
        <v>3764705</v>
      </c>
      <c r="G711" s="5">
        <f t="shared" si="22"/>
        <v>0</v>
      </c>
      <c r="H711" s="5" t="str">
        <f t="shared" si="23"/>
        <v>，3764705</v>
      </c>
      <c r="I711" s="5" t="str">
        <f>VLOOKUP(A711,HOP!A:U,21,0)</f>
        <v>直采</v>
      </c>
    </row>
    <row r="712" s="5" customFormat="1" hidden="1" spans="1:9">
      <c r="A712" s="7">
        <v>999225977143121</v>
      </c>
      <c r="B712" s="8">
        <v>45150</v>
      </c>
      <c r="C712" s="8">
        <v>45151</v>
      </c>
      <c r="D712" s="5">
        <v>1176</v>
      </c>
      <c r="E712" s="5" t="str">
        <f>VLOOKUP(A712,HOP!A:L,12,0)</f>
        <v>1176.00</v>
      </c>
      <c r="F712" s="5" t="str">
        <f>VLOOKUP(A712,HOP!A:C,3,0)</f>
        <v>3764809</v>
      </c>
      <c r="G712" s="5">
        <f t="shared" si="22"/>
        <v>0</v>
      </c>
      <c r="H712" s="5" t="str">
        <f t="shared" si="23"/>
        <v>，3764809</v>
      </c>
      <c r="I712" s="5" t="str">
        <f>VLOOKUP(A712,HOP!A:U,21,0)</f>
        <v>直采</v>
      </c>
    </row>
    <row r="713" s="5" customFormat="1" hidden="1" spans="1:9">
      <c r="A713" s="7">
        <v>999225977609438</v>
      </c>
      <c r="B713" s="8">
        <v>45150</v>
      </c>
      <c r="C713" s="8">
        <v>45151</v>
      </c>
      <c r="D713" s="5">
        <v>389</v>
      </c>
      <c r="E713" s="5" t="str">
        <f>VLOOKUP(A713,HOP!A:L,12,0)</f>
        <v>389.00</v>
      </c>
      <c r="F713" s="5" t="str">
        <f>VLOOKUP(A713,HOP!A:C,3,0)</f>
        <v>3764888</v>
      </c>
      <c r="G713" s="5">
        <f t="shared" si="22"/>
        <v>0</v>
      </c>
      <c r="H713" s="5" t="str">
        <f t="shared" si="23"/>
        <v>，3764888</v>
      </c>
      <c r="I713" s="5" t="str">
        <f>VLOOKUP(A713,HOP!A:U,21,0)</f>
        <v>直采</v>
      </c>
    </row>
    <row r="714" s="5" customFormat="1" hidden="1" spans="1:9">
      <c r="A714" s="7">
        <v>25978087404</v>
      </c>
      <c r="B714" s="8">
        <v>45150</v>
      </c>
      <c r="C714" s="8">
        <v>45151</v>
      </c>
      <c r="D714" s="5">
        <v>570</v>
      </c>
      <c r="E714" s="5" t="str">
        <f>VLOOKUP(A714,HOP!A:L,12,0)</f>
        <v>570.00</v>
      </c>
      <c r="F714" s="5" t="str">
        <f>VLOOKUP(A714,HOP!A:C,3,0)</f>
        <v>3765039</v>
      </c>
      <c r="G714" s="5">
        <f t="shared" si="22"/>
        <v>0</v>
      </c>
      <c r="H714" s="5" t="str">
        <f t="shared" si="23"/>
        <v>，3765039</v>
      </c>
      <c r="I714" s="5" t="str">
        <f>VLOOKUP(A714,HOP!A:U,21,0)</f>
        <v>直采</v>
      </c>
    </row>
    <row r="715" s="5" customFormat="1" hidden="1" spans="1:9">
      <c r="A715" s="7">
        <v>999225978469857</v>
      </c>
      <c r="B715" s="8">
        <v>45150</v>
      </c>
      <c r="C715" s="8">
        <v>45151</v>
      </c>
      <c r="D715" s="5">
        <v>1320</v>
      </c>
      <c r="E715" s="5" t="str">
        <f>VLOOKUP(A715,HOP!A:L,12,0)</f>
        <v>1320.00</v>
      </c>
      <c r="F715" s="5" t="str">
        <f>VLOOKUP(A715,HOP!A:C,3,0)</f>
        <v>3765113</v>
      </c>
      <c r="G715" s="5">
        <f t="shared" si="22"/>
        <v>0</v>
      </c>
      <c r="H715" s="5" t="str">
        <f t="shared" si="23"/>
        <v>，3765113</v>
      </c>
      <c r="I715" s="5" t="str">
        <f>VLOOKUP(A715,HOP!A:U,21,0)</f>
        <v>直采</v>
      </c>
    </row>
    <row r="716" s="5" customFormat="1" hidden="1" spans="1:9">
      <c r="A716" s="7">
        <v>999225979393753</v>
      </c>
      <c r="B716" s="8">
        <v>45149</v>
      </c>
      <c r="C716" s="8">
        <v>45151</v>
      </c>
      <c r="D716" s="5">
        <v>850</v>
      </c>
      <c r="E716" s="5" t="str">
        <f>VLOOKUP(A716,HOP!A:L,12,0)</f>
        <v>850.00</v>
      </c>
      <c r="F716" s="5" t="str">
        <f>VLOOKUP(A716,HOP!A:C,3,0)</f>
        <v>3765382</v>
      </c>
      <c r="G716" s="5">
        <f t="shared" si="22"/>
        <v>0</v>
      </c>
      <c r="H716" s="5" t="str">
        <f t="shared" si="23"/>
        <v>，3765382</v>
      </c>
      <c r="I716" s="5" t="str">
        <f>VLOOKUP(A716,HOP!A:U,21,0)</f>
        <v>直采</v>
      </c>
    </row>
    <row r="717" s="5" customFormat="1" hidden="1" spans="1:9">
      <c r="A717" s="7">
        <v>999225980183327</v>
      </c>
      <c r="B717" s="8">
        <v>45150</v>
      </c>
      <c r="C717" s="8">
        <v>45151</v>
      </c>
      <c r="D717" s="5">
        <v>0</v>
      </c>
      <c r="E717" s="5" t="e">
        <f>VLOOKUP(A717,HOP!A:L,12,0)</f>
        <v>#N/A</v>
      </c>
      <c r="F717" s="5" t="e">
        <f>VLOOKUP(A717,HOP!A:C,3,0)</f>
        <v>#N/A</v>
      </c>
      <c r="G717" s="5" t="e">
        <f t="shared" si="22"/>
        <v>#N/A</v>
      </c>
      <c r="H717" s="5" t="e">
        <f t="shared" si="23"/>
        <v>#N/A</v>
      </c>
      <c r="I717" s="5" t="e">
        <f>VLOOKUP(A717,HOP!A:U,21,0)</f>
        <v>#N/A</v>
      </c>
    </row>
    <row r="718" s="5" customFormat="1" hidden="1" spans="1:9">
      <c r="A718" s="7">
        <v>999225980181924</v>
      </c>
      <c r="B718" s="8">
        <v>45149</v>
      </c>
      <c r="C718" s="8">
        <v>45151</v>
      </c>
      <c r="D718" s="5">
        <v>506</v>
      </c>
      <c r="E718" s="5" t="str">
        <f>VLOOKUP(A718,HOP!A:L,12,0)</f>
        <v>506.00</v>
      </c>
      <c r="F718" s="5" t="str">
        <f>VLOOKUP(A718,HOP!A:C,3,0)</f>
        <v>3765607</v>
      </c>
      <c r="G718" s="5">
        <f t="shared" si="22"/>
        <v>0</v>
      </c>
      <c r="H718" s="5" t="str">
        <f t="shared" si="23"/>
        <v>，3765607</v>
      </c>
      <c r="I718" s="5" t="str">
        <f>VLOOKUP(A718,HOP!A:U,21,0)</f>
        <v>直采</v>
      </c>
    </row>
    <row r="719" s="5" customFormat="1" hidden="1" spans="1:9">
      <c r="A719" s="7">
        <v>999225980185036</v>
      </c>
      <c r="B719" s="8">
        <v>45150</v>
      </c>
      <c r="C719" s="8">
        <v>45151</v>
      </c>
      <c r="D719" s="5">
        <v>526</v>
      </c>
      <c r="E719" s="5" t="str">
        <f>VLOOKUP(A719,HOP!A:L,12,0)</f>
        <v>526.00</v>
      </c>
      <c r="F719" s="5" t="str">
        <f>VLOOKUP(A719,HOP!A:C,3,0)</f>
        <v>3765609</v>
      </c>
      <c r="G719" s="5">
        <f t="shared" si="22"/>
        <v>0</v>
      </c>
      <c r="H719" s="5" t="str">
        <f t="shared" si="23"/>
        <v>，3765609</v>
      </c>
      <c r="I719" s="5" t="str">
        <f>VLOOKUP(A719,HOP!A:U,21,0)</f>
        <v>直采</v>
      </c>
    </row>
    <row r="720" s="5" customFormat="1" hidden="1" spans="1:9">
      <c r="A720" s="7">
        <v>999225980882623</v>
      </c>
      <c r="B720" s="8">
        <v>45150</v>
      </c>
      <c r="C720" s="8">
        <v>45151</v>
      </c>
      <c r="D720" s="5">
        <v>435</v>
      </c>
      <c r="E720" s="5" t="str">
        <f>VLOOKUP(A720,HOP!A:L,12,0)</f>
        <v>435.00</v>
      </c>
      <c r="F720" s="5" t="str">
        <f>VLOOKUP(A720,HOP!A:C,3,0)</f>
        <v>3765838</v>
      </c>
      <c r="G720" s="5">
        <f t="shared" si="22"/>
        <v>0</v>
      </c>
      <c r="H720" s="5" t="str">
        <f t="shared" si="23"/>
        <v>，3765838</v>
      </c>
      <c r="I720" s="5" t="str">
        <f>VLOOKUP(A720,HOP!A:U,21,0)</f>
        <v>直采</v>
      </c>
    </row>
    <row r="721" s="5" customFormat="1" hidden="1" spans="1:9">
      <c r="A721" s="7">
        <v>25981383813</v>
      </c>
      <c r="B721" s="8">
        <v>45150</v>
      </c>
      <c r="C721" s="8">
        <v>45151</v>
      </c>
      <c r="D721" s="5">
        <v>792</v>
      </c>
      <c r="E721" s="5" t="str">
        <f>VLOOKUP(A721,HOP!A:L,12,0)</f>
        <v>792.00</v>
      </c>
      <c r="F721" s="5" t="str">
        <f>VLOOKUP(A721,HOP!A:C,3,0)</f>
        <v>3765973</v>
      </c>
      <c r="G721" s="5">
        <f t="shared" si="22"/>
        <v>0</v>
      </c>
      <c r="H721" s="5" t="str">
        <f t="shared" si="23"/>
        <v>，3765973</v>
      </c>
      <c r="I721" s="5" t="str">
        <f>VLOOKUP(A721,HOP!A:U,21,0)</f>
        <v>直采</v>
      </c>
    </row>
    <row r="722" s="5" customFormat="1" hidden="1" spans="1:9">
      <c r="A722" s="7">
        <v>999225982382503</v>
      </c>
      <c r="B722" s="8">
        <v>45149</v>
      </c>
      <c r="C722" s="8">
        <v>45151</v>
      </c>
      <c r="D722" s="5">
        <v>2400</v>
      </c>
      <c r="E722" s="5" t="str">
        <f>VLOOKUP(A722,HOP!A:L,12,0)</f>
        <v>2400.00</v>
      </c>
      <c r="F722" s="5" t="str">
        <f>VLOOKUP(A722,HOP!A:C,3,0)</f>
        <v>3766334</v>
      </c>
      <c r="G722" s="5">
        <f t="shared" si="22"/>
        <v>0</v>
      </c>
      <c r="H722" s="5" t="str">
        <f t="shared" si="23"/>
        <v>，3766334</v>
      </c>
      <c r="I722" s="5" t="str">
        <f>VLOOKUP(A722,HOP!A:U,21,0)</f>
        <v>直采</v>
      </c>
    </row>
    <row r="723" s="5" customFormat="1" hidden="1" spans="1:9">
      <c r="A723" s="7">
        <v>999225983102118</v>
      </c>
      <c r="B723" s="8">
        <v>45150</v>
      </c>
      <c r="C723" s="8">
        <v>45151</v>
      </c>
      <c r="D723" s="5">
        <v>556</v>
      </c>
      <c r="E723" s="5" t="str">
        <f>VLOOKUP(A723,HOP!A:L,12,0)</f>
        <v>556.00</v>
      </c>
      <c r="F723" s="5" t="str">
        <f>VLOOKUP(A723,HOP!A:C,3,0)</f>
        <v>3766635</v>
      </c>
      <c r="G723" s="5">
        <f t="shared" si="22"/>
        <v>0</v>
      </c>
      <c r="H723" s="5" t="str">
        <f t="shared" si="23"/>
        <v>，3766635</v>
      </c>
      <c r="I723" s="5" t="str">
        <f>VLOOKUP(A723,HOP!A:U,21,0)</f>
        <v>直采</v>
      </c>
    </row>
    <row r="724" s="5" customFormat="1" hidden="1" spans="1:9">
      <c r="A724" s="7">
        <v>999225983980177</v>
      </c>
      <c r="B724" s="8">
        <v>45150</v>
      </c>
      <c r="C724" s="8">
        <v>45151</v>
      </c>
      <c r="D724" s="5">
        <v>816</v>
      </c>
      <c r="E724" s="5" t="str">
        <f>VLOOKUP(A724,HOP!A:L,12,0)</f>
        <v>816.00</v>
      </c>
      <c r="F724" s="5" t="str">
        <f>VLOOKUP(A724,HOP!A:C,3,0)</f>
        <v>3767101</v>
      </c>
      <c r="G724" s="5">
        <f t="shared" si="22"/>
        <v>0</v>
      </c>
      <c r="H724" s="5" t="str">
        <f t="shared" si="23"/>
        <v>，3767101</v>
      </c>
      <c r="I724" s="5" t="str">
        <f>VLOOKUP(A724,HOP!A:U,21,0)</f>
        <v>直采</v>
      </c>
    </row>
    <row r="725" s="5" customFormat="1" hidden="1" spans="1:9">
      <c r="A725" s="7">
        <v>999225984817868</v>
      </c>
      <c r="B725" s="8">
        <v>45150</v>
      </c>
      <c r="C725" s="8">
        <v>45151</v>
      </c>
      <c r="D725" s="5">
        <v>556</v>
      </c>
      <c r="E725" s="5" t="str">
        <f>VLOOKUP(A725,HOP!A:L,12,0)</f>
        <v>556.00</v>
      </c>
      <c r="F725" s="5" t="str">
        <f>VLOOKUP(A725,HOP!A:C,3,0)</f>
        <v>3767449</v>
      </c>
      <c r="G725" s="5">
        <f t="shared" si="22"/>
        <v>0</v>
      </c>
      <c r="H725" s="5" t="str">
        <f t="shared" si="23"/>
        <v>，3767449</v>
      </c>
      <c r="I725" s="5" t="str">
        <f>VLOOKUP(A725,HOP!A:U,21,0)</f>
        <v>直采</v>
      </c>
    </row>
    <row r="726" s="5" customFormat="1" hidden="1" spans="1:9">
      <c r="A726" s="7">
        <v>999225984938383</v>
      </c>
      <c r="B726" s="8">
        <v>45150</v>
      </c>
      <c r="C726" s="8">
        <v>45151</v>
      </c>
      <c r="D726" s="5">
        <v>200</v>
      </c>
      <c r="E726" s="5" t="str">
        <f>VLOOKUP(A726,HOP!A:L,12,0)</f>
        <v>200.00</v>
      </c>
      <c r="F726" s="5" t="str">
        <f>VLOOKUP(A726,HOP!A:C,3,0)</f>
        <v>3767640</v>
      </c>
      <c r="G726" s="5">
        <f t="shared" si="22"/>
        <v>0</v>
      </c>
      <c r="H726" s="5" t="str">
        <f t="shared" si="23"/>
        <v>，3767640</v>
      </c>
      <c r="I726" s="5" t="str">
        <f>VLOOKUP(A726,HOP!A:U,21,0)</f>
        <v>直采</v>
      </c>
    </row>
    <row r="727" s="5" customFormat="1" hidden="1" spans="1:9">
      <c r="A727" s="7">
        <v>999225985926770</v>
      </c>
      <c r="B727" s="8">
        <v>45150</v>
      </c>
      <c r="C727" s="8">
        <v>45151</v>
      </c>
      <c r="D727" s="5">
        <v>0</v>
      </c>
      <c r="E727" s="5" t="e">
        <f>VLOOKUP(A727,HOP!A:L,12,0)</f>
        <v>#N/A</v>
      </c>
      <c r="F727" s="5" t="e">
        <f>VLOOKUP(A727,HOP!A:C,3,0)</f>
        <v>#N/A</v>
      </c>
      <c r="G727" s="5" t="e">
        <f t="shared" si="22"/>
        <v>#N/A</v>
      </c>
      <c r="H727" s="5" t="e">
        <f t="shared" si="23"/>
        <v>#N/A</v>
      </c>
      <c r="I727" s="5" t="e">
        <f>VLOOKUP(A727,HOP!A:U,21,0)</f>
        <v>#N/A</v>
      </c>
    </row>
    <row r="728" s="5" customFormat="1" hidden="1" spans="1:9">
      <c r="A728" s="7">
        <v>999225988529993</v>
      </c>
      <c r="B728" s="8">
        <v>45150</v>
      </c>
      <c r="C728" s="8">
        <v>45151</v>
      </c>
      <c r="D728" s="5">
        <v>262</v>
      </c>
      <c r="E728" s="5" t="str">
        <f>VLOOKUP(A728,HOP!A:L,12,0)</f>
        <v>262.00</v>
      </c>
      <c r="F728" s="5" t="str">
        <f>VLOOKUP(A728,HOP!A:C,3,0)</f>
        <v>3768130</v>
      </c>
      <c r="G728" s="5">
        <f t="shared" si="22"/>
        <v>0</v>
      </c>
      <c r="H728" s="5" t="str">
        <f t="shared" si="23"/>
        <v>，3768130</v>
      </c>
      <c r="I728" s="5" t="str">
        <f>VLOOKUP(A728,HOP!A:U,21,0)</f>
        <v>直采</v>
      </c>
    </row>
    <row r="729" s="5" customFormat="1" hidden="1" spans="1:9">
      <c r="A729" s="7">
        <v>999225989788365</v>
      </c>
      <c r="B729" s="8">
        <v>45150</v>
      </c>
      <c r="C729" s="8">
        <v>45151</v>
      </c>
      <c r="D729" s="5">
        <v>415</v>
      </c>
      <c r="E729" s="5" t="str">
        <f>VLOOKUP(A729,HOP!A:L,12,0)</f>
        <v>415.00</v>
      </c>
      <c r="F729" s="5" t="str">
        <f>VLOOKUP(A729,HOP!A:C,3,0)</f>
        <v>3768342</v>
      </c>
      <c r="G729" s="5">
        <f t="shared" si="22"/>
        <v>0</v>
      </c>
      <c r="H729" s="5" t="str">
        <f t="shared" si="23"/>
        <v>，3768342</v>
      </c>
      <c r="I729" s="5" t="str">
        <f>VLOOKUP(A729,HOP!A:U,21,0)</f>
        <v>直采</v>
      </c>
    </row>
    <row r="730" s="5" customFormat="1" hidden="1" spans="1:9">
      <c r="A730" s="7">
        <v>999225991793794</v>
      </c>
      <c r="B730" s="8">
        <v>45150</v>
      </c>
      <c r="C730" s="8">
        <v>45151</v>
      </c>
      <c r="D730" s="5">
        <v>0</v>
      </c>
      <c r="E730" s="5" t="e">
        <f>VLOOKUP(A730,HOP!A:L,12,0)</f>
        <v>#N/A</v>
      </c>
      <c r="F730" s="5" t="e">
        <f>VLOOKUP(A730,HOP!A:C,3,0)</f>
        <v>#N/A</v>
      </c>
      <c r="G730" s="5" t="e">
        <f t="shared" si="22"/>
        <v>#N/A</v>
      </c>
      <c r="H730" s="5" t="e">
        <f t="shared" si="23"/>
        <v>#N/A</v>
      </c>
      <c r="I730" s="5" t="e">
        <f>VLOOKUP(A730,HOP!A:U,21,0)</f>
        <v>#N/A</v>
      </c>
    </row>
    <row r="731" s="5" customFormat="1" hidden="1" spans="1:9">
      <c r="A731" s="7">
        <v>999225991915210</v>
      </c>
      <c r="B731" s="8">
        <v>45150</v>
      </c>
      <c r="C731" s="8">
        <v>45151</v>
      </c>
      <c r="D731" s="5">
        <v>0</v>
      </c>
      <c r="E731" s="5" t="e">
        <f>VLOOKUP(A731,HOP!A:L,12,0)</f>
        <v>#N/A</v>
      </c>
      <c r="F731" s="5" t="e">
        <f>VLOOKUP(A731,HOP!A:C,3,0)</f>
        <v>#N/A</v>
      </c>
      <c r="G731" s="5" t="e">
        <f t="shared" si="22"/>
        <v>#N/A</v>
      </c>
      <c r="H731" s="5" t="e">
        <f t="shared" si="23"/>
        <v>#N/A</v>
      </c>
      <c r="I731" s="5" t="e">
        <f>VLOOKUP(A731,HOP!A:U,21,0)</f>
        <v>#N/A</v>
      </c>
    </row>
    <row r="732" s="5" customFormat="1" hidden="1" spans="1:9">
      <c r="A732" s="7">
        <v>999225991957743</v>
      </c>
      <c r="B732" s="8">
        <v>45150</v>
      </c>
      <c r="C732" s="8">
        <v>45151</v>
      </c>
      <c r="D732" s="5">
        <v>0</v>
      </c>
      <c r="E732" s="5" t="e">
        <f>VLOOKUP(A732,HOP!A:L,12,0)</f>
        <v>#N/A</v>
      </c>
      <c r="F732" s="5" t="e">
        <f>VLOOKUP(A732,HOP!A:C,3,0)</f>
        <v>#N/A</v>
      </c>
      <c r="G732" s="5" t="e">
        <f t="shared" si="22"/>
        <v>#N/A</v>
      </c>
      <c r="H732" s="5" t="e">
        <f t="shared" si="23"/>
        <v>#N/A</v>
      </c>
      <c r="I732" s="5" t="e">
        <f>VLOOKUP(A732,HOP!A:U,21,0)</f>
        <v>#N/A</v>
      </c>
    </row>
    <row r="733" s="5" customFormat="1" hidden="1" spans="1:9">
      <c r="A733" s="7">
        <v>999225992431697</v>
      </c>
      <c r="B733" s="8">
        <v>45150</v>
      </c>
      <c r="C733" s="8">
        <v>45151</v>
      </c>
      <c r="D733" s="5">
        <v>1220</v>
      </c>
      <c r="E733" s="5" t="str">
        <f>VLOOKUP(A733,HOP!A:L,12,0)</f>
        <v>1220.00</v>
      </c>
      <c r="F733" s="5" t="str">
        <f>VLOOKUP(A733,HOP!A:C,3,0)</f>
        <v>3769124</v>
      </c>
      <c r="G733" s="5">
        <f t="shared" si="22"/>
        <v>0</v>
      </c>
      <c r="H733" s="5" t="str">
        <f t="shared" si="23"/>
        <v>，3769124</v>
      </c>
      <c r="I733" s="5" t="str">
        <f>VLOOKUP(A733,HOP!A:U,21,0)</f>
        <v>直采</v>
      </c>
    </row>
    <row r="734" s="5" customFormat="1" hidden="1" spans="1:9">
      <c r="A734" s="7">
        <v>999225993244413</v>
      </c>
      <c r="B734" s="8">
        <v>45150</v>
      </c>
      <c r="C734" s="8">
        <v>45151</v>
      </c>
      <c r="D734" s="5">
        <v>535</v>
      </c>
      <c r="E734" s="5" t="str">
        <f>VLOOKUP(A734,HOP!A:L,12,0)</f>
        <v>535.00</v>
      </c>
      <c r="F734" s="5" t="str">
        <f>VLOOKUP(A734,HOP!A:C,3,0)</f>
        <v>3769335</v>
      </c>
      <c r="G734" s="5">
        <f t="shared" si="22"/>
        <v>0</v>
      </c>
      <c r="H734" s="5" t="str">
        <f t="shared" si="23"/>
        <v>，3769335</v>
      </c>
      <c r="I734" s="5" t="str">
        <f>VLOOKUP(A734,HOP!A:U,21,0)</f>
        <v>直采</v>
      </c>
    </row>
    <row r="735" s="5" customFormat="1" hidden="1" spans="1:9">
      <c r="A735" s="7">
        <v>999225993723659</v>
      </c>
      <c r="B735" s="8">
        <v>45150</v>
      </c>
      <c r="C735" s="8">
        <v>45151</v>
      </c>
      <c r="D735" s="5">
        <v>395</v>
      </c>
      <c r="E735" s="5" t="str">
        <f>VLOOKUP(A735,HOP!A:L,12,0)</f>
        <v>395.00</v>
      </c>
      <c r="F735" s="5" t="str">
        <f>VLOOKUP(A735,HOP!A:C,3,0)</f>
        <v>3769393</v>
      </c>
      <c r="G735" s="5">
        <f t="shared" si="22"/>
        <v>0</v>
      </c>
      <c r="H735" s="5" t="str">
        <f t="shared" si="23"/>
        <v>，3769393</v>
      </c>
      <c r="I735" s="5" t="str">
        <f>VLOOKUP(A735,HOP!A:U,21,0)</f>
        <v>直采</v>
      </c>
    </row>
    <row r="736" s="5" customFormat="1" hidden="1" spans="1:9">
      <c r="A736" s="7">
        <v>999225994254352</v>
      </c>
      <c r="B736" s="8">
        <v>45150</v>
      </c>
      <c r="C736" s="8">
        <v>45151</v>
      </c>
      <c r="D736" s="5">
        <v>1333</v>
      </c>
      <c r="E736" s="5" t="str">
        <f>VLOOKUP(A736,HOP!A:L,12,0)</f>
        <v>1333.00</v>
      </c>
      <c r="F736" s="5" t="str">
        <f>VLOOKUP(A736,HOP!A:C,3,0)</f>
        <v>3769511</v>
      </c>
      <c r="G736" s="5">
        <f t="shared" si="22"/>
        <v>0</v>
      </c>
      <c r="H736" s="5" t="str">
        <f t="shared" si="23"/>
        <v>，3769511</v>
      </c>
      <c r="I736" s="5" t="str">
        <f>VLOOKUP(A736,HOP!A:U,21,0)</f>
        <v>直采</v>
      </c>
    </row>
    <row r="737" s="5" customFormat="1" hidden="1" spans="1:9">
      <c r="A737" s="7">
        <v>999225994765835</v>
      </c>
      <c r="B737" s="8">
        <v>45150</v>
      </c>
      <c r="C737" s="8">
        <v>45151</v>
      </c>
      <c r="D737" s="5">
        <v>395</v>
      </c>
      <c r="E737" s="5" t="str">
        <f>VLOOKUP(A737,HOP!A:L,12,0)</f>
        <v>395.00</v>
      </c>
      <c r="F737" s="5" t="str">
        <f>VLOOKUP(A737,HOP!A:C,3,0)</f>
        <v>3769647</v>
      </c>
      <c r="G737" s="5">
        <f t="shared" si="22"/>
        <v>0</v>
      </c>
      <c r="H737" s="5" t="str">
        <f t="shared" si="23"/>
        <v>，3769647</v>
      </c>
      <c r="I737" s="5" t="str">
        <f>VLOOKUP(A737,HOP!A:U,21,0)</f>
        <v>直采</v>
      </c>
    </row>
    <row r="738" s="5" customFormat="1" hidden="1" spans="1:9">
      <c r="A738" s="7">
        <v>999225995130930</v>
      </c>
      <c r="B738" s="8">
        <v>45150</v>
      </c>
      <c r="C738" s="8">
        <v>45151</v>
      </c>
      <c r="D738" s="5">
        <v>2325</v>
      </c>
      <c r="E738" s="5" t="str">
        <f>VLOOKUP(A738,HOP!A:L,12,0)</f>
        <v>2325.00</v>
      </c>
      <c r="F738" s="5" t="str">
        <f>VLOOKUP(A738,HOP!A:C,3,0)</f>
        <v>3769690</v>
      </c>
      <c r="G738" s="5">
        <f t="shared" si="22"/>
        <v>0</v>
      </c>
      <c r="H738" s="5" t="str">
        <f t="shared" si="23"/>
        <v>，3769690</v>
      </c>
      <c r="I738" s="5" t="str">
        <f>VLOOKUP(A738,HOP!A:U,21,0)</f>
        <v>直采</v>
      </c>
    </row>
    <row r="739" s="5" customFormat="1" hidden="1" spans="1:9">
      <c r="A739" s="7">
        <v>999225995131518</v>
      </c>
      <c r="B739" s="8">
        <v>45150</v>
      </c>
      <c r="C739" s="8">
        <v>45151</v>
      </c>
      <c r="D739" s="5">
        <v>358</v>
      </c>
      <c r="E739" s="5" t="str">
        <f>VLOOKUP(A739,HOP!A:L,12,0)</f>
        <v>358.00</v>
      </c>
      <c r="F739" s="5" t="str">
        <f>VLOOKUP(A739,HOP!A:C,3,0)</f>
        <v>3769691</v>
      </c>
      <c r="G739" s="5">
        <f t="shared" si="22"/>
        <v>0</v>
      </c>
      <c r="H739" s="5" t="str">
        <f t="shared" si="23"/>
        <v>，3769691</v>
      </c>
      <c r="I739" s="5" t="str">
        <f>VLOOKUP(A739,HOP!A:U,21,0)</f>
        <v>直采</v>
      </c>
    </row>
    <row r="740" s="5" customFormat="1" hidden="1" spans="1:9">
      <c r="A740" s="7">
        <v>999225996316131</v>
      </c>
      <c r="B740" s="8">
        <v>45150</v>
      </c>
      <c r="C740" s="8">
        <v>45151</v>
      </c>
      <c r="D740" s="5">
        <v>258</v>
      </c>
      <c r="E740" s="5" t="str">
        <f>VLOOKUP(A740,HOP!A:L,12,0)</f>
        <v>258.00</v>
      </c>
      <c r="F740" s="5" t="str">
        <f>VLOOKUP(A740,HOP!A:C,3,0)</f>
        <v>3769920</v>
      </c>
      <c r="G740" s="5">
        <f t="shared" si="22"/>
        <v>0</v>
      </c>
      <c r="H740" s="5" t="str">
        <f t="shared" si="23"/>
        <v>，3769920</v>
      </c>
      <c r="I740" s="5" t="str">
        <f>VLOOKUP(A740,HOP!A:U,21,0)</f>
        <v>直采</v>
      </c>
    </row>
    <row r="741" s="5" customFormat="1" hidden="1" spans="1:9">
      <c r="A741" s="7">
        <v>999225996587599</v>
      </c>
      <c r="B741" s="8">
        <v>45150</v>
      </c>
      <c r="C741" s="8">
        <v>45151</v>
      </c>
      <c r="D741" s="5">
        <v>350</v>
      </c>
      <c r="E741" s="5" t="str">
        <f>VLOOKUP(A741,HOP!A:L,12,0)</f>
        <v>350.00</v>
      </c>
      <c r="F741" s="5" t="str">
        <f>VLOOKUP(A741,HOP!A:C,3,0)</f>
        <v>3769944</v>
      </c>
      <c r="G741" s="5">
        <f t="shared" si="22"/>
        <v>0</v>
      </c>
      <c r="H741" s="5" t="str">
        <f t="shared" si="23"/>
        <v>，3769944</v>
      </c>
      <c r="I741" s="5" t="str">
        <f>VLOOKUP(A741,HOP!A:U,21,0)</f>
        <v>直采</v>
      </c>
    </row>
    <row r="742" s="5" customFormat="1" hidden="1" spans="1:9">
      <c r="A742" s="7">
        <v>999225996900442</v>
      </c>
      <c r="B742" s="8">
        <v>45150</v>
      </c>
      <c r="C742" s="8">
        <v>45151</v>
      </c>
      <c r="D742" s="5">
        <v>350</v>
      </c>
      <c r="E742" s="5" t="str">
        <f>VLOOKUP(A742,HOP!A:L,12,0)</f>
        <v>350.00</v>
      </c>
      <c r="F742" s="5" t="str">
        <f>VLOOKUP(A742,HOP!A:C,3,0)</f>
        <v>3769981</v>
      </c>
      <c r="G742" s="5">
        <f t="shared" si="22"/>
        <v>0</v>
      </c>
      <c r="H742" s="5" t="str">
        <f t="shared" si="23"/>
        <v>，3769981</v>
      </c>
      <c r="I742" s="5" t="str">
        <f>VLOOKUP(A742,HOP!A:U,21,0)</f>
        <v>直采</v>
      </c>
    </row>
    <row r="743" s="5" customFormat="1" hidden="1" spans="1:9">
      <c r="A743" s="7">
        <v>999225996943137</v>
      </c>
      <c r="B743" s="8">
        <v>45150</v>
      </c>
      <c r="C743" s="8">
        <v>45151</v>
      </c>
      <c r="D743" s="5">
        <v>2878</v>
      </c>
      <c r="E743" s="5" t="str">
        <f>VLOOKUP(A743,HOP!A:L,12,0)</f>
        <v>2878.00</v>
      </c>
      <c r="F743" s="5" t="str">
        <f>VLOOKUP(A743,HOP!A:C,3,0)</f>
        <v>3769994</v>
      </c>
      <c r="G743" s="5">
        <f t="shared" si="22"/>
        <v>0</v>
      </c>
      <c r="H743" s="5" t="str">
        <f t="shared" si="23"/>
        <v>，3769994</v>
      </c>
      <c r="I743" s="5" t="str">
        <f>VLOOKUP(A743,HOP!A:U,21,0)</f>
        <v>直采</v>
      </c>
    </row>
    <row r="744" s="5" customFormat="1" hidden="1" spans="1:9">
      <c r="A744" s="7">
        <v>999225998510603</v>
      </c>
      <c r="B744" s="8">
        <v>45150</v>
      </c>
      <c r="C744" s="8">
        <v>45151</v>
      </c>
      <c r="D744" s="5">
        <v>396</v>
      </c>
      <c r="E744" s="5" t="str">
        <f>VLOOKUP(A744,HOP!A:L,12,0)</f>
        <v>396.00</v>
      </c>
      <c r="F744" s="5" t="str">
        <f>VLOOKUP(A744,HOP!A:C,3,0)</f>
        <v>3770406</v>
      </c>
      <c r="G744" s="5">
        <f t="shared" si="22"/>
        <v>0</v>
      </c>
      <c r="H744" s="5" t="str">
        <f t="shared" si="23"/>
        <v>，3770406</v>
      </c>
      <c r="I744" s="5" t="str">
        <f>VLOOKUP(A744,HOP!A:U,21,0)</f>
        <v>直采</v>
      </c>
    </row>
    <row r="745" s="5" customFormat="1" hidden="1" spans="1:9">
      <c r="A745" s="7">
        <v>999225998837227</v>
      </c>
      <c r="B745" s="8">
        <v>45150</v>
      </c>
      <c r="C745" s="8">
        <v>45151</v>
      </c>
      <c r="D745" s="5">
        <v>409</v>
      </c>
      <c r="E745" s="5" t="str">
        <f>VLOOKUP(A745,HOP!A:L,12,0)</f>
        <v>409.00</v>
      </c>
      <c r="F745" s="5" t="str">
        <f>VLOOKUP(A745,HOP!A:C,3,0)</f>
        <v>3770613</v>
      </c>
      <c r="G745" s="5">
        <f t="shared" si="22"/>
        <v>0</v>
      </c>
      <c r="H745" s="5" t="str">
        <f t="shared" si="23"/>
        <v>，3770613</v>
      </c>
      <c r="I745" s="5" t="str">
        <f>VLOOKUP(A745,HOP!A:U,21,0)</f>
        <v>直采</v>
      </c>
    </row>
    <row r="746" s="5" customFormat="1" spans="1:12">
      <c r="A746" s="7">
        <v>999225799013979</v>
      </c>
      <c r="B746" s="8">
        <v>45150</v>
      </c>
      <c r="C746" s="8">
        <v>45151</v>
      </c>
      <c r="D746" s="5">
        <v>-350</v>
      </c>
      <c r="E746" s="5" t="e">
        <f>VLOOKUP(A746,HOP!A:L,12,0)</f>
        <v>#N/A</v>
      </c>
      <c r="F746" s="5">
        <v>3730082</v>
      </c>
      <c r="G746" s="5" t="e">
        <f t="shared" si="22"/>
        <v>#N/A</v>
      </c>
      <c r="H746" s="5" t="str">
        <f t="shared" si="23"/>
        <v>，3730082</v>
      </c>
      <c r="I746" s="5" t="s">
        <v>3588</v>
      </c>
      <c r="J746" s="5" t="s">
        <v>3609</v>
      </c>
      <c r="L746" s="5" t="s">
        <v>3610</v>
      </c>
    </row>
    <row r="747" s="5" customFormat="1" hidden="1" spans="1:9">
      <c r="A747" s="7">
        <v>999225999347788</v>
      </c>
      <c r="B747" s="8">
        <v>45150</v>
      </c>
      <c r="C747" s="8">
        <v>45151</v>
      </c>
      <c r="D747" s="5">
        <v>187</v>
      </c>
      <c r="E747" s="5" t="str">
        <f>VLOOKUP(A747,HOP!A:L,12,0)</f>
        <v>187.00</v>
      </c>
      <c r="F747" s="5" t="str">
        <f>VLOOKUP(A747,HOP!A:C,3,0)</f>
        <v>3770852</v>
      </c>
      <c r="G747" s="5">
        <f t="shared" si="22"/>
        <v>0</v>
      </c>
      <c r="H747" s="5" t="str">
        <f t="shared" si="23"/>
        <v>，3770852</v>
      </c>
      <c r="I747" s="5" t="str">
        <f>VLOOKUP(A747,HOP!A:U,21,0)</f>
        <v>直采</v>
      </c>
    </row>
    <row r="748" s="5" customFormat="1" hidden="1" spans="1:9">
      <c r="A748" s="7">
        <v>999225999353363</v>
      </c>
      <c r="B748" s="8">
        <v>45150</v>
      </c>
      <c r="C748" s="8">
        <v>45151</v>
      </c>
      <c r="D748" s="5">
        <v>187</v>
      </c>
      <c r="E748" s="5" t="str">
        <f>VLOOKUP(A748,HOP!A:L,12,0)</f>
        <v>187.00</v>
      </c>
      <c r="F748" s="5" t="str">
        <f>VLOOKUP(A748,HOP!A:C,3,0)</f>
        <v>3770854</v>
      </c>
      <c r="G748" s="5">
        <f t="shared" si="22"/>
        <v>0</v>
      </c>
      <c r="H748" s="5" t="str">
        <f t="shared" si="23"/>
        <v>，3770854</v>
      </c>
      <c r="I748" s="5" t="str">
        <f>VLOOKUP(A748,HOP!A:U,21,0)</f>
        <v>直采</v>
      </c>
    </row>
    <row r="749" s="5" customFormat="1" hidden="1" spans="1:9">
      <c r="A749" s="7">
        <v>999225999356424</v>
      </c>
      <c r="B749" s="8">
        <v>45150</v>
      </c>
      <c r="C749" s="8">
        <v>45151</v>
      </c>
      <c r="D749" s="5">
        <v>187</v>
      </c>
      <c r="E749" s="5" t="str">
        <f>VLOOKUP(A749,HOP!A:L,12,0)</f>
        <v>187.00</v>
      </c>
      <c r="F749" s="5" t="str">
        <f>VLOOKUP(A749,HOP!A:C,3,0)</f>
        <v>3770857</v>
      </c>
      <c r="G749" s="5">
        <f t="shared" si="22"/>
        <v>0</v>
      </c>
      <c r="H749" s="5" t="str">
        <f t="shared" si="23"/>
        <v>，3770857</v>
      </c>
      <c r="I749" s="5" t="str">
        <f>VLOOKUP(A749,HOP!A:U,21,0)</f>
        <v>直采</v>
      </c>
    </row>
    <row r="750" s="5" customFormat="1" hidden="1" spans="1:9">
      <c r="A750" s="7">
        <v>999225999359297</v>
      </c>
      <c r="B750" s="8">
        <v>45150</v>
      </c>
      <c r="C750" s="8">
        <v>45151</v>
      </c>
      <c r="D750" s="5">
        <v>187</v>
      </c>
      <c r="E750" s="5" t="str">
        <f>VLOOKUP(A750,HOP!A:L,12,0)</f>
        <v>187.00</v>
      </c>
      <c r="F750" s="5" t="str">
        <f>VLOOKUP(A750,HOP!A:C,3,0)</f>
        <v>3770859</v>
      </c>
      <c r="G750" s="5">
        <f t="shared" si="22"/>
        <v>0</v>
      </c>
      <c r="H750" s="5" t="str">
        <f t="shared" si="23"/>
        <v>，3770859</v>
      </c>
      <c r="I750" s="5" t="str">
        <f>VLOOKUP(A750,HOP!A:U,21,0)</f>
        <v>直采</v>
      </c>
    </row>
    <row r="751" s="5" customFormat="1" hidden="1" spans="1:9">
      <c r="A751" s="7">
        <v>999225999361975</v>
      </c>
      <c r="B751" s="8">
        <v>45150</v>
      </c>
      <c r="C751" s="8">
        <v>45151</v>
      </c>
      <c r="D751" s="5">
        <v>187</v>
      </c>
      <c r="E751" s="5" t="str">
        <f>VLOOKUP(A751,HOP!A:L,12,0)</f>
        <v>187.00</v>
      </c>
      <c r="F751" s="5" t="str">
        <f>VLOOKUP(A751,HOP!A:C,3,0)</f>
        <v>3770860</v>
      </c>
      <c r="G751" s="5">
        <f t="shared" si="22"/>
        <v>0</v>
      </c>
      <c r="H751" s="5" t="str">
        <f t="shared" si="23"/>
        <v>，3770860</v>
      </c>
      <c r="I751" s="5" t="str">
        <f>VLOOKUP(A751,HOP!A:U,21,0)</f>
        <v>直采</v>
      </c>
    </row>
    <row r="752" s="5" customFormat="1" hidden="1" spans="1:9">
      <c r="A752" s="7">
        <v>999226000984528</v>
      </c>
      <c r="B752" s="8">
        <v>45150</v>
      </c>
      <c r="C752" s="8">
        <v>45151</v>
      </c>
      <c r="D752" s="5">
        <v>0</v>
      </c>
      <c r="E752" s="5" t="e">
        <f>VLOOKUP(A752,HOP!A:L,12,0)</f>
        <v>#N/A</v>
      </c>
      <c r="F752" s="5" t="e">
        <f>VLOOKUP(A752,HOP!A:C,3,0)</f>
        <v>#N/A</v>
      </c>
      <c r="G752" s="5" t="e">
        <f t="shared" si="22"/>
        <v>#N/A</v>
      </c>
      <c r="H752" s="5" t="e">
        <f t="shared" si="23"/>
        <v>#N/A</v>
      </c>
      <c r="I752" s="5" t="e">
        <f>VLOOKUP(A752,HOP!A:U,21,0)</f>
        <v>#N/A</v>
      </c>
    </row>
    <row r="753" s="5" customFormat="1" hidden="1" spans="1:9">
      <c r="A753" s="7">
        <v>999225974357549</v>
      </c>
      <c r="B753" s="8">
        <v>45149</v>
      </c>
      <c r="C753" s="8">
        <v>45150</v>
      </c>
      <c r="D753" s="5">
        <v>264</v>
      </c>
      <c r="E753" s="5" t="str">
        <f>VLOOKUP(A753,HOP!A:L,12,0)</f>
        <v>264.00</v>
      </c>
      <c r="F753" s="5" t="str">
        <f>VLOOKUP(A753,HOP!A:C,3,0)</f>
        <v>3763751</v>
      </c>
      <c r="G753" s="5">
        <f t="shared" si="22"/>
        <v>0</v>
      </c>
      <c r="H753" s="5" t="str">
        <f t="shared" si="23"/>
        <v>，3763751</v>
      </c>
      <c r="I753" s="5" t="str">
        <f>VLOOKUP(A753,HOP!A:U,21,0)</f>
        <v>直采</v>
      </c>
    </row>
    <row r="755" spans="4:4">
      <c r="D755" s="5">
        <f>SUM(D2:D754)</f>
        <v>1626921</v>
      </c>
    </row>
    <row r="761" spans="1:4">
      <c r="A761" s="5" t="s">
        <v>3611</v>
      </c>
      <c r="C761" s="5">
        <v>1625044</v>
      </c>
      <c r="D761" s="5">
        <v>1746746.58</v>
      </c>
    </row>
    <row r="762" spans="1:4">
      <c r="A762" s="5" t="s">
        <v>3612</v>
      </c>
      <c r="C762" s="5">
        <v>4204</v>
      </c>
      <c r="D762" s="5">
        <v>4518.84</v>
      </c>
    </row>
    <row r="763" spans="1:4">
      <c r="A763" s="5" t="s">
        <v>3613</v>
      </c>
      <c r="C763" s="5">
        <v>-2527</v>
      </c>
      <c r="D763" s="5">
        <v>-2716.25</v>
      </c>
    </row>
    <row r="764" spans="1:4">
      <c r="A764" s="5" t="s">
        <v>3614</v>
      </c>
      <c r="C764" s="5">
        <v>300</v>
      </c>
      <c r="D764" s="5">
        <v>322.47</v>
      </c>
    </row>
    <row r="765" spans="1:4">
      <c r="A765" s="5" t="s">
        <v>3615</v>
      </c>
      <c r="C765" s="5">
        <v>200</v>
      </c>
      <c r="D765" s="5">
        <v>214.98</v>
      </c>
    </row>
    <row r="766" spans="1:4">
      <c r="A766" s="5" t="s">
        <v>3616</v>
      </c>
      <c r="C766" s="5">
        <v>50</v>
      </c>
      <c r="D766" s="5">
        <v>53.74</v>
      </c>
    </row>
    <row r="767" spans="1:4">
      <c r="A767" s="5" t="s">
        <v>3617</v>
      </c>
      <c r="C767" s="5">
        <v>-350</v>
      </c>
      <c r="D767" s="5">
        <v>-376.21</v>
      </c>
    </row>
    <row r="768" spans="1:4">
      <c r="A768" s="5" t="s">
        <v>3618</v>
      </c>
      <c r="C768" s="5">
        <f>SUBTOTAL(9,C761:C767)</f>
        <v>1626921</v>
      </c>
      <c r="D768" s="5">
        <f>SUBTOTAL(9,D761:D767)</f>
        <v>1748764.15</v>
      </c>
    </row>
    <row r="769" spans="1:1">
      <c r="A769" s="5" t="s">
        <v>3619</v>
      </c>
    </row>
  </sheetData>
  <autoFilter ref="A1:XFD755">
    <filterColumn colId="3">
      <filters blank="1">
        <filter val="900"/>
        <filter val="1100"/>
        <filter val="1500"/>
        <filter val="1900"/>
        <filter val="2100"/>
        <filter val="2500"/>
        <filter val="3100"/>
        <filter val="-2500"/>
        <filter val="13500"/>
        <filter val="1101"/>
        <filter val="2103"/>
        <filter val="1104"/>
        <filter val="1904"/>
        <filter val="2104"/>
        <filter val="7904"/>
        <filter val="506"/>
        <filter val="509"/>
        <filter val="13509"/>
        <filter val="1110"/>
        <filter val="1512"/>
        <filter val="2112"/>
        <filter val="3512"/>
        <filter val="8112"/>
        <filter val="513"/>
        <filter val="514"/>
        <filter val="1914"/>
        <filter val="7515"/>
        <filter val="1118"/>
        <filter val="2118"/>
        <filter val="520"/>
        <filter val="2120"/>
        <filter val="3920"/>
        <filter val="7120"/>
        <filter val="8520"/>
        <filter val="522"/>
        <filter val="8522"/>
        <filter val="1123"/>
        <filter val="924"/>
        <filter val="2924"/>
        <filter val="525"/>
        <filter val="4525"/>
        <filter val="526"/>
        <filter val="-2527"/>
        <filter val="930"/>
        <filter val="1130"/>
        <filter val="2130"/>
        <filter val="2930"/>
        <filter val="1626921"/>
        <filter val="532"/>
        <filter val="1932"/>
        <filter val="535"/>
        <filter val="4936"/>
        <filter val="5136"/>
        <filter val="4537"/>
        <filter val="7137"/>
        <filter val="940"/>
        <filter val="1140"/>
        <filter val="1940"/>
        <filter val="543"/>
        <filter val="1944"/>
        <filter val="945"/>
        <filter val="1545"/>
        <filter val="146"/>
        <filter val="547"/>
        <filter val="1947"/>
        <filter val="2547"/>
        <filter val="1948"/>
        <filter val="549"/>
        <filter val="949"/>
        <filter val="2550"/>
        <filter val="8150"/>
        <filter val="4551"/>
        <filter val="1152"/>
        <filter val="3153"/>
        <filter val="2954"/>
        <filter val="1155"/>
        <filter val="556"/>
        <filter val="5556"/>
        <filter val="958"/>
        <filter val="1158"/>
        <filter val="960"/>
        <filter val="1960"/>
        <filter val="2160"/>
        <filter val="3960"/>
        <filter val="4160"/>
        <filter val="4560"/>
        <filter val="5160"/>
        <filter val="5560"/>
        <filter val="14160"/>
        <filter val="3561"/>
        <filter val="563"/>
        <filter val="1964"/>
        <filter val="966"/>
        <filter val="1966"/>
        <filter val="4566"/>
        <filter val="567"/>
        <filter val="3567"/>
        <filter val="1168"/>
        <filter val="1968"/>
        <filter val="4569"/>
        <filter val="570"/>
        <filter val="1170"/>
        <filter val="3170"/>
        <filter val="3570"/>
        <filter val="4970"/>
        <filter val="2971"/>
        <filter val="3571"/>
        <filter val="572"/>
        <filter val="2172"/>
        <filter val="4972"/>
        <filter val="1174"/>
        <filter val="175"/>
        <filter val="1975"/>
        <filter val="1176"/>
        <filter val="-578"/>
        <filter val="1178"/>
        <filter val="1578"/>
        <filter val="2979"/>
        <filter val="1580"/>
        <filter val="1980"/>
        <filter val="2980"/>
        <filter val="3580"/>
        <filter val="4980"/>
        <filter val="1182"/>
        <filter val="583"/>
        <filter val="1183"/>
        <filter val="1583"/>
        <filter val="984"/>
        <filter val="1185"/>
        <filter val="7185"/>
        <filter val="1186"/>
        <filter val="187"/>
        <filter val="1587"/>
        <filter val="588"/>
        <filter val="590"/>
        <filter val="1590"/>
        <filter val="4190"/>
        <filter val="592"/>
        <filter val="992"/>
        <filter val="1192"/>
        <filter val="2592"/>
        <filter val="5595"/>
        <filter val="12195"/>
        <filter val="996"/>
        <filter val="2196"/>
        <filter val="2596"/>
        <filter val="3996"/>
        <filter val="6998"/>
        <filter val="10998"/>
        <filter val="200"/>
        <filter val="600"/>
        <filter val="1200"/>
        <filter val="1600"/>
        <filter val="2200"/>
        <filter val="2600"/>
        <filter val="3200"/>
        <filter val="3600"/>
        <filter val="4200"/>
        <filter val="4600"/>
        <filter val="5200"/>
        <filter val="5600"/>
        <filter val="7200"/>
        <filter val="8600"/>
        <filter val="1203"/>
        <filter val="2604"/>
        <filter val="4204"/>
        <filter val="4206"/>
        <filter val="2208"/>
        <filter val="4608"/>
        <filter val="3609"/>
        <filter val="610"/>
        <filter val="1610"/>
        <filter val="2610"/>
        <filter val="3610"/>
        <filter val="612"/>
        <filter val="1213"/>
        <filter val="3213"/>
        <filter val="1214"/>
        <filter val="5219"/>
        <filter val="1220"/>
        <filter val="2620"/>
        <filter val="4220"/>
        <filter val="4620"/>
        <filter val="3221"/>
        <filter val="623"/>
        <filter val="4223"/>
        <filter val="624"/>
        <filter val="625"/>
        <filter val="626"/>
        <filter val="3228"/>
        <filter val="230"/>
        <filter val="4632"/>
        <filter val="3234"/>
        <filter val="635"/>
        <filter val="1236"/>
        <filter val="2236"/>
        <filter val="1240"/>
        <filter val="2640"/>
        <filter val="3240"/>
        <filter val="5640"/>
        <filter val="6240"/>
        <filter val="2244"/>
        <filter val="4646"/>
        <filter val="648"/>
        <filter val="1650"/>
        <filter val="2250"/>
        <filter val="2650"/>
        <filter val="3250"/>
        <filter val="251"/>
        <filter val="1251"/>
        <filter val="652"/>
        <filter val="2652"/>
        <filter val="654"/>
        <filter val="3655"/>
        <filter val="3256"/>
        <filter val="258"/>
        <filter val="259"/>
        <filter val="2259"/>
        <filter val="260"/>
        <filter val="1260"/>
        <filter val="2260"/>
        <filter val="4260"/>
        <filter val="262"/>
        <filter val="264"/>
        <filter val="1264"/>
        <filter val="1265"/>
        <filter val="4265"/>
        <filter val="1268"/>
        <filter val="3668"/>
        <filter val="2269"/>
        <filter val="1670"/>
        <filter val="2670"/>
        <filter val="3270"/>
        <filter val="4670"/>
        <filter val="2272"/>
        <filter val="273"/>
        <filter val="673"/>
        <filter val="3273"/>
        <filter val="276"/>
        <filter val="1676"/>
        <filter val="6677"/>
        <filter val="4278"/>
        <filter val="2679"/>
        <filter val="1280"/>
        <filter val="1680"/>
        <filter val="5282"/>
        <filter val="684"/>
        <filter val="285"/>
        <filter val="1688"/>
        <filter val="2288"/>
        <filter val="690"/>
        <filter val="1290"/>
        <filter val="6690"/>
        <filter val="291"/>
        <filter val="292"/>
        <filter val="1692"/>
        <filter val="2295"/>
        <filter val="2697"/>
        <filter val="1698"/>
        <filter val="300"/>
        <filter val="700"/>
        <filter val="1700"/>
        <filter val="2700"/>
        <filter val="3300"/>
        <filter val="4700"/>
        <filter val="5700"/>
        <filter val="6300"/>
        <filter val="2301"/>
        <filter val="303"/>
        <filter val="704"/>
        <filter val="1704"/>
        <filter val="2706"/>
        <filter val="308"/>
        <filter val="708"/>
        <filter val="7708"/>
        <filter val="1710"/>
        <filter val="7710"/>
        <filter val="1312"/>
        <filter val="2712"/>
        <filter val="6312"/>
        <filter val="2714"/>
        <filter val="1715"/>
        <filter val="316"/>
        <filter val="2716"/>
        <filter val="10316"/>
        <filter val="4317"/>
        <filter val="718"/>
        <filter val="1320"/>
        <filter val="1720"/>
        <filter val="7720"/>
        <filter val="8720"/>
        <filter val="5721"/>
        <filter val="322"/>
        <filter val="724"/>
        <filter val="325"/>
        <filter val="2325"/>
        <filter val="726"/>
        <filter val="328"/>
        <filter val="728"/>
        <filter val="1330"/>
        <filter val="2730"/>
        <filter val="7330"/>
        <filter val="2332"/>
        <filter val="6332"/>
        <filter val="733"/>
        <filter val="1333"/>
        <filter val="1734"/>
        <filter val="735"/>
        <filter val="1335"/>
        <filter val="4336"/>
        <filter val="1338"/>
        <filter val="340"/>
        <filter val="740"/>
        <filter val="1740"/>
        <filter val="5340"/>
        <filter val="342"/>
        <filter val="744"/>
        <filter val="3345"/>
        <filter val="5346"/>
        <filter val="348"/>
        <filter val="1748"/>
        <filter val="2348"/>
        <filter val="4748"/>
        <filter val="350"/>
        <filter val="-350"/>
        <filter val="2750"/>
        <filter val="352"/>
        <filter val="2352"/>
        <filter val="753"/>
        <filter val="354"/>
        <filter val="3354"/>
        <filter val="1755"/>
        <filter val="357"/>
        <filter val="358"/>
        <filter val="1358"/>
        <filter val="5358"/>
        <filter val="360"/>
        <filter val="4360"/>
        <filter val="362"/>
        <filter val="363"/>
        <filter val="2364"/>
        <filter val="365"/>
        <filter val="765"/>
        <filter val="2765"/>
        <filter val="366"/>
        <filter val="-766"/>
        <filter val="4766"/>
        <filter val="368"/>
        <filter val="3369"/>
        <filter val="372"/>
        <filter val="772"/>
        <filter val="2772"/>
        <filter val="4772"/>
        <filter val="374"/>
        <filter val="1375"/>
        <filter val="1376"/>
        <filter val="778"/>
        <filter val="1378"/>
        <filter val="379"/>
        <filter val="780"/>
        <filter val="1380"/>
        <filter val="2780"/>
        <filter val="4380"/>
        <filter val="382"/>
        <filter val="783"/>
        <filter val="6783"/>
        <filter val="385"/>
        <filter val="788"/>
        <filter val="389"/>
        <filter val="390"/>
        <filter val="790"/>
        <filter val="2790"/>
        <filter val="4790"/>
        <filter val="6390"/>
        <filter val="792"/>
        <filter val="3792"/>
        <filter val="394"/>
        <filter val="395"/>
        <filter val="396"/>
        <filter val="796"/>
        <filter val="1796"/>
        <filter val="2796"/>
        <filter val="3396"/>
        <filter val="398"/>
        <filter val="1399"/>
        <filter val="400"/>
        <filter val="1000"/>
        <filter val="1400"/>
        <filter val="2000"/>
        <filter val="2400"/>
        <filter val="3800"/>
        <filter val="4400"/>
        <filter val="4800"/>
        <filter val="5000"/>
        <filter val="5400"/>
        <filter val="5800"/>
        <filter val="6000"/>
        <filter val="6400"/>
        <filter val="6800"/>
        <filter val="10000"/>
        <filter val="14000"/>
        <filter val="401"/>
        <filter val="402"/>
        <filter val="1802"/>
        <filter val="2002"/>
        <filter val="7002"/>
        <filter val="1003"/>
        <filter val="2403"/>
        <filter val="804"/>
        <filter val="1004"/>
        <filter val="405"/>
        <filter val="2006"/>
        <filter val="4006"/>
        <filter val="407"/>
        <filter val="408"/>
        <filter val="1008"/>
        <filter val="6008"/>
        <filter val="409"/>
        <filter val="410"/>
        <filter val="810"/>
        <filter val="1410"/>
        <filter val="2010"/>
        <filter val="2810"/>
        <filter val="1812"/>
        <filter val="5412"/>
        <filter val="7012"/>
        <filter val="7812"/>
        <filter val="1414"/>
        <filter val="1814"/>
        <filter val="2814"/>
        <filter val="6014"/>
        <filter val="415"/>
        <filter val="816"/>
        <filter val="1416"/>
        <filter val="3016"/>
        <filter val="418"/>
        <filter val="1818"/>
        <filter val="420"/>
        <filter val="820"/>
        <filter val="1420"/>
        <filter val="1820"/>
        <filter val="5820"/>
        <filter val="822"/>
        <filter val="423"/>
        <filter val="2023"/>
        <filter val="424"/>
        <filter val="824"/>
        <filter val="2824"/>
        <filter val="3825"/>
        <filter val="827"/>
        <filter val="2427"/>
        <filter val="1428"/>
        <filter val="829"/>
        <filter val="430"/>
        <filter val="830"/>
        <filter val="1030"/>
        <filter val="5830"/>
        <filter val="2031"/>
        <filter val="1032"/>
        <filter val="4832"/>
        <filter val="6832"/>
        <filter val="-3832"/>
        <filter val="435"/>
        <filter val="436"/>
        <filter val="836"/>
        <filter val="1436"/>
        <filter val="840"/>
        <filter val="2840"/>
        <filter val="4040"/>
        <filter val="4440"/>
        <filter val="4041"/>
        <filter val="1442"/>
        <filter val="5042"/>
        <filter val="2043"/>
        <filter val="445"/>
        <filter val="1845"/>
        <filter val="1448"/>
        <filter val="1848"/>
        <filter val="2848"/>
        <filter val="849"/>
        <filter val="50"/>
        <filter val="850"/>
        <filter val="1050"/>
        <filter val="2850"/>
        <filter val="3050"/>
        <filter val="852"/>
        <filter val="1452"/>
        <filter val="4052"/>
        <filter val="2054"/>
        <filter val="3054"/>
        <filter val="4854"/>
        <filter val="6054"/>
        <filter val="8055"/>
        <filter val="7456"/>
        <filter val="857"/>
        <filter val="1059"/>
        <filter val="860"/>
        <filter val="1060"/>
        <filter val="1460"/>
        <filter val="1860"/>
        <filter val="2060"/>
        <filter val="2460"/>
        <filter val="3060"/>
        <filter val="4860"/>
        <filter val="6460"/>
        <filter val="8862"/>
        <filter val="1063"/>
        <filter val="1064"/>
        <filter val="1464"/>
        <filter val="9064"/>
        <filter val="1066"/>
        <filter val="4866"/>
        <filter val="-468"/>
        <filter val="5068"/>
        <filter val="9068"/>
        <filter val="4470"/>
        <filter val="1872"/>
        <filter val="4472"/>
        <filter val="2075"/>
        <filter val="2076"/>
        <filter val="1077"/>
        <filter val="2878"/>
        <filter val="880"/>
        <filter val="1080"/>
        <filter val="1880"/>
        <filter val="3080"/>
        <filter val="3480"/>
        <filter val="883"/>
        <filter val="1884"/>
        <filter val="3884"/>
        <filter val="4485"/>
        <filter val="1086"/>
        <filter val="889"/>
        <filter val="490"/>
        <filter val="2490"/>
        <filter val="4490"/>
        <filter val="1091"/>
        <filter val="892"/>
        <filter val="2893"/>
        <filter val="1094"/>
        <filter val="2094"/>
        <filter val="3096"/>
        <filter val="1098"/>
        <filter val="6898"/>
      </filters>
    </filterColumn>
    <filterColumn colId="6">
      <filters blank="1">
        <filter val="-200"/>
        <filter val="-300"/>
        <filter val="-1280"/>
        <filter val="-1400"/>
        <filter val="-2490"/>
        <filter val="-5000"/>
        <filter val="#N/A"/>
        <filter val="-3832"/>
        <filter val="-766"/>
        <filter val="-888"/>
        <filter val="-14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6"/>
  <sheetViews>
    <sheetView workbookViewId="0">
      <selection activeCell="A1" sqref="A$1:L$1048576"/>
    </sheetView>
  </sheetViews>
  <sheetFormatPr defaultColWidth="8" defaultRowHeight="12.75"/>
  <cols>
    <col min="1" max="1" width="17" style="1" customWidth="1"/>
    <col min="2" max="16383" width="8" style="1"/>
  </cols>
  <sheetData>
    <row r="1" s="1" customFormat="1" spans="1:22">
      <c r="A1" s="2" t="s">
        <v>3620</v>
      </c>
      <c r="B1" s="2" t="s">
        <v>3621</v>
      </c>
      <c r="C1" s="2" t="s">
        <v>3622</v>
      </c>
      <c r="D1" s="2" t="s">
        <v>3623</v>
      </c>
      <c r="E1" s="2" t="s">
        <v>13</v>
      </c>
      <c r="F1" s="2" t="s">
        <v>5</v>
      </c>
      <c r="G1" s="2" t="s">
        <v>6</v>
      </c>
      <c r="H1" s="2" t="s">
        <v>3624</v>
      </c>
      <c r="I1" s="2" t="s">
        <v>3625</v>
      </c>
      <c r="J1" s="2" t="s">
        <v>3626</v>
      </c>
      <c r="K1" s="2" t="s">
        <v>3627</v>
      </c>
      <c r="L1" s="2" t="s">
        <v>3628</v>
      </c>
      <c r="M1" s="2" t="s">
        <v>3629</v>
      </c>
      <c r="N1" s="2" t="s">
        <v>3630</v>
      </c>
      <c r="O1" s="2" t="s">
        <v>3631</v>
      </c>
      <c r="P1" s="2" t="s">
        <v>3632</v>
      </c>
      <c r="Q1" s="2" t="s">
        <v>3633</v>
      </c>
      <c r="R1" s="2" t="s">
        <v>3634</v>
      </c>
      <c r="S1" s="2" t="s">
        <v>3635</v>
      </c>
      <c r="T1" s="2" t="s">
        <v>3636</v>
      </c>
      <c r="U1" s="2" t="s">
        <v>3637</v>
      </c>
      <c r="V1" s="2" t="s">
        <v>3638</v>
      </c>
    </row>
    <row r="2" s="1" customFormat="1" spans="1:22">
      <c r="A2" s="3">
        <v>22865049872</v>
      </c>
      <c r="B2" s="1" t="s">
        <v>3639</v>
      </c>
      <c r="C2" s="1" t="s">
        <v>3640</v>
      </c>
      <c r="D2" s="1" t="s">
        <v>3641</v>
      </c>
      <c r="E2" s="1" t="s">
        <v>3642</v>
      </c>
      <c r="F2" s="1" t="s">
        <v>3643</v>
      </c>
      <c r="G2" s="1" t="s">
        <v>3644</v>
      </c>
      <c r="H2" s="1" t="s">
        <v>3645</v>
      </c>
      <c r="I2" s="1" t="s">
        <v>3646</v>
      </c>
      <c r="J2" s="1" t="s">
        <v>3647</v>
      </c>
      <c r="K2" s="1" t="s">
        <v>3646</v>
      </c>
      <c r="L2" s="1" t="s">
        <v>3646</v>
      </c>
      <c r="M2" s="1" t="s">
        <v>3648</v>
      </c>
      <c r="N2" s="1" t="s">
        <v>3648</v>
      </c>
      <c r="O2" s="1" t="s">
        <v>3649</v>
      </c>
      <c r="P2" s="1" t="s">
        <v>3650</v>
      </c>
      <c r="Q2" s="1" t="s">
        <v>3651</v>
      </c>
      <c r="R2" s="1" t="s">
        <v>3652</v>
      </c>
      <c r="S2" s="1" t="s">
        <v>3653</v>
      </c>
      <c r="T2" s="1" t="s">
        <v>3654</v>
      </c>
      <c r="U2" s="1" t="s">
        <v>3588</v>
      </c>
      <c r="V2" s="1" t="s">
        <v>3655</v>
      </c>
    </row>
    <row r="3" s="1" customFormat="1" spans="1:22">
      <c r="A3" s="3">
        <v>999222939474257</v>
      </c>
      <c r="B3" s="1" t="s">
        <v>3656</v>
      </c>
      <c r="C3" s="1" t="s">
        <v>3657</v>
      </c>
      <c r="D3" s="1" t="s">
        <v>3658</v>
      </c>
      <c r="E3" s="1" t="s">
        <v>3659</v>
      </c>
      <c r="F3" s="1" t="s">
        <v>3660</v>
      </c>
      <c r="G3" s="1" t="s">
        <v>3643</v>
      </c>
      <c r="H3" s="1" t="s">
        <v>3645</v>
      </c>
      <c r="I3" s="1" t="s">
        <v>3661</v>
      </c>
      <c r="J3" s="1" t="s">
        <v>3647</v>
      </c>
      <c r="K3" s="1" t="s">
        <v>3661</v>
      </c>
      <c r="L3" s="1" t="s">
        <v>3661</v>
      </c>
      <c r="M3" s="1" t="s">
        <v>3648</v>
      </c>
      <c r="N3" s="1" t="s">
        <v>3648</v>
      </c>
      <c r="O3" s="1" t="s">
        <v>3649</v>
      </c>
      <c r="P3" s="1" t="s">
        <v>3650</v>
      </c>
      <c r="Q3" s="1" t="s">
        <v>3651</v>
      </c>
      <c r="R3" s="1" t="s">
        <v>3662</v>
      </c>
      <c r="S3" s="1" t="s">
        <v>3653</v>
      </c>
      <c r="T3" s="1" t="s">
        <v>3654</v>
      </c>
      <c r="U3" s="1" t="s">
        <v>3588</v>
      </c>
      <c r="V3" s="1" t="s">
        <v>3655</v>
      </c>
    </row>
    <row r="4" s="1" customFormat="1" spans="1:22">
      <c r="A4" s="3">
        <v>999223283225955</v>
      </c>
      <c r="B4" s="1" t="s">
        <v>3663</v>
      </c>
      <c r="C4" s="1" t="s">
        <v>3664</v>
      </c>
      <c r="D4" s="1" t="s">
        <v>3665</v>
      </c>
      <c r="E4" s="1" t="s">
        <v>3666</v>
      </c>
      <c r="F4" s="1" t="s">
        <v>3667</v>
      </c>
      <c r="G4" s="1" t="s">
        <v>3643</v>
      </c>
      <c r="H4" s="1" t="s">
        <v>3645</v>
      </c>
      <c r="I4" s="1" t="s">
        <v>3668</v>
      </c>
      <c r="J4" s="1" t="s">
        <v>3647</v>
      </c>
      <c r="K4" s="1" t="s">
        <v>3668</v>
      </c>
      <c r="L4" s="1" t="s">
        <v>3668</v>
      </c>
      <c r="M4" s="1" t="s">
        <v>3648</v>
      </c>
      <c r="N4" s="1" t="s">
        <v>3648</v>
      </c>
      <c r="O4" s="1" t="s">
        <v>3649</v>
      </c>
      <c r="P4" s="1" t="s">
        <v>3650</v>
      </c>
      <c r="Q4" s="1" t="s">
        <v>3651</v>
      </c>
      <c r="R4" s="1" t="s">
        <v>3669</v>
      </c>
      <c r="S4" s="1" t="s">
        <v>3653</v>
      </c>
      <c r="T4" s="1" t="s">
        <v>3654</v>
      </c>
      <c r="U4" s="1" t="s">
        <v>3588</v>
      </c>
      <c r="V4" s="1" t="s">
        <v>3655</v>
      </c>
    </row>
    <row r="5" s="1" customFormat="1" spans="1:22">
      <c r="A5" s="3">
        <v>999223444492700</v>
      </c>
      <c r="B5" s="1" t="s">
        <v>3670</v>
      </c>
      <c r="C5" s="1" t="s">
        <v>3671</v>
      </c>
      <c r="D5" s="1" t="s">
        <v>3672</v>
      </c>
      <c r="E5" s="1" t="s">
        <v>3673</v>
      </c>
      <c r="F5" s="1" t="s">
        <v>3643</v>
      </c>
      <c r="G5" s="1" t="s">
        <v>3674</v>
      </c>
      <c r="H5" s="1" t="s">
        <v>3645</v>
      </c>
      <c r="I5" s="1" t="s">
        <v>3675</v>
      </c>
      <c r="J5" s="1" t="s">
        <v>3647</v>
      </c>
      <c r="K5" s="1" t="s">
        <v>3675</v>
      </c>
      <c r="L5" s="1" t="s">
        <v>3675</v>
      </c>
      <c r="M5" s="1" t="s">
        <v>3648</v>
      </c>
      <c r="N5" s="1" t="s">
        <v>3648</v>
      </c>
      <c r="O5" s="1" t="s">
        <v>3649</v>
      </c>
      <c r="P5" s="1" t="s">
        <v>3650</v>
      </c>
      <c r="Q5" s="1" t="s">
        <v>3651</v>
      </c>
      <c r="R5" s="1" t="s">
        <v>3676</v>
      </c>
      <c r="S5" s="1" t="s">
        <v>3653</v>
      </c>
      <c r="T5" s="1" t="s">
        <v>3654</v>
      </c>
      <c r="U5" s="1" t="s">
        <v>3588</v>
      </c>
      <c r="V5" s="1" t="s">
        <v>3677</v>
      </c>
    </row>
    <row r="6" s="1" customFormat="1" spans="1:22">
      <c r="A6" s="3">
        <v>999223769292057</v>
      </c>
      <c r="B6" s="1" t="s">
        <v>3678</v>
      </c>
      <c r="C6" s="1" t="s">
        <v>3679</v>
      </c>
      <c r="D6" s="1" t="s">
        <v>3680</v>
      </c>
      <c r="E6" s="1" t="s">
        <v>3681</v>
      </c>
      <c r="F6" s="1" t="s">
        <v>3644</v>
      </c>
      <c r="G6" s="1" t="s">
        <v>3674</v>
      </c>
      <c r="H6" s="1" t="s">
        <v>3645</v>
      </c>
      <c r="I6" s="1" t="s">
        <v>3682</v>
      </c>
      <c r="J6" s="1" t="s">
        <v>3647</v>
      </c>
      <c r="K6" s="1" t="s">
        <v>3682</v>
      </c>
      <c r="L6" s="1" t="s">
        <v>3682</v>
      </c>
      <c r="M6" s="1" t="s">
        <v>3648</v>
      </c>
      <c r="N6" s="1" t="s">
        <v>3648</v>
      </c>
      <c r="O6" s="1" t="s">
        <v>3649</v>
      </c>
      <c r="P6" s="1" t="s">
        <v>3650</v>
      </c>
      <c r="Q6" s="1" t="s">
        <v>3651</v>
      </c>
      <c r="R6" s="1" t="s">
        <v>3683</v>
      </c>
      <c r="S6" s="1" t="s">
        <v>3653</v>
      </c>
      <c r="T6" s="1" t="s">
        <v>3654</v>
      </c>
      <c r="U6" s="1" t="s">
        <v>3588</v>
      </c>
      <c r="V6" s="1" t="s">
        <v>3684</v>
      </c>
    </row>
    <row r="7" s="1" customFormat="1" spans="1:22">
      <c r="A7" s="3">
        <v>999223772402374</v>
      </c>
      <c r="B7" s="1" t="s">
        <v>3678</v>
      </c>
      <c r="C7" s="1" t="s">
        <v>3685</v>
      </c>
      <c r="D7" s="1" t="s">
        <v>3686</v>
      </c>
      <c r="E7" s="1" t="s">
        <v>3687</v>
      </c>
      <c r="F7" s="1" t="s">
        <v>3688</v>
      </c>
      <c r="G7" s="1" t="s">
        <v>3674</v>
      </c>
      <c r="H7" s="1" t="s">
        <v>3645</v>
      </c>
      <c r="I7" s="1" t="s">
        <v>3689</v>
      </c>
      <c r="J7" s="1" t="s">
        <v>3647</v>
      </c>
      <c r="K7" s="1" t="s">
        <v>3689</v>
      </c>
      <c r="L7" s="1" t="s">
        <v>3689</v>
      </c>
      <c r="M7" s="1" t="s">
        <v>3648</v>
      </c>
      <c r="N7" s="1" t="s">
        <v>3648</v>
      </c>
      <c r="O7" s="1" t="s">
        <v>3649</v>
      </c>
      <c r="P7" s="1" t="s">
        <v>3650</v>
      </c>
      <c r="Q7" s="1" t="s">
        <v>3651</v>
      </c>
      <c r="R7" s="1" t="s">
        <v>3690</v>
      </c>
      <c r="S7" s="1" t="s">
        <v>3653</v>
      </c>
      <c r="T7" s="1" t="s">
        <v>3654</v>
      </c>
      <c r="U7" s="1" t="s">
        <v>3588</v>
      </c>
      <c r="V7" s="1" t="s">
        <v>3677</v>
      </c>
    </row>
    <row r="8" s="1" customFormat="1" spans="1:22">
      <c r="A8" s="3">
        <v>999223772471661</v>
      </c>
      <c r="B8" s="1" t="s">
        <v>3678</v>
      </c>
      <c r="C8" s="1" t="s">
        <v>3691</v>
      </c>
      <c r="D8" s="1" t="s">
        <v>3686</v>
      </c>
      <c r="E8" s="1" t="s">
        <v>3692</v>
      </c>
      <c r="F8" s="1" t="s">
        <v>3688</v>
      </c>
      <c r="G8" s="1" t="s">
        <v>3674</v>
      </c>
      <c r="H8" s="1" t="s">
        <v>3645</v>
      </c>
      <c r="I8" s="1" t="s">
        <v>3689</v>
      </c>
      <c r="J8" s="1" t="s">
        <v>3647</v>
      </c>
      <c r="K8" s="1" t="s">
        <v>3689</v>
      </c>
      <c r="L8" s="1" t="s">
        <v>3689</v>
      </c>
      <c r="M8" s="1" t="s">
        <v>3648</v>
      </c>
      <c r="N8" s="1" t="s">
        <v>3648</v>
      </c>
      <c r="O8" s="1" t="s">
        <v>3649</v>
      </c>
      <c r="P8" s="1" t="s">
        <v>3650</v>
      </c>
      <c r="Q8" s="1" t="s">
        <v>3651</v>
      </c>
      <c r="R8" s="1" t="s">
        <v>3693</v>
      </c>
      <c r="S8" s="1" t="s">
        <v>3653</v>
      </c>
      <c r="T8" s="1" t="s">
        <v>3654</v>
      </c>
      <c r="U8" s="1" t="s">
        <v>3588</v>
      </c>
      <c r="V8" s="1" t="s">
        <v>3677</v>
      </c>
    </row>
    <row r="9" s="1" customFormat="1" spans="1:22">
      <c r="A9" s="3">
        <v>23943025419</v>
      </c>
      <c r="B9" s="1" t="s">
        <v>3694</v>
      </c>
      <c r="C9" s="1" t="s">
        <v>3695</v>
      </c>
      <c r="D9" s="1" t="s">
        <v>3658</v>
      </c>
      <c r="E9" s="1" t="s">
        <v>3696</v>
      </c>
      <c r="F9" s="1" t="s">
        <v>3667</v>
      </c>
      <c r="G9" s="1" t="s">
        <v>3697</v>
      </c>
      <c r="H9" s="1" t="s">
        <v>3645</v>
      </c>
      <c r="I9" s="1" t="s">
        <v>3698</v>
      </c>
      <c r="J9" s="1" t="s">
        <v>3647</v>
      </c>
      <c r="K9" s="1" t="s">
        <v>3698</v>
      </c>
      <c r="L9" s="1" t="s">
        <v>3698</v>
      </c>
      <c r="M9" s="1" t="s">
        <v>3648</v>
      </c>
      <c r="N9" s="1" t="s">
        <v>3648</v>
      </c>
      <c r="O9" s="1" t="s">
        <v>3649</v>
      </c>
      <c r="P9" s="1" t="s">
        <v>3650</v>
      </c>
      <c r="Q9" s="1" t="s">
        <v>3651</v>
      </c>
      <c r="R9" s="1" t="s">
        <v>3699</v>
      </c>
      <c r="S9" s="1" t="s">
        <v>3653</v>
      </c>
      <c r="T9" s="1" t="s">
        <v>3654</v>
      </c>
      <c r="U9" s="1" t="s">
        <v>3588</v>
      </c>
      <c r="V9" s="1" t="s">
        <v>3655</v>
      </c>
    </row>
    <row r="10" s="1" customFormat="1" spans="1:22">
      <c r="A10" s="3">
        <v>999223965987673</v>
      </c>
      <c r="B10" s="1" t="s">
        <v>3700</v>
      </c>
      <c r="C10" s="1" t="s">
        <v>3701</v>
      </c>
      <c r="D10" s="1" t="s">
        <v>3672</v>
      </c>
      <c r="E10" s="1" t="s">
        <v>3702</v>
      </c>
      <c r="F10" s="1" t="s">
        <v>3703</v>
      </c>
      <c r="G10" s="1" t="s">
        <v>3644</v>
      </c>
      <c r="H10" s="1" t="s">
        <v>3645</v>
      </c>
      <c r="I10" s="1" t="s">
        <v>3704</v>
      </c>
      <c r="J10" s="1" t="s">
        <v>3647</v>
      </c>
      <c r="K10" s="1" t="s">
        <v>3704</v>
      </c>
      <c r="L10" s="1" t="s">
        <v>3704</v>
      </c>
      <c r="M10" s="1" t="s">
        <v>3648</v>
      </c>
      <c r="N10" s="1" t="s">
        <v>3648</v>
      </c>
      <c r="O10" s="1" t="s">
        <v>3649</v>
      </c>
      <c r="P10" s="1" t="s">
        <v>3650</v>
      </c>
      <c r="Q10" s="1" t="s">
        <v>3651</v>
      </c>
      <c r="R10" s="1" t="s">
        <v>3705</v>
      </c>
      <c r="S10" s="1" t="s">
        <v>3653</v>
      </c>
      <c r="T10" s="1" t="s">
        <v>3654</v>
      </c>
      <c r="U10" s="1" t="s">
        <v>3588</v>
      </c>
      <c r="V10" s="1" t="s">
        <v>3677</v>
      </c>
    </row>
    <row r="11" s="1" customFormat="1" spans="1:22">
      <c r="A11" s="3">
        <v>999223984670550</v>
      </c>
      <c r="B11" s="1" t="s">
        <v>3706</v>
      </c>
      <c r="C11" s="1" t="s">
        <v>3707</v>
      </c>
      <c r="D11" s="1" t="s">
        <v>3708</v>
      </c>
      <c r="E11" s="1" t="s">
        <v>3709</v>
      </c>
      <c r="F11" s="1" t="s">
        <v>3667</v>
      </c>
      <c r="G11" s="1" t="s">
        <v>3697</v>
      </c>
      <c r="H11" s="1" t="s">
        <v>3645</v>
      </c>
      <c r="I11" s="1" t="s">
        <v>3710</v>
      </c>
      <c r="J11" s="1" t="s">
        <v>3647</v>
      </c>
      <c r="K11" s="1" t="s">
        <v>3710</v>
      </c>
      <c r="L11" s="1" t="s">
        <v>3710</v>
      </c>
      <c r="M11" s="1" t="s">
        <v>3648</v>
      </c>
      <c r="N11" s="1" t="s">
        <v>3648</v>
      </c>
      <c r="O11" s="1" t="s">
        <v>3649</v>
      </c>
      <c r="P11" s="1" t="s">
        <v>3650</v>
      </c>
      <c r="Q11" s="1" t="s">
        <v>3651</v>
      </c>
      <c r="R11" s="1" t="s">
        <v>3711</v>
      </c>
      <c r="S11" s="1" t="s">
        <v>3653</v>
      </c>
      <c r="T11" s="1" t="s">
        <v>3654</v>
      </c>
      <c r="U11" s="1" t="s">
        <v>3588</v>
      </c>
      <c r="V11" s="1" t="s">
        <v>3712</v>
      </c>
    </row>
    <row r="12" s="1" customFormat="1" spans="1:22">
      <c r="A12" s="3">
        <v>999224012780537</v>
      </c>
      <c r="B12" s="1" t="s">
        <v>3713</v>
      </c>
      <c r="C12" s="1" t="s">
        <v>3714</v>
      </c>
      <c r="D12" s="1" t="s">
        <v>3715</v>
      </c>
      <c r="E12" s="1" t="s">
        <v>3716</v>
      </c>
      <c r="F12" s="1" t="s">
        <v>3703</v>
      </c>
      <c r="G12" s="1" t="s">
        <v>3643</v>
      </c>
      <c r="H12" s="1" t="s">
        <v>3645</v>
      </c>
      <c r="I12" s="1" t="s">
        <v>3717</v>
      </c>
      <c r="J12" s="1" t="s">
        <v>3647</v>
      </c>
      <c r="K12" s="1" t="s">
        <v>3717</v>
      </c>
      <c r="L12" s="1" t="s">
        <v>3717</v>
      </c>
      <c r="M12" s="1" t="s">
        <v>3648</v>
      </c>
      <c r="N12" s="1" t="s">
        <v>3648</v>
      </c>
      <c r="O12" s="1" t="s">
        <v>3649</v>
      </c>
      <c r="P12" s="1" t="s">
        <v>3650</v>
      </c>
      <c r="Q12" s="1" t="s">
        <v>3651</v>
      </c>
      <c r="R12" s="1" t="s">
        <v>3718</v>
      </c>
      <c r="S12" s="1" t="s">
        <v>3653</v>
      </c>
      <c r="T12" s="1" t="s">
        <v>3654</v>
      </c>
      <c r="U12" s="1" t="s">
        <v>3588</v>
      </c>
      <c r="V12" s="1" t="s">
        <v>3677</v>
      </c>
    </row>
    <row r="13" s="1" customFormat="1" spans="1:22">
      <c r="A13" s="3">
        <v>999224013114505</v>
      </c>
      <c r="B13" s="1" t="s">
        <v>3713</v>
      </c>
      <c r="C13" s="1" t="s">
        <v>3719</v>
      </c>
      <c r="D13" s="1" t="s">
        <v>3720</v>
      </c>
      <c r="E13" s="1" t="s">
        <v>3721</v>
      </c>
      <c r="F13" s="1" t="s">
        <v>3643</v>
      </c>
      <c r="G13" s="1" t="s">
        <v>3688</v>
      </c>
      <c r="H13" s="1" t="s">
        <v>3645</v>
      </c>
      <c r="I13" s="1" t="s">
        <v>3722</v>
      </c>
      <c r="J13" s="1" t="s">
        <v>3647</v>
      </c>
      <c r="K13" s="1" t="s">
        <v>3722</v>
      </c>
      <c r="L13" s="1" t="s">
        <v>3722</v>
      </c>
      <c r="M13" s="1" t="s">
        <v>3648</v>
      </c>
      <c r="N13" s="1" t="s">
        <v>3648</v>
      </c>
      <c r="O13" s="1" t="s">
        <v>3649</v>
      </c>
      <c r="P13" s="1" t="s">
        <v>3650</v>
      </c>
      <c r="Q13" s="1" t="s">
        <v>3651</v>
      </c>
      <c r="R13" s="1" t="s">
        <v>3723</v>
      </c>
      <c r="S13" s="1" t="s">
        <v>3653</v>
      </c>
      <c r="T13" s="1" t="s">
        <v>3654</v>
      </c>
      <c r="U13" s="1" t="s">
        <v>3588</v>
      </c>
      <c r="V13" s="1" t="s">
        <v>3677</v>
      </c>
    </row>
    <row r="14" s="1" customFormat="1" spans="1:22">
      <c r="A14" s="3">
        <v>999224042897858</v>
      </c>
      <c r="B14" s="1" t="s">
        <v>3724</v>
      </c>
      <c r="C14" s="1" t="s">
        <v>3725</v>
      </c>
      <c r="D14" s="1" t="s">
        <v>3726</v>
      </c>
      <c r="E14" s="1" t="s">
        <v>3727</v>
      </c>
      <c r="F14" s="1" t="s">
        <v>3697</v>
      </c>
      <c r="G14" s="1" t="s">
        <v>3644</v>
      </c>
      <c r="H14" s="1" t="s">
        <v>3645</v>
      </c>
      <c r="I14" s="1" t="s">
        <v>3728</v>
      </c>
      <c r="J14" s="1" t="s">
        <v>3647</v>
      </c>
      <c r="K14" s="1" t="s">
        <v>3728</v>
      </c>
      <c r="L14" s="1" t="s">
        <v>3728</v>
      </c>
      <c r="M14" s="1" t="s">
        <v>3648</v>
      </c>
      <c r="N14" s="1" t="s">
        <v>3648</v>
      </c>
      <c r="O14" s="1" t="s">
        <v>3649</v>
      </c>
      <c r="P14" s="1" t="s">
        <v>3650</v>
      </c>
      <c r="Q14" s="1" t="s">
        <v>3651</v>
      </c>
      <c r="R14" s="1" t="s">
        <v>3729</v>
      </c>
      <c r="S14" s="1" t="s">
        <v>3653</v>
      </c>
      <c r="T14" s="1" t="s">
        <v>3654</v>
      </c>
      <c r="U14" s="1" t="s">
        <v>3588</v>
      </c>
      <c r="V14" s="1" t="s">
        <v>3655</v>
      </c>
    </row>
    <row r="15" s="1" customFormat="1" spans="1:22">
      <c r="A15" s="1" t="s">
        <v>3730</v>
      </c>
      <c r="B15" s="1" t="s">
        <v>3731</v>
      </c>
      <c r="C15" s="1" t="s">
        <v>3732</v>
      </c>
      <c r="D15" s="1" t="s">
        <v>3733</v>
      </c>
      <c r="E15" s="1" t="s">
        <v>3734</v>
      </c>
      <c r="F15" s="1" t="s">
        <v>3688</v>
      </c>
      <c r="G15" s="1" t="s">
        <v>3674</v>
      </c>
      <c r="H15" s="1" t="s">
        <v>3645</v>
      </c>
      <c r="I15" s="1" t="s">
        <v>3649</v>
      </c>
      <c r="J15" s="1" t="s">
        <v>3647</v>
      </c>
      <c r="K15" s="1" t="s">
        <v>3649</v>
      </c>
      <c r="L15" s="1" t="s">
        <v>3649</v>
      </c>
      <c r="M15" s="1" t="s">
        <v>3648</v>
      </c>
      <c r="N15" s="1" t="s">
        <v>3648</v>
      </c>
      <c r="O15" s="1" t="s">
        <v>3649</v>
      </c>
      <c r="P15" s="1" t="s">
        <v>3650</v>
      </c>
      <c r="Q15" s="1" t="s">
        <v>3651</v>
      </c>
      <c r="R15" s="1" t="s">
        <v>3735</v>
      </c>
      <c r="S15" s="1" t="s">
        <v>3653</v>
      </c>
      <c r="T15" s="1" t="s">
        <v>3654</v>
      </c>
      <c r="U15" s="1" t="s">
        <v>3588</v>
      </c>
      <c r="V15" s="1" t="s">
        <v>3677</v>
      </c>
    </row>
    <row r="16" s="1" customFormat="1" spans="1:22">
      <c r="A16" s="3">
        <v>24082834245</v>
      </c>
      <c r="B16" s="1" t="s">
        <v>3736</v>
      </c>
      <c r="C16" s="1" t="s">
        <v>3737</v>
      </c>
      <c r="D16" s="1" t="s">
        <v>3738</v>
      </c>
      <c r="E16" s="1" t="s">
        <v>3739</v>
      </c>
      <c r="F16" s="1" t="s">
        <v>3697</v>
      </c>
      <c r="G16" s="1" t="s">
        <v>3688</v>
      </c>
      <c r="H16" s="1" t="s">
        <v>3645</v>
      </c>
      <c r="I16" s="1" t="s">
        <v>3740</v>
      </c>
      <c r="J16" s="1" t="s">
        <v>3647</v>
      </c>
      <c r="K16" s="1" t="s">
        <v>3740</v>
      </c>
      <c r="L16" s="1" t="s">
        <v>3740</v>
      </c>
      <c r="M16" s="1" t="s">
        <v>3648</v>
      </c>
      <c r="N16" s="1" t="s">
        <v>3648</v>
      </c>
      <c r="O16" s="1" t="s">
        <v>3649</v>
      </c>
      <c r="P16" s="1" t="s">
        <v>3650</v>
      </c>
      <c r="Q16" s="1" t="s">
        <v>3651</v>
      </c>
      <c r="R16" s="1" t="s">
        <v>3741</v>
      </c>
      <c r="S16" s="1" t="s">
        <v>3653</v>
      </c>
      <c r="T16" s="1" t="s">
        <v>3654</v>
      </c>
      <c r="U16" s="1" t="s">
        <v>3588</v>
      </c>
      <c r="V16" s="1" t="s">
        <v>3677</v>
      </c>
    </row>
    <row r="17" s="1" customFormat="1" spans="1:22">
      <c r="A17" s="3">
        <v>999224159287431</v>
      </c>
      <c r="B17" s="1" t="s">
        <v>3742</v>
      </c>
      <c r="C17" s="1" t="s">
        <v>3743</v>
      </c>
      <c r="D17" s="1" t="s">
        <v>3744</v>
      </c>
      <c r="E17" s="1" t="s">
        <v>3745</v>
      </c>
      <c r="F17" s="1" t="s">
        <v>3697</v>
      </c>
      <c r="G17" s="1" t="s">
        <v>3674</v>
      </c>
      <c r="H17" s="1" t="s">
        <v>3645</v>
      </c>
      <c r="I17" s="1" t="s">
        <v>3746</v>
      </c>
      <c r="J17" s="1" t="s">
        <v>3647</v>
      </c>
      <c r="K17" s="1" t="s">
        <v>3746</v>
      </c>
      <c r="L17" s="1" t="s">
        <v>3746</v>
      </c>
      <c r="M17" s="1" t="s">
        <v>3648</v>
      </c>
      <c r="N17" s="1" t="s">
        <v>3648</v>
      </c>
      <c r="O17" s="1" t="s">
        <v>3649</v>
      </c>
      <c r="P17" s="1" t="s">
        <v>3650</v>
      </c>
      <c r="Q17" s="1" t="s">
        <v>3651</v>
      </c>
      <c r="R17" s="1" t="s">
        <v>3747</v>
      </c>
      <c r="S17" s="1" t="s">
        <v>3653</v>
      </c>
      <c r="T17" s="1" t="s">
        <v>3654</v>
      </c>
      <c r="U17" s="1" t="s">
        <v>3588</v>
      </c>
      <c r="V17" s="1" t="s">
        <v>3655</v>
      </c>
    </row>
    <row r="18" s="1" customFormat="1" spans="1:22">
      <c r="A18" s="3">
        <v>999224161569196</v>
      </c>
      <c r="B18" s="1" t="s">
        <v>3742</v>
      </c>
      <c r="C18" s="1" t="s">
        <v>3748</v>
      </c>
      <c r="D18" s="1" t="s">
        <v>3749</v>
      </c>
      <c r="E18" s="1" t="s">
        <v>3750</v>
      </c>
      <c r="F18" s="1" t="s">
        <v>3697</v>
      </c>
      <c r="G18" s="1" t="s">
        <v>3688</v>
      </c>
      <c r="H18" s="1" t="s">
        <v>3645</v>
      </c>
      <c r="I18" s="1" t="s">
        <v>3751</v>
      </c>
      <c r="J18" s="1" t="s">
        <v>3647</v>
      </c>
      <c r="K18" s="1" t="s">
        <v>3751</v>
      </c>
      <c r="L18" s="1" t="s">
        <v>3751</v>
      </c>
      <c r="M18" s="1" t="s">
        <v>3648</v>
      </c>
      <c r="N18" s="1" t="s">
        <v>3648</v>
      </c>
      <c r="O18" s="1" t="s">
        <v>3649</v>
      </c>
      <c r="P18" s="1" t="s">
        <v>3650</v>
      </c>
      <c r="Q18" s="1" t="s">
        <v>3651</v>
      </c>
      <c r="R18" s="1" t="s">
        <v>3752</v>
      </c>
      <c r="S18" s="1" t="s">
        <v>3653</v>
      </c>
      <c r="T18" s="1" t="s">
        <v>3654</v>
      </c>
      <c r="U18" s="1" t="s">
        <v>3588</v>
      </c>
      <c r="V18" s="1" t="s">
        <v>3677</v>
      </c>
    </row>
    <row r="19" s="1" customFormat="1" spans="1:22">
      <c r="A19" s="3">
        <v>999224182930597</v>
      </c>
      <c r="B19" s="1" t="s">
        <v>3753</v>
      </c>
      <c r="C19" s="1" t="s">
        <v>3754</v>
      </c>
      <c r="D19" s="1" t="s">
        <v>3755</v>
      </c>
      <c r="E19" s="1" t="s">
        <v>3756</v>
      </c>
      <c r="F19" s="1" t="s">
        <v>3667</v>
      </c>
      <c r="G19" s="1" t="s">
        <v>3644</v>
      </c>
      <c r="H19" s="1" t="s">
        <v>3645</v>
      </c>
      <c r="I19" s="1" t="s">
        <v>3757</v>
      </c>
      <c r="J19" s="1" t="s">
        <v>3647</v>
      </c>
      <c r="K19" s="1" t="s">
        <v>3757</v>
      </c>
      <c r="L19" s="1" t="s">
        <v>3757</v>
      </c>
      <c r="M19" s="1" t="s">
        <v>3648</v>
      </c>
      <c r="N19" s="1" t="s">
        <v>3648</v>
      </c>
      <c r="O19" s="1" t="s">
        <v>3649</v>
      </c>
      <c r="P19" s="1" t="s">
        <v>3650</v>
      </c>
      <c r="Q19" s="1" t="s">
        <v>3651</v>
      </c>
      <c r="R19" s="1" t="s">
        <v>3758</v>
      </c>
      <c r="S19" s="1" t="s">
        <v>3653</v>
      </c>
      <c r="T19" s="1" t="s">
        <v>3654</v>
      </c>
      <c r="U19" s="1" t="s">
        <v>3588</v>
      </c>
      <c r="V19" s="1" t="s">
        <v>3759</v>
      </c>
    </row>
    <row r="20" s="1" customFormat="1" spans="1:22">
      <c r="A20" s="3">
        <v>999224291671222</v>
      </c>
      <c r="B20" s="1" t="s">
        <v>3760</v>
      </c>
      <c r="C20" s="1" t="s">
        <v>3761</v>
      </c>
      <c r="D20" s="1" t="s">
        <v>3762</v>
      </c>
      <c r="E20" s="1" t="s">
        <v>3763</v>
      </c>
      <c r="F20" s="1" t="s">
        <v>3644</v>
      </c>
      <c r="G20" s="1" t="s">
        <v>3688</v>
      </c>
      <c r="H20" s="1" t="s">
        <v>3645</v>
      </c>
      <c r="I20" s="1" t="s">
        <v>3764</v>
      </c>
      <c r="J20" s="1" t="s">
        <v>3647</v>
      </c>
      <c r="K20" s="1" t="s">
        <v>3764</v>
      </c>
      <c r="L20" s="1" t="s">
        <v>3764</v>
      </c>
      <c r="M20" s="1" t="s">
        <v>3648</v>
      </c>
      <c r="N20" s="1" t="s">
        <v>3648</v>
      </c>
      <c r="O20" s="1" t="s">
        <v>3649</v>
      </c>
      <c r="P20" s="1" t="s">
        <v>3650</v>
      </c>
      <c r="Q20" s="1" t="s">
        <v>3651</v>
      </c>
      <c r="R20" s="1" t="s">
        <v>3765</v>
      </c>
      <c r="S20" s="1" t="s">
        <v>3653</v>
      </c>
      <c r="T20" s="1" t="s">
        <v>3654</v>
      </c>
      <c r="U20" s="1" t="s">
        <v>3588</v>
      </c>
      <c r="V20" s="1" t="s">
        <v>3655</v>
      </c>
    </row>
    <row r="21" s="1" customFormat="1" spans="1:22">
      <c r="A21" s="3">
        <v>999224311376204</v>
      </c>
      <c r="B21" s="1" t="s">
        <v>3766</v>
      </c>
      <c r="C21" s="1" t="s">
        <v>3767</v>
      </c>
      <c r="D21" s="1" t="s">
        <v>3768</v>
      </c>
      <c r="E21" s="1" t="s">
        <v>3769</v>
      </c>
      <c r="F21" s="1" t="s">
        <v>3644</v>
      </c>
      <c r="G21" s="1" t="s">
        <v>3674</v>
      </c>
      <c r="H21" s="1" t="s">
        <v>3645</v>
      </c>
      <c r="I21" s="1" t="s">
        <v>3770</v>
      </c>
      <c r="J21" s="1" t="s">
        <v>3647</v>
      </c>
      <c r="K21" s="1" t="s">
        <v>3770</v>
      </c>
      <c r="L21" s="1" t="s">
        <v>3770</v>
      </c>
      <c r="M21" s="1" t="s">
        <v>3648</v>
      </c>
      <c r="N21" s="1" t="s">
        <v>3648</v>
      </c>
      <c r="O21" s="1" t="s">
        <v>3649</v>
      </c>
      <c r="P21" s="1" t="s">
        <v>3650</v>
      </c>
      <c r="Q21" s="1" t="s">
        <v>3651</v>
      </c>
      <c r="R21" s="1" t="s">
        <v>3771</v>
      </c>
      <c r="S21" s="1" t="s">
        <v>3653</v>
      </c>
      <c r="T21" s="1" t="s">
        <v>3654</v>
      </c>
      <c r="U21" s="1" t="s">
        <v>3588</v>
      </c>
      <c r="V21" s="1" t="s">
        <v>3772</v>
      </c>
    </row>
    <row r="22" s="1" customFormat="1" spans="1:22">
      <c r="A22" s="3">
        <v>999224312559306</v>
      </c>
      <c r="B22" s="1" t="s">
        <v>3766</v>
      </c>
      <c r="C22" s="1" t="s">
        <v>3773</v>
      </c>
      <c r="D22" s="1" t="s">
        <v>3774</v>
      </c>
      <c r="E22" s="1" t="s">
        <v>3775</v>
      </c>
      <c r="F22" s="1" t="s">
        <v>3644</v>
      </c>
      <c r="G22" s="1" t="s">
        <v>3688</v>
      </c>
      <c r="H22" s="1" t="s">
        <v>3645</v>
      </c>
      <c r="I22" s="1" t="s">
        <v>3776</v>
      </c>
      <c r="J22" s="1" t="s">
        <v>3647</v>
      </c>
      <c r="K22" s="1" t="s">
        <v>3776</v>
      </c>
      <c r="L22" s="1" t="s">
        <v>3776</v>
      </c>
      <c r="M22" s="1" t="s">
        <v>3648</v>
      </c>
      <c r="N22" s="1" t="s">
        <v>3648</v>
      </c>
      <c r="O22" s="1" t="s">
        <v>3649</v>
      </c>
      <c r="P22" s="1" t="s">
        <v>3650</v>
      </c>
      <c r="Q22" s="1" t="s">
        <v>3651</v>
      </c>
      <c r="R22" s="1" t="s">
        <v>3777</v>
      </c>
      <c r="S22" s="1" t="s">
        <v>3653</v>
      </c>
      <c r="T22" s="1" t="s">
        <v>3654</v>
      </c>
      <c r="U22" s="1" t="s">
        <v>3588</v>
      </c>
      <c r="V22" s="1" t="s">
        <v>3684</v>
      </c>
    </row>
    <row r="23" s="1" customFormat="1" spans="1:22">
      <c r="A23" s="3">
        <v>999224337075291</v>
      </c>
      <c r="B23" s="1" t="s">
        <v>3778</v>
      </c>
      <c r="C23" s="1" t="s">
        <v>3779</v>
      </c>
      <c r="D23" s="1" t="s">
        <v>3780</v>
      </c>
      <c r="E23" s="1" t="s">
        <v>3781</v>
      </c>
      <c r="F23" s="1" t="s">
        <v>3644</v>
      </c>
      <c r="G23" s="1" t="s">
        <v>3688</v>
      </c>
      <c r="H23" s="1" t="s">
        <v>3645</v>
      </c>
      <c r="I23" s="1" t="s">
        <v>3782</v>
      </c>
      <c r="J23" s="1" t="s">
        <v>3647</v>
      </c>
      <c r="K23" s="1" t="s">
        <v>3782</v>
      </c>
      <c r="L23" s="1" t="s">
        <v>3782</v>
      </c>
      <c r="M23" s="1" t="s">
        <v>3648</v>
      </c>
      <c r="N23" s="1" t="s">
        <v>3648</v>
      </c>
      <c r="O23" s="1" t="s">
        <v>3649</v>
      </c>
      <c r="P23" s="1" t="s">
        <v>3650</v>
      </c>
      <c r="Q23" s="1" t="s">
        <v>3651</v>
      </c>
      <c r="R23" s="1" t="s">
        <v>3783</v>
      </c>
      <c r="S23" s="1" t="s">
        <v>3653</v>
      </c>
      <c r="T23" s="1" t="s">
        <v>3654</v>
      </c>
      <c r="U23" s="1" t="s">
        <v>3588</v>
      </c>
      <c r="V23" s="1" t="s">
        <v>3677</v>
      </c>
    </row>
    <row r="24" s="1" customFormat="1" spans="1:22">
      <c r="A24" s="3">
        <v>999224355802416</v>
      </c>
      <c r="B24" s="1" t="s">
        <v>3778</v>
      </c>
      <c r="C24" s="1" t="s">
        <v>3784</v>
      </c>
      <c r="D24" s="1" t="s">
        <v>3785</v>
      </c>
      <c r="E24" s="1" t="s">
        <v>3786</v>
      </c>
      <c r="F24" s="1" t="s">
        <v>3697</v>
      </c>
      <c r="G24" s="1" t="s">
        <v>3644</v>
      </c>
      <c r="H24" s="1" t="s">
        <v>3645</v>
      </c>
      <c r="I24" s="1" t="s">
        <v>3787</v>
      </c>
      <c r="J24" s="1" t="s">
        <v>3647</v>
      </c>
      <c r="K24" s="1" t="s">
        <v>3787</v>
      </c>
      <c r="L24" s="1" t="s">
        <v>3787</v>
      </c>
      <c r="M24" s="1" t="s">
        <v>3648</v>
      </c>
      <c r="N24" s="1" t="s">
        <v>3648</v>
      </c>
      <c r="O24" s="1" t="s">
        <v>3649</v>
      </c>
      <c r="P24" s="1" t="s">
        <v>3650</v>
      </c>
      <c r="Q24" s="1" t="s">
        <v>3651</v>
      </c>
      <c r="R24" s="1" t="s">
        <v>3788</v>
      </c>
      <c r="S24" s="1" t="s">
        <v>3653</v>
      </c>
      <c r="T24" s="1" t="s">
        <v>3654</v>
      </c>
      <c r="U24" s="1" t="s">
        <v>3588</v>
      </c>
      <c r="V24" s="1" t="s">
        <v>3677</v>
      </c>
    </row>
    <row r="25" s="1" customFormat="1" spans="1:22">
      <c r="A25" s="4">
        <v>9.99225827478143e+23</v>
      </c>
      <c r="B25" s="1" t="s">
        <v>3778</v>
      </c>
      <c r="C25" s="1" t="s">
        <v>3789</v>
      </c>
      <c r="D25" s="1" t="s">
        <v>3790</v>
      </c>
      <c r="E25" s="1" t="s">
        <v>3791</v>
      </c>
      <c r="F25" s="1" t="s">
        <v>3703</v>
      </c>
      <c r="G25" s="1" t="s">
        <v>3697</v>
      </c>
      <c r="H25" s="1" t="s">
        <v>3645</v>
      </c>
      <c r="I25" s="1" t="s">
        <v>3649</v>
      </c>
      <c r="J25" s="1" t="s">
        <v>3647</v>
      </c>
      <c r="K25" s="1" t="s">
        <v>3649</v>
      </c>
      <c r="L25" s="1" t="s">
        <v>3649</v>
      </c>
      <c r="M25" s="1" t="s">
        <v>3648</v>
      </c>
      <c r="N25" s="1" t="s">
        <v>3648</v>
      </c>
      <c r="O25" s="1" t="s">
        <v>3649</v>
      </c>
      <c r="P25" s="1" t="s">
        <v>3650</v>
      </c>
      <c r="Q25" s="1" t="s">
        <v>3651</v>
      </c>
      <c r="R25" s="1" t="s">
        <v>3792</v>
      </c>
      <c r="S25" s="1" t="s">
        <v>3653</v>
      </c>
      <c r="T25" s="1" t="s">
        <v>3654</v>
      </c>
      <c r="U25" s="1" t="s">
        <v>3588</v>
      </c>
      <c r="V25" s="1" t="s">
        <v>3655</v>
      </c>
    </row>
    <row r="26" s="1" customFormat="1" spans="1:22">
      <c r="A26" s="3">
        <v>999224358896439</v>
      </c>
      <c r="B26" s="1" t="s">
        <v>3778</v>
      </c>
      <c r="C26" s="1" t="s">
        <v>3793</v>
      </c>
      <c r="D26" s="1" t="s">
        <v>3794</v>
      </c>
      <c r="E26" s="1" t="s">
        <v>3795</v>
      </c>
      <c r="F26" s="1" t="s">
        <v>3688</v>
      </c>
      <c r="G26" s="1" t="s">
        <v>3674</v>
      </c>
      <c r="H26" s="1" t="s">
        <v>3645</v>
      </c>
      <c r="I26" s="1" t="s">
        <v>3796</v>
      </c>
      <c r="J26" s="1" t="s">
        <v>3647</v>
      </c>
      <c r="K26" s="1" t="s">
        <v>3796</v>
      </c>
      <c r="L26" s="1" t="s">
        <v>3796</v>
      </c>
      <c r="M26" s="1" t="s">
        <v>3648</v>
      </c>
      <c r="N26" s="1" t="s">
        <v>3648</v>
      </c>
      <c r="O26" s="1" t="s">
        <v>3649</v>
      </c>
      <c r="P26" s="1" t="s">
        <v>3650</v>
      </c>
      <c r="Q26" s="1" t="s">
        <v>3651</v>
      </c>
      <c r="R26" s="1" t="s">
        <v>3797</v>
      </c>
      <c r="S26" s="1" t="s">
        <v>3653</v>
      </c>
      <c r="T26" s="1" t="s">
        <v>3654</v>
      </c>
      <c r="U26" s="1" t="s">
        <v>3588</v>
      </c>
      <c r="V26" s="1" t="s">
        <v>3759</v>
      </c>
    </row>
    <row r="27" s="1" customFormat="1" spans="1:22">
      <c r="A27" s="3">
        <v>999224371127325</v>
      </c>
      <c r="B27" s="1" t="s">
        <v>3798</v>
      </c>
      <c r="C27" s="1" t="s">
        <v>3799</v>
      </c>
      <c r="D27" s="1" t="s">
        <v>3800</v>
      </c>
      <c r="E27" s="1" t="s">
        <v>3801</v>
      </c>
      <c r="F27" s="1" t="s">
        <v>3688</v>
      </c>
      <c r="G27" s="1" t="s">
        <v>3674</v>
      </c>
      <c r="H27" s="1" t="s">
        <v>3645</v>
      </c>
      <c r="I27" s="1" t="s">
        <v>3802</v>
      </c>
      <c r="J27" s="1" t="s">
        <v>3647</v>
      </c>
      <c r="K27" s="1" t="s">
        <v>3802</v>
      </c>
      <c r="L27" s="1" t="s">
        <v>3802</v>
      </c>
      <c r="M27" s="1" t="s">
        <v>3648</v>
      </c>
      <c r="N27" s="1" t="s">
        <v>3648</v>
      </c>
      <c r="O27" s="1" t="s">
        <v>3649</v>
      </c>
      <c r="P27" s="1" t="s">
        <v>3650</v>
      </c>
      <c r="Q27" s="1" t="s">
        <v>3651</v>
      </c>
      <c r="R27" s="1" t="s">
        <v>3803</v>
      </c>
      <c r="S27" s="1" t="s">
        <v>3653</v>
      </c>
      <c r="T27" s="1" t="s">
        <v>3654</v>
      </c>
      <c r="U27" s="1" t="s">
        <v>3588</v>
      </c>
      <c r="V27" s="1" t="s">
        <v>3655</v>
      </c>
    </row>
    <row r="28" s="1" customFormat="1" spans="1:22">
      <c r="A28" s="3">
        <v>999224376303013</v>
      </c>
      <c r="B28" s="1" t="s">
        <v>3798</v>
      </c>
      <c r="C28" s="1" t="s">
        <v>3804</v>
      </c>
      <c r="D28" s="1" t="s">
        <v>3805</v>
      </c>
      <c r="E28" s="1" t="s">
        <v>3806</v>
      </c>
      <c r="F28" s="1" t="s">
        <v>3667</v>
      </c>
      <c r="G28" s="1" t="s">
        <v>3688</v>
      </c>
      <c r="H28" s="1" t="s">
        <v>3645</v>
      </c>
      <c r="I28" s="1" t="s">
        <v>3807</v>
      </c>
      <c r="J28" s="1" t="s">
        <v>3647</v>
      </c>
      <c r="K28" s="1" t="s">
        <v>3807</v>
      </c>
      <c r="L28" s="1" t="s">
        <v>3807</v>
      </c>
      <c r="M28" s="1" t="s">
        <v>3648</v>
      </c>
      <c r="N28" s="1" t="s">
        <v>3648</v>
      </c>
      <c r="O28" s="1" t="s">
        <v>3649</v>
      </c>
      <c r="P28" s="1" t="s">
        <v>3650</v>
      </c>
      <c r="Q28" s="1" t="s">
        <v>3651</v>
      </c>
      <c r="R28" s="1" t="s">
        <v>3808</v>
      </c>
      <c r="S28" s="1" t="s">
        <v>3653</v>
      </c>
      <c r="T28" s="1" t="s">
        <v>3654</v>
      </c>
      <c r="U28" s="1" t="s">
        <v>3588</v>
      </c>
      <c r="V28" s="1" t="s">
        <v>3677</v>
      </c>
    </row>
    <row r="29" s="1" customFormat="1" spans="1:22">
      <c r="A29" s="3">
        <v>999224385485436</v>
      </c>
      <c r="B29" s="1" t="s">
        <v>3809</v>
      </c>
      <c r="C29" s="1" t="s">
        <v>3810</v>
      </c>
      <c r="D29" s="1" t="s">
        <v>3811</v>
      </c>
      <c r="E29" s="1" t="s">
        <v>3812</v>
      </c>
      <c r="F29" s="1" t="s">
        <v>3813</v>
      </c>
      <c r="G29" s="1" t="s">
        <v>3688</v>
      </c>
      <c r="H29" s="1" t="s">
        <v>3645</v>
      </c>
      <c r="I29" s="1" t="s">
        <v>3814</v>
      </c>
      <c r="J29" s="1" t="s">
        <v>3647</v>
      </c>
      <c r="K29" s="1" t="s">
        <v>3814</v>
      </c>
      <c r="L29" s="1" t="s">
        <v>3814</v>
      </c>
      <c r="M29" s="1" t="s">
        <v>3648</v>
      </c>
      <c r="N29" s="1" t="s">
        <v>3648</v>
      </c>
      <c r="O29" s="1" t="s">
        <v>3649</v>
      </c>
      <c r="P29" s="1" t="s">
        <v>3650</v>
      </c>
      <c r="Q29" s="1" t="s">
        <v>3651</v>
      </c>
      <c r="R29" s="1" t="s">
        <v>3815</v>
      </c>
      <c r="S29" s="1" t="s">
        <v>3653</v>
      </c>
      <c r="T29" s="1" t="s">
        <v>3654</v>
      </c>
      <c r="U29" s="1" t="s">
        <v>3588</v>
      </c>
      <c r="V29" s="1" t="s">
        <v>3677</v>
      </c>
    </row>
    <row r="30" s="1" customFormat="1" spans="1:22">
      <c r="A30" s="3">
        <v>999224387088914</v>
      </c>
      <c r="B30" s="1" t="s">
        <v>3809</v>
      </c>
      <c r="C30" s="1" t="s">
        <v>3816</v>
      </c>
      <c r="D30" s="1" t="s">
        <v>3817</v>
      </c>
      <c r="E30" s="1" t="s">
        <v>3818</v>
      </c>
      <c r="F30" s="1" t="s">
        <v>3688</v>
      </c>
      <c r="G30" s="1" t="s">
        <v>3674</v>
      </c>
      <c r="H30" s="1" t="s">
        <v>3645</v>
      </c>
      <c r="I30" s="1" t="s">
        <v>3819</v>
      </c>
      <c r="J30" s="1" t="s">
        <v>3647</v>
      </c>
      <c r="K30" s="1" t="s">
        <v>3819</v>
      </c>
      <c r="L30" s="1" t="s">
        <v>3819</v>
      </c>
      <c r="M30" s="1" t="s">
        <v>3648</v>
      </c>
      <c r="N30" s="1" t="s">
        <v>3648</v>
      </c>
      <c r="O30" s="1" t="s">
        <v>3649</v>
      </c>
      <c r="P30" s="1" t="s">
        <v>3650</v>
      </c>
      <c r="Q30" s="1" t="s">
        <v>3651</v>
      </c>
      <c r="R30" s="1" t="s">
        <v>3820</v>
      </c>
      <c r="S30" s="1" t="s">
        <v>3653</v>
      </c>
      <c r="T30" s="1" t="s">
        <v>3654</v>
      </c>
      <c r="U30" s="1" t="s">
        <v>3588</v>
      </c>
      <c r="V30" s="1" t="s">
        <v>3677</v>
      </c>
    </row>
    <row r="31" s="1" customFormat="1" spans="1:22">
      <c r="A31" s="3">
        <v>999224392721409</v>
      </c>
      <c r="B31" s="1" t="s">
        <v>3809</v>
      </c>
      <c r="C31" s="1" t="s">
        <v>3821</v>
      </c>
      <c r="D31" s="1" t="s">
        <v>3822</v>
      </c>
      <c r="E31" s="1" t="s">
        <v>3823</v>
      </c>
      <c r="F31" s="1" t="s">
        <v>3660</v>
      </c>
      <c r="G31" s="1" t="s">
        <v>3643</v>
      </c>
      <c r="H31" s="1" t="s">
        <v>3645</v>
      </c>
      <c r="I31" s="1" t="s">
        <v>3824</v>
      </c>
      <c r="J31" s="1" t="s">
        <v>3647</v>
      </c>
      <c r="K31" s="1" t="s">
        <v>3824</v>
      </c>
      <c r="L31" s="1" t="s">
        <v>3824</v>
      </c>
      <c r="M31" s="1" t="s">
        <v>3648</v>
      </c>
      <c r="N31" s="1" t="s">
        <v>3648</v>
      </c>
      <c r="O31" s="1" t="s">
        <v>3649</v>
      </c>
      <c r="P31" s="1" t="s">
        <v>3650</v>
      </c>
      <c r="Q31" s="1" t="s">
        <v>3651</v>
      </c>
      <c r="R31" s="1" t="s">
        <v>3825</v>
      </c>
      <c r="S31" s="1" t="s">
        <v>3653</v>
      </c>
      <c r="T31" s="1" t="s">
        <v>3654</v>
      </c>
      <c r="U31" s="1" t="s">
        <v>3588</v>
      </c>
      <c r="V31" s="1" t="s">
        <v>3677</v>
      </c>
    </row>
    <row r="32" s="1" customFormat="1" spans="1:22">
      <c r="A32" s="3">
        <v>999224406900111</v>
      </c>
      <c r="B32" s="1" t="s">
        <v>3826</v>
      </c>
      <c r="C32" s="1" t="s">
        <v>3827</v>
      </c>
      <c r="D32" s="1" t="s">
        <v>3828</v>
      </c>
      <c r="E32" s="1" t="s">
        <v>3829</v>
      </c>
      <c r="F32" s="1" t="s">
        <v>3667</v>
      </c>
      <c r="G32" s="1" t="s">
        <v>3643</v>
      </c>
      <c r="H32" s="1" t="s">
        <v>3645</v>
      </c>
      <c r="I32" s="1" t="s">
        <v>3830</v>
      </c>
      <c r="J32" s="1" t="s">
        <v>3647</v>
      </c>
      <c r="K32" s="1" t="s">
        <v>3830</v>
      </c>
      <c r="L32" s="1" t="s">
        <v>3831</v>
      </c>
      <c r="M32" s="1" t="s">
        <v>3832</v>
      </c>
      <c r="N32" s="1" t="s">
        <v>3832</v>
      </c>
      <c r="O32" s="1" t="s">
        <v>3649</v>
      </c>
      <c r="P32" s="1" t="s">
        <v>3650</v>
      </c>
      <c r="Q32" s="1" t="s">
        <v>3651</v>
      </c>
      <c r="R32" s="1" t="s">
        <v>3833</v>
      </c>
      <c r="S32" s="1" t="s">
        <v>3653</v>
      </c>
      <c r="T32" s="1" t="s">
        <v>3654</v>
      </c>
      <c r="U32" s="1" t="s">
        <v>3588</v>
      </c>
      <c r="V32" s="1" t="s">
        <v>3834</v>
      </c>
    </row>
    <row r="33" s="1" customFormat="1" spans="1:22">
      <c r="A33" s="3">
        <v>999224418752129</v>
      </c>
      <c r="B33" s="1" t="s">
        <v>3835</v>
      </c>
      <c r="C33" s="1" t="s">
        <v>3836</v>
      </c>
      <c r="D33" s="1" t="s">
        <v>3780</v>
      </c>
      <c r="E33" s="1" t="s">
        <v>3837</v>
      </c>
      <c r="F33" s="1" t="s">
        <v>3703</v>
      </c>
      <c r="G33" s="1" t="s">
        <v>3697</v>
      </c>
      <c r="H33" s="1" t="s">
        <v>3645</v>
      </c>
      <c r="I33" s="1" t="s">
        <v>3838</v>
      </c>
      <c r="J33" s="1" t="s">
        <v>3647</v>
      </c>
      <c r="K33" s="1" t="s">
        <v>3838</v>
      </c>
      <c r="L33" s="1" t="s">
        <v>3838</v>
      </c>
      <c r="M33" s="1" t="s">
        <v>3648</v>
      </c>
      <c r="N33" s="1" t="s">
        <v>3648</v>
      </c>
      <c r="O33" s="1" t="s">
        <v>3649</v>
      </c>
      <c r="P33" s="1" t="s">
        <v>3650</v>
      </c>
      <c r="Q33" s="1" t="s">
        <v>3651</v>
      </c>
      <c r="R33" s="1" t="s">
        <v>3839</v>
      </c>
      <c r="S33" s="1" t="s">
        <v>3653</v>
      </c>
      <c r="T33" s="1" t="s">
        <v>3654</v>
      </c>
      <c r="U33" s="1" t="s">
        <v>3588</v>
      </c>
      <c r="V33" s="1" t="s">
        <v>3677</v>
      </c>
    </row>
    <row r="34" s="1" customFormat="1" spans="1:22">
      <c r="A34" s="3">
        <v>999224459973114</v>
      </c>
      <c r="B34" s="1" t="s">
        <v>3840</v>
      </c>
      <c r="C34" s="1" t="s">
        <v>3841</v>
      </c>
      <c r="D34" s="1" t="s">
        <v>3842</v>
      </c>
      <c r="E34" s="1" t="s">
        <v>3843</v>
      </c>
      <c r="F34" s="1" t="s">
        <v>3644</v>
      </c>
      <c r="G34" s="1" t="s">
        <v>3688</v>
      </c>
      <c r="H34" s="1" t="s">
        <v>3645</v>
      </c>
      <c r="I34" s="1" t="s">
        <v>3844</v>
      </c>
      <c r="J34" s="1" t="s">
        <v>3647</v>
      </c>
      <c r="K34" s="1" t="s">
        <v>3844</v>
      </c>
      <c r="L34" s="1" t="s">
        <v>3844</v>
      </c>
      <c r="M34" s="1" t="s">
        <v>3648</v>
      </c>
      <c r="N34" s="1" t="s">
        <v>3648</v>
      </c>
      <c r="O34" s="1" t="s">
        <v>3649</v>
      </c>
      <c r="P34" s="1" t="s">
        <v>3650</v>
      </c>
      <c r="Q34" s="1" t="s">
        <v>3651</v>
      </c>
      <c r="R34" s="1" t="s">
        <v>3845</v>
      </c>
      <c r="S34" s="1" t="s">
        <v>3653</v>
      </c>
      <c r="T34" s="1" t="s">
        <v>3654</v>
      </c>
      <c r="U34" s="1" t="s">
        <v>3588</v>
      </c>
      <c r="V34" s="1" t="s">
        <v>3655</v>
      </c>
    </row>
    <row r="35" s="1" customFormat="1" spans="1:22">
      <c r="A35" s="3">
        <v>999224460727672</v>
      </c>
      <c r="B35" s="1" t="s">
        <v>3840</v>
      </c>
      <c r="C35" s="1" t="s">
        <v>3846</v>
      </c>
      <c r="D35" s="1" t="s">
        <v>3847</v>
      </c>
      <c r="E35" s="1" t="s">
        <v>3848</v>
      </c>
      <c r="F35" s="1" t="s">
        <v>3643</v>
      </c>
      <c r="G35" s="1" t="s">
        <v>3688</v>
      </c>
      <c r="H35" s="1" t="s">
        <v>3645</v>
      </c>
      <c r="I35" s="1" t="s">
        <v>3849</v>
      </c>
      <c r="J35" s="1" t="s">
        <v>3647</v>
      </c>
      <c r="K35" s="1" t="s">
        <v>3849</v>
      </c>
      <c r="L35" s="1" t="s">
        <v>3849</v>
      </c>
      <c r="M35" s="1" t="s">
        <v>3648</v>
      </c>
      <c r="N35" s="1" t="s">
        <v>3648</v>
      </c>
      <c r="O35" s="1" t="s">
        <v>3649</v>
      </c>
      <c r="P35" s="1" t="s">
        <v>3650</v>
      </c>
      <c r="Q35" s="1" t="s">
        <v>3651</v>
      </c>
      <c r="R35" s="1" t="s">
        <v>3850</v>
      </c>
      <c r="S35" s="1" t="s">
        <v>3653</v>
      </c>
      <c r="T35" s="1" t="s">
        <v>3654</v>
      </c>
      <c r="U35" s="1" t="s">
        <v>3588</v>
      </c>
      <c r="V35" s="1" t="s">
        <v>3677</v>
      </c>
    </row>
    <row r="36" s="1" customFormat="1" spans="1:22">
      <c r="A36" s="3">
        <v>999224491221380</v>
      </c>
      <c r="B36" s="1" t="s">
        <v>3851</v>
      </c>
      <c r="C36" s="1" t="s">
        <v>3852</v>
      </c>
      <c r="D36" s="1" t="s">
        <v>3853</v>
      </c>
      <c r="E36" s="1" t="s">
        <v>3854</v>
      </c>
      <c r="F36" s="1" t="s">
        <v>3660</v>
      </c>
      <c r="G36" s="1" t="s">
        <v>3688</v>
      </c>
      <c r="H36" s="1" t="s">
        <v>3645</v>
      </c>
      <c r="I36" s="1" t="s">
        <v>3855</v>
      </c>
      <c r="J36" s="1" t="s">
        <v>3647</v>
      </c>
      <c r="K36" s="1" t="s">
        <v>3855</v>
      </c>
      <c r="L36" s="1" t="s">
        <v>3855</v>
      </c>
      <c r="M36" s="1" t="s">
        <v>3648</v>
      </c>
      <c r="N36" s="1" t="s">
        <v>3648</v>
      </c>
      <c r="O36" s="1" t="s">
        <v>3649</v>
      </c>
      <c r="P36" s="1" t="s">
        <v>3650</v>
      </c>
      <c r="Q36" s="1" t="s">
        <v>3651</v>
      </c>
      <c r="R36" s="1" t="s">
        <v>3856</v>
      </c>
      <c r="S36" s="1" t="s">
        <v>3653</v>
      </c>
      <c r="T36" s="1" t="s">
        <v>3654</v>
      </c>
      <c r="U36" s="1" t="s">
        <v>3588</v>
      </c>
      <c r="V36" s="1" t="s">
        <v>3677</v>
      </c>
    </row>
    <row r="37" s="1" customFormat="1" spans="1:22">
      <c r="A37" s="3">
        <v>999224492251185</v>
      </c>
      <c r="B37" s="1" t="s">
        <v>3851</v>
      </c>
      <c r="C37" s="1" t="s">
        <v>3857</v>
      </c>
      <c r="D37" s="1" t="s">
        <v>3858</v>
      </c>
      <c r="E37" s="1" t="s">
        <v>3859</v>
      </c>
      <c r="F37" s="1" t="s">
        <v>3660</v>
      </c>
      <c r="G37" s="1" t="s">
        <v>3644</v>
      </c>
      <c r="H37" s="1" t="s">
        <v>3645</v>
      </c>
      <c r="I37" s="1" t="s">
        <v>3860</v>
      </c>
      <c r="J37" s="1" t="s">
        <v>3647</v>
      </c>
      <c r="K37" s="1" t="s">
        <v>3860</v>
      </c>
      <c r="L37" s="1" t="s">
        <v>3860</v>
      </c>
      <c r="M37" s="1" t="s">
        <v>3648</v>
      </c>
      <c r="N37" s="1" t="s">
        <v>3648</v>
      </c>
      <c r="O37" s="1" t="s">
        <v>3649</v>
      </c>
      <c r="P37" s="1" t="s">
        <v>3650</v>
      </c>
      <c r="Q37" s="1" t="s">
        <v>3651</v>
      </c>
      <c r="R37" s="1" t="s">
        <v>3861</v>
      </c>
      <c r="S37" s="1" t="s">
        <v>3653</v>
      </c>
      <c r="T37" s="1" t="s">
        <v>3654</v>
      </c>
      <c r="U37" s="1" t="s">
        <v>3588</v>
      </c>
      <c r="V37" s="1" t="s">
        <v>3677</v>
      </c>
    </row>
    <row r="38" s="1" customFormat="1" spans="1:22">
      <c r="A38" s="3">
        <v>999224501013108</v>
      </c>
      <c r="B38" s="1" t="s">
        <v>3862</v>
      </c>
      <c r="C38" s="1" t="s">
        <v>3863</v>
      </c>
      <c r="D38" s="1" t="s">
        <v>3768</v>
      </c>
      <c r="E38" s="1" t="s">
        <v>3864</v>
      </c>
      <c r="F38" s="1" t="s">
        <v>3643</v>
      </c>
      <c r="G38" s="1" t="s">
        <v>3688</v>
      </c>
      <c r="H38" s="1" t="s">
        <v>3645</v>
      </c>
      <c r="I38" s="1" t="s">
        <v>3865</v>
      </c>
      <c r="J38" s="1" t="s">
        <v>3647</v>
      </c>
      <c r="K38" s="1" t="s">
        <v>3865</v>
      </c>
      <c r="L38" s="1" t="s">
        <v>3865</v>
      </c>
      <c r="M38" s="1" t="s">
        <v>3648</v>
      </c>
      <c r="N38" s="1" t="s">
        <v>3648</v>
      </c>
      <c r="O38" s="1" t="s">
        <v>3649</v>
      </c>
      <c r="P38" s="1" t="s">
        <v>3650</v>
      </c>
      <c r="Q38" s="1" t="s">
        <v>3651</v>
      </c>
      <c r="R38" s="1" t="s">
        <v>3866</v>
      </c>
      <c r="S38" s="1" t="s">
        <v>3653</v>
      </c>
      <c r="T38" s="1" t="s">
        <v>3654</v>
      </c>
      <c r="U38" s="1" t="s">
        <v>3588</v>
      </c>
      <c r="V38" s="1" t="s">
        <v>3772</v>
      </c>
    </row>
    <row r="39" s="1" customFormat="1" spans="1:22">
      <c r="A39" s="3">
        <v>999224501025282</v>
      </c>
      <c r="B39" s="1" t="s">
        <v>3862</v>
      </c>
      <c r="C39" s="1" t="s">
        <v>3867</v>
      </c>
      <c r="D39" s="1" t="s">
        <v>3768</v>
      </c>
      <c r="E39" s="1" t="s">
        <v>3868</v>
      </c>
      <c r="F39" s="1" t="s">
        <v>3643</v>
      </c>
      <c r="G39" s="1" t="s">
        <v>3688</v>
      </c>
      <c r="H39" s="1" t="s">
        <v>3645</v>
      </c>
      <c r="I39" s="1" t="s">
        <v>3869</v>
      </c>
      <c r="J39" s="1" t="s">
        <v>3647</v>
      </c>
      <c r="K39" s="1" t="s">
        <v>3869</v>
      </c>
      <c r="L39" s="1" t="s">
        <v>3869</v>
      </c>
      <c r="M39" s="1" t="s">
        <v>3648</v>
      </c>
      <c r="N39" s="1" t="s">
        <v>3648</v>
      </c>
      <c r="O39" s="1" t="s">
        <v>3649</v>
      </c>
      <c r="P39" s="1" t="s">
        <v>3650</v>
      </c>
      <c r="Q39" s="1" t="s">
        <v>3651</v>
      </c>
      <c r="R39" s="1" t="s">
        <v>3870</v>
      </c>
      <c r="S39" s="1" t="s">
        <v>3653</v>
      </c>
      <c r="T39" s="1" t="s">
        <v>3654</v>
      </c>
      <c r="U39" s="1" t="s">
        <v>3588</v>
      </c>
      <c r="V39" s="1" t="s">
        <v>3772</v>
      </c>
    </row>
    <row r="40" s="1" customFormat="1" spans="1:22">
      <c r="A40" s="3">
        <v>999224522350229</v>
      </c>
      <c r="B40" s="1" t="s">
        <v>3871</v>
      </c>
      <c r="C40" s="1" t="s">
        <v>3872</v>
      </c>
      <c r="D40" s="1" t="s">
        <v>3873</v>
      </c>
      <c r="E40" s="1" t="s">
        <v>3874</v>
      </c>
      <c r="F40" s="1" t="s">
        <v>3667</v>
      </c>
      <c r="G40" s="1" t="s">
        <v>3688</v>
      </c>
      <c r="H40" s="1" t="s">
        <v>3645</v>
      </c>
      <c r="I40" s="1" t="s">
        <v>3875</v>
      </c>
      <c r="J40" s="1" t="s">
        <v>3647</v>
      </c>
      <c r="K40" s="1" t="s">
        <v>3875</v>
      </c>
      <c r="L40" s="1" t="s">
        <v>3875</v>
      </c>
      <c r="M40" s="1" t="s">
        <v>3648</v>
      </c>
      <c r="N40" s="1" t="s">
        <v>3648</v>
      </c>
      <c r="O40" s="1" t="s">
        <v>3649</v>
      </c>
      <c r="P40" s="1" t="s">
        <v>3650</v>
      </c>
      <c r="Q40" s="1" t="s">
        <v>3651</v>
      </c>
      <c r="R40" s="1" t="s">
        <v>3876</v>
      </c>
      <c r="S40" s="1" t="s">
        <v>3653</v>
      </c>
      <c r="T40" s="1" t="s">
        <v>3654</v>
      </c>
      <c r="U40" s="1" t="s">
        <v>3588</v>
      </c>
      <c r="V40" s="1" t="s">
        <v>3655</v>
      </c>
    </row>
    <row r="41" s="1" customFormat="1" spans="1:22">
      <c r="A41" s="3">
        <v>999224579825162</v>
      </c>
      <c r="B41" s="1" t="s">
        <v>3877</v>
      </c>
      <c r="C41" s="1" t="s">
        <v>3878</v>
      </c>
      <c r="D41" s="1" t="s">
        <v>3879</v>
      </c>
      <c r="E41" s="1" t="s">
        <v>3880</v>
      </c>
      <c r="F41" s="1" t="s">
        <v>3660</v>
      </c>
      <c r="G41" s="1" t="s">
        <v>3697</v>
      </c>
      <c r="H41" s="1" t="s">
        <v>3645</v>
      </c>
      <c r="I41" s="1" t="s">
        <v>3881</v>
      </c>
      <c r="J41" s="1" t="s">
        <v>3647</v>
      </c>
      <c r="K41" s="1" t="s">
        <v>3881</v>
      </c>
      <c r="L41" s="1" t="s">
        <v>3881</v>
      </c>
      <c r="M41" s="1" t="s">
        <v>3648</v>
      </c>
      <c r="N41" s="1" t="s">
        <v>3648</v>
      </c>
      <c r="O41" s="1" t="s">
        <v>3649</v>
      </c>
      <c r="P41" s="1" t="s">
        <v>3650</v>
      </c>
      <c r="Q41" s="1" t="s">
        <v>3651</v>
      </c>
      <c r="R41" s="1" t="s">
        <v>3882</v>
      </c>
      <c r="S41" s="1" t="s">
        <v>3653</v>
      </c>
      <c r="T41" s="1" t="s">
        <v>3654</v>
      </c>
      <c r="U41" s="1" t="s">
        <v>3588</v>
      </c>
      <c r="V41" s="1" t="s">
        <v>3759</v>
      </c>
    </row>
    <row r="42" s="1" customFormat="1" spans="1:22">
      <c r="A42" s="3">
        <v>999224587253148</v>
      </c>
      <c r="B42" s="1" t="s">
        <v>3877</v>
      </c>
      <c r="C42" s="1" t="s">
        <v>3883</v>
      </c>
      <c r="D42" s="1" t="s">
        <v>3884</v>
      </c>
      <c r="E42" s="1" t="s">
        <v>3885</v>
      </c>
      <c r="F42" s="1" t="s">
        <v>3660</v>
      </c>
      <c r="G42" s="1" t="s">
        <v>3688</v>
      </c>
      <c r="H42" s="1" t="s">
        <v>3645</v>
      </c>
      <c r="I42" s="1" t="s">
        <v>3886</v>
      </c>
      <c r="J42" s="1" t="s">
        <v>3647</v>
      </c>
      <c r="K42" s="1" t="s">
        <v>3886</v>
      </c>
      <c r="L42" s="1" t="s">
        <v>3886</v>
      </c>
      <c r="M42" s="1" t="s">
        <v>3648</v>
      </c>
      <c r="N42" s="1" t="s">
        <v>3648</v>
      </c>
      <c r="O42" s="1" t="s">
        <v>3649</v>
      </c>
      <c r="P42" s="1" t="s">
        <v>3650</v>
      </c>
      <c r="Q42" s="1" t="s">
        <v>3651</v>
      </c>
      <c r="R42" s="1" t="s">
        <v>3887</v>
      </c>
      <c r="S42" s="1" t="s">
        <v>3653</v>
      </c>
      <c r="T42" s="1" t="s">
        <v>3654</v>
      </c>
      <c r="U42" s="1" t="s">
        <v>3588</v>
      </c>
      <c r="V42" s="1" t="s">
        <v>3677</v>
      </c>
    </row>
    <row r="43" s="1" customFormat="1" spans="1:22">
      <c r="A43" s="3">
        <v>999224591615771</v>
      </c>
      <c r="B43" s="1" t="s">
        <v>3888</v>
      </c>
      <c r="C43" s="1" t="s">
        <v>3889</v>
      </c>
      <c r="D43" s="1" t="s">
        <v>3890</v>
      </c>
      <c r="E43" s="1" t="s">
        <v>3891</v>
      </c>
      <c r="F43" s="1" t="s">
        <v>3643</v>
      </c>
      <c r="G43" s="1" t="s">
        <v>3644</v>
      </c>
      <c r="H43" s="1" t="s">
        <v>3645</v>
      </c>
      <c r="I43" s="1" t="s">
        <v>3892</v>
      </c>
      <c r="J43" s="1" t="s">
        <v>3647</v>
      </c>
      <c r="K43" s="1" t="s">
        <v>3892</v>
      </c>
      <c r="L43" s="1" t="s">
        <v>3892</v>
      </c>
      <c r="M43" s="1" t="s">
        <v>3648</v>
      </c>
      <c r="N43" s="1" t="s">
        <v>3648</v>
      </c>
      <c r="O43" s="1" t="s">
        <v>3649</v>
      </c>
      <c r="P43" s="1" t="s">
        <v>3650</v>
      </c>
      <c r="Q43" s="1" t="s">
        <v>3651</v>
      </c>
      <c r="R43" s="1" t="s">
        <v>3893</v>
      </c>
      <c r="S43" s="1" t="s">
        <v>3653</v>
      </c>
      <c r="T43" s="1" t="s">
        <v>3654</v>
      </c>
      <c r="U43" s="1" t="s">
        <v>3588</v>
      </c>
      <c r="V43" s="1" t="s">
        <v>3655</v>
      </c>
    </row>
    <row r="44" s="1" customFormat="1" spans="1:22">
      <c r="A44" s="3">
        <v>999224610116530</v>
      </c>
      <c r="B44" s="1" t="s">
        <v>3894</v>
      </c>
      <c r="C44" s="1" t="s">
        <v>3895</v>
      </c>
      <c r="D44" s="1" t="s">
        <v>3780</v>
      </c>
      <c r="E44" s="1" t="s">
        <v>3896</v>
      </c>
      <c r="F44" s="1" t="s">
        <v>3897</v>
      </c>
      <c r="G44" s="1" t="s">
        <v>3697</v>
      </c>
      <c r="H44" s="1" t="s">
        <v>3645</v>
      </c>
      <c r="I44" s="1" t="s">
        <v>3898</v>
      </c>
      <c r="J44" s="1" t="s">
        <v>3647</v>
      </c>
      <c r="K44" s="1" t="s">
        <v>3898</v>
      </c>
      <c r="L44" s="1" t="s">
        <v>3898</v>
      </c>
      <c r="M44" s="1" t="s">
        <v>3648</v>
      </c>
      <c r="N44" s="1" t="s">
        <v>3648</v>
      </c>
      <c r="O44" s="1" t="s">
        <v>3649</v>
      </c>
      <c r="P44" s="1" t="s">
        <v>3650</v>
      </c>
      <c r="Q44" s="1" t="s">
        <v>3651</v>
      </c>
      <c r="R44" s="1" t="s">
        <v>3899</v>
      </c>
      <c r="S44" s="1" t="s">
        <v>3653</v>
      </c>
      <c r="T44" s="1" t="s">
        <v>3654</v>
      </c>
      <c r="U44" s="1" t="s">
        <v>3588</v>
      </c>
      <c r="V44" s="1" t="s">
        <v>3677</v>
      </c>
    </row>
    <row r="45" s="1" customFormat="1" spans="1:22">
      <c r="A45" s="3">
        <v>999224613362505</v>
      </c>
      <c r="B45" s="1" t="s">
        <v>3894</v>
      </c>
      <c r="C45" s="1" t="s">
        <v>3900</v>
      </c>
      <c r="D45" s="1" t="s">
        <v>3901</v>
      </c>
      <c r="E45" s="1" t="s">
        <v>3902</v>
      </c>
      <c r="F45" s="1" t="s">
        <v>3660</v>
      </c>
      <c r="G45" s="1" t="s">
        <v>3674</v>
      </c>
      <c r="H45" s="1" t="s">
        <v>3645</v>
      </c>
      <c r="I45" s="1" t="s">
        <v>3903</v>
      </c>
      <c r="J45" s="1" t="s">
        <v>3647</v>
      </c>
      <c r="K45" s="1" t="s">
        <v>3903</v>
      </c>
      <c r="L45" s="1" t="s">
        <v>3903</v>
      </c>
      <c r="M45" s="1" t="s">
        <v>3648</v>
      </c>
      <c r="N45" s="1" t="s">
        <v>3648</v>
      </c>
      <c r="O45" s="1" t="s">
        <v>3649</v>
      </c>
      <c r="P45" s="1" t="s">
        <v>3650</v>
      </c>
      <c r="Q45" s="1" t="s">
        <v>3651</v>
      </c>
      <c r="R45" s="1" t="s">
        <v>3904</v>
      </c>
      <c r="S45" s="1" t="s">
        <v>3653</v>
      </c>
      <c r="T45" s="1" t="s">
        <v>3654</v>
      </c>
      <c r="U45" s="1" t="s">
        <v>3588</v>
      </c>
      <c r="V45" s="1" t="s">
        <v>3677</v>
      </c>
    </row>
    <row r="46" s="1" customFormat="1" spans="1:22">
      <c r="A46" s="3">
        <v>999224614167999</v>
      </c>
      <c r="B46" s="1" t="s">
        <v>3905</v>
      </c>
      <c r="C46" s="1" t="s">
        <v>3906</v>
      </c>
      <c r="D46" s="1" t="s">
        <v>3907</v>
      </c>
      <c r="E46" s="1" t="s">
        <v>3908</v>
      </c>
      <c r="F46" s="1" t="s">
        <v>3660</v>
      </c>
      <c r="G46" s="1" t="s">
        <v>3643</v>
      </c>
      <c r="H46" s="1" t="s">
        <v>3645</v>
      </c>
      <c r="I46" s="1" t="s">
        <v>3909</v>
      </c>
      <c r="J46" s="1" t="s">
        <v>3647</v>
      </c>
      <c r="K46" s="1" t="s">
        <v>3909</v>
      </c>
      <c r="L46" s="1" t="s">
        <v>3909</v>
      </c>
      <c r="M46" s="1" t="s">
        <v>3648</v>
      </c>
      <c r="N46" s="1" t="s">
        <v>3648</v>
      </c>
      <c r="O46" s="1" t="s">
        <v>3649</v>
      </c>
      <c r="P46" s="1" t="s">
        <v>3650</v>
      </c>
      <c r="Q46" s="1" t="s">
        <v>3651</v>
      </c>
      <c r="R46" s="1" t="s">
        <v>3910</v>
      </c>
      <c r="S46" s="1" t="s">
        <v>3653</v>
      </c>
      <c r="T46" s="1" t="s">
        <v>3654</v>
      </c>
      <c r="U46" s="1" t="s">
        <v>3588</v>
      </c>
      <c r="V46" s="1" t="s">
        <v>3677</v>
      </c>
    </row>
    <row r="47" s="1" customFormat="1" spans="1:22">
      <c r="A47" s="1" t="s">
        <v>3911</v>
      </c>
      <c r="B47" s="1" t="s">
        <v>3905</v>
      </c>
      <c r="C47" s="1" t="s">
        <v>3912</v>
      </c>
      <c r="D47" s="1" t="s">
        <v>3913</v>
      </c>
      <c r="E47" s="1" t="s">
        <v>3914</v>
      </c>
      <c r="F47" s="1" t="s">
        <v>3644</v>
      </c>
      <c r="G47" s="1" t="s">
        <v>3674</v>
      </c>
      <c r="H47" s="1" t="s">
        <v>3645</v>
      </c>
      <c r="I47" s="1" t="s">
        <v>3649</v>
      </c>
      <c r="J47" s="1" t="s">
        <v>3647</v>
      </c>
      <c r="K47" s="1" t="s">
        <v>3649</v>
      </c>
      <c r="L47" s="1" t="s">
        <v>3649</v>
      </c>
      <c r="M47" s="1" t="s">
        <v>3648</v>
      </c>
      <c r="N47" s="1" t="s">
        <v>3648</v>
      </c>
      <c r="O47" s="1" t="s">
        <v>3649</v>
      </c>
      <c r="P47" s="1" t="s">
        <v>3650</v>
      </c>
      <c r="Q47" s="1" t="s">
        <v>3651</v>
      </c>
      <c r="R47" s="1" t="s">
        <v>3915</v>
      </c>
      <c r="S47" s="1" t="s">
        <v>3653</v>
      </c>
      <c r="T47" s="1" t="s">
        <v>3654</v>
      </c>
      <c r="U47" s="1" t="s">
        <v>3588</v>
      </c>
      <c r="V47" s="1" t="s">
        <v>3677</v>
      </c>
    </row>
    <row r="48" s="1" customFormat="1" spans="1:22">
      <c r="A48" s="1" t="s">
        <v>3916</v>
      </c>
      <c r="B48" s="1" t="s">
        <v>3905</v>
      </c>
      <c r="C48" s="1" t="s">
        <v>3917</v>
      </c>
      <c r="D48" s="1" t="s">
        <v>3913</v>
      </c>
      <c r="E48" s="1" t="s">
        <v>3918</v>
      </c>
      <c r="F48" s="1" t="s">
        <v>3644</v>
      </c>
      <c r="G48" s="1" t="s">
        <v>3674</v>
      </c>
      <c r="H48" s="1" t="s">
        <v>3645</v>
      </c>
      <c r="I48" s="1" t="s">
        <v>3649</v>
      </c>
      <c r="J48" s="1" t="s">
        <v>3647</v>
      </c>
      <c r="K48" s="1" t="s">
        <v>3649</v>
      </c>
      <c r="L48" s="1" t="s">
        <v>3649</v>
      </c>
      <c r="M48" s="1" t="s">
        <v>3648</v>
      </c>
      <c r="N48" s="1" t="s">
        <v>3648</v>
      </c>
      <c r="O48" s="1" t="s">
        <v>3649</v>
      </c>
      <c r="P48" s="1" t="s">
        <v>3650</v>
      </c>
      <c r="Q48" s="1" t="s">
        <v>3651</v>
      </c>
      <c r="R48" s="1" t="s">
        <v>3919</v>
      </c>
      <c r="S48" s="1" t="s">
        <v>3653</v>
      </c>
      <c r="T48" s="1" t="s">
        <v>3654</v>
      </c>
      <c r="U48" s="1" t="s">
        <v>3588</v>
      </c>
      <c r="V48" s="1" t="s">
        <v>3677</v>
      </c>
    </row>
    <row r="49" s="1" customFormat="1" spans="1:22">
      <c r="A49" s="3">
        <v>999224614931025</v>
      </c>
      <c r="B49" s="1" t="s">
        <v>3905</v>
      </c>
      <c r="C49" s="1" t="s">
        <v>3920</v>
      </c>
      <c r="D49" s="1" t="s">
        <v>3921</v>
      </c>
      <c r="E49" s="1" t="s">
        <v>3922</v>
      </c>
      <c r="F49" s="1" t="s">
        <v>3667</v>
      </c>
      <c r="G49" s="1" t="s">
        <v>3697</v>
      </c>
      <c r="H49" s="1" t="s">
        <v>3645</v>
      </c>
      <c r="I49" s="1" t="s">
        <v>3923</v>
      </c>
      <c r="J49" s="1" t="s">
        <v>3647</v>
      </c>
      <c r="K49" s="1" t="s">
        <v>3923</v>
      </c>
      <c r="L49" s="1" t="s">
        <v>3923</v>
      </c>
      <c r="M49" s="1" t="s">
        <v>3648</v>
      </c>
      <c r="N49" s="1" t="s">
        <v>3648</v>
      </c>
      <c r="O49" s="1" t="s">
        <v>3649</v>
      </c>
      <c r="P49" s="1" t="s">
        <v>3650</v>
      </c>
      <c r="Q49" s="1" t="s">
        <v>3651</v>
      </c>
      <c r="R49" s="1" t="s">
        <v>3924</v>
      </c>
      <c r="S49" s="1" t="s">
        <v>3653</v>
      </c>
      <c r="T49" s="1" t="s">
        <v>3654</v>
      </c>
      <c r="U49" s="1" t="s">
        <v>3588</v>
      </c>
      <c r="V49" s="1" t="s">
        <v>3772</v>
      </c>
    </row>
    <row r="50" s="1" customFormat="1" spans="1:22">
      <c r="A50" s="3">
        <v>999224614991190</v>
      </c>
      <c r="B50" s="1" t="s">
        <v>3905</v>
      </c>
      <c r="C50" s="1" t="s">
        <v>3925</v>
      </c>
      <c r="D50" s="1" t="s">
        <v>3913</v>
      </c>
      <c r="E50" s="1" t="s">
        <v>3926</v>
      </c>
      <c r="F50" s="1" t="s">
        <v>3667</v>
      </c>
      <c r="G50" s="1" t="s">
        <v>3644</v>
      </c>
      <c r="H50" s="1" t="s">
        <v>3645</v>
      </c>
      <c r="I50" s="1" t="s">
        <v>3927</v>
      </c>
      <c r="J50" s="1" t="s">
        <v>3647</v>
      </c>
      <c r="K50" s="1" t="s">
        <v>3927</v>
      </c>
      <c r="L50" s="1" t="s">
        <v>3927</v>
      </c>
      <c r="M50" s="1" t="s">
        <v>3648</v>
      </c>
      <c r="N50" s="1" t="s">
        <v>3648</v>
      </c>
      <c r="O50" s="1" t="s">
        <v>3649</v>
      </c>
      <c r="P50" s="1" t="s">
        <v>3650</v>
      </c>
      <c r="Q50" s="1" t="s">
        <v>3651</v>
      </c>
      <c r="R50" s="1" t="s">
        <v>3928</v>
      </c>
      <c r="S50" s="1" t="s">
        <v>3653</v>
      </c>
      <c r="T50" s="1" t="s">
        <v>3654</v>
      </c>
      <c r="U50" s="1" t="s">
        <v>3588</v>
      </c>
      <c r="V50" s="1" t="s">
        <v>3677</v>
      </c>
    </row>
    <row r="51" s="1" customFormat="1" spans="1:22">
      <c r="A51" s="3">
        <v>999224624227139</v>
      </c>
      <c r="B51" s="1" t="s">
        <v>3905</v>
      </c>
      <c r="C51" s="1" t="s">
        <v>3929</v>
      </c>
      <c r="D51" s="1" t="s">
        <v>3930</v>
      </c>
      <c r="E51" s="1" t="s">
        <v>3931</v>
      </c>
      <c r="F51" s="1" t="s">
        <v>3703</v>
      </c>
      <c r="G51" s="1" t="s">
        <v>3697</v>
      </c>
      <c r="H51" s="1" t="s">
        <v>3645</v>
      </c>
      <c r="I51" s="1" t="s">
        <v>3932</v>
      </c>
      <c r="J51" s="1" t="s">
        <v>3647</v>
      </c>
      <c r="K51" s="1" t="s">
        <v>3932</v>
      </c>
      <c r="L51" s="1" t="s">
        <v>3932</v>
      </c>
      <c r="M51" s="1" t="s">
        <v>3648</v>
      </c>
      <c r="N51" s="1" t="s">
        <v>3648</v>
      </c>
      <c r="O51" s="1" t="s">
        <v>3649</v>
      </c>
      <c r="P51" s="1" t="s">
        <v>3650</v>
      </c>
      <c r="Q51" s="1" t="s">
        <v>3651</v>
      </c>
      <c r="R51" s="1" t="s">
        <v>3933</v>
      </c>
      <c r="S51" s="1" t="s">
        <v>3653</v>
      </c>
      <c r="T51" s="1" t="s">
        <v>3654</v>
      </c>
      <c r="U51" s="1" t="s">
        <v>3588</v>
      </c>
      <c r="V51" s="1" t="s">
        <v>3712</v>
      </c>
    </row>
    <row r="52" s="1" customFormat="1" spans="1:22">
      <c r="A52" s="3">
        <v>999224626491981</v>
      </c>
      <c r="B52" s="1" t="s">
        <v>3905</v>
      </c>
      <c r="C52" s="1" t="s">
        <v>3934</v>
      </c>
      <c r="D52" s="1" t="s">
        <v>3901</v>
      </c>
      <c r="E52" s="1" t="s">
        <v>3935</v>
      </c>
      <c r="F52" s="1" t="s">
        <v>3697</v>
      </c>
      <c r="G52" s="1" t="s">
        <v>3674</v>
      </c>
      <c r="H52" s="1" t="s">
        <v>3645</v>
      </c>
      <c r="I52" s="1" t="s">
        <v>3936</v>
      </c>
      <c r="J52" s="1" t="s">
        <v>3647</v>
      </c>
      <c r="K52" s="1" t="s">
        <v>3936</v>
      </c>
      <c r="L52" s="1" t="s">
        <v>3936</v>
      </c>
      <c r="M52" s="1" t="s">
        <v>3648</v>
      </c>
      <c r="N52" s="1" t="s">
        <v>3648</v>
      </c>
      <c r="O52" s="1" t="s">
        <v>3649</v>
      </c>
      <c r="P52" s="1" t="s">
        <v>3650</v>
      </c>
      <c r="Q52" s="1" t="s">
        <v>3651</v>
      </c>
      <c r="R52" s="1" t="s">
        <v>3937</v>
      </c>
      <c r="S52" s="1" t="s">
        <v>3653</v>
      </c>
      <c r="T52" s="1" t="s">
        <v>3654</v>
      </c>
      <c r="U52" s="1" t="s">
        <v>3588</v>
      </c>
      <c r="V52" s="1" t="s">
        <v>3677</v>
      </c>
    </row>
    <row r="53" s="1" customFormat="1" spans="1:22">
      <c r="A53" s="3">
        <v>999224636840123</v>
      </c>
      <c r="B53" s="1" t="s">
        <v>3938</v>
      </c>
      <c r="C53" s="1" t="s">
        <v>3939</v>
      </c>
      <c r="D53" s="1" t="s">
        <v>3940</v>
      </c>
      <c r="E53" s="1" t="s">
        <v>3941</v>
      </c>
      <c r="F53" s="1" t="s">
        <v>3643</v>
      </c>
      <c r="G53" s="1" t="s">
        <v>3674</v>
      </c>
      <c r="H53" s="1" t="s">
        <v>3645</v>
      </c>
      <c r="I53" s="1" t="s">
        <v>3942</v>
      </c>
      <c r="J53" s="1" t="s">
        <v>3647</v>
      </c>
      <c r="K53" s="1" t="s">
        <v>3942</v>
      </c>
      <c r="L53" s="1" t="s">
        <v>3942</v>
      </c>
      <c r="M53" s="1" t="s">
        <v>3648</v>
      </c>
      <c r="N53" s="1" t="s">
        <v>3648</v>
      </c>
      <c r="O53" s="1" t="s">
        <v>3649</v>
      </c>
      <c r="P53" s="1" t="s">
        <v>3650</v>
      </c>
      <c r="Q53" s="1" t="s">
        <v>3651</v>
      </c>
      <c r="R53" s="1" t="s">
        <v>3943</v>
      </c>
      <c r="S53" s="1" t="s">
        <v>3653</v>
      </c>
      <c r="T53" s="1" t="s">
        <v>3654</v>
      </c>
      <c r="U53" s="1" t="s">
        <v>3588</v>
      </c>
      <c r="V53" s="1" t="s">
        <v>3772</v>
      </c>
    </row>
    <row r="54" s="1" customFormat="1" spans="1:22">
      <c r="A54" s="3">
        <v>999224645422169</v>
      </c>
      <c r="B54" s="1" t="s">
        <v>3938</v>
      </c>
      <c r="C54" s="1" t="s">
        <v>3944</v>
      </c>
      <c r="D54" s="1" t="s">
        <v>3811</v>
      </c>
      <c r="E54" s="1" t="s">
        <v>3945</v>
      </c>
      <c r="F54" s="1" t="s">
        <v>3688</v>
      </c>
      <c r="G54" s="1" t="s">
        <v>3674</v>
      </c>
      <c r="H54" s="1" t="s">
        <v>3645</v>
      </c>
      <c r="I54" s="1" t="s">
        <v>3946</v>
      </c>
      <c r="J54" s="1" t="s">
        <v>3647</v>
      </c>
      <c r="K54" s="1" t="s">
        <v>3946</v>
      </c>
      <c r="L54" s="1" t="s">
        <v>3946</v>
      </c>
      <c r="M54" s="1" t="s">
        <v>3648</v>
      </c>
      <c r="N54" s="1" t="s">
        <v>3648</v>
      </c>
      <c r="O54" s="1" t="s">
        <v>3649</v>
      </c>
      <c r="P54" s="1" t="s">
        <v>3650</v>
      </c>
      <c r="Q54" s="1" t="s">
        <v>3651</v>
      </c>
      <c r="R54" s="1" t="s">
        <v>3947</v>
      </c>
      <c r="S54" s="1" t="s">
        <v>3653</v>
      </c>
      <c r="T54" s="1" t="s">
        <v>3654</v>
      </c>
      <c r="U54" s="1" t="s">
        <v>3588</v>
      </c>
      <c r="V54" s="1" t="s">
        <v>3677</v>
      </c>
    </row>
    <row r="55" s="1" customFormat="1" spans="1:22">
      <c r="A55" s="3">
        <v>999224645631268</v>
      </c>
      <c r="B55" s="1" t="s">
        <v>3938</v>
      </c>
      <c r="C55" s="1" t="s">
        <v>3948</v>
      </c>
      <c r="D55" s="1" t="s">
        <v>3949</v>
      </c>
      <c r="E55" s="1" t="s">
        <v>3950</v>
      </c>
      <c r="F55" s="1" t="s">
        <v>3643</v>
      </c>
      <c r="G55" s="1" t="s">
        <v>3688</v>
      </c>
      <c r="H55" s="1" t="s">
        <v>3645</v>
      </c>
      <c r="I55" s="1" t="s">
        <v>3951</v>
      </c>
      <c r="J55" s="1" t="s">
        <v>3647</v>
      </c>
      <c r="K55" s="1" t="s">
        <v>3951</v>
      </c>
      <c r="L55" s="1" t="s">
        <v>3951</v>
      </c>
      <c r="M55" s="1" t="s">
        <v>3648</v>
      </c>
      <c r="N55" s="1" t="s">
        <v>3648</v>
      </c>
      <c r="O55" s="1" t="s">
        <v>3649</v>
      </c>
      <c r="P55" s="1" t="s">
        <v>3650</v>
      </c>
      <c r="Q55" s="1" t="s">
        <v>3651</v>
      </c>
      <c r="R55" s="1" t="s">
        <v>3952</v>
      </c>
      <c r="S55" s="1" t="s">
        <v>3653</v>
      </c>
      <c r="T55" s="1" t="s">
        <v>3654</v>
      </c>
      <c r="U55" s="1" t="s">
        <v>3588</v>
      </c>
      <c r="V55" s="1" t="s">
        <v>3772</v>
      </c>
    </row>
    <row r="56" s="1" customFormat="1" spans="1:22">
      <c r="A56" s="1" t="s">
        <v>3953</v>
      </c>
      <c r="B56" s="1" t="s">
        <v>3954</v>
      </c>
      <c r="C56" s="1" t="s">
        <v>3955</v>
      </c>
      <c r="D56" s="1" t="s">
        <v>3800</v>
      </c>
      <c r="E56" s="1" t="s">
        <v>3956</v>
      </c>
      <c r="F56" s="1" t="s">
        <v>3688</v>
      </c>
      <c r="G56" s="1" t="s">
        <v>3674</v>
      </c>
      <c r="H56" s="1" t="s">
        <v>3645</v>
      </c>
      <c r="I56" s="1" t="s">
        <v>3649</v>
      </c>
      <c r="J56" s="1" t="s">
        <v>3647</v>
      </c>
      <c r="K56" s="1" t="s">
        <v>3649</v>
      </c>
      <c r="L56" s="1" t="s">
        <v>3649</v>
      </c>
      <c r="M56" s="1" t="s">
        <v>3648</v>
      </c>
      <c r="N56" s="1" t="s">
        <v>3648</v>
      </c>
      <c r="O56" s="1" t="s">
        <v>3649</v>
      </c>
      <c r="P56" s="1" t="s">
        <v>3650</v>
      </c>
      <c r="Q56" s="1" t="s">
        <v>3651</v>
      </c>
      <c r="R56" s="1" t="s">
        <v>3957</v>
      </c>
      <c r="S56" s="1" t="s">
        <v>3653</v>
      </c>
      <c r="T56" s="1" t="s">
        <v>3654</v>
      </c>
      <c r="U56" s="1" t="s">
        <v>3588</v>
      </c>
      <c r="V56" s="1" t="s">
        <v>3655</v>
      </c>
    </row>
    <row r="57" s="1" customFormat="1" spans="1:22">
      <c r="A57" s="1" t="s">
        <v>3958</v>
      </c>
      <c r="B57" s="1" t="s">
        <v>3954</v>
      </c>
      <c r="C57" s="1" t="s">
        <v>3959</v>
      </c>
      <c r="D57" s="1" t="s">
        <v>3960</v>
      </c>
      <c r="E57" s="1" t="s">
        <v>3961</v>
      </c>
      <c r="F57" s="1" t="s">
        <v>3644</v>
      </c>
      <c r="G57" s="1" t="s">
        <v>3674</v>
      </c>
      <c r="H57" s="1" t="s">
        <v>3645</v>
      </c>
      <c r="I57" s="1" t="s">
        <v>3649</v>
      </c>
      <c r="J57" s="1" t="s">
        <v>3647</v>
      </c>
      <c r="K57" s="1" t="s">
        <v>3649</v>
      </c>
      <c r="L57" s="1" t="s">
        <v>3649</v>
      </c>
      <c r="M57" s="1" t="s">
        <v>3648</v>
      </c>
      <c r="N57" s="1" t="s">
        <v>3648</v>
      </c>
      <c r="O57" s="1" t="s">
        <v>3649</v>
      </c>
      <c r="P57" s="1" t="s">
        <v>3650</v>
      </c>
      <c r="Q57" s="1" t="s">
        <v>3651</v>
      </c>
      <c r="R57" s="1" t="s">
        <v>3962</v>
      </c>
      <c r="S57" s="1" t="s">
        <v>3653</v>
      </c>
      <c r="T57" s="1" t="s">
        <v>3654</v>
      </c>
      <c r="U57" s="1" t="s">
        <v>3588</v>
      </c>
      <c r="V57" s="1" t="s">
        <v>3677</v>
      </c>
    </row>
    <row r="58" s="1" customFormat="1" spans="1:22">
      <c r="A58" s="3">
        <v>999224676656858</v>
      </c>
      <c r="B58" s="1" t="s">
        <v>3954</v>
      </c>
      <c r="C58" s="1" t="s">
        <v>3963</v>
      </c>
      <c r="D58" s="1" t="s">
        <v>3964</v>
      </c>
      <c r="E58" s="1" t="s">
        <v>3965</v>
      </c>
      <c r="F58" s="1" t="s">
        <v>3697</v>
      </c>
      <c r="G58" s="1" t="s">
        <v>3644</v>
      </c>
      <c r="H58" s="1" t="s">
        <v>3645</v>
      </c>
      <c r="I58" s="1" t="s">
        <v>3966</v>
      </c>
      <c r="J58" s="1" t="s">
        <v>3647</v>
      </c>
      <c r="K58" s="1" t="s">
        <v>3966</v>
      </c>
      <c r="L58" s="1" t="s">
        <v>3966</v>
      </c>
      <c r="M58" s="1" t="s">
        <v>3648</v>
      </c>
      <c r="N58" s="1" t="s">
        <v>3648</v>
      </c>
      <c r="O58" s="1" t="s">
        <v>3649</v>
      </c>
      <c r="P58" s="1" t="s">
        <v>3650</v>
      </c>
      <c r="Q58" s="1" t="s">
        <v>3651</v>
      </c>
      <c r="R58" s="1" t="s">
        <v>3967</v>
      </c>
      <c r="S58" s="1" t="s">
        <v>3653</v>
      </c>
      <c r="T58" s="1" t="s">
        <v>3654</v>
      </c>
      <c r="U58" s="1" t="s">
        <v>3588</v>
      </c>
      <c r="V58" s="1" t="s">
        <v>3677</v>
      </c>
    </row>
    <row r="59" s="1" customFormat="1" spans="1:22">
      <c r="A59" s="3">
        <v>999224690725514</v>
      </c>
      <c r="B59" s="1" t="s">
        <v>3968</v>
      </c>
      <c r="C59" s="1" t="s">
        <v>3969</v>
      </c>
      <c r="D59" s="1" t="s">
        <v>3970</v>
      </c>
      <c r="E59" s="1" t="s">
        <v>3971</v>
      </c>
      <c r="F59" s="1" t="s">
        <v>3972</v>
      </c>
      <c r="G59" s="1" t="s">
        <v>3643</v>
      </c>
      <c r="H59" s="1" t="s">
        <v>3645</v>
      </c>
      <c r="I59" s="1" t="s">
        <v>3973</v>
      </c>
      <c r="J59" s="1" t="s">
        <v>3647</v>
      </c>
      <c r="K59" s="1" t="s">
        <v>3973</v>
      </c>
      <c r="L59" s="1" t="s">
        <v>3973</v>
      </c>
      <c r="M59" s="1" t="s">
        <v>3648</v>
      </c>
      <c r="N59" s="1" t="s">
        <v>3648</v>
      </c>
      <c r="O59" s="1" t="s">
        <v>3649</v>
      </c>
      <c r="P59" s="1" t="s">
        <v>3650</v>
      </c>
      <c r="Q59" s="1" t="s">
        <v>3651</v>
      </c>
      <c r="R59" s="1" t="s">
        <v>3974</v>
      </c>
      <c r="S59" s="1" t="s">
        <v>3653</v>
      </c>
      <c r="T59" s="1" t="s">
        <v>3654</v>
      </c>
      <c r="U59" s="1" t="s">
        <v>3588</v>
      </c>
      <c r="V59" s="1" t="s">
        <v>3677</v>
      </c>
    </row>
    <row r="60" s="1" customFormat="1" spans="1:22">
      <c r="A60" s="3">
        <v>999224695007771</v>
      </c>
      <c r="B60" s="1" t="s">
        <v>3968</v>
      </c>
      <c r="C60" s="1" t="s">
        <v>3975</v>
      </c>
      <c r="D60" s="1" t="s">
        <v>3976</v>
      </c>
      <c r="E60" s="1" t="s">
        <v>3977</v>
      </c>
      <c r="F60" s="1" t="s">
        <v>3660</v>
      </c>
      <c r="G60" s="1" t="s">
        <v>3643</v>
      </c>
      <c r="H60" s="1" t="s">
        <v>3645</v>
      </c>
      <c r="I60" s="1" t="s">
        <v>3978</v>
      </c>
      <c r="J60" s="1" t="s">
        <v>3647</v>
      </c>
      <c r="K60" s="1" t="s">
        <v>3978</v>
      </c>
      <c r="L60" s="1" t="s">
        <v>3978</v>
      </c>
      <c r="M60" s="1" t="s">
        <v>3648</v>
      </c>
      <c r="N60" s="1" t="s">
        <v>3648</v>
      </c>
      <c r="O60" s="1" t="s">
        <v>3649</v>
      </c>
      <c r="P60" s="1" t="s">
        <v>3650</v>
      </c>
      <c r="Q60" s="1" t="s">
        <v>3651</v>
      </c>
      <c r="R60" s="1" t="s">
        <v>3979</v>
      </c>
      <c r="S60" s="1" t="s">
        <v>3653</v>
      </c>
      <c r="T60" s="1" t="s">
        <v>3654</v>
      </c>
      <c r="U60" s="1" t="s">
        <v>3588</v>
      </c>
      <c r="V60" s="1" t="s">
        <v>3684</v>
      </c>
    </row>
    <row r="61" s="1" customFormat="1" spans="1:22">
      <c r="A61" s="3">
        <v>999224698583369</v>
      </c>
      <c r="B61" s="1" t="s">
        <v>3980</v>
      </c>
      <c r="C61" s="1" t="s">
        <v>3981</v>
      </c>
      <c r="D61" s="1" t="s">
        <v>3858</v>
      </c>
      <c r="E61" s="1" t="s">
        <v>3982</v>
      </c>
      <c r="F61" s="1" t="s">
        <v>3897</v>
      </c>
      <c r="G61" s="1" t="s">
        <v>3697</v>
      </c>
      <c r="H61" s="1" t="s">
        <v>3645</v>
      </c>
      <c r="I61" s="1" t="s">
        <v>3983</v>
      </c>
      <c r="J61" s="1" t="s">
        <v>3647</v>
      </c>
      <c r="K61" s="1" t="s">
        <v>3983</v>
      </c>
      <c r="L61" s="1" t="s">
        <v>3983</v>
      </c>
      <c r="M61" s="1" t="s">
        <v>3648</v>
      </c>
      <c r="N61" s="1" t="s">
        <v>3648</v>
      </c>
      <c r="O61" s="1" t="s">
        <v>3649</v>
      </c>
      <c r="P61" s="1" t="s">
        <v>3650</v>
      </c>
      <c r="Q61" s="1" t="s">
        <v>3651</v>
      </c>
      <c r="R61" s="1" t="s">
        <v>3984</v>
      </c>
      <c r="S61" s="1" t="s">
        <v>3653</v>
      </c>
      <c r="T61" s="1" t="s">
        <v>3654</v>
      </c>
      <c r="U61" s="1" t="s">
        <v>3588</v>
      </c>
      <c r="V61" s="1" t="s">
        <v>3677</v>
      </c>
    </row>
    <row r="62" s="1" customFormat="1" spans="1:22">
      <c r="A62" s="3">
        <v>999224710188692</v>
      </c>
      <c r="B62" s="1" t="s">
        <v>3980</v>
      </c>
      <c r="C62" s="1" t="s">
        <v>3985</v>
      </c>
      <c r="D62" s="1" t="s">
        <v>3986</v>
      </c>
      <c r="E62" s="1" t="s">
        <v>3987</v>
      </c>
      <c r="F62" s="1" t="s">
        <v>3972</v>
      </c>
      <c r="G62" s="1" t="s">
        <v>3697</v>
      </c>
      <c r="H62" s="1" t="s">
        <v>3645</v>
      </c>
      <c r="I62" s="1" t="s">
        <v>3988</v>
      </c>
      <c r="J62" s="1" t="s">
        <v>3647</v>
      </c>
      <c r="K62" s="1" t="s">
        <v>3988</v>
      </c>
      <c r="L62" s="1" t="s">
        <v>3988</v>
      </c>
      <c r="M62" s="1" t="s">
        <v>3648</v>
      </c>
      <c r="N62" s="1" t="s">
        <v>3648</v>
      </c>
      <c r="O62" s="1" t="s">
        <v>3649</v>
      </c>
      <c r="P62" s="1" t="s">
        <v>3650</v>
      </c>
      <c r="Q62" s="1" t="s">
        <v>3651</v>
      </c>
      <c r="R62" s="1" t="s">
        <v>3989</v>
      </c>
      <c r="S62" s="1" t="s">
        <v>3653</v>
      </c>
      <c r="T62" s="1" t="s">
        <v>3654</v>
      </c>
      <c r="U62" s="1" t="s">
        <v>3588</v>
      </c>
      <c r="V62" s="1" t="s">
        <v>3677</v>
      </c>
    </row>
    <row r="63" s="1" customFormat="1" spans="1:22">
      <c r="A63" s="3">
        <v>999224724470643</v>
      </c>
      <c r="B63" s="1" t="s">
        <v>3990</v>
      </c>
      <c r="C63" s="1" t="s">
        <v>3991</v>
      </c>
      <c r="D63" s="1" t="s">
        <v>3992</v>
      </c>
      <c r="E63" s="1" t="s">
        <v>3993</v>
      </c>
      <c r="F63" s="1" t="s">
        <v>3667</v>
      </c>
      <c r="G63" s="1" t="s">
        <v>3697</v>
      </c>
      <c r="H63" s="1" t="s">
        <v>3645</v>
      </c>
      <c r="I63" s="1" t="s">
        <v>3994</v>
      </c>
      <c r="J63" s="1" t="s">
        <v>3647</v>
      </c>
      <c r="K63" s="1" t="s">
        <v>3994</v>
      </c>
      <c r="L63" s="1" t="s">
        <v>3994</v>
      </c>
      <c r="M63" s="1" t="s">
        <v>3648</v>
      </c>
      <c r="N63" s="1" t="s">
        <v>3648</v>
      </c>
      <c r="O63" s="1" t="s">
        <v>3649</v>
      </c>
      <c r="P63" s="1" t="s">
        <v>3650</v>
      </c>
      <c r="Q63" s="1" t="s">
        <v>3651</v>
      </c>
      <c r="R63" s="1" t="s">
        <v>3995</v>
      </c>
      <c r="S63" s="1" t="s">
        <v>3653</v>
      </c>
      <c r="T63" s="1" t="s">
        <v>3654</v>
      </c>
      <c r="U63" s="1" t="s">
        <v>3588</v>
      </c>
      <c r="V63" s="1" t="s">
        <v>3677</v>
      </c>
    </row>
    <row r="64" s="1" customFormat="1" spans="1:22">
      <c r="A64" s="3">
        <v>999224726177923</v>
      </c>
      <c r="B64" s="1" t="s">
        <v>3990</v>
      </c>
      <c r="C64" s="1" t="s">
        <v>3996</v>
      </c>
      <c r="D64" s="1" t="s">
        <v>3997</v>
      </c>
      <c r="E64" s="1" t="s">
        <v>3998</v>
      </c>
      <c r="F64" s="1" t="s">
        <v>3688</v>
      </c>
      <c r="G64" s="1" t="s">
        <v>3674</v>
      </c>
      <c r="H64" s="1" t="s">
        <v>3645</v>
      </c>
      <c r="I64" s="1" t="s">
        <v>3999</v>
      </c>
      <c r="J64" s="1" t="s">
        <v>3647</v>
      </c>
      <c r="K64" s="1" t="s">
        <v>3999</v>
      </c>
      <c r="L64" s="1" t="s">
        <v>4000</v>
      </c>
      <c r="M64" s="1" t="s">
        <v>4001</v>
      </c>
      <c r="N64" s="1" t="s">
        <v>4001</v>
      </c>
      <c r="O64" s="1" t="s">
        <v>3649</v>
      </c>
      <c r="P64" s="1" t="s">
        <v>3650</v>
      </c>
      <c r="Q64" s="1" t="s">
        <v>3651</v>
      </c>
      <c r="R64" s="1" t="s">
        <v>4002</v>
      </c>
      <c r="S64" s="1" t="s">
        <v>3653</v>
      </c>
      <c r="T64" s="1" t="s">
        <v>3654</v>
      </c>
      <c r="U64" s="1" t="s">
        <v>3588</v>
      </c>
      <c r="V64" s="1" t="s">
        <v>3677</v>
      </c>
    </row>
    <row r="65" s="1" customFormat="1" spans="1:22">
      <c r="A65" s="3">
        <v>999224728466168</v>
      </c>
      <c r="B65" s="1" t="s">
        <v>4003</v>
      </c>
      <c r="C65" s="1" t="s">
        <v>4004</v>
      </c>
      <c r="D65" s="1" t="s">
        <v>4005</v>
      </c>
      <c r="E65" s="1" t="s">
        <v>4006</v>
      </c>
      <c r="F65" s="1" t="s">
        <v>3697</v>
      </c>
      <c r="G65" s="1" t="s">
        <v>3688</v>
      </c>
      <c r="H65" s="1" t="s">
        <v>3645</v>
      </c>
      <c r="I65" s="1" t="s">
        <v>4007</v>
      </c>
      <c r="J65" s="1" t="s">
        <v>3647</v>
      </c>
      <c r="K65" s="1" t="s">
        <v>4007</v>
      </c>
      <c r="L65" s="1" t="s">
        <v>4007</v>
      </c>
      <c r="M65" s="1" t="s">
        <v>3648</v>
      </c>
      <c r="N65" s="1" t="s">
        <v>3648</v>
      </c>
      <c r="O65" s="1" t="s">
        <v>3649</v>
      </c>
      <c r="P65" s="1" t="s">
        <v>3650</v>
      </c>
      <c r="Q65" s="1" t="s">
        <v>3651</v>
      </c>
      <c r="R65" s="1" t="s">
        <v>4008</v>
      </c>
      <c r="S65" s="1" t="s">
        <v>3653</v>
      </c>
      <c r="T65" s="1" t="s">
        <v>3654</v>
      </c>
      <c r="U65" s="1" t="s">
        <v>3588</v>
      </c>
      <c r="V65" s="1" t="s">
        <v>3677</v>
      </c>
    </row>
    <row r="66" s="1" customFormat="1" spans="1:22">
      <c r="A66" s="3">
        <v>999224741540544</v>
      </c>
      <c r="B66" s="1" t="s">
        <v>4003</v>
      </c>
      <c r="C66" s="1" t="s">
        <v>4009</v>
      </c>
      <c r="D66" s="1" t="s">
        <v>4010</v>
      </c>
      <c r="E66" s="1" t="s">
        <v>4011</v>
      </c>
      <c r="F66" s="1" t="s">
        <v>3688</v>
      </c>
      <c r="G66" s="1" t="s">
        <v>3674</v>
      </c>
      <c r="H66" s="1" t="s">
        <v>3645</v>
      </c>
      <c r="I66" s="1" t="s">
        <v>4012</v>
      </c>
      <c r="J66" s="1" t="s">
        <v>3647</v>
      </c>
      <c r="K66" s="1" t="s">
        <v>4012</v>
      </c>
      <c r="L66" s="1" t="s">
        <v>4012</v>
      </c>
      <c r="M66" s="1" t="s">
        <v>3648</v>
      </c>
      <c r="N66" s="1" t="s">
        <v>3648</v>
      </c>
      <c r="O66" s="1" t="s">
        <v>3649</v>
      </c>
      <c r="P66" s="1" t="s">
        <v>3650</v>
      </c>
      <c r="Q66" s="1" t="s">
        <v>3651</v>
      </c>
      <c r="R66" s="1" t="s">
        <v>4013</v>
      </c>
      <c r="S66" s="1" t="s">
        <v>3653</v>
      </c>
      <c r="T66" s="1" t="s">
        <v>3654</v>
      </c>
      <c r="U66" s="1" t="s">
        <v>3588</v>
      </c>
      <c r="V66" s="1" t="s">
        <v>4014</v>
      </c>
    </row>
    <row r="67" s="1" customFormat="1" spans="1:22">
      <c r="A67" s="3">
        <v>999224744116924</v>
      </c>
      <c r="B67" s="1" t="s">
        <v>4015</v>
      </c>
      <c r="C67" s="1" t="s">
        <v>4016</v>
      </c>
      <c r="D67" s="1" t="s">
        <v>3847</v>
      </c>
      <c r="E67" s="1" t="s">
        <v>4017</v>
      </c>
      <c r="F67" s="1" t="s">
        <v>3688</v>
      </c>
      <c r="G67" s="1" t="s">
        <v>3674</v>
      </c>
      <c r="H67" s="1" t="s">
        <v>3645</v>
      </c>
      <c r="I67" s="1" t="s">
        <v>4018</v>
      </c>
      <c r="J67" s="1" t="s">
        <v>3647</v>
      </c>
      <c r="K67" s="1" t="s">
        <v>4018</v>
      </c>
      <c r="L67" s="1" t="s">
        <v>4018</v>
      </c>
      <c r="M67" s="1" t="s">
        <v>3648</v>
      </c>
      <c r="N67" s="1" t="s">
        <v>3648</v>
      </c>
      <c r="O67" s="1" t="s">
        <v>3649</v>
      </c>
      <c r="P67" s="1" t="s">
        <v>3650</v>
      </c>
      <c r="Q67" s="1" t="s">
        <v>3651</v>
      </c>
      <c r="R67" s="1" t="s">
        <v>4019</v>
      </c>
      <c r="S67" s="1" t="s">
        <v>3653</v>
      </c>
      <c r="T67" s="1" t="s">
        <v>3654</v>
      </c>
      <c r="U67" s="1" t="s">
        <v>3588</v>
      </c>
      <c r="V67" s="1" t="s">
        <v>3677</v>
      </c>
    </row>
    <row r="68" s="1" customFormat="1" spans="1:22">
      <c r="A68" s="3">
        <v>999224756423987</v>
      </c>
      <c r="B68" s="1" t="s">
        <v>4020</v>
      </c>
      <c r="C68" s="1" t="s">
        <v>4021</v>
      </c>
      <c r="D68" s="1" t="s">
        <v>4022</v>
      </c>
      <c r="E68" s="1" t="s">
        <v>4023</v>
      </c>
      <c r="F68" s="1" t="s">
        <v>3660</v>
      </c>
      <c r="G68" s="1" t="s">
        <v>3643</v>
      </c>
      <c r="H68" s="1" t="s">
        <v>3645</v>
      </c>
      <c r="I68" s="1" t="s">
        <v>4024</v>
      </c>
      <c r="J68" s="1" t="s">
        <v>3647</v>
      </c>
      <c r="K68" s="1" t="s">
        <v>4024</v>
      </c>
      <c r="L68" s="1" t="s">
        <v>4024</v>
      </c>
      <c r="M68" s="1" t="s">
        <v>3648</v>
      </c>
      <c r="N68" s="1" t="s">
        <v>3648</v>
      </c>
      <c r="O68" s="1" t="s">
        <v>3649</v>
      </c>
      <c r="P68" s="1" t="s">
        <v>3650</v>
      </c>
      <c r="Q68" s="1" t="s">
        <v>3651</v>
      </c>
      <c r="R68" s="1" t="s">
        <v>4025</v>
      </c>
      <c r="S68" s="1" t="s">
        <v>3653</v>
      </c>
      <c r="T68" s="1" t="s">
        <v>3654</v>
      </c>
      <c r="U68" s="1" t="s">
        <v>3588</v>
      </c>
      <c r="V68" s="1" t="s">
        <v>3712</v>
      </c>
    </row>
    <row r="69" s="1" customFormat="1" spans="1:22">
      <c r="A69" s="3">
        <v>999224763715471</v>
      </c>
      <c r="B69" s="1" t="s">
        <v>4020</v>
      </c>
      <c r="C69" s="1" t="s">
        <v>4026</v>
      </c>
      <c r="D69" s="1" t="s">
        <v>4027</v>
      </c>
      <c r="E69" s="1" t="s">
        <v>4028</v>
      </c>
      <c r="F69" s="1" t="s">
        <v>3703</v>
      </c>
      <c r="G69" s="1" t="s">
        <v>3697</v>
      </c>
      <c r="H69" s="1" t="s">
        <v>3645</v>
      </c>
      <c r="I69" s="1" t="s">
        <v>4029</v>
      </c>
      <c r="J69" s="1" t="s">
        <v>3647</v>
      </c>
      <c r="K69" s="1" t="s">
        <v>4029</v>
      </c>
      <c r="L69" s="1" t="s">
        <v>4029</v>
      </c>
      <c r="M69" s="1" t="s">
        <v>3648</v>
      </c>
      <c r="N69" s="1" t="s">
        <v>3648</v>
      </c>
      <c r="O69" s="1" t="s">
        <v>3649</v>
      </c>
      <c r="P69" s="1" t="s">
        <v>3650</v>
      </c>
      <c r="Q69" s="1" t="s">
        <v>3651</v>
      </c>
      <c r="R69" s="1" t="s">
        <v>4030</v>
      </c>
      <c r="S69" s="1" t="s">
        <v>3653</v>
      </c>
      <c r="T69" s="1" t="s">
        <v>3654</v>
      </c>
      <c r="U69" s="1" t="s">
        <v>3588</v>
      </c>
      <c r="V69" s="1" t="s">
        <v>3677</v>
      </c>
    </row>
    <row r="70" s="1" customFormat="1" spans="1:22">
      <c r="A70" s="3">
        <v>999224772832876</v>
      </c>
      <c r="B70" s="1" t="s">
        <v>4020</v>
      </c>
      <c r="C70" s="1" t="s">
        <v>4031</v>
      </c>
      <c r="D70" s="1" t="s">
        <v>3790</v>
      </c>
      <c r="E70" s="1" t="s">
        <v>4032</v>
      </c>
      <c r="F70" s="1" t="s">
        <v>3643</v>
      </c>
      <c r="G70" s="1" t="s">
        <v>3644</v>
      </c>
      <c r="H70" s="1" t="s">
        <v>3645</v>
      </c>
      <c r="I70" s="1" t="s">
        <v>4033</v>
      </c>
      <c r="J70" s="1" t="s">
        <v>3647</v>
      </c>
      <c r="K70" s="1" t="s">
        <v>4033</v>
      </c>
      <c r="L70" s="1" t="s">
        <v>4033</v>
      </c>
      <c r="M70" s="1" t="s">
        <v>3648</v>
      </c>
      <c r="N70" s="1" t="s">
        <v>3648</v>
      </c>
      <c r="O70" s="1" t="s">
        <v>3649</v>
      </c>
      <c r="P70" s="1" t="s">
        <v>3650</v>
      </c>
      <c r="Q70" s="1" t="s">
        <v>3651</v>
      </c>
      <c r="R70" s="1" t="s">
        <v>4034</v>
      </c>
      <c r="S70" s="1" t="s">
        <v>3653</v>
      </c>
      <c r="T70" s="1" t="s">
        <v>3654</v>
      </c>
      <c r="U70" s="1" t="s">
        <v>3588</v>
      </c>
      <c r="V70" s="1" t="s">
        <v>3655</v>
      </c>
    </row>
    <row r="71" s="1" customFormat="1" spans="1:22">
      <c r="A71" s="3">
        <v>999224778902425</v>
      </c>
      <c r="B71" s="1" t="s">
        <v>4035</v>
      </c>
      <c r="C71" s="1" t="s">
        <v>4036</v>
      </c>
      <c r="D71" s="1" t="s">
        <v>3986</v>
      </c>
      <c r="E71" s="1" t="s">
        <v>4037</v>
      </c>
      <c r="F71" s="1" t="s">
        <v>4038</v>
      </c>
      <c r="G71" s="1" t="s">
        <v>3643</v>
      </c>
      <c r="H71" s="1" t="s">
        <v>3645</v>
      </c>
      <c r="I71" s="1" t="s">
        <v>4039</v>
      </c>
      <c r="J71" s="1" t="s">
        <v>3647</v>
      </c>
      <c r="K71" s="1" t="s">
        <v>4039</v>
      </c>
      <c r="L71" s="1" t="s">
        <v>4039</v>
      </c>
      <c r="M71" s="1" t="s">
        <v>3648</v>
      </c>
      <c r="N71" s="1" t="s">
        <v>3648</v>
      </c>
      <c r="O71" s="1" t="s">
        <v>3649</v>
      </c>
      <c r="P71" s="1" t="s">
        <v>3650</v>
      </c>
      <c r="Q71" s="1" t="s">
        <v>3651</v>
      </c>
      <c r="R71" s="1" t="s">
        <v>4040</v>
      </c>
      <c r="S71" s="1" t="s">
        <v>3653</v>
      </c>
      <c r="T71" s="1" t="s">
        <v>3654</v>
      </c>
      <c r="U71" s="1" t="s">
        <v>3588</v>
      </c>
      <c r="V71" s="1" t="s">
        <v>3677</v>
      </c>
    </row>
    <row r="72" s="1" customFormat="1" spans="1:22">
      <c r="A72" s="3">
        <v>999224801358463</v>
      </c>
      <c r="B72" s="1" t="s">
        <v>4041</v>
      </c>
      <c r="C72" s="1" t="s">
        <v>4042</v>
      </c>
      <c r="D72" s="1" t="s">
        <v>4043</v>
      </c>
      <c r="E72" s="1" t="s">
        <v>4044</v>
      </c>
      <c r="F72" s="1" t="s">
        <v>3897</v>
      </c>
      <c r="G72" s="1" t="s">
        <v>3688</v>
      </c>
      <c r="H72" s="1" t="s">
        <v>3645</v>
      </c>
      <c r="I72" s="1" t="s">
        <v>4045</v>
      </c>
      <c r="J72" s="1" t="s">
        <v>3647</v>
      </c>
      <c r="K72" s="1" t="s">
        <v>4045</v>
      </c>
      <c r="L72" s="1" t="s">
        <v>4045</v>
      </c>
      <c r="M72" s="1" t="s">
        <v>3648</v>
      </c>
      <c r="N72" s="1" t="s">
        <v>3648</v>
      </c>
      <c r="O72" s="1" t="s">
        <v>3649</v>
      </c>
      <c r="P72" s="1" t="s">
        <v>3650</v>
      </c>
      <c r="Q72" s="1" t="s">
        <v>3651</v>
      </c>
      <c r="R72" s="1" t="s">
        <v>4046</v>
      </c>
      <c r="S72" s="1" t="s">
        <v>4047</v>
      </c>
      <c r="T72" s="1" t="s">
        <v>3654</v>
      </c>
      <c r="U72" s="1" t="s">
        <v>3588</v>
      </c>
      <c r="V72" s="1" t="s">
        <v>3677</v>
      </c>
    </row>
    <row r="73" s="1" customFormat="1" spans="1:22">
      <c r="A73" s="1" t="s">
        <v>4048</v>
      </c>
      <c r="B73" s="1" t="s">
        <v>4041</v>
      </c>
      <c r="C73" s="1" t="s">
        <v>4049</v>
      </c>
      <c r="D73" s="1" t="s">
        <v>4050</v>
      </c>
      <c r="E73" s="1" t="s">
        <v>4051</v>
      </c>
      <c r="F73" s="1" t="s">
        <v>3644</v>
      </c>
      <c r="G73" s="1" t="s">
        <v>3674</v>
      </c>
      <c r="H73" s="1" t="s">
        <v>3645</v>
      </c>
      <c r="I73" s="1" t="s">
        <v>3649</v>
      </c>
      <c r="J73" s="1" t="s">
        <v>3647</v>
      </c>
      <c r="K73" s="1" t="s">
        <v>3649</v>
      </c>
      <c r="L73" s="1" t="s">
        <v>3649</v>
      </c>
      <c r="M73" s="1" t="s">
        <v>3648</v>
      </c>
      <c r="N73" s="1" t="s">
        <v>3648</v>
      </c>
      <c r="O73" s="1" t="s">
        <v>3649</v>
      </c>
      <c r="P73" s="1" t="s">
        <v>3650</v>
      </c>
      <c r="Q73" s="1" t="s">
        <v>3651</v>
      </c>
      <c r="R73" s="1" t="s">
        <v>4052</v>
      </c>
      <c r="S73" s="1" t="s">
        <v>3653</v>
      </c>
      <c r="T73" s="1" t="s">
        <v>3654</v>
      </c>
      <c r="U73" s="1" t="s">
        <v>3588</v>
      </c>
      <c r="V73" s="1" t="s">
        <v>3772</v>
      </c>
    </row>
    <row r="74" s="1" customFormat="1" spans="1:22">
      <c r="A74" s="1" t="s">
        <v>4053</v>
      </c>
      <c r="B74" s="1" t="s">
        <v>4041</v>
      </c>
      <c r="C74" s="1" t="s">
        <v>4054</v>
      </c>
      <c r="D74" s="1" t="s">
        <v>4055</v>
      </c>
      <c r="E74" s="1" t="s">
        <v>4056</v>
      </c>
      <c r="F74" s="1" t="s">
        <v>3644</v>
      </c>
      <c r="G74" s="1" t="s">
        <v>3674</v>
      </c>
      <c r="H74" s="1" t="s">
        <v>3645</v>
      </c>
      <c r="I74" s="1" t="s">
        <v>3649</v>
      </c>
      <c r="J74" s="1" t="s">
        <v>3647</v>
      </c>
      <c r="K74" s="1" t="s">
        <v>3649</v>
      </c>
      <c r="L74" s="1" t="s">
        <v>3649</v>
      </c>
      <c r="M74" s="1" t="s">
        <v>3648</v>
      </c>
      <c r="N74" s="1" t="s">
        <v>3648</v>
      </c>
      <c r="O74" s="1" t="s">
        <v>3649</v>
      </c>
      <c r="P74" s="1" t="s">
        <v>3650</v>
      </c>
      <c r="Q74" s="1" t="s">
        <v>3651</v>
      </c>
      <c r="R74" s="1" t="s">
        <v>4057</v>
      </c>
      <c r="S74" s="1" t="s">
        <v>3653</v>
      </c>
      <c r="T74" s="1" t="s">
        <v>3654</v>
      </c>
      <c r="U74" s="1" t="s">
        <v>3588</v>
      </c>
      <c r="V74" s="1" t="s">
        <v>3772</v>
      </c>
    </row>
    <row r="75" s="1" customFormat="1" spans="1:22">
      <c r="A75" s="3">
        <v>999224808571090</v>
      </c>
      <c r="B75" s="1" t="s">
        <v>4041</v>
      </c>
      <c r="C75" s="1" t="s">
        <v>4058</v>
      </c>
      <c r="D75" s="1" t="s">
        <v>4059</v>
      </c>
      <c r="E75" s="1" t="s">
        <v>4060</v>
      </c>
      <c r="F75" s="1" t="s">
        <v>3643</v>
      </c>
      <c r="G75" s="1" t="s">
        <v>3644</v>
      </c>
      <c r="H75" s="1" t="s">
        <v>3645</v>
      </c>
      <c r="I75" s="1" t="s">
        <v>4061</v>
      </c>
      <c r="J75" s="1" t="s">
        <v>3647</v>
      </c>
      <c r="K75" s="1" t="s">
        <v>4061</v>
      </c>
      <c r="L75" s="1" t="s">
        <v>4061</v>
      </c>
      <c r="M75" s="1" t="s">
        <v>3648</v>
      </c>
      <c r="N75" s="1" t="s">
        <v>3648</v>
      </c>
      <c r="O75" s="1" t="s">
        <v>3649</v>
      </c>
      <c r="P75" s="1" t="s">
        <v>3650</v>
      </c>
      <c r="Q75" s="1" t="s">
        <v>3651</v>
      </c>
      <c r="R75" s="1" t="s">
        <v>4062</v>
      </c>
      <c r="S75" s="1" t="s">
        <v>3653</v>
      </c>
      <c r="T75" s="1" t="s">
        <v>3654</v>
      </c>
      <c r="U75" s="1" t="s">
        <v>3588</v>
      </c>
      <c r="V75" s="1" t="s">
        <v>3677</v>
      </c>
    </row>
    <row r="76" s="1" customFormat="1" spans="1:22">
      <c r="A76" s="3">
        <v>999224813056718</v>
      </c>
      <c r="B76" s="1" t="s">
        <v>4063</v>
      </c>
      <c r="C76" s="1" t="s">
        <v>4064</v>
      </c>
      <c r="D76" s="1" t="s">
        <v>3790</v>
      </c>
      <c r="E76" s="1" t="s">
        <v>4065</v>
      </c>
      <c r="F76" s="1" t="s">
        <v>3897</v>
      </c>
      <c r="G76" s="1" t="s">
        <v>3644</v>
      </c>
      <c r="H76" s="1" t="s">
        <v>3645</v>
      </c>
      <c r="I76" s="1" t="s">
        <v>4066</v>
      </c>
      <c r="J76" s="1" t="s">
        <v>3647</v>
      </c>
      <c r="K76" s="1" t="s">
        <v>4066</v>
      </c>
      <c r="L76" s="1" t="s">
        <v>4066</v>
      </c>
      <c r="M76" s="1" t="s">
        <v>3648</v>
      </c>
      <c r="N76" s="1" t="s">
        <v>3648</v>
      </c>
      <c r="O76" s="1" t="s">
        <v>3649</v>
      </c>
      <c r="P76" s="1" t="s">
        <v>3650</v>
      </c>
      <c r="Q76" s="1" t="s">
        <v>3651</v>
      </c>
      <c r="R76" s="1" t="s">
        <v>4067</v>
      </c>
      <c r="S76" s="1" t="s">
        <v>3653</v>
      </c>
      <c r="T76" s="1" t="s">
        <v>3654</v>
      </c>
      <c r="U76" s="1" t="s">
        <v>3588</v>
      </c>
      <c r="V76" s="1" t="s">
        <v>3655</v>
      </c>
    </row>
    <row r="77" s="1" customFormat="1" spans="1:22">
      <c r="A77" s="3">
        <v>999224833119541</v>
      </c>
      <c r="B77" s="1" t="s">
        <v>4068</v>
      </c>
      <c r="C77" s="1" t="s">
        <v>4069</v>
      </c>
      <c r="D77" s="1" t="s">
        <v>3853</v>
      </c>
      <c r="E77" s="1" t="s">
        <v>4070</v>
      </c>
      <c r="F77" s="1" t="s">
        <v>3644</v>
      </c>
      <c r="G77" s="1" t="s">
        <v>3674</v>
      </c>
      <c r="H77" s="1" t="s">
        <v>3645</v>
      </c>
      <c r="I77" s="1" t="s">
        <v>4071</v>
      </c>
      <c r="J77" s="1" t="s">
        <v>3647</v>
      </c>
      <c r="K77" s="1" t="s">
        <v>4071</v>
      </c>
      <c r="L77" s="1" t="s">
        <v>4071</v>
      </c>
      <c r="M77" s="1" t="s">
        <v>3648</v>
      </c>
      <c r="N77" s="1" t="s">
        <v>3648</v>
      </c>
      <c r="O77" s="1" t="s">
        <v>3649</v>
      </c>
      <c r="P77" s="1" t="s">
        <v>3650</v>
      </c>
      <c r="Q77" s="1" t="s">
        <v>3651</v>
      </c>
      <c r="R77" s="1" t="s">
        <v>4072</v>
      </c>
      <c r="S77" s="1" t="s">
        <v>3653</v>
      </c>
      <c r="T77" s="1" t="s">
        <v>3654</v>
      </c>
      <c r="U77" s="1" t="s">
        <v>3588</v>
      </c>
      <c r="V77" s="1" t="s">
        <v>3677</v>
      </c>
    </row>
    <row r="78" s="1" customFormat="1" spans="1:22">
      <c r="A78" s="3">
        <v>999224834940886</v>
      </c>
      <c r="B78" s="1" t="s">
        <v>4068</v>
      </c>
      <c r="C78" s="1" t="s">
        <v>4073</v>
      </c>
      <c r="D78" s="1" t="s">
        <v>4074</v>
      </c>
      <c r="E78" s="1" t="s">
        <v>4075</v>
      </c>
      <c r="F78" s="1" t="s">
        <v>3660</v>
      </c>
      <c r="G78" s="1" t="s">
        <v>3644</v>
      </c>
      <c r="H78" s="1" t="s">
        <v>3645</v>
      </c>
      <c r="I78" s="1" t="s">
        <v>4076</v>
      </c>
      <c r="J78" s="1" t="s">
        <v>3647</v>
      </c>
      <c r="K78" s="1" t="s">
        <v>4076</v>
      </c>
      <c r="L78" s="1" t="s">
        <v>4076</v>
      </c>
      <c r="M78" s="1" t="s">
        <v>3648</v>
      </c>
      <c r="N78" s="1" t="s">
        <v>3648</v>
      </c>
      <c r="O78" s="1" t="s">
        <v>3649</v>
      </c>
      <c r="P78" s="1" t="s">
        <v>3650</v>
      </c>
      <c r="Q78" s="1" t="s">
        <v>3651</v>
      </c>
      <c r="R78" s="1" t="s">
        <v>4077</v>
      </c>
      <c r="S78" s="1" t="s">
        <v>3653</v>
      </c>
      <c r="T78" s="1" t="s">
        <v>3654</v>
      </c>
      <c r="U78" s="1" t="s">
        <v>3588</v>
      </c>
      <c r="V78" s="1" t="s">
        <v>3677</v>
      </c>
    </row>
    <row r="79" s="1" customFormat="1" spans="1:22">
      <c r="A79" s="3">
        <v>999224836726418</v>
      </c>
      <c r="B79" s="1" t="s">
        <v>4068</v>
      </c>
      <c r="C79" s="1" t="s">
        <v>4078</v>
      </c>
      <c r="D79" s="1" t="s">
        <v>3738</v>
      </c>
      <c r="E79" s="1" t="s">
        <v>4079</v>
      </c>
      <c r="F79" s="1" t="s">
        <v>3644</v>
      </c>
      <c r="G79" s="1" t="s">
        <v>3674</v>
      </c>
      <c r="H79" s="1" t="s">
        <v>3645</v>
      </c>
      <c r="I79" s="1" t="s">
        <v>4080</v>
      </c>
      <c r="J79" s="1" t="s">
        <v>3647</v>
      </c>
      <c r="K79" s="1" t="s">
        <v>4080</v>
      </c>
      <c r="L79" s="1" t="s">
        <v>4080</v>
      </c>
      <c r="M79" s="1" t="s">
        <v>3648</v>
      </c>
      <c r="N79" s="1" t="s">
        <v>3648</v>
      </c>
      <c r="O79" s="1" t="s">
        <v>3649</v>
      </c>
      <c r="P79" s="1" t="s">
        <v>3650</v>
      </c>
      <c r="Q79" s="1" t="s">
        <v>3651</v>
      </c>
      <c r="R79" s="1" t="s">
        <v>4081</v>
      </c>
      <c r="S79" s="1" t="s">
        <v>3653</v>
      </c>
      <c r="T79" s="1" t="s">
        <v>3654</v>
      </c>
      <c r="U79" s="1" t="s">
        <v>3588</v>
      </c>
      <c r="V79" s="1" t="s">
        <v>3677</v>
      </c>
    </row>
    <row r="80" s="1" customFormat="1" spans="1:22">
      <c r="A80" s="3">
        <v>999224836760959</v>
      </c>
      <c r="B80" s="1" t="s">
        <v>4068</v>
      </c>
      <c r="C80" s="1" t="s">
        <v>4082</v>
      </c>
      <c r="D80" s="1" t="s">
        <v>3738</v>
      </c>
      <c r="E80" s="1" t="s">
        <v>4083</v>
      </c>
      <c r="F80" s="1" t="s">
        <v>3644</v>
      </c>
      <c r="G80" s="1" t="s">
        <v>3674</v>
      </c>
      <c r="H80" s="1" t="s">
        <v>3645</v>
      </c>
      <c r="I80" s="1" t="s">
        <v>4084</v>
      </c>
      <c r="J80" s="1" t="s">
        <v>3647</v>
      </c>
      <c r="K80" s="1" t="s">
        <v>4084</v>
      </c>
      <c r="L80" s="1" t="s">
        <v>4084</v>
      </c>
      <c r="M80" s="1" t="s">
        <v>3648</v>
      </c>
      <c r="N80" s="1" t="s">
        <v>3648</v>
      </c>
      <c r="O80" s="1" t="s">
        <v>3649</v>
      </c>
      <c r="P80" s="1" t="s">
        <v>3650</v>
      </c>
      <c r="Q80" s="1" t="s">
        <v>3651</v>
      </c>
      <c r="R80" s="1" t="s">
        <v>4085</v>
      </c>
      <c r="S80" s="1" t="s">
        <v>3653</v>
      </c>
      <c r="T80" s="1" t="s">
        <v>3654</v>
      </c>
      <c r="U80" s="1" t="s">
        <v>3588</v>
      </c>
      <c r="V80" s="1" t="s">
        <v>3677</v>
      </c>
    </row>
    <row r="81" s="1" customFormat="1" spans="1:22">
      <c r="A81" s="3">
        <v>999224846624292</v>
      </c>
      <c r="B81" s="1" t="s">
        <v>4086</v>
      </c>
      <c r="C81" s="1" t="s">
        <v>4087</v>
      </c>
      <c r="D81" s="1" t="s">
        <v>4088</v>
      </c>
      <c r="E81" s="1" t="s">
        <v>4089</v>
      </c>
      <c r="F81" s="1" t="s">
        <v>3703</v>
      </c>
      <c r="G81" s="1" t="s">
        <v>3697</v>
      </c>
      <c r="H81" s="1" t="s">
        <v>3645</v>
      </c>
      <c r="I81" s="1" t="s">
        <v>4090</v>
      </c>
      <c r="J81" s="1" t="s">
        <v>3647</v>
      </c>
      <c r="K81" s="1" t="s">
        <v>4090</v>
      </c>
      <c r="L81" s="1" t="s">
        <v>4090</v>
      </c>
      <c r="M81" s="1" t="s">
        <v>3648</v>
      </c>
      <c r="N81" s="1" t="s">
        <v>3648</v>
      </c>
      <c r="O81" s="1" t="s">
        <v>3649</v>
      </c>
      <c r="P81" s="1" t="s">
        <v>3650</v>
      </c>
      <c r="Q81" s="1" t="s">
        <v>3651</v>
      </c>
      <c r="R81" s="1" t="s">
        <v>4091</v>
      </c>
      <c r="S81" s="1" t="s">
        <v>3653</v>
      </c>
      <c r="T81" s="1" t="s">
        <v>3654</v>
      </c>
      <c r="U81" s="1" t="s">
        <v>3588</v>
      </c>
      <c r="V81" s="1" t="s">
        <v>3677</v>
      </c>
    </row>
    <row r="82" s="1" customFormat="1" spans="1:22">
      <c r="A82" s="3">
        <v>999224847191633</v>
      </c>
      <c r="B82" s="1" t="s">
        <v>4086</v>
      </c>
      <c r="C82" s="1" t="s">
        <v>4092</v>
      </c>
      <c r="D82" s="1" t="s">
        <v>4093</v>
      </c>
      <c r="E82" s="1" t="s">
        <v>4094</v>
      </c>
      <c r="F82" s="1" t="s">
        <v>3897</v>
      </c>
      <c r="G82" s="1" t="s">
        <v>3688</v>
      </c>
      <c r="H82" s="1" t="s">
        <v>3645</v>
      </c>
      <c r="I82" s="1" t="s">
        <v>4095</v>
      </c>
      <c r="J82" s="1" t="s">
        <v>3647</v>
      </c>
      <c r="K82" s="1" t="s">
        <v>4095</v>
      </c>
      <c r="L82" s="1" t="s">
        <v>4095</v>
      </c>
      <c r="M82" s="1" t="s">
        <v>3648</v>
      </c>
      <c r="N82" s="1" t="s">
        <v>3648</v>
      </c>
      <c r="O82" s="1" t="s">
        <v>3649</v>
      </c>
      <c r="P82" s="1" t="s">
        <v>3650</v>
      </c>
      <c r="Q82" s="1" t="s">
        <v>3651</v>
      </c>
      <c r="R82" s="1" t="s">
        <v>4096</v>
      </c>
      <c r="S82" s="1" t="s">
        <v>3653</v>
      </c>
      <c r="T82" s="1" t="s">
        <v>3654</v>
      </c>
      <c r="U82" s="1" t="s">
        <v>3588</v>
      </c>
      <c r="V82" s="1" t="s">
        <v>3677</v>
      </c>
    </row>
    <row r="83" s="1" customFormat="1" spans="1:22">
      <c r="A83" s="1" t="s">
        <v>4097</v>
      </c>
      <c r="B83" s="1" t="s">
        <v>4086</v>
      </c>
      <c r="C83" s="1" t="s">
        <v>4098</v>
      </c>
      <c r="D83" s="1" t="s">
        <v>3913</v>
      </c>
      <c r="E83" s="1" t="s">
        <v>4099</v>
      </c>
      <c r="F83" s="1" t="s">
        <v>3643</v>
      </c>
      <c r="G83" s="1" t="s">
        <v>3688</v>
      </c>
      <c r="H83" s="1" t="s">
        <v>3645</v>
      </c>
      <c r="I83" s="1" t="s">
        <v>3649</v>
      </c>
      <c r="J83" s="1" t="s">
        <v>3647</v>
      </c>
      <c r="K83" s="1" t="s">
        <v>3649</v>
      </c>
      <c r="L83" s="1" t="s">
        <v>3649</v>
      </c>
      <c r="M83" s="1" t="s">
        <v>3648</v>
      </c>
      <c r="N83" s="1" t="s">
        <v>3648</v>
      </c>
      <c r="O83" s="1" t="s">
        <v>3649</v>
      </c>
      <c r="P83" s="1" t="s">
        <v>3650</v>
      </c>
      <c r="Q83" s="1" t="s">
        <v>3651</v>
      </c>
      <c r="R83" s="1" t="s">
        <v>4100</v>
      </c>
      <c r="S83" s="1" t="s">
        <v>3653</v>
      </c>
      <c r="T83" s="1" t="s">
        <v>3654</v>
      </c>
      <c r="U83" s="1" t="s">
        <v>3588</v>
      </c>
      <c r="V83" s="1" t="s">
        <v>3677</v>
      </c>
    </row>
    <row r="84" s="1" customFormat="1" spans="1:22">
      <c r="A84" s="3">
        <v>999224866756732</v>
      </c>
      <c r="B84" s="1" t="s">
        <v>4101</v>
      </c>
      <c r="C84" s="1" t="s">
        <v>4102</v>
      </c>
      <c r="D84" s="1" t="s">
        <v>4059</v>
      </c>
      <c r="E84" s="1" t="s">
        <v>4103</v>
      </c>
      <c r="F84" s="1" t="s">
        <v>3697</v>
      </c>
      <c r="G84" s="1" t="s">
        <v>3643</v>
      </c>
      <c r="H84" s="1" t="s">
        <v>3645</v>
      </c>
      <c r="I84" s="1" t="s">
        <v>4104</v>
      </c>
      <c r="J84" s="1" t="s">
        <v>3647</v>
      </c>
      <c r="K84" s="1" t="s">
        <v>4104</v>
      </c>
      <c r="L84" s="1" t="s">
        <v>4104</v>
      </c>
      <c r="M84" s="1" t="s">
        <v>3648</v>
      </c>
      <c r="N84" s="1" t="s">
        <v>3648</v>
      </c>
      <c r="O84" s="1" t="s">
        <v>3649</v>
      </c>
      <c r="P84" s="1" t="s">
        <v>3650</v>
      </c>
      <c r="Q84" s="1" t="s">
        <v>3651</v>
      </c>
      <c r="R84" s="1" t="s">
        <v>4105</v>
      </c>
      <c r="S84" s="1" t="s">
        <v>3653</v>
      </c>
      <c r="T84" s="1" t="s">
        <v>3654</v>
      </c>
      <c r="U84" s="1" t="s">
        <v>3588</v>
      </c>
      <c r="V84" s="1" t="s">
        <v>3677</v>
      </c>
    </row>
    <row r="85" s="1" customFormat="1" spans="1:22">
      <c r="A85" s="3">
        <v>999224870232778</v>
      </c>
      <c r="B85" s="1" t="s">
        <v>4101</v>
      </c>
      <c r="C85" s="1" t="s">
        <v>4106</v>
      </c>
      <c r="D85" s="1" t="s">
        <v>4107</v>
      </c>
      <c r="E85" s="1" t="s">
        <v>4108</v>
      </c>
      <c r="F85" s="1" t="s">
        <v>3697</v>
      </c>
      <c r="G85" s="1" t="s">
        <v>3674</v>
      </c>
      <c r="H85" s="1" t="s">
        <v>3645</v>
      </c>
      <c r="I85" s="1" t="s">
        <v>4109</v>
      </c>
      <c r="J85" s="1" t="s">
        <v>3647</v>
      </c>
      <c r="K85" s="1" t="s">
        <v>4109</v>
      </c>
      <c r="L85" s="1" t="s">
        <v>4109</v>
      </c>
      <c r="M85" s="1" t="s">
        <v>3648</v>
      </c>
      <c r="N85" s="1" t="s">
        <v>3648</v>
      </c>
      <c r="O85" s="1" t="s">
        <v>3649</v>
      </c>
      <c r="P85" s="1" t="s">
        <v>3650</v>
      </c>
      <c r="Q85" s="1" t="s">
        <v>3651</v>
      </c>
      <c r="R85" s="1" t="s">
        <v>4110</v>
      </c>
      <c r="S85" s="1" t="s">
        <v>3653</v>
      </c>
      <c r="T85" s="1" t="s">
        <v>3654</v>
      </c>
      <c r="U85" s="1" t="s">
        <v>3588</v>
      </c>
      <c r="V85" s="1" t="s">
        <v>3655</v>
      </c>
    </row>
    <row r="86" s="1" customFormat="1" spans="1:22">
      <c r="A86" s="3">
        <v>999224870422364</v>
      </c>
      <c r="B86" s="1" t="s">
        <v>4101</v>
      </c>
      <c r="C86" s="1" t="s">
        <v>4111</v>
      </c>
      <c r="D86" s="1" t="s">
        <v>4107</v>
      </c>
      <c r="E86" s="1" t="s">
        <v>4112</v>
      </c>
      <c r="F86" s="1" t="s">
        <v>3697</v>
      </c>
      <c r="G86" s="1" t="s">
        <v>3674</v>
      </c>
      <c r="H86" s="1" t="s">
        <v>3645</v>
      </c>
      <c r="I86" s="1" t="s">
        <v>4113</v>
      </c>
      <c r="J86" s="1" t="s">
        <v>3647</v>
      </c>
      <c r="K86" s="1" t="s">
        <v>4113</v>
      </c>
      <c r="L86" s="1" t="s">
        <v>4113</v>
      </c>
      <c r="M86" s="1" t="s">
        <v>3648</v>
      </c>
      <c r="N86" s="1" t="s">
        <v>3648</v>
      </c>
      <c r="O86" s="1" t="s">
        <v>3649</v>
      </c>
      <c r="P86" s="1" t="s">
        <v>3650</v>
      </c>
      <c r="Q86" s="1" t="s">
        <v>3651</v>
      </c>
      <c r="R86" s="1" t="s">
        <v>4114</v>
      </c>
      <c r="S86" s="1" t="s">
        <v>3653</v>
      </c>
      <c r="T86" s="1" t="s">
        <v>3654</v>
      </c>
      <c r="U86" s="1" t="s">
        <v>3588</v>
      </c>
      <c r="V86" s="1" t="s">
        <v>3655</v>
      </c>
    </row>
    <row r="87" s="1" customFormat="1" spans="1:22">
      <c r="A87" s="3">
        <v>999224871932074</v>
      </c>
      <c r="B87" s="1" t="s">
        <v>4101</v>
      </c>
      <c r="C87" s="1" t="s">
        <v>4115</v>
      </c>
      <c r="D87" s="1" t="s">
        <v>3744</v>
      </c>
      <c r="E87" s="1" t="s">
        <v>4116</v>
      </c>
      <c r="F87" s="1" t="s">
        <v>3660</v>
      </c>
      <c r="G87" s="1" t="s">
        <v>3644</v>
      </c>
      <c r="H87" s="1" t="s">
        <v>3645</v>
      </c>
      <c r="I87" s="1" t="s">
        <v>4117</v>
      </c>
      <c r="J87" s="1" t="s">
        <v>3647</v>
      </c>
      <c r="K87" s="1" t="s">
        <v>4117</v>
      </c>
      <c r="L87" s="1" t="s">
        <v>4117</v>
      </c>
      <c r="M87" s="1" t="s">
        <v>3648</v>
      </c>
      <c r="N87" s="1" t="s">
        <v>3648</v>
      </c>
      <c r="O87" s="1" t="s">
        <v>3649</v>
      </c>
      <c r="P87" s="1" t="s">
        <v>3650</v>
      </c>
      <c r="Q87" s="1" t="s">
        <v>3651</v>
      </c>
      <c r="R87" s="1" t="s">
        <v>4118</v>
      </c>
      <c r="S87" s="1" t="s">
        <v>3653</v>
      </c>
      <c r="T87" s="1" t="s">
        <v>3654</v>
      </c>
      <c r="U87" s="1" t="s">
        <v>3588</v>
      </c>
      <c r="V87" s="1" t="s">
        <v>3655</v>
      </c>
    </row>
    <row r="88" s="1" customFormat="1" spans="1:22">
      <c r="A88" s="3">
        <v>999224873095549</v>
      </c>
      <c r="B88" s="1" t="s">
        <v>4101</v>
      </c>
      <c r="C88" s="1" t="s">
        <v>4119</v>
      </c>
      <c r="D88" s="1" t="s">
        <v>4120</v>
      </c>
      <c r="E88" s="1" t="s">
        <v>4121</v>
      </c>
      <c r="F88" s="1" t="s">
        <v>3660</v>
      </c>
      <c r="G88" s="1" t="s">
        <v>3643</v>
      </c>
      <c r="H88" s="1" t="s">
        <v>3645</v>
      </c>
      <c r="I88" s="1" t="s">
        <v>4122</v>
      </c>
      <c r="J88" s="1" t="s">
        <v>3647</v>
      </c>
      <c r="K88" s="1" t="s">
        <v>4122</v>
      </c>
      <c r="L88" s="1" t="s">
        <v>4122</v>
      </c>
      <c r="M88" s="1" t="s">
        <v>3648</v>
      </c>
      <c r="N88" s="1" t="s">
        <v>3648</v>
      </c>
      <c r="O88" s="1" t="s">
        <v>3649</v>
      </c>
      <c r="P88" s="1" t="s">
        <v>3650</v>
      </c>
      <c r="Q88" s="1" t="s">
        <v>3651</v>
      </c>
      <c r="R88" s="1" t="s">
        <v>4123</v>
      </c>
      <c r="S88" s="1" t="s">
        <v>3653</v>
      </c>
      <c r="T88" s="1" t="s">
        <v>3654</v>
      </c>
      <c r="U88" s="1" t="s">
        <v>3588</v>
      </c>
      <c r="V88" s="1" t="s">
        <v>3677</v>
      </c>
    </row>
    <row r="89" s="1" customFormat="1" spans="1:22">
      <c r="A89" s="3">
        <v>999224880919071</v>
      </c>
      <c r="B89" s="1" t="s">
        <v>4124</v>
      </c>
      <c r="C89" s="1" t="s">
        <v>4125</v>
      </c>
      <c r="D89" s="1" t="s">
        <v>4126</v>
      </c>
      <c r="E89" s="1" t="s">
        <v>4127</v>
      </c>
      <c r="F89" s="1" t="s">
        <v>3660</v>
      </c>
      <c r="G89" s="1" t="s">
        <v>3674</v>
      </c>
      <c r="H89" s="1" t="s">
        <v>3645</v>
      </c>
      <c r="I89" s="1" t="s">
        <v>4128</v>
      </c>
      <c r="J89" s="1" t="s">
        <v>3647</v>
      </c>
      <c r="K89" s="1" t="s">
        <v>4128</v>
      </c>
      <c r="L89" s="1" t="s">
        <v>4128</v>
      </c>
      <c r="M89" s="1" t="s">
        <v>3648</v>
      </c>
      <c r="N89" s="1" t="s">
        <v>3648</v>
      </c>
      <c r="O89" s="1" t="s">
        <v>3649</v>
      </c>
      <c r="P89" s="1" t="s">
        <v>3650</v>
      </c>
      <c r="Q89" s="1" t="s">
        <v>3651</v>
      </c>
      <c r="R89" s="1" t="s">
        <v>4129</v>
      </c>
      <c r="S89" s="1" t="s">
        <v>3653</v>
      </c>
      <c r="T89" s="1" t="s">
        <v>3654</v>
      </c>
      <c r="U89" s="1" t="s">
        <v>3588</v>
      </c>
      <c r="V89" s="1" t="s">
        <v>3772</v>
      </c>
    </row>
    <row r="90" s="1" customFormat="1" spans="1:22">
      <c r="A90" s="3">
        <v>999224880947637</v>
      </c>
      <c r="B90" s="1" t="s">
        <v>4124</v>
      </c>
      <c r="C90" s="1" t="s">
        <v>4130</v>
      </c>
      <c r="D90" s="1" t="s">
        <v>4126</v>
      </c>
      <c r="E90" s="1" t="s">
        <v>4131</v>
      </c>
      <c r="F90" s="1" t="s">
        <v>3660</v>
      </c>
      <c r="G90" s="1" t="s">
        <v>3674</v>
      </c>
      <c r="H90" s="1" t="s">
        <v>3645</v>
      </c>
      <c r="I90" s="1" t="s">
        <v>4128</v>
      </c>
      <c r="J90" s="1" t="s">
        <v>3647</v>
      </c>
      <c r="K90" s="1" t="s">
        <v>4128</v>
      </c>
      <c r="L90" s="1" t="s">
        <v>4128</v>
      </c>
      <c r="M90" s="1" t="s">
        <v>3648</v>
      </c>
      <c r="N90" s="1" t="s">
        <v>3648</v>
      </c>
      <c r="O90" s="1" t="s">
        <v>3649</v>
      </c>
      <c r="P90" s="1" t="s">
        <v>3650</v>
      </c>
      <c r="Q90" s="1" t="s">
        <v>3651</v>
      </c>
      <c r="R90" s="1" t="s">
        <v>4132</v>
      </c>
      <c r="S90" s="1" t="s">
        <v>3653</v>
      </c>
      <c r="T90" s="1" t="s">
        <v>3654</v>
      </c>
      <c r="U90" s="1" t="s">
        <v>3588</v>
      </c>
      <c r="V90" s="1" t="s">
        <v>3772</v>
      </c>
    </row>
    <row r="91" s="1" customFormat="1" spans="1:22">
      <c r="A91" s="3">
        <v>999224888479469</v>
      </c>
      <c r="B91" s="1" t="s">
        <v>4124</v>
      </c>
      <c r="C91" s="1" t="s">
        <v>4133</v>
      </c>
      <c r="D91" s="1" t="s">
        <v>3738</v>
      </c>
      <c r="E91" s="1" t="s">
        <v>4134</v>
      </c>
      <c r="F91" s="1" t="s">
        <v>3897</v>
      </c>
      <c r="G91" s="1" t="s">
        <v>3697</v>
      </c>
      <c r="H91" s="1" t="s">
        <v>3645</v>
      </c>
      <c r="I91" s="1" t="s">
        <v>4135</v>
      </c>
      <c r="J91" s="1" t="s">
        <v>3647</v>
      </c>
      <c r="K91" s="1" t="s">
        <v>4135</v>
      </c>
      <c r="L91" s="1" t="s">
        <v>4135</v>
      </c>
      <c r="M91" s="1" t="s">
        <v>3648</v>
      </c>
      <c r="N91" s="1" t="s">
        <v>3648</v>
      </c>
      <c r="O91" s="1" t="s">
        <v>3649</v>
      </c>
      <c r="P91" s="1" t="s">
        <v>3650</v>
      </c>
      <c r="Q91" s="1" t="s">
        <v>3651</v>
      </c>
      <c r="R91" s="1" t="s">
        <v>4136</v>
      </c>
      <c r="S91" s="1" t="s">
        <v>3653</v>
      </c>
      <c r="T91" s="1" t="s">
        <v>3654</v>
      </c>
      <c r="U91" s="1" t="s">
        <v>3588</v>
      </c>
      <c r="V91" s="1" t="s">
        <v>3677</v>
      </c>
    </row>
    <row r="92" s="1" customFormat="1" spans="1:22">
      <c r="A92" s="3">
        <v>999224894563716</v>
      </c>
      <c r="B92" s="1" t="s">
        <v>4124</v>
      </c>
      <c r="C92" s="1" t="s">
        <v>4137</v>
      </c>
      <c r="D92" s="1" t="s">
        <v>3738</v>
      </c>
      <c r="E92" s="1" t="s">
        <v>4138</v>
      </c>
      <c r="F92" s="1" t="s">
        <v>3897</v>
      </c>
      <c r="G92" s="1" t="s">
        <v>3697</v>
      </c>
      <c r="H92" s="1" t="s">
        <v>3645</v>
      </c>
      <c r="I92" s="1" t="s">
        <v>4139</v>
      </c>
      <c r="J92" s="1" t="s">
        <v>3647</v>
      </c>
      <c r="K92" s="1" t="s">
        <v>4139</v>
      </c>
      <c r="L92" s="1" t="s">
        <v>4139</v>
      </c>
      <c r="M92" s="1" t="s">
        <v>3648</v>
      </c>
      <c r="N92" s="1" t="s">
        <v>3648</v>
      </c>
      <c r="O92" s="1" t="s">
        <v>3649</v>
      </c>
      <c r="P92" s="1" t="s">
        <v>3650</v>
      </c>
      <c r="Q92" s="1" t="s">
        <v>3651</v>
      </c>
      <c r="R92" s="1" t="s">
        <v>4140</v>
      </c>
      <c r="S92" s="1" t="s">
        <v>3653</v>
      </c>
      <c r="T92" s="1" t="s">
        <v>3654</v>
      </c>
      <c r="U92" s="1" t="s">
        <v>3588</v>
      </c>
      <c r="V92" s="1" t="s">
        <v>3677</v>
      </c>
    </row>
    <row r="93" s="1" customFormat="1" spans="1:22">
      <c r="A93" s="3">
        <v>999224895021460</v>
      </c>
      <c r="B93" s="1" t="s">
        <v>4124</v>
      </c>
      <c r="C93" s="1" t="s">
        <v>4141</v>
      </c>
      <c r="D93" s="1" t="s">
        <v>4022</v>
      </c>
      <c r="E93" s="1" t="s">
        <v>4142</v>
      </c>
      <c r="F93" s="1" t="s">
        <v>3660</v>
      </c>
      <c r="G93" s="1" t="s">
        <v>3643</v>
      </c>
      <c r="H93" s="1" t="s">
        <v>3645</v>
      </c>
      <c r="I93" s="1" t="s">
        <v>4143</v>
      </c>
      <c r="J93" s="1" t="s">
        <v>3647</v>
      </c>
      <c r="K93" s="1" t="s">
        <v>4143</v>
      </c>
      <c r="L93" s="1" t="s">
        <v>4143</v>
      </c>
      <c r="M93" s="1" t="s">
        <v>3648</v>
      </c>
      <c r="N93" s="1" t="s">
        <v>3648</v>
      </c>
      <c r="O93" s="1" t="s">
        <v>3649</v>
      </c>
      <c r="P93" s="1" t="s">
        <v>3650</v>
      </c>
      <c r="Q93" s="1" t="s">
        <v>3651</v>
      </c>
      <c r="R93" s="1" t="s">
        <v>4144</v>
      </c>
      <c r="S93" s="1" t="s">
        <v>3653</v>
      </c>
      <c r="T93" s="1" t="s">
        <v>3654</v>
      </c>
      <c r="U93" s="1" t="s">
        <v>3588</v>
      </c>
      <c r="V93" s="1" t="s">
        <v>3712</v>
      </c>
    </row>
    <row r="94" s="1" customFormat="1" spans="1:22">
      <c r="A94" s="3">
        <v>24906561490</v>
      </c>
      <c r="B94" s="1" t="s">
        <v>4145</v>
      </c>
      <c r="C94" s="1" t="s">
        <v>4146</v>
      </c>
      <c r="D94" s="1" t="s">
        <v>3828</v>
      </c>
      <c r="E94" s="1" t="s">
        <v>4147</v>
      </c>
      <c r="F94" s="1" t="s">
        <v>3667</v>
      </c>
      <c r="G94" s="1" t="s">
        <v>3644</v>
      </c>
      <c r="H94" s="1" t="s">
        <v>3645</v>
      </c>
      <c r="I94" s="1" t="s">
        <v>4148</v>
      </c>
      <c r="J94" s="1" t="s">
        <v>3647</v>
      </c>
      <c r="K94" s="1" t="s">
        <v>4148</v>
      </c>
      <c r="L94" s="1" t="s">
        <v>4148</v>
      </c>
      <c r="M94" s="1" t="s">
        <v>3648</v>
      </c>
      <c r="N94" s="1" t="s">
        <v>3648</v>
      </c>
      <c r="O94" s="1" t="s">
        <v>3649</v>
      </c>
      <c r="P94" s="1" t="s">
        <v>3650</v>
      </c>
      <c r="Q94" s="1" t="s">
        <v>3651</v>
      </c>
      <c r="R94" s="1" t="s">
        <v>4149</v>
      </c>
      <c r="S94" s="1" t="s">
        <v>3653</v>
      </c>
      <c r="T94" s="1" t="s">
        <v>3654</v>
      </c>
      <c r="U94" s="1" t="s">
        <v>3588</v>
      </c>
      <c r="V94" s="1" t="s">
        <v>3834</v>
      </c>
    </row>
    <row r="95" s="1" customFormat="1" spans="1:22">
      <c r="A95" s="3">
        <v>999224921993280</v>
      </c>
      <c r="B95" s="1" t="s">
        <v>4150</v>
      </c>
      <c r="C95" s="1" t="s">
        <v>4151</v>
      </c>
      <c r="D95" s="1" t="s">
        <v>3858</v>
      </c>
      <c r="E95" s="1" t="s">
        <v>4152</v>
      </c>
      <c r="F95" s="1" t="s">
        <v>3660</v>
      </c>
      <c r="G95" s="1" t="s">
        <v>3644</v>
      </c>
      <c r="H95" s="1" t="s">
        <v>3645</v>
      </c>
      <c r="I95" s="1" t="s">
        <v>4153</v>
      </c>
      <c r="J95" s="1" t="s">
        <v>3647</v>
      </c>
      <c r="K95" s="1" t="s">
        <v>4153</v>
      </c>
      <c r="L95" s="1" t="s">
        <v>4153</v>
      </c>
      <c r="M95" s="1" t="s">
        <v>3648</v>
      </c>
      <c r="N95" s="1" t="s">
        <v>3648</v>
      </c>
      <c r="O95" s="1" t="s">
        <v>3649</v>
      </c>
      <c r="P95" s="1" t="s">
        <v>3650</v>
      </c>
      <c r="Q95" s="1" t="s">
        <v>3651</v>
      </c>
      <c r="R95" s="1" t="s">
        <v>4154</v>
      </c>
      <c r="S95" s="1" t="s">
        <v>3653</v>
      </c>
      <c r="T95" s="1" t="s">
        <v>3654</v>
      </c>
      <c r="U95" s="1" t="s">
        <v>3588</v>
      </c>
      <c r="V95" s="1" t="s">
        <v>3677</v>
      </c>
    </row>
    <row r="96" s="1" customFormat="1" spans="1:22">
      <c r="A96" s="3">
        <v>999224922005082</v>
      </c>
      <c r="B96" s="1" t="s">
        <v>4150</v>
      </c>
      <c r="C96" s="1" t="s">
        <v>4155</v>
      </c>
      <c r="D96" s="1" t="s">
        <v>3858</v>
      </c>
      <c r="E96" s="1" t="s">
        <v>4156</v>
      </c>
      <c r="F96" s="1" t="s">
        <v>3660</v>
      </c>
      <c r="G96" s="1" t="s">
        <v>3644</v>
      </c>
      <c r="H96" s="1" t="s">
        <v>3645</v>
      </c>
      <c r="I96" s="1" t="s">
        <v>4157</v>
      </c>
      <c r="J96" s="1" t="s">
        <v>3647</v>
      </c>
      <c r="K96" s="1" t="s">
        <v>4157</v>
      </c>
      <c r="L96" s="1" t="s">
        <v>4157</v>
      </c>
      <c r="M96" s="1" t="s">
        <v>3648</v>
      </c>
      <c r="N96" s="1" t="s">
        <v>3648</v>
      </c>
      <c r="O96" s="1" t="s">
        <v>3649</v>
      </c>
      <c r="P96" s="1" t="s">
        <v>3650</v>
      </c>
      <c r="Q96" s="1" t="s">
        <v>3651</v>
      </c>
      <c r="R96" s="1" t="s">
        <v>4158</v>
      </c>
      <c r="S96" s="1" t="s">
        <v>3653</v>
      </c>
      <c r="T96" s="1" t="s">
        <v>3654</v>
      </c>
      <c r="U96" s="1" t="s">
        <v>3588</v>
      </c>
      <c r="V96" s="1" t="s">
        <v>3677</v>
      </c>
    </row>
    <row r="97" s="1" customFormat="1" spans="1:22">
      <c r="A97" s="3">
        <v>999224927772463</v>
      </c>
      <c r="B97" s="1" t="s">
        <v>4150</v>
      </c>
      <c r="C97" s="1" t="s">
        <v>4159</v>
      </c>
      <c r="D97" s="1" t="s">
        <v>4160</v>
      </c>
      <c r="E97" s="1" t="s">
        <v>4161</v>
      </c>
      <c r="F97" s="1" t="s">
        <v>3660</v>
      </c>
      <c r="G97" s="1" t="s">
        <v>3643</v>
      </c>
      <c r="H97" s="1" t="s">
        <v>3645</v>
      </c>
      <c r="I97" s="1" t="s">
        <v>4162</v>
      </c>
      <c r="J97" s="1" t="s">
        <v>3647</v>
      </c>
      <c r="K97" s="1" t="s">
        <v>4162</v>
      </c>
      <c r="L97" s="1" t="s">
        <v>4162</v>
      </c>
      <c r="M97" s="1" t="s">
        <v>3648</v>
      </c>
      <c r="N97" s="1" t="s">
        <v>3648</v>
      </c>
      <c r="O97" s="1" t="s">
        <v>3649</v>
      </c>
      <c r="P97" s="1" t="s">
        <v>3650</v>
      </c>
      <c r="Q97" s="1" t="s">
        <v>3651</v>
      </c>
      <c r="R97" s="1" t="s">
        <v>4163</v>
      </c>
      <c r="S97" s="1" t="s">
        <v>3653</v>
      </c>
      <c r="T97" s="1" t="s">
        <v>3654</v>
      </c>
      <c r="U97" s="1" t="s">
        <v>3588</v>
      </c>
      <c r="V97" s="1" t="s">
        <v>3677</v>
      </c>
    </row>
    <row r="98" s="1" customFormat="1" spans="1:22">
      <c r="A98" s="3">
        <v>999224956775466</v>
      </c>
      <c r="B98" s="1" t="s">
        <v>4164</v>
      </c>
      <c r="C98" s="1" t="s">
        <v>4165</v>
      </c>
      <c r="D98" s="1" t="s">
        <v>3913</v>
      </c>
      <c r="E98" s="1" t="s">
        <v>4166</v>
      </c>
      <c r="F98" s="1" t="s">
        <v>3643</v>
      </c>
      <c r="G98" s="1" t="s">
        <v>3674</v>
      </c>
      <c r="H98" s="1" t="s">
        <v>3645</v>
      </c>
      <c r="I98" s="1" t="s">
        <v>4167</v>
      </c>
      <c r="J98" s="1" t="s">
        <v>3647</v>
      </c>
      <c r="K98" s="1" t="s">
        <v>4167</v>
      </c>
      <c r="L98" s="1" t="s">
        <v>4167</v>
      </c>
      <c r="M98" s="1" t="s">
        <v>3648</v>
      </c>
      <c r="N98" s="1" t="s">
        <v>3648</v>
      </c>
      <c r="O98" s="1" t="s">
        <v>3649</v>
      </c>
      <c r="P98" s="1" t="s">
        <v>3650</v>
      </c>
      <c r="Q98" s="1" t="s">
        <v>3651</v>
      </c>
      <c r="R98" s="1" t="s">
        <v>4168</v>
      </c>
      <c r="S98" s="1" t="s">
        <v>3653</v>
      </c>
      <c r="T98" s="1" t="s">
        <v>3654</v>
      </c>
      <c r="U98" s="1" t="s">
        <v>3588</v>
      </c>
      <c r="V98" s="1" t="s">
        <v>3677</v>
      </c>
    </row>
    <row r="99" s="1" customFormat="1" spans="1:22">
      <c r="A99" s="1" t="s">
        <v>4169</v>
      </c>
      <c r="B99" s="1" t="s">
        <v>4170</v>
      </c>
      <c r="C99" s="1" t="s">
        <v>4171</v>
      </c>
      <c r="D99" s="1" t="s">
        <v>4172</v>
      </c>
      <c r="E99" s="1" t="s">
        <v>4173</v>
      </c>
      <c r="F99" s="1" t="s">
        <v>3644</v>
      </c>
      <c r="G99" s="1" t="s">
        <v>3688</v>
      </c>
      <c r="H99" s="1" t="s">
        <v>3645</v>
      </c>
      <c r="I99" s="1" t="s">
        <v>3649</v>
      </c>
      <c r="J99" s="1" t="s">
        <v>3647</v>
      </c>
      <c r="K99" s="1" t="s">
        <v>3649</v>
      </c>
      <c r="L99" s="1" t="s">
        <v>3649</v>
      </c>
      <c r="M99" s="1" t="s">
        <v>3648</v>
      </c>
      <c r="N99" s="1" t="s">
        <v>3648</v>
      </c>
      <c r="O99" s="1" t="s">
        <v>3649</v>
      </c>
      <c r="P99" s="1" t="s">
        <v>3650</v>
      </c>
      <c r="Q99" s="1" t="s">
        <v>3651</v>
      </c>
      <c r="R99" s="1" t="s">
        <v>4174</v>
      </c>
      <c r="S99" s="1" t="s">
        <v>3653</v>
      </c>
      <c r="T99" s="1" t="s">
        <v>3654</v>
      </c>
      <c r="U99" s="1" t="s">
        <v>3588</v>
      </c>
      <c r="V99" s="1" t="s">
        <v>3677</v>
      </c>
    </row>
    <row r="100" s="1" customFormat="1" spans="1:22">
      <c r="A100" s="1" t="s">
        <v>4175</v>
      </c>
      <c r="B100" s="1" t="s">
        <v>4170</v>
      </c>
      <c r="C100" s="1" t="s">
        <v>4176</v>
      </c>
      <c r="D100" s="1" t="s">
        <v>4172</v>
      </c>
      <c r="E100" s="1" t="s">
        <v>4177</v>
      </c>
      <c r="F100" s="1" t="s">
        <v>3688</v>
      </c>
      <c r="G100" s="1" t="s">
        <v>3674</v>
      </c>
      <c r="H100" s="1" t="s">
        <v>3645</v>
      </c>
      <c r="I100" s="1" t="s">
        <v>3649</v>
      </c>
      <c r="J100" s="1" t="s">
        <v>3647</v>
      </c>
      <c r="K100" s="1" t="s">
        <v>3649</v>
      </c>
      <c r="L100" s="1" t="s">
        <v>3649</v>
      </c>
      <c r="M100" s="1" t="s">
        <v>3648</v>
      </c>
      <c r="N100" s="1" t="s">
        <v>3648</v>
      </c>
      <c r="O100" s="1" t="s">
        <v>3649</v>
      </c>
      <c r="P100" s="1" t="s">
        <v>3650</v>
      </c>
      <c r="Q100" s="1" t="s">
        <v>3651</v>
      </c>
      <c r="R100" s="1" t="s">
        <v>4178</v>
      </c>
      <c r="S100" s="1" t="s">
        <v>3653</v>
      </c>
      <c r="T100" s="1" t="s">
        <v>3654</v>
      </c>
      <c r="U100" s="1" t="s">
        <v>3588</v>
      </c>
      <c r="V100" s="1" t="s">
        <v>3677</v>
      </c>
    </row>
    <row r="101" s="1" customFormat="1" spans="1:22">
      <c r="A101" s="3">
        <v>999224967427728</v>
      </c>
      <c r="B101" s="1" t="s">
        <v>4170</v>
      </c>
      <c r="C101" s="1" t="s">
        <v>4179</v>
      </c>
      <c r="D101" s="1" t="s">
        <v>4180</v>
      </c>
      <c r="E101" s="1" t="s">
        <v>4181</v>
      </c>
      <c r="F101" s="1" t="s">
        <v>4182</v>
      </c>
      <c r="G101" s="1" t="s">
        <v>3688</v>
      </c>
      <c r="H101" s="1" t="s">
        <v>3645</v>
      </c>
      <c r="I101" s="1" t="s">
        <v>4183</v>
      </c>
      <c r="J101" s="1" t="s">
        <v>3647</v>
      </c>
      <c r="K101" s="1" t="s">
        <v>4183</v>
      </c>
      <c r="L101" s="1" t="s">
        <v>4183</v>
      </c>
      <c r="M101" s="1" t="s">
        <v>3648</v>
      </c>
      <c r="N101" s="1" t="s">
        <v>3648</v>
      </c>
      <c r="O101" s="1" t="s">
        <v>3649</v>
      </c>
      <c r="P101" s="1" t="s">
        <v>3650</v>
      </c>
      <c r="Q101" s="1" t="s">
        <v>3651</v>
      </c>
      <c r="R101" s="1" t="s">
        <v>4184</v>
      </c>
      <c r="S101" s="1" t="s">
        <v>3653</v>
      </c>
      <c r="T101" s="1" t="s">
        <v>3654</v>
      </c>
      <c r="U101" s="1" t="s">
        <v>3588</v>
      </c>
      <c r="V101" s="1" t="s">
        <v>3712</v>
      </c>
    </row>
    <row r="102" s="1" customFormat="1" spans="1:22">
      <c r="A102" s="3">
        <v>999224970377426</v>
      </c>
      <c r="B102" s="1" t="s">
        <v>4170</v>
      </c>
      <c r="C102" s="1" t="s">
        <v>4185</v>
      </c>
      <c r="D102" s="1" t="s">
        <v>4186</v>
      </c>
      <c r="E102" s="1" t="s">
        <v>4187</v>
      </c>
      <c r="F102" s="1" t="s">
        <v>3697</v>
      </c>
      <c r="G102" s="1" t="s">
        <v>3644</v>
      </c>
      <c r="H102" s="1" t="s">
        <v>3645</v>
      </c>
      <c r="I102" s="1" t="s">
        <v>4188</v>
      </c>
      <c r="J102" s="1" t="s">
        <v>3647</v>
      </c>
      <c r="K102" s="1" t="s">
        <v>4188</v>
      </c>
      <c r="L102" s="1" t="s">
        <v>4188</v>
      </c>
      <c r="M102" s="1" t="s">
        <v>3648</v>
      </c>
      <c r="N102" s="1" t="s">
        <v>3648</v>
      </c>
      <c r="O102" s="1" t="s">
        <v>3649</v>
      </c>
      <c r="P102" s="1" t="s">
        <v>3650</v>
      </c>
      <c r="Q102" s="1" t="s">
        <v>3651</v>
      </c>
      <c r="R102" s="1" t="s">
        <v>4189</v>
      </c>
      <c r="S102" s="1" t="s">
        <v>3653</v>
      </c>
      <c r="T102" s="1" t="s">
        <v>3654</v>
      </c>
      <c r="U102" s="1" t="s">
        <v>3588</v>
      </c>
      <c r="V102" s="1" t="s">
        <v>3655</v>
      </c>
    </row>
    <row r="103" s="1" customFormat="1" spans="1:22">
      <c r="A103" s="1" t="s">
        <v>4190</v>
      </c>
      <c r="B103" s="1" t="s">
        <v>4170</v>
      </c>
      <c r="C103" s="1" t="s">
        <v>4191</v>
      </c>
      <c r="D103" s="1" t="s">
        <v>4172</v>
      </c>
      <c r="E103" s="1" t="s">
        <v>4192</v>
      </c>
      <c r="F103" s="1" t="s">
        <v>3688</v>
      </c>
      <c r="G103" s="1" t="s">
        <v>3674</v>
      </c>
      <c r="H103" s="1" t="s">
        <v>3645</v>
      </c>
      <c r="I103" s="1" t="s">
        <v>3649</v>
      </c>
      <c r="J103" s="1" t="s">
        <v>3647</v>
      </c>
      <c r="K103" s="1" t="s">
        <v>3649</v>
      </c>
      <c r="L103" s="1" t="s">
        <v>3649</v>
      </c>
      <c r="M103" s="1" t="s">
        <v>3648</v>
      </c>
      <c r="N103" s="1" t="s">
        <v>3648</v>
      </c>
      <c r="O103" s="1" t="s">
        <v>3649</v>
      </c>
      <c r="P103" s="1" t="s">
        <v>3650</v>
      </c>
      <c r="Q103" s="1" t="s">
        <v>3651</v>
      </c>
      <c r="R103" s="1" t="s">
        <v>4193</v>
      </c>
      <c r="S103" s="1" t="s">
        <v>3653</v>
      </c>
      <c r="T103" s="1" t="s">
        <v>3654</v>
      </c>
      <c r="U103" s="1" t="s">
        <v>3588</v>
      </c>
      <c r="V103" s="1" t="s">
        <v>3677</v>
      </c>
    </row>
    <row r="104" s="1" customFormat="1" spans="1:22">
      <c r="A104" s="3">
        <v>999224977498046</v>
      </c>
      <c r="B104" s="1" t="s">
        <v>4194</v>
      </c>
      <c r="C104" s="1" t="s">
        <v>4195</v>
      </c>
      <c r="D104" s="1" t="s">
        <v>4196</v>
      </c>
      <c r="E104" s="1" t="s">
        <v>4197</v>
      </c>
      <c r="F104" s="1" t="s">
        <v>3897</v>
      </c>
      <c r="G104" s="1" t="s">
        <v>3644</v>
      </c>
      <c r="H104" s="1" t="s">
        <v>3645</v>
      </c>
      <c r="I104" s="1" t="s">
        <v>4198</v>
      </c>
      <c r="J104" s="1" t="s">
        <v>3647</v>
      </c>
      <c r="K104" s="1" t="s">
        <v>4198</v>
      </c>
      <c r="L104" s="1" t="s">
        <v>4198</v>
      </c>
      <c r="M104" s="1" t="s">
        <v>3648</v>
      </c>
      <c r="N104" s="1" t="s">
        <v>3648</v>
      </c>
      <c r="O104" s="1" t="s">
        <v>3649</v>
      </c>
      <c r="P104" s="1" t="s">
        <v>3650</v>
      </c>
      <c r="Q104" s="1" t="s">
        <v>3651</v>
      </c>
      <c r="R104" s="1" t="s">
        <v>4199</v>
      </c>
      <c r="S104" s="1" t="s">
        <v>3653</v>
      </c>
      <c r="T104" s="1" t="s">
        <v>3654</v>
      </c>
      <c r="U104" s="1" t="s">
        <v>3588</v>
      </c>
      <c r="V104" s="1" t="s">
        <v>3677</v>
      </c>
    </row>
    <row r="105" s="1" customFormat="1" spans="1:22">
      <c r="A105" s="1" t="s">
        <v>4200</v>
      </c>
      <c r="B105" s="1" t="s">
        <v>4194</v>
      </c>
      <c r="C105" s="1" t="s">
        <v>4201</v>
      </c>
      <c r="D105" s="1" t="s">
        <v>3913</v>
      </c>
      <c r="E105" s="1" t="s">
        <v>4202</v>
      </c>
      <c r="F105" s="1" t="s">
        <v>3644</v>
      </c>
      <c r="G105" s="1" t="s">
        <v>3674</v>
      </c>
      <c r="H105" s="1" t="s">
        <v>3645</v>
      </c>
      <c r="I105" s="1" t="s">
        <v>3649</v>
      </c>
      <c r="J105" s="1" t="s">
        <v>3647</v>
      </c>
      <c r="K105" s="1" t="s">
        <v>3649</v>
      </c>
      <c r="L105" s="1" t="s">
        <v>3649</v>
      </c>
      <c r="M105" s="1" t="s">
        <v>3648</v>
      </c>
      <c r="N105" s="1" t="s">
        <v>3648</v>
      </c>
      <c r="O105" s="1" t="s">
        <v>3649</v>
      </c>
      <c r="P105" s="1" t="s">
        <v>3650</v>
      </c>
      <c r="Q105" s="1" t="s">
        <v>3651</v>
      </c>
      <c r="R105" s="1" t="s">
        <v>4203</v>
      </c>
      <c r="S105" s="1" t="s">
        <v>3653</v>
      </c>
      <c r="T105" s="1" t="s">
        <v>3654</v>
      </c>
      <c r="U105" s="1" t="s">
        <v>3588</v>
      </c>
      <c r="V105" s="1" t="s">
        <v>3677</v>
      </c>
    </row>
    <row r="106" s="1" customFormat="1" spans="1:22">
      <c r="A106" s="3">
        <v>999224985934549</v>
      </c>
      <c r="B106" s="1" t="s">
        <v>4194</v>
      </c>
      <c r="C106" s="1" t="s">
        <v>4204</v>
      </c>
      <c r="D106" s="1" t="s">
        <v>3976</v>
      </c>
      <c r="E106" s="1" t="s">
        <v>4205</v>
      </c>
      <c r="F106" s="1" t="s">
        <v>3643</v>
      </c>
      <c r="G106" s="1" t="s">
        <v>3644</v>
      </c>
      <c r="H106" s="1" t="s">
        <v>3645</v>
      </c>
      <c r="I106" s="1" t="s">
        <v>4206</v>
      </c>
      <c r="J106" s="1" t="s">
        <v>3647</v>
      </c>
      <c r="K106" s="1" t="s">
        <v>4206</v>
      </c>
      <c r="L106" s="1" t="s">
        <v>4206</v>
      </c>
      <c r="M106" s="1" t="s">
        <v>3648</v>
      </c>
      <c r="N106" s="1" t="s">
        <v>3648</v>
      </c>
      <c r="O106" s="1" t="s">
        <v>3649</v>
      </c>
      <c r="P106" s="1" t="s">
        <v>3650</v>
      </c>
      <c r="Q106" s="1" t="s">
        <v>3651</v>
      </c>
      <c r="R106" s="1" t="s">
        <v>4207</v>
      </c>
      <c r="S106" s="1" t="s">
        <v>3653</v>
      </c>
      <c r="T106" s="1" t="s">
        <v>3654</v>
      </c>
      <c r="U106" s="1" t="s">
        <v>3588</v>
      </c>
      <c r="V106" s="1" t="s">
        <v>3684</v>
      </c>
    </row>
    <row r="107" s="1" customFormat="1" spans="1:22">
      <c r="A107" s="3">
        <v>999224989603953</v>
      </c>
      <c r="B107" s="1" t="s">
        <v>4194</v>
      </c>
      <c r="C107" s="1" t="s">
        <v>4208</v>
      </c>
      <c r="D107" s="1" t="s">
        <v>3672</v>
      </c>
      <c r="E107" s="1" t="s">
        <v>4209</v>
      </c>
      <c r="F107" s="1" t="s">
        <v>3660</v>
      </c>
      <c r="G107" s="1" t="s">
        <v>3644</v>
      </c>
      <c r="H107" s="1" t="s">
        <v>3645</v>
      </c>
      <c r="I107" s="1" t="s">
        <v>4210</v>
      </c>
      <c r="J107" s="1" t="s">
        <v>3647</v>
      </c>
      <c r="K107" s="1" t="s">
        <v>4210</v>
      </c>
      <c r="L107" s="1" t="s">
        <v>4210</v>
      </c>
      <c r="M107" s="1" t="s">
        <v>3648</v>
      </c>
      <c r="N107" s="1" t="s">
        <v>3648</v>
      </c>
      <c r="O107" s="1" t="s">
        <v>3649</v>
      </c>
      <c r="P107" s="1" t="s">
        <v>3650</v>
      </c>
      <c r="Q107" s="1" t="s">
        <v>3651</v>
      </c>
      <c r="R107" s="1" t="s">
        <v>4211</v>
      </c>
      <c r="S107" s="1" t="s">
        <v>3653</v>
      </c>
      <c r="T107" s="1" t="s">
        <v>3654</v>
      </c>
      <c r="U107" s="1" t="s">
        <v>3588</v>
      </c>
      <c r="V107" s="1" t="s">
        <v>3677</v>
      </c>
    </row>
    <row r="108" s="1" customFormat="1" spans="1:22">
      <c r="A108" s="1" t="s">
        <v>4212</v>
      </c>
      <c r="B108" s="1" t="s">
        <v>4194</v>
      </c>
      <c r="C108" s="1" t="s">
        <v>4213</v>
      </c>
      <c r="D108" s="1" t="s">
        <v>4172</v>
      </c>
      <c r="E108" s="1" t="s">
        <v>4173</v>
      </c>
      <c r="F108" s="1" t="s">
        <v>3644</v>
      </c>
      <c r="G108" s="1" t="s">
        <v>3688</v>
      </c>
      <c r="H108" s="1" t="s">
        <v>3645</v>
      </c>
      <c r="I108" s="1" t="s">
        <v>3649</v>
      </c>
      <c r="J108" s="1" t="s">
        <v>3647</v>
      </c>
      <c r="K108" s="1" t="s">
        <v>3649</v>
      </c>
      <c r="L108" s="1" t="s">
        <v>3649</v>
      </c>
      <c r="M108" s="1" t="s">
        <v>3648</v>
      </c>
      <c r="N108" s="1" t="s">
        <v>3648</v>
      </c>
      <c r="O108" s="1" t="s">
        <v>3649</v>
      </c>
      <c r="P108" s="1" t="s">
        <v>3650</v>
      </c>
      <c r="Q108" s="1" t="s">
        <v>3651</v>
      </c>
      <c r="R108" s="1" t="s">
        <v>4214</v>
      </c>
      <c r="S108" s="1" t="s">
        <v>3653</v>
      </c>
      <c r="T108" s="1" t="s">
        <v>3654</v>
      </c>
      <c r="U108" s="1" t="s">
        <v>3588</v>
      </c>
      <c r="V108" s="1" t="s">
        <v>3677</v>
      </c>
    </row>
    <row r="109" s="1" customFormat="1" spans="1:22">
      <c r="A109" s="3">
        <v>999224990747258</v>
      </c>
      <c r="B109" s="1" t="s">
        <v>4194</v>
      </c>
      <c r="C109" s="1" t="s">
        <v>4215</v>
      </c>
      <c r="D109" s="1" t="s">
        <v>4216</v>
      </c>
      <c r="E109" s="1" t="s">
        <v>4217</v>
      </c>
      <c r="F109" s="1" t="s">
        <v>3703</v>
      </c>
      <c r="G109" s="1" t="s">
        <v>3674</v>
      </c>
      <c r="H109" s="1" t="s">
        <v>3645</v>
      </c>
      <c r="I109" s="1" t="s">
        <v>4218</v>
      </c>
      <c r="J109" s="1" t="s">
        <v>3647</v>
      </c>
      <c r="K109" s="1" t="s">
        <v>4218</v>
      </c>
      <c r="L109" s="1" t="s">
        <v>4218</v>
      </c>
      <c r="M109" s="1" t="s">
        <v>3648</v>
      </c>
      <c r="N109" s="1" t="s">
        <v>3648</v>
      </c>
      <c r="O109" s="1" t="s">
        <v>3649</v>
      </c>
      <c r="P109" s="1" t="s">
        <v>3650</v>
      </c>
      <c r="Q109" s="1" t="s">
        <v>3651</v>
      </c>
      <c r="R109" s="1" t="s">
        <v>4219</v>
      </c>
      <c r="S109" s="1" t="s">
        <v>3653</v>
      </c>
      <c r="T109" s="1" t="s">
        <v>3654</v>
      </c>
      <c r="U109" s="1" t="s">
        <v>3588</v>
      </c>
      <c r="V109" s="1" t="s">
        <v>3712</v>
      </c>
    </row>
    <row r="110" s="1" customFormat="1" spans="1:22">
      <c r="A110" s="3">
        <v>999224991350144</v>
      </c>
      <c r="B110" s="1" t="s">
        <v>4194</v>
      </c>
      <c r="C110" s="1" t="s">
        <v>4220</v>
      </c>
      <c r="D110" s="1" t="s">
        <v>4221</v>
      </c>
      <c r="E110" s="1" t="s">
        <v>4222</v>
      </c>
      <c r="F110" s="1" t="s">
        <v>3644</v>
      </c>
      <c r="G110" s="1" t="s">
        <v>3674</v>
      </c>
      <c r="H110" s="1" t="s">
        <v>3645</v>
      </c>
      <c r="I110" s="1" t="s">
        <v>4223</v>
      </c>
      <c r="J110" s="1" t="s">
        <v>3647</v>
      </c>
      <c r="K110" s="1" t="s">
        <v>4223</v>
      </c>
      <c r="L110" s="1" t="s">
        <v>4223</v>
      </c>
      <c r="M110" s="1" t="s">
        <v>3648</v>
      </c>
      <c r="N110" s="1" t="s">
        <v>3648</v>
      </c>
      <c r="O110" s="1" t="s">
        <v>3649</v>
      </c>
      <c r="P110" s="1" t="s">
        <v>3650</v>
      </c>
      <c r="Q110" s="1" t="s">
        <v>3651</v>
      </c>
      <c r="R110" s="1" t="s">
        <v>4224</v>
      </c>
      <c r="S110" s="1" t="s">
        <v>3653</v>
      </c>
      <c r="T110" s="1" t="s">
        <v>3654</v>
      </c>
      <c r="U110" s="1" t="s">
        <v>3588</v>
      </c>
      <c r="V110" s="1" t="s">
        <v>3772</v>
      </c>
    </row>
    <row r="111" s="1" customFormat="1" spans="1:22">
      <c r="A111" s="3">
        <v>999224991445760</v>
      </c>
      <c r="B111" s="1" t="s">
        <v>4194</v>
      </c>
      <c r="C111" s="1" t="s">
        <v>4225</v>
      </c>
      <c r="D111" s="1" t="s">
        <v>4226</v>
      </c>
      <c r="E111" s="1" t="s">
        <v>4227</v>
      </c>
      <c r="F111" s="1" t="s">
        <v>3643</v>
      </c>
      <c r="G111" s="1" t="s">
        <v>3688</v>
      </c>
      <c r="H111" s="1" t="s">
        <v>3645</v>
      </c>
      <c r="I111" s="1" t="s">
        <v>4228</v>
      </c>
      <c r="J111" s="1" t="s">
        <v>3647</v>
      </c>
      <c r="K111" s="1" t="s">
        <v>4228</v>
      </c>
      <c r="L111" s="1" t="s">
        <v>4228</v>
      </c>
      <c r="M111" s="1" t="s">
        <v>3648</v>
      </c>
      <c r="N111" s="1" t="s">
        <v>3648</v>
      </c>
      <c r="O111" s="1" t="s">
        <v>3649</v>
      </c>
      <c r="P111" s="1" t="s">
        <v>3650</v>
      </c>
      <c r="Q111" s="1" t="s">
        <v>3651</v>
      </c>
      <c r="R111" s="1" t="s">
        <v>4229</v>
      </c>
      <c r="S111" s="1" t="s">
        <v>3653</v>
      </c>
      <c r="T111" s="1" t="s">
        <v>3654</v>
      </c>
      <c r="U111" s="1" t="s">
        <v>3588</v>
      </c>
      <c r="V111" s="1" t="s">
        <v>3772</v>
      </c>
    </row>
    <row r="112" s="1" customFormat="1" spans="1:22">
      <c r="A112" s="3">
        <v>999225009074471</v>
      </c>
      <c r="B112" s="1" t="s">
        <v>4230</v>
      </c>
      <c r="C112" s="1" t="s">
        <v>4231</v>
      </c>
      <c r="D112" s="1" t="s">
        <v>4232</v>
      </c>
      <c r="E112" s="1" t="s">
        <v>4233</v>
      </c>
      <c r="F112" s="1" t="s">
        <v>4234</v>
      </c>
      <c r="G112" s="1" t="s">
        <v>3697</v>
      </c>
      <c r="H112" s="1" t="s">
        <v>3645</v>
      </c>
      <c r="I112" s="1" t="s">
        <v>4235</v>
      </c>
      <c r="J112" s="1" t="s">
        <v>3647</v>
      </c>
      <c r="K112" s="1" t="s">
        <v>4235</v>
      </c>
      <c r="L112" s="1" t="s">
        <v>4235</v>
      </c>
      <c r="M112" s="1" t="s">
        <v>3648</v>
      </c>
      <c r="N112" s="1" t="s">
        <v>3648</v>
      </c>
      <c r="O112" s="1" t="s">
        <v>3649</v>
      </c>
      <c r="P112" s="1" t="s">
        <v>3650</v>
      </c>
      <c r="Q112" s="1" t="s">
        <v>3651</v>
      </c>
      <c r="R112" s="1" t="s">
        <v>4236</v>
      </c>
      <c r="S112" s="1" t="s">
        <v>3653</v>
      </c>
      <c r="T112" s="1" t="s">
        <v>3654</v>
      </c>
      <c r="U112" s="1" t="s">
        <v>3588</v>
      </c>
      <c r="V112" s="1" t="s">
        <v>3677</v>
      </c>
    </row>
    <row r="113" s="1" customFormat="1" spans="1:22">
      <c r="A113" s="3">
        <v>999225014529980</v>
      </c>
      <c r="B113" s="1" t="s">
        <v>4230</v>
      </c>
      <c r="C113" s="1" t="s">
        <v>4237</v>
      </c>
      <c r="D113" s="1" t="s">
        <v>4238</v>
      </c>
      <c r="E113" s="1" t="s">
        <v>4239</v>
      </c>
      <c r="F113" s="1" t="s">
        <v>3644</v>
      </c>
      <c r="G113" s="1" t="s">
        <v>3674</v>
      </c>
      <c r="H113" s="1" t="s">
        <v>3645</v>
      </c>
      <c r="I113" s="1" t="s">
        <v>4240</v>
      </c>
      <c r="J113" s="1" t="s">
        <v>3647</v>
      </c>
      <c r="K113" s="1" t="s">
        <v>4240</v>
      </c>
      <c r="L113" s="1" t="s">
        <v>4240</v>
      </c>
      <c r="M113" s="1" t="s">
        <v>3648</v>
      </c>
      <c r="N113" s="1" t="s">
        <v>3648</v>
      </c>
      <c r="O113" s="1" t="s">
        <v>3649</v>
      </c>
      <c r="P113" s="1" t="s">
        <v>3650</v>
      </c>
      <c r="Q113" s="1" t="s">
        <v>3651</v>
      </c>
      <c r="R113" s="1" t="s">
        <v>4241</v>
      </c>
      <c r="S113" s="1" t="s">
        <v>3653</v>
      </c>
      <c r="T113" s="1" t="s">
        <v>3654</v>
      </c>
      <c r="U113" s="1" t="s">
        <v>3588</v>
      </c>
      <c r="V113" s="1" t="s">
        <v>4242</v>
      </c>
    </row>
    <row r="114" s="1" customFormat="1" spans="1:22">
      <c r="A114" s="3">
        <v>999225015778608</v>
      </c>
      <c r="B114" s="1" t="s">
        <v>4230</v>
      </c>
      <c r="C114" s="1" t="s">
        <v>4243</v>
      </c>
      <c r="D114" s="1" t="s">
        <v>4244</v>
      </c>
      <c r="E114" s="1" t="s">
        <v>4245</v>
      </c>
      <c r="F114" s="1" t="s">
        <v>3660</v>
      </c>
      <c r="G114" s="1" t="s">
        <v>3643</v>
      </c>
      <c r="H114" s="1" t="s">
        <v>3645</v>
      </c>
      <c r="I114" s="1" t="s">
        <v>4246</v>
      </c>
      <c r="J114" s="1" t="s">
        <v>3647</v>
      </c>
      <c r="K114" s="1" t="s">
        <v>4246</v>
      </c>
      <c r="L114" s="1" t="s">
        <v>4246</v>
      </c>
      <c r="M114" s="1" t="s">
        <v>3648</v>
      </c>
      <c r="N114" s="1" t="s">
        <v>3648</v>
      </c>
      <c r="O114" s="1" t="s">
        <v>3649</v>
      </c>
      <c r="P114" s="1" t="s">
        <v>3650</v>
      </c>
      <c r="Q114" s="1" t="s">
        <v>3651</v>
      </c>
      <c r="R114" s="1" t="s">
        <v>4247</v>
      </c>
      <c r="S114" s="1" t="s">
        <v>3653</v>
      </c>
      <c r="T114" s="1" t="s">
        <v>3654</v>
      </c>
      <c r="U114" s="1" t="s">
        <v>3588</v>
      </c>
      <c r="V114" s="1" t="s">
        <v>3684</v>
      </c>
    </row>
    <row r="115" s="1" customFormat="1" spans="1:22">
      <c r="A115" s="3">
        <v>999225016769946</v>
      </c>
      <c r="B115" s="1" t="s">
        <v>4230</v>
      </c>
      <c r="C115" s="1" t="s">
        <v>4248</v>
      </c>
      <c r="D115" s="1" t="s">
        <v>3780</v>
      </c>
      <c r="E115" s="1" t="s">
        <v>4249</v>
      </c>
      <c r="F115" s="1" t="s">
        <v>3697</v>
      </c>
      <c r="G115" s="1" t="s">
        <v>3643</v>
      </c>
      <c r="H115" s="1" t="s">
        <v>3645</v>
      </c>
      <c r="I115" s="1" t="s">
        <v>4250</v>
      </c>
      <c r="J115" s="1" t="s">
        <v>3647</v>
      </c>
      <c r="K115" s="1" t="s">
        <v>4250</v>
      </c>
      <c r="L115" s="1" t="s">
        <v>4250</v>
      </c>
      <c r="M115" s="1" t="s">
        <v>3648</v>
      </c>
      <c r="N115" s="1" t="s">
        <v>3648</v>
      </c>
      <c r="O115" s="1" t="s">
        <v>3649</v>
      </c>
      <c r="P115" s="1" t="s">
        <v>3650</v>
      </c>
      <c r="Q115" s="1" t="s">
        <v>3651</v>
      </c>
      <c r="R115" s="1" t="s">
        <v>4251</v>
      </c>
      <c r="S115" s="1" t="s">
        <v>3653</v>
      </c>
      <c r="T115" s="1" t="s">
        <v>3654</v>
      </c>
      <c r="U115" s="1" t="s">
        <v>3588</v>
      </c>
      <c r="V115" s="1" t="s">
        <v>3677</v>
      </c>
    </row>
    <row r="116" s="1" customFormat="1" spans="1:22">
      <c r="A116" s="3">
        <v>999225019425689</v>
      </c>
      <c r="B116" s="1" t="s">
        <v>4252</v>
      </c>
      <c r="C116" s="1" t="s">
        <v>4253</v>
      </c>
      <c r="D116" s="1" t="s">
        <v>4254</v>
      </c>
      <c r="E116" s="1" t="s">
        <v>4255</v>
      </c>
      <c r="F116" s="1" t="s">
        <v>3643</v>
      </c>
      <c r="G116" s="1" t="s">
        <v>3688</v>
      </c>
      <c r="H116" s="1" t="s">
        <v>3645</v>
      </c>
      <c r="I116" s="1" t="s">
        <v>4256</v>
      </c>
      <c r="J116" s="1" t="s">
        <v>3647</v>
      </c>
      <c r="K116" s="1" t="s">
        <v>4256</v>
      </c>
      <c r="L116" s="1" t="s">
        <v>4256</v>
      </c>
      <c r="M116" s="1" t="s">
        <v>3648</v>
      </c>
      <c r="N116" s="1" t="s">
        <v>3648</v>
      </c>
      <c r="O116" s="1" t="s">
        <v>3649</v>
      </c>
      <c r="P116" s="1" t="s">
        <v>3650</v>
      </c>
      <c r="Q116" s="1" t="s">
        <v>3651</v>
      </c>
      <c r="R116" s="1" t="s">
        <v>4257</v>
      </c>
      <c r="S116" s="1" t="s">
        <v>3653</v>
      </c>
      <c r="T116" s="1" t="s">
        <v>3654</v>
      </c>
      <c r="U116" s="1" t="s">
        <v>3588</v>
      </c>
      <c r="V116" s="1" t="s">
        <v>3677</v>
      </c>
    </row>
    <row r="117" s="1" customFormat="1" spans="1:22">
      <c r="A117" s="3">
        <v>999225019933044</v>
      </c>
      <c r="B117" s="1" t="s">
        <v>4252</v>
      </c>
      <c r="C117" s="1" t="s">
        <v>4258</v>
      </c>
      <c r="D117" s="1" t="s">
        <v>4216</v>
      </c>
      <c r="E117" s="1" t="s">
        <v>4259</v>
      </c>
      <c r="F117" s="1" t="s">
        <v>3703</v>
      </c>
      <c r="G117" s="1" t="s">
        <v>3674</v>
      </c>
      <c r="H117" s="1" t="s">
        <v>3645</v>
      </c>
      <c r="I117" s="1" t="s">
        <v>4218</v>
      </c>
      <c r="J117" s="1" t="s">
        <v>3647</v>
      </c>
      <c r="K117" s="1" t="s">
        <v>4218</v>
      </c>
      <c r="L117" s="1" t="s">
        <v>4218</v>
      </c>
      <c r="M117" s="1" t="s">
        <v>3648</v>
      </c>
      <c r="N117" s="1" t="s">
        <v>3648</v>
      </c>
      <c r="O117" s="1" t="s">
        <v>3649</v>
      </c>
      <c r="P117" s="1" t="s">
        <v>3650</v>
      </c>
      <c r="Q117" s="1" t="s">
        <v>3651</v>
      </c>
      <c r="R117" s="1" t="s">
        <v>4260</v>
      </c>
      <c r="S117" s="1" t="s">
        <v>3653</v>
      </c>
      <c r="T117" s="1" t="s">
        <v>3654</v>
      </c>
      <c r="U117" s="1" t="s">
        <v>3588</v>
      </c>
      <c r="V117" s="1" t="s">
        <v>3712</v>
      </c>
    </row>
    <row r="118" s="1" customFormat="1" spans="1:22">
      <c r="A118" s="3">
        <v>999225023229619</v>
      </c>
      <c r="B118" s="1" t="s">
        <v>4252</v>
      </c>
      <c r="C118" s="1" t="s">
        <v>4261</v>
      </c>
      <c r="D118" s="1" t="s">
        <v>4216</v>
      </c>
      <c r="E118" s="1" t="s">
        <v>4262</v>
      </c>
      <c r="F118" s="1" t="s">
        <v>3703</v>
      </c>
      <c r="G118" s="1" t="s">
        <v>3674</v>
      </c>
      <c r="H118" s="1" t="s">
        <v>3645</v>
      </c>
      <c r="I118" s="1" t="s">
        <v>4218</v>
      </c>
      <c r="J118" s="1" t="s">
        <v>3647</v>
      </c>
      <c r="K118" s="1" t="s">
        <v>4218</v>
      </c>
      <c r="L118" s="1" t="s">
        <v>4218</v>
      </c>
      <c r="M118" s="1" t="s">
        <v>3648</v>
      </c>
      <c r="N118" s="1" t="s">
        <v>3648</v>
      </c>
      <c r="O118" s="1" t="s">
        <v>3649</v>
      </c>
      <c r="P118" s="1" t="s">
        <v>3650</v>
      </c>
      <c r="Q118" s="1" t="s">
        <v>3651</v>
      </c>
      <c r="R118" s="1" t="s">
        <v>4263</v>
      </c>
      <c r="S118" s="1" t="s">
        <v>3653</v>
      </c>
      <c r="T118" s="1" t="s">
        <v>3654</v>
      </c>
      <c r="U118" s="1" t="s">
        <v>3588</v>
      </c>
      <c r="V118" s="1" t="s">
        <v>3712</v>
      </c>
    </row>
    <row r="119" s="1" customFormat="1" spans="1:22">
      <c r="A119" s="3">
        <v>999225023372574</v>
      </c>
      <c r="B119" s="1" t="s">
        <v>4252</v>
      </c>
      <c r="C119" s="1" t="s">
        <v>4264</v>
      </c>
      <c r="D119" s="1" t="s">
        <v>4265</v>
      </c>
      <c r="E119" s="1" t="s">
        <v>4266</v>
      </c>
      <c r="F119" s="1" t="s">
        <v>3643</v>
      </c>
      <c r="G119" s="1" t="s">
        <v>3674</v>
      </c>
      <c r="H119" s="1" t="s">
        <v>3645</v>
      </c>
      <c r="I119" s="1" t="s">
        <v>4267</v>
      </c>
      <c r="J119" s="1" t="s">
        <v>3647</v>
      </c>
      <c r="K119" s="1" t="s">
        <v>4267</v>
      </c>
      <c r="L119" s="1" t="s">
        <v>4267</v>
      </c>
      <c r="M119" s="1" t="s">
        <v>3648</v>
      </c>
      <c r="N119" s="1" t="s">
        <v>3648</v>
      </c>
      <c r="O119" s="1" t="s">
        <v>3649</v>
      </c>
      <c r="P119" s="1" t="s">
        <v>3650</v>
      </c>
      <c r="Q119" s="1" t="s">
        <v>3651</v>
      </c>
      <c r="R119" s="1" t="s">
        <v>4268</v>
      </c>
      <c r="S119" s="1" t="s">
        <v>3653</v>
      </c>
      <c r="T119" s="1" t="s">
        <v>3654</v>
      </c>
      <c r="U119" s="1" t="s">
        <v>3588</v>
      </c>
      <c r="V119" s="1" t="s">
        <v>3772</v>
      </c>
    </row>
    <row r="120" s="1" customFormat="1" spans="1:22">
      <c r="A120" s="3">
        <v>999225028154991</v>
      </c>
      <c r="B120" s="1" t="s">
        <v>4252</v>
      </c>
      <c r="C120" s="1" t="s">
        <v>4269</v>
      </c>
      <c r="D120" s="1" t="s">
        <v>3960</v>
      </c>
      <c r="E120" s="1" t="s">
        <v>4270</v>
      </c>
      <c r="F120" s="1" t="s">
        <v>3667</v>
      </c>
      <c r="G120" s="1" t="s">
        <v>3697</v>
      </c>
      <c r="H120" s="1" t="s">
        <v>3645</v>
      </c>
      <c r="I120" s="1" t="s">
        <v>4271</v>
      </c>
      <c r="J120" s="1" t="s">
        <v>3647</v>
      </c>
      <c r="K120" s="1" t="s">
        <v>4271</v>
      </c>
      <c r="L120" s="1" t="s">
        <v>4271</v>
      </c>
      <c r="M120" s="1" t="s">
        <v>3648</v>
      </c>
      <c r="N120" s="1" t="s">
        <v>3648</v>
      </c>
      <c r="O120" s="1" t="s">
        <v>3649</v>
      </c>
      <c r="P120" s="1" t="s">
        <v>3650</v>
      </c>
      <c r="Q120" s="1" t="s">
        <v>3651</v>
      </c>
      <c r="R120" s="1" t="s">
        <v>4272</v>
      </c>
      <c r="S120" s="1" t="s">
        <v>3653</v>
      </c>
      <c r="T120" s="1" t="s">
        <v>3654</v>
      </c>
      <c r="U120" s="1" t="s">
        <v>3588</v>
      </c>
      <c r="V120" s="1" t="s">
        <v>3677</v>
      </c>
    </row>
    <row r="121" s="1" customFormat="1" spans="1:22">
      <c r="A121" s="3">
        <v>999225043013373</v>
      </c>
      <c r="B121" s="1" t="s">
        <v>4273</v>
      </c>
      <c r="C121" s="1" t="s">
        <v>4274</v>
      </c>
      <c r="D121" s="1" t="s">
        <v>4275</v>
      </c>
      <c r="E121" s="1" t="s">
        <v>4276</v>
      </c>
      <c r="F121" s="1" t="s">
        <v>3667</v>
      </c>
      <c r="G121" s="1" t="s">
        <v>3697</v>
      </c>
      <c r="H121" s="1" t="s">
        <v>3645</v>
      </c>
      <c r="I121" s="1" t="s">
        <v>4277</v>
      </c>
      <c r="J121" s="1" t="s">
        <v>3647</v>
      </c>
      <c r="K121" s="1" t="s">
        <v>4277</v>
      </c>
      <c r="L121" s="1" t="s">
        <v>4277</v>
      </c>
      <c r="M121" s="1" t="s">
        <v>3648</v>
      </c>
      <c r="N121" s="1" t="s">
        <v>3648</v>
      </c>
      <c r="O121" s="1" t="s">
        <v>3649</v>
      </c>
      <c r="P121" s="1" t="s">
        <v>3650</v>
      </c>
      <c r="Q121" s="1" t="s">
        <v>3651</v>
      </c>
      <c r="R121" s="1" t="s">
        <v>4278</v>
      </c>
      <c r="S121" s="1" t="s">
        <v>3653</v>
      </c>
      <c r="T121" s="1" t="s">
        <v>3654</v>
      </c>
      <c r="U121" s="1" t="s">
        <v>3588</v>
      </c>
      <c r="V121" s="1" t="s">
        <v>3677</v>
      </c>
    </row>
    <row r="122" s="1" customFormat="1" spans="1:22">
      <c r="A122" s="3">
        <v>999225043021098</v>
      </c>
      <c r="B122" s="1" t="s">
        <v>4273</v>
      </c>
      <c r="C122" s="1" t="s">
        <v>4279</v>
      </c>
      <c r="D122" s="1" t="s">
        <v>3858</v>
      </c>
      <c r="E122" s="1" t="s">
        <v>4276</v>
      </c>
      <c r="F122" s="1" t="s">
        <v>3697</v>
      </c>
      <c r="G122" s="1" t="s">
        <v>3644</v>
      </c>
      <c r="H122" s="1" t="s">
        <v>3645</v>
      </c>
      <c r="I122" s="1" t="s">
        <v>4280</v>
      </c>
      <c r="J122" s="1" t="s">
        <v>3647</v>
      </c>
      <c r="K122" s="1" t="s">
        <v>4280</v>
      </c>
      <c r="L122" s="1" t="s">
        <v>4280</v>
      </c>
      <c r="M122" s="1" t="s">
        <v>3648</v>
      </c>
      <c r="N122" s="1" t="s">
        <v>3648</v>
      </c>
      <c r="O122" s="1" t="s">
        <v>3649</v>
      </c>
      <c r="P122" s="1" t="s">
        <v>3650</v>
      </c>
      <c r="Q122" s="1" t="s">
        <v>3651</v>
      </c>
      <c r="R122" s="1" t="s">
        <v>4281</v>
      </c>
      <c r="S122" s="1" t="s">
        <v>3653</v>
      </c>
      <c r="T122" s="1" t="s">
        <v>3654</v>
      </c>
      <c r="U122" s="1" t="s">
        <v>3588</v>
      </c>
      <c r="V122" s="1" t="s">
        <v>3677</v>
      </c>
    </row>
    <row r="123" s="1" customFormat="1" spans="1:22">
      <c r="A123" s="3">
        <v>999225049114373</v>
      </c>
      <c r="B123" s="1" t="s">
        <v>4273</v>
      </c>
      <c r="C123" s="1" t="s">
        <v>4282</v>
      </c>
      <c r="D123" s="1" t="s">
        <v>4283</v>
      </c>
      <c r="E123" s="1" t="s">
        <v>4284</v>
      </c>
      <c r="F123" s="1" t="s">
        <v>3660</v>
      </c>
      <c r="G123" s="1" t="s">
        <v>3643</v>
      </c>
      <c r="H123" s="1" t="s">
        <v>3645</v>
      </c>
      <c r="I123" s="1" t="s">
        <v>4285</v>
      </c>
      <c r="J123" s="1" t="s">
        <v>3647</v>
      </c>
      <c r="K123" s="1" t="s">
        <v>4285</v>
      </c>
      <c r="L123" s="1" t="s">
        <v>4285</v>
      </c>
      <c r="M123" s="1" t="s">
        <v>3648</v>
      </c>
      <c r="N123" s="1" t="s">
        <v>3648</v>
      </c>
      <c r="O123" s="1" t="s">
        <v>3649</v>
      </c>
      <c r="P123" s="1" t="s">
        <v>3650</v>
      </c>
      <c r="Q123" s="1" t="s">
        <v>3651</v>
      </c>
      <c r="R123" s="1" t="s">
        <v>4286</v>
      </c>
      <c r="S123" s="1" t="s">
        <v>3653</v>
      </c>
      <c r="T123" s="1" t="s">
        <v>3654</v>
      </c>
      <c r="U123" s="1" t="s">
        <v>3588</v>
      </c>
      <c r="V123" s="1" t="s">
        <v>3677</v>
      </c>
    </row>
    <row r="124" s="1" customFormat="1" spans="1:22">
      <c r="A124" s="3">
        <v>999225049294780</v>
      </c>
      <c r="B124" s="1" t="s">
        <v>4273</v>
      </c>
      <c r="C124" s="1" t="s">
        <v>4287</v>
      </c>
      <c r="D124" s="1" t="s">
        <v>4288</v>
      </c>
      <c r="E124" s="1" t="s">
        <v>4289</v>
      </c>
      <c r="F124" s="1" t="s">
        <v>3697</v>
      </c>
      <c r="G124" s="1" t="s">
        <v>3674</v>
      </c>
      <c r="H124" s="1" t="s">
        <v>3645</v>
      </c>
      <c r="I124" s="1" t="s">
        <v>4290</v>
      </c>
      <c r="J124" s="1" t="s">
        <v>3647</v>
      </c>
      <c r="K124" s="1" t="s">
        <v>4290</v>
      </c>
      <c r="L124" s="1" t="s">
        <v>4290</v>
      </c>
      <c r="M124" s="1" t="s">
        <v>3648</v>
      </c>
      <c r="N124" s="1" t="s">
        <v>3648</v>
      </c>
      <c r="O124" s="1" t="s">
        <v>3649</v>
      </c>
      <c r="P124" s="1" t="s">
        <v>3650</v>
      </c>
      <c r="Q124" s="1" t="s">
        <v>3651</v>
      </c>
      <c r="R124" s="1" t="s">
        <v>4291</v>
      </c>
      <c r="S124" s="1" t="s">
        <v>3653</v>
      </c>
      <c r="T124" s="1" t="s">
        <v>3654</v>
      </c>
      <c r="U124" s="1" t="s">
        <v>3588</v>
      </c>
      <c r="V124" s="1" t="s">
        <v>3655</v>
      </c>
    </row>
    <row r="125" s="1" customFormat="1" spans="1:22">
      <c r="A125" s="3">
        <v>999225049466444</v>
      </c>
      <c r="B125" s="1" t="s">
        <v>4273</v>
      </c>
      <c r="C125" s="1" t="s">
        <v>4292</v>
      </c>
      <c r="D125" s="1" t="s">
        <v>3817</v>
      </c>
      <c r="E125" s="1" t="s">
        <v>4293</v>
      </c>
      <c r="F125" s="1" t="s">
        <v>3697</v>
      </c>
      <c r="G125" s="1" t="s">
        <v>3643</v>
      </c>
      <c r="H125" s="1" t="s">
        <v>3645</v>
      </c>
      <c r="I125" s="1" t="s">
        <v>4294</v>
      </c>
      <c r="J125" s="1" t="s">
        <v>3647</v>
      </c>
      <c r="K125" s="1" t="s">
        <v>4294</v>
      </c>
      <c r="L125" s="1" t="s">
        <v>4294</v>
      </c>
      <c r="M125" s="1" t="s">
        <v>3648</v>
      </c>
      <c r="N125" s="1" t="s">
        <v>3648</v>
      </c>
      <c r="O125" s="1" t="s">
        <v>3649</v>
      </c>
      <c r="P125" s="1" t="s">
        <v>3650</v>
      </c>
      <c r="Q125" s="1" t="s">
        <v>3651</v>
      </c>
      <c r="R125" s="1" t="s">
        <v>4295</v>
      </c>
      <c r="S125" s="1" t="s">
        <v>3653</v>
      </c>
      <c r="T125" s="1" t="s">
        <v>3654</v>
      </c>
      <c r="U125" s="1" t="s">
        <v>3588</v>
      </c>
      <c r="V125" s="1" t="s">
        <v>3677</v>
      </c>
    </row>
    <row r="126" s="1" customFormat="1" spans="1:22">
      <c r="A126" s="3">
        <v>999225049573810</v>
      </c>
      <c r="B126" s="1" t="s">
        <v>4273</v>
      </c>
      <c r="C126" s="1" t="s">
        <v>4296</v>
      </c>
      <c r="D126" s="1" t="s">
        <v>3790</v>
      </c>
      <c r="E126" s="1" t="s">
        <v>4297</v>
      </c>
      <c r="F126" s="1" t="s">
        <v>3697</v>
      </c>
      <c r="G126" s="1" t="s">
        <v>3674</v>
      </c>
      <c r="H126" s="1" t="s">
        <v>3645</v>
      </c>
      <c r="I126" s="1" t="s">
        <v>4298</v>
      </c>
      <c r="J126" s="1" t="s">
        <v>3647</v>
      </c>
      <c r="K126" s="1" t="s">
        <v>4298</v>
      </c>
      <c r="L126" s="1" t="s">
        <v>4298</v>
      </c>
      <c r="M126" s="1" t="s">
        <v>3648</v>
      </c>
      <c r="N126" s="1" t="s">
        <v>3648</v>
      </c>
      <c r="O126" s="1" t="s">
        <v>3649</v>
      </c>
      <c r="P126" s="1" t="s">
        <v>3650</v>
      </c>
      <c r="Q126" s="1" t="s">
        <v>3651</v>
      </c>
      <c r="R126" s="1" t="s">
        <v>4299</v>
      </c>
      <c r="S126" s="1" t="s">
        <v>3653</v>
      </c>
      <c r="T126" s="1" t="s">
        <v>3654</v>
      </c>
      <c r="U126" s="1" t="s">
        <v>3588</v>
      </c>
      <c r="V126" s="1" t="s">
        <v>3655</v>
      </c>
    </row>
    <row r="127" s="1" customFormat="1" spans="1:22">
      <c r="A127" s="3">
        <v>999225049580827</v>
      </c>
      <c r="B127" s="1" t="s">
        <v>4273</v>
      </c>
      <c r="C127" s="1" t="s">
        <v>4300</v>
      </c>
      <c r="D127" s="1" t="s">
        <v>3790</v>
      </c>
      <c r="E127" s="1" t="s">
        <v>4301</v>
      </c>
      <c r="F127" s="1" t="s">
        <v>3697</v>
      </c>
      <c r="G127" s="1" t="s">
        <v>3674</v>
      </c>
      <c r="H127" s="1" t="s">
        <v>3645</v>
      </c>
      <c r="I127" s="1" t="s">
        <v>4298</v>
      </c>
      <c r="J127" s="1" t="s">
        <v>3647</v>
      </c>
      <c r="K127" s="1" t="s">
        <v>4298</v>
      </c>
      <c r="L127" s="1" t="s">
        <v>4298</v>
      </c>
      <c r="M127" s="1" t="s">
        <v>3648</v>
      </c>
      <c r="N127" s="1" t="s">
        <v>3648</v>
      </c>
      <c r="O127" s="1" t="s">
        <v>3649</v>
      </c>
      <c r="P127" s="1" t="s">
        <v>3650</v>
      </c>
      <c r="Q127" s="1" t="s">
        <v>3651</v>
      </c>
      <c r="R127" s="1" t="s">
        <v>4302</v>
      </c>
      <c r="S127" s="1" t="s">
        <v>3653</v>
      </c>
      <c r="T127" s="1" t="s">
        <v>3654</v>
      </c>
      <c r="U127" s="1" t="s">
        <v>3588</v>
      </c>
      <c r="V127" s="1" t="s">
        <v>3655</v>
      </c>
    </row>
    <row r="128" s="1" customFormat="1" spans="1:22">
      <c r="A128" s="3">
        <v>25056763783</v>
      </c>
      <c r="B128" s="1" t="s">
        <v>4303</v>
      </c>
      <c r="C128" s="1" t="s">
        <v>4304</v>
      </c>
      <c r="D128" s="1" t="s">
        <v>4275</v>
      </c>
      <c r="E128" s="1" t="s">
        <v>4305</v>
      </c>
      <c r="F128" s="1" t="s">
        <v>3703</v>
      </c>
      <c r="G128" s="1" t="s">
        <v>3697</v>
      </c>
      <c r="H128" s="1" t="s">
        <v>3645</v>
      </c>
      <c r="I128" s="1" t="s">
        <v>4306</v>
      </c>
      <c r="J128" s="1" t="s">
        <v>3647</v>
      </c>
      <c r="K128" s="1" t="s">
        <v>4306</v>
      </c>
      <c r="L128" s="1" t="s">
        <v>4306</v>
      </c>
      <c r="M128" s="1" t="s">
        <v>3648</v>
      </c>
      <c r="N128" s="1" t="s">
        <v>3648</v>
      </c>
      <c r="O128" s="1" t="s">
        <v>3649</v>
      </c>
      <c r="P128" s="1" t="s">
        <v>3650</v>
      </c>
      <c r="Q128" s="1" t="s">
        <v>3651</v>
      </c>
      <c r="R128" s="1" t="s">
        <v>4307</v>
      </c>
      <c r="S128" s="1" t="s">
        <v>3653</v>
      </c>
      <c r="T128" s="1" t="s">
        <v>3654</v>
      </c>
      <c r="U128" s="1" t="s">
        <v>3588</v>
      </c>
      <c r="V128" s="1" t="s">
        <v>3677</v>
      </c>
    </row>
    <row r="129" s="1" customFormat="1" spans="1:22">
      <c r="A129" s="3">
        <v>999225057556861</v>
      </c>
      <c r="B129" s="1" t="s">
        <v>4303</v>
      </c>
      <c r="C129" s="1" t="s">
        <v>4308</v>
      </c>
      <c r="D129" s="1" t="s">
        <v>4309</v>
      </c>
      <c r="E129" s="1" t="s">
        <v>4310</v>
      </c>
      <c r="F129" s="1" t="s">
        <v>3688</v>
      </c>
      <c r="G129" s="1" t="s">
        <v>3674</v>
      </c>
      <c r="H129" s="1" t="s">
        <v>3645</v>
      </c>
      <c r="I129" s="1" t="s">
        <v>4311</v>
      </c>
      <c r="J129" s="1" t="s">
        <v>3647</v>
      </c>
      <c r="K129" s="1" t="s">
        <v>4311</v>
      </c>
      <c r="L129" s="1" t="s">
        <v>4311</v>
      </c>
      <c r="M129" s="1" t="s">
        <v>3648</v>
      </c>
      <c r="N129" s="1" t="s">
        <v>3648</v>
      </c>
      <c r="O129" s="1" t="s">
        <v>3649</v>
      </c>
      <c r="P129" s="1" t="s">
        <v>3650</v>
      </c>
      <c r="Q129" s="1" t="s">
        <v>3651</v>
      </c>
      <c r="R129" s="1" t="s">
        <v>4312</v>
      </c>
      <c r="S129" s="1" t="s">
        <v>3653</v>
      </c>
      <c r="T129" s="1" t="s">
        <v>3654</v>
      </c>
      <c r="U129" s="1" t="s">
        <v>3588</v>
      </c>
      <c r="V129" s="1" t="s">
        <v>3677</v>
      </c>
    </row>
    <row r="130" s="1" customFormat="1" spans="1:22">
      <c r="A130" s="3">
        <v>999225059080170</v>
      </c>
      <c r="B130" s="1" t="s">
        <v>4303</v>
      </c>
      <c r="C130" s="1" t="s">
        <v>4313</v>
      </c>
      <c r="D130" s="1" t="s">
        <v>4226</v>
      </c>
      <c r="E130" s="1" t="s">
        <v>4314</v>
      </c>
      <c r="F130" s="1" t="s">
        <v>3697</v>
      </c>
      <c r="G130" s="1" t="s">
        <v>3643</v>
      </c>
      <c r="H130" s="1" t="s">
        <v>3645</v>
      </c>
      <c r="I130" s="1" t="s">
        <v>4315</v>
      </c>
      <c r="J130" s="1" t="s">
        <v>3647</v>
      </c>
      <c r="K130" s="1" t="s">
        <v>4315</v>
      </c>
      <c r="L130" s="1" t="s">
        <v>4315</v>
      </c>
      <c r="M130" s="1" t="s">
        <v>3648</v>
      </c>
      <c r="N130" s="1" t="s">
        <v>3648</v>
      </c>
      <c r="O130" s="1" t="s">
        <v>3649</v>
      </c>
      <c r="P130" s="1" t="s">
        <v>3650</v>
      </c>
      <c r="Q130" s="1" t="s">
        <v>3651</v>
      </c>
      <c r="R130" s="1" t="s">
        <v>4316</v>
      </c>
      <c r="S130" s="1" t="s">
        <v>3653</v>
      </c>
      <c r="T130" s="1" t="s">
        <v>3654</v>
      </c>
      <c r="U130" s="1" t="s">
        <v>3588</v>
      </c>
      <c r="V130" s="1" t="s">
        <v>3772</v>
      </c>
    </row>
    <row r="131" s="1" customFormat="1" spans="1:22">
      <c r="A131" s="3">
        <v>25059611309</v>
      </c>
      <c r="B131" s="1" t="s">
        <v>4303</v>
      </c>
      <c r="C131" s="1" t="s">
        <v>4317</v>
      </c>
      <c r="D131" s="1" t="s">
        <v>4275</v>
      </c>
      <c r="E131" s="1" t="s">
        <v>4318</v>
      </c>
      <c r="F131" s="1" t="s">
        <v>3667</v>
      </c>
      <c r="G131" s="1" t="s">
        <v>3643</v>
      </c>
      <c r="H131" s="1" t="s">
        <v>3645</v>
      </c>
      <c r="I131" s="1" t="s">
        <v>4306</v>
      </c>
      <c r="J131" s="1" t="s">
        <v>3647</v>
      </c>
      <c r="K131" s="1" t="s">
        <v>4306</v>
      </c>
      <c r="L131" s="1" t="s">
        <v>4306</v>
      </c>
      <c r="M131" s="1" t="s">
        <v>3648</v>
      </c>
      <c r="N131" s="1" t="s">
        <v>3648</v>
      </c>
      <c r="O131" s="1" t="s">
        <v>3649</v>
      </c>
      <c r="P131" s="1" t="s">
        <v>3650</v>
      </c>
      <c r="Q131" s="1" t="s">
        <v>3651</v>
      </c>
      <c r="R131" s="1" t="s">
        <v>4319</v>
      </c>
      <c r="S131" s="1" t="s">
        <v>3653</v>
      </c>
      <c r="T131" s="1" t="s">
        <v>3654</v>
      </c>
      <c r="U131" s="1" t="s">
        <v>3588</v>
      </c>
      <c r="V131" s="1" t="s">
        <v>3677</v>
      </c>
    </row>
    <row r="132" s="1" customFormat="1" spans="1:22">
      <c r="A132" s="3">
        <v>999225060639706</v>
      </c>
      <c r="B132" s="1" t="s">
        <v>4303</v>
      </c>
      <c r="C132" s="1" t="s">
        <v>4320</v>
      </c>
      <c r="D132" s="1" t="s">
        <v>4309</v>
      </c>
      <c r="E132" s="1" t="s">
        <v>4321</v>
      </c>
      <c r="F132" s="1" t="s">
        <v>3697</v>
      </c>
      <c r="G132" s="1" t="s">
        <v>3688</v>
      </c>
      <c r="H132" s="1" t="s">
        <v>3645</v>
      </c>
      <c r="I132" s="1" t="s">
        <v>4322</v>
      </c>
      <c r="J132" s="1" t="s">
        <v>3647</v>
      </c>
      <c r="K132" s="1" t="s">
        <v>4322</v>
      </c>
      <c r="L132" s="1" t="s">
        <v>4322</v>
      </c>
      <c r="M132" s="1" t="s">
        <v>3648</v>
      </c>
      <c r="N132" s="1" t="s">
        <v>3648</v>
      </c>
      <c r="O132" s="1" t="s">
        <v>3649</v>
      </c>
      <c r="P132" s="1" t="s">
        <v>3650</v>
      </c>
      <c r="Q132" s="1" t="s">
        <v>3651</v>
      </c>
      <c r="R132" s="1" t="s">
        <v>4323</v>
      </c>
      <c r="S132" s="1" t="s">
        <v>3653</v>
      </c>
      <c r="T132" s="1" t="s">
        <v>3654</v>
      </c>
      <c r="U132" s="1" t="s">
        <v>3588</v>
      </c>
      <c r="V132" s="1" t="s">
        <v>3677</v>
      </c>
    </row>
    <row r="133" s="1" customFormat="1" spans="1:22">
      <c r="A133" s="3">
        <v>999225060971539</v>
      </c>
      <c r="B133" s="1" t="s">
        <v>4303</v>
      </c>
      <c r="C133" s="1" t="s">
        <v>4324</v>
      </c>
      <c r="D133" s="1" t="s">
        <v>3853</v>
      </c>
      <c r="E133" s="1" t="s">
        <v>4325</v>
      </c>
      <c r="F133" s="1" t="s">
        <v>3643</v>
      </c>
      <c r="G133" s="1" t="s">
        <v>3674</v>
      </c>
      <c r="H133" s="1" t="s">
        <v>3645</v>
      </c>
      <c r="I133" s="1" t="s">
        <v>4326</v>
      </c>
      <c r="J133" s="1" t="s">
        <v>3647</v>
      </c>
      <c r="K133" s="1" t="s">
        <v>4326</v>
      </c>
      <c r="L133" s="1" t="s">
        <v>4326</v>
      </c>
      <c r="M133" s="1" t="s">
        <v>3648</v>
      </c>
      <c r="N133" s="1" t="s">
        <v>3648</v>
      </c>
      <c r="O133" s="1" t="s">
        <v>3649</v>
      </c>
      <c r="P133" s="1" t="s">
        <v>3650</v>
      </c>
      <c r="Q133" s="1" t="s">
        <v>3651</v>
      </c>
      <c r="R133" s="1" t="s">
        <v>4327</v>
      </c>
      <c r="S133" s="1" t="s">
        <v>3653</v>
      </c>
      <c r="T133" s="1" t="s">
        <v>3654</v>
      </c>
      <c r="U133" s="1" t="s">
        <v>3588</v>
      </c>
      <c r="V133" s="1" t="s">
        <v>3677</v>
      </c>
    </row>
    <row r="134" s="1" customFormat="1" spans="1:22">
      <c r="A134" s="3">
        <v>25063726203</v>
      </c>
      <c r="B134" s="1" t="s">
        <v>4303</v>
      </c>
      <c r="C134" s="1" t="s">
        <v>4328</v>
      </c>
      <c r="D134" s="1" t="s">
        <v>4329</v>
      </c>
      <c r="E134" s="1" t="s">
        <v>4330</v>
      </c>
      <c r="F134" s="1" t="s">
        <v>4331</v>
      </c>
      <c r="G134" s="1" t="s">
        <v>3697</v>
      </c>
      <c r="H134" s="1" t="s">
        <v>3645</v>
      </c>
      <c r="I134" s="1" t="s">
        <v>4332</v>
      </c>
      <c r="J134" s="1" t="s">
        <v>3647</v>
      </c>
      <c r="K134" s="1" t="s">
        <v>4332</v>
      </c>
      <c r="L134" s="1" t="s">
        <v>4332</v>
      </c>
      <c r="M134" s="1" t="s">
        <v>3648</v>
      </c>
      <c r="N134" s="1" t="s">
        <v>3648</v>
      </c>
      <c r="O134" s="1" t="s">
        <v>3649</v>
      </c>
      <c r="P134" s="1" t="s">
        <v>3650</v>
      </c>
      <c r="Q134" s="1" t="s">
        <v>3651</v>
      </c>
      <c r="R134" s="1" t="s">
        <v>4333</v>
      </c>
      <c r="S134" s="1" t="s">
        <v>3653</v>
      </c>
      <c r="T134" s="1" t="s">
        <v>3654</v>
      </c>
      <c r="U134" s="1" t="s">
        <v>3588</v>
      </c>
      <c r="V134" s="1" t="s">
        <v>3677</v>
      </c>
    </row>
    <row r="135" s="1" customFormat="1" spans="1:22">
      <c r="A135" s="3">
        <v>999225069236630</v>
      </c>
      <c r="B135" s="1" t="s">
        <v>4303</v>
      </c>
      <c r="C135" s="1" t="s">
        <v>4334</v>
      </c>
      <c r="D135" s="1" t="s">
        <v>3913</v>
      </c>
      <c r="E135" s="1" t="s">
        <v>4335</v>
      </c>
      <c r="F135" s="1" t="s">
        <v>3697</v>
      </c>
      <c r="G135" s="1" t="s">
        <v>3643</v>
      </c>
      <c r="H135" s="1" t="s">
        <v>3645</v>
      </c>
      <c r="I135" s="1" t="s">
        <v>4336</v>
      </c>
      <c r="J135" s="1" t="s">
        <v>3647</v>
      </c>
      <c r="K135" s="1" t="s">
        <v>4336</v>
      </c>
      <c r="L135" s="1" t="s">
        <v>4336</v>
      </c>
      <c r="M135" s="1" t="s">
        <v>3648</v>
      </c>
      <c r="N135" s="1" t="s">
        <v>3648</v>
      </c>
      <c r="O135" s="1" t="s">
        <v>3649</v>
      </c>
      <c r="P135" s="1" t="s">
        <v>3650</v>
      </c>
      <c r="Q135" s="1" t="s">
        <v>3651</v>
      </c>
      <c r="R135" s="1" t="s">
        <v>4337</v>
      </c>
      <c r="S135" s="1" t="s">
        <v>3653</v>
      </c>
      <c r="T135" s="1" t="s">
        <v>3654</v>
      </c>
      <c r="U135" s="1" t="s">
        <v>3588</v>
      </c>
      <c r="V135" s="1" t="s">
        <v>3677</v>
      </c>
    </row>
    <row r="136" s="1" customFormat="1" spans="1:22">
      <c r="A136" s="3">
        <v>999225074655967</v>
      </c>
      <c r="B136" s="1" t="s">
        <v>4338</v>
      </c>
      <c r="C136" s="1" t="s">
        <v>4339</v>
      </c>
      <c r="D136" s="1" t="s">
        <v>4232</v>
      </c>
      <c r="E136" s="1" t="s">
        <v>4340</v>
      </c>
      <c r="F136" s="1" t="s">
        <v>3697</v>
      </c>
      <c r="G136" s="1" t="s">
        <v>3644</v>
      </c>
      <c r="H136" s="1" t="s">
        <v>3645</v>
      </c>
      <c r="I136" s="1" t="s">
        <v>4341</v>
      </c>
      <c r="J136" s="1" t="s">
        <v>3647</v>
      </c>
      <c r="K136" s="1" t="s">
        <v>4341</v>
      </c>
      <c r="L136" s="1" t="s">
        <v>4341</v>
      </c>
      <c r="M136" s="1" t="s">
        <v>3648</v>
      </c>
      <c r="N136" s="1" t="s">
        <v>3648</v>
      </c>
      <c r="O136" s="1" t="s">
        <v>3649</v>
      </c>
      <c r="P136" s="1" t="s">
        <v>3650</v>
      </c>
      <c r="Q136" s="1" t="s">
        <v>3651</v>
      </c>
      <c r="R136" s="1" t="s">
        <v>4342</v>
      </c>
      <c r="S136" s="1" t="s">
        <v>3653</v>
      </c>
      <c r="T136" s="1" t="s">
        <v>3654</v>
      </c>
      <c r="U136" s="1" t="s">
        <v>3588</v>
      </c>
      <c r="V136" s="1" t="s">
        <v>3677</v>
      </c>
    </row>
    <row r="137" s="1" customFormat="1" spans="1:22">
      <c r="A137" s="3">
        <v>999225076551973</v>
      </c>
      <c r="B137" s="1" t="s">
        <v>4338</v>
      </c>
      <c r="C137" s="1" t="s">
        <v>4343</v>
      </c>
      <c r="D137" s="1" t="s">
        <v>4329</v>
      </c>
      <c r="E137" s="1" t="s">
        <v>4344</v>
      </c>
      <c r="F137" s="1" t="s">
        <v>3972</v>
      </c>
      <c r="G137" s="1" t="s">
        <v>3643</v>
      </c>
      <c r="H137" s="1" t="s">
        <v>3645</v>
      </c>
      <c r="I137" s="1" t="s">
        <v>4345</v>
      </c>
      <c r="J137" s="1" t="s">
        <v>3647</v>
      </c>
      <c r="K137" s="1" t="s">
        <v>4345</v>
      </c>
      <c r="L137" s="1" t="s">
        <v>4345</v>
      </c>
      <c r="M137" s="1" t="s">
        <v>3648</v>
      </c>
      <c r="N137" s="1" t="s">
        <v>3648</v>
      </c>
      <c r="O137" s="1" t="s">
        <v>3649</v>
      </c>
      <c r="P137" s="1" t="s">
        <v>3650</v>
      </c>
      <c r="Q137" s="1" t="s">
        <v>3651</v>
      </c>
      <c r="R137" s="1" t="s">
        <v>4346</v>
      </c>
      <c r="S137" s="1" t="s">
        <v>3653</v>
      </c>
      <c r="T137" s="1" t="s">
        <v>3654</v>
      </c>
      <c r="U137" s="1" t="s">
        <v>3588</v>
      </c>
      <c r="V137" s="1" t="s">
        <v>3677</v>
      </c>
    </row>
    <row r="138" s="1" customFormat="1" spans="1:22">
      <c r="A138" s="3">
        <v>999225076557200</v>
      </c>
      <c r="B138" s="1" t="s">
        <v>4338</v>
      </c>
      <c r="C138" s="1" t="s">
        <v>4347</v>
      </c>
      <c r="D138" s="1" t="s">
        <v>4329</v>
      </c>
      <c r="E138" s="1" t="s">
        <v>4348</v>
      </c>
      <c r="F138" s="1" t="s">
        <v>3972</v>
      </c>
      <c r="G138" s="1" t="s">
        <v>3643</v>
      </c>
      <c r="H138" s="1" t="s">
        <v>3645</v>
      </c>
      <c r="I138" s="1" t="s">
        <v>4345</v>
      </c>
      <c r="J138" s="1" t="s">
        <v>3647</v>
      </c>
      <c r="K138" s="1" t="s">
        <v>4345</v>
      </c>
      <c r="L138" s="1" t="s">
        <v>4345</v>
      </c>
      <c r="M138" s="1" t="s">
        <v>3648</v>
      </c>
      <c r="N138" s="1" t="s">
        <v>3648</v>
      </c>
      <c r="O138" s="1" t="s">
        <v>3649</v>
      </c>
      <c r="P138" s="1" t="s">
        <v>3650</v>
      </c>
      <c r="Q138" s="1" t="s">
        <v>3651</v>
      </c>
      <c r="R138" s="1" t="s">
        <v>4349</v>
      </c>
      <c r="S138" s="1" t="s">
        <v>3653</v>
      </c>
      <c r="T138" s="1" t="s">
        <v>3654</v>
      </c>
      <c r="U138" s="1" t="s">
        <v>3588</v>
      </c>
      <c r="V138" s="1" t="s">
        <v>3677</v>
      </c>
    </row>
    <row r="139" s="1" customFormat="1" spans="1:22">
      <c r="A139" s="3">
        <v>999225076590018</v>
      </c>
      <c r="B139" s="1" t="s">
        <v>4338</v>
      </c>
      <c r="C139" s="1" t="s">
        <v>4350</v>
      </c>
      <c r="D139" s="1" t="s">
        <v>4329</v>
      </c>
      <c r="E139" s="1" t="s">
        <v>4351</v>
      </c>
      <c r="F139" s="1" t="s">
        <v>3972</v>
      </c>
      <c r="G139" s="1" t="s">
        <v>3643</v>
      </c>
      <c r="H139" s="1" t="s">
        <v>3645</v>
      </c>
      <c r="I139" s="1" t="s">
        <v>4345</v>
      </c>
      <c r="J139" s="1" t="s">
        <v>3647</v>
      </c>
      <c r="K139" s="1" t="s">
        <v>4345</v>
      </c>
      <c r="L139" s="1" t="s">
        <v>4345</v>
      </c>
      <c r="M139" s="1" t="s">
        <v>3648</v>
      </c>
      <c r="N139" s="1" t="s">
        <v>3648</v>
      </c>
      <c r="O139" s="1" t="s">
        <v>3649</v>
      </c>
      <c r="P139" s="1" t="s">
        <v>3650</v>
      </c>
      <c r="Q139" s="1" t="s">
        <v>3651</v>
      </c>
      <c r="R139" s="1" t="s">
        <v>4352</v>
      </c>
      <c r="S139" s="1" t="s">
        <v>3653</v>
      </c>
      <c r="T139" s="1" t="s">
        <v>3654</v>
      </c>
      <c r="U139" s="1" t="s">
        <v>3588</v>
      </c>
      <c r="V139" s="1" t="s">
        <v>3677</v>
      </c>
    </row>
    <row r="140" s="1" customFormat="1" spans="1:22">
      <c r="A140" s="3">
        <v>999225077992189</v>
      </c>
      <c r="B140" s="1" t="s">
        <v>4338</v>
      </c>
      <c r="C140" s="1" t="s">
        <v>4353</v>
      </c>
      <c r="D140" s="1" t="s">
        <v>3780</v>
      </c>
      <c r="E140" s="1" t="s">
        <v>4354</v>
      </c>
      <c r="F140" s="1" t="s">
        <v>3897</v>
      </c>
      <c r="G140" s="1" t="s">
        <v>3697</v>
      </c>
      <c r="H140" s="1" t="s">
        <v>3645</v>
      </c>
      <c r="I140" s="1" t="s">
        <v>4355</v>
      </c>
      <c r="J140" s="1" t="s">
        <v>3647</v>
      </c>
      <c r="K140" s="1" t="s">
        <v>4355</v>
      </c>
      <c r="L140" s="1" t="s">
        <v>4355</v>
      </c>
      <c r="M140" s="1" t="s">
        <v>3648</v>
      </c>
      <c r="N140" s="1" t="s">
        <v>3648</v>
      </c>
      <c r="O140" s="1" t="s">
        <v>3649</v>
      </c>
      <c r="P140" s="1" t="s">
        <v>3650</v>
      </c>
      <c r="Q140" s="1" t="s">
        <v>3651</v>
      </c>
      <c r="R140" s="1" t="s">
        <v>4356</v>
      </c>
      <c r="S140" s="1" t="s">
        <v>3653</v>
      </c>
      <c r="T140" s="1" t="s">
        <v>3654</v>
      </c>
      <c r="U140" s="1" t="s">
        <v>3588</v>
      </c>
      <c r="V140" s="1" t="s">
        <v>3677</v>
      </c>
    </row>
    <row r="141" s="1" customFormat="1" spans="1:22">
      <c r="A141" s="3">
        <v>999225078501517</v>
      </c>
      <c r="B141" s="1" t="s">
        <v>4338</v>
      </c>
      <c r="C141" s="1" t="s">
        <v>4357</v>
      </c>
      <c r="D141" s="1" t="s">
        <v>4358</v>
      </c>
      <c r="E141" s="1" t="s">
        <v>4359</v>
      </c>
      <c r="F141" s="1" t="s">
        <v>3643</v>
      </c>
      <c r="G141" s="1" t="s">
        <v>3674</v>
      </c>
      <c r="H141" s="1" t="s">
        <v>3645</v>
      </c>
      <c r="I141" s="1" t="s">
        <v>4360</v>
      </c>
      <c r="J141" s="1" t="s">
        <v>3647</v>
      </c>
      <c r="K141" s="1" t="s">
        <v>4360</v>
      </c>
      <c r="L141" s="1" t="s">
        <v>4360</v>
      </c>
      <c r="M141" s="1" t="s">
        <v>3648</v>
      </c>
      <c r="N141" s="1" t="s">
        <v>3648</v>
      </c>
      <c r="O141" s="1" t="s">
        <v>3649</v>
      </c>
      <c r="P141" s="1" t="s">
        <v>3650</v>
      </c>
      <c r="Q141" s="1" t="s">
        <v>3651</v>
      </c>
      <c r="R141" s="1" t="s">
        <v>4361</v>
      </c>
      <c r="S141" s="1" t="s">
        <v>3653</v>
      </c>
      <c r="T141" s="1" t="s">
        <v>3654</v>
      </c>
      <c r="U141" s="1" t="s">
        <v>3588</v>
      </c>
      <c r="V141" s="1" t="s">
        <v>3677</v>
      </c>
    </row>
    <row r="142" s="1" customFormat="1" spans="1:22">
      <c r="A142" s="3">
        <v>999225088545524</v>
      </c>
      <c r="B142" s="1" t="s">
        <v>4338</v>
      </c>
      <c r="C142" s="1" t="s">
        <v>4362</v>
      </c>
      <c r="D142" s="1" t="s">
        <v>4363</v>
      </c>
      <c r="E142" s="1" t="s">
        <v>4364</v>
      </c>
      <c r="F142" s="1" t="s">
        <v>3660</v>
      </c>
      <c r="G142" s="1" t="s">
        <v>3644</v>
      </c>
      <c r="H142" s="1" t="s">
        <v>3645</v>
      </c>
      <c r="I142" s="1" t="s">
        <v>4365</v>
      </c>
      <c r="J142" s="1" t="s">
        <v>3647</v>
      </c>
      <c r="K142" s="1" t="s">
        <v>4365</v>
      </c>
      <c r="L142" s="1" t="s">
        <v>4365</v>
      </c>
      <c r="M142" s="1" t="s">
        <v>3648</v>
      </c>
      <c r="N142" s="1" t="s">
        <v>3648</v>
      </c>
      <c r="O142" s="1" t="s">
        <v>3649</v>
      </c>
      <c r="P142" s="1" t="s">
        <v>3650</v>
      </c>
      <c r="Q142" s="1" t="s">
        <v>3651</v>
      </c>
      <c r="R142" s="1" t="s">
        <v>4366</v>
      </c>
      <c r="S142" s="1" t="s">
        <v>3653</v>
      </c>
      <c r="T142" s="1" t="s">
        <v>3654</v>
      </c>
      <c r="U142" s="1" t="s">
        <v>3588</v>
      </c>
      <c r="V142" s="1" t="s">
        <v>3772</v>
      </c>
    </row>
    <row r="143" s="1" customFormat="1" spans="1:22">
      <c r="A143" s="3">
        <v>999225088559785</v>
      </c>
      <c r="B143" s="1" t="s">
        <v>4338</v>
      </c>
      <c r="C143" s="1" t="s">
        <v>4367</v>
      </c>
      <c r="D143" s="1" t="s">
        <v>4022</v>
      </c>
      <c r="E143" s="1" t="s">
        <v>4368</v>
      </c>
      <c r="F143" s="1" t="s">
        <v>3643</v>
      </c>
      <c r="G143" s="1" t="s">
        <v>3674</v>
      </c>
      <c r="H143" s="1" t="s">
        <v>3645</v>
      </c>
      <c r="I143" s="1" t="s">
        <v>4369</v>
      </c>
      <c r="J143" s="1" t="s">
        <v>3647</v>
      </c>
      <c r="K143" s="1" t="s">
        <v>4369</v>
      </c>
      <c r="L143" s="1" t="s">
        <v>4369</v>
      </c>
      <c r="M143" s="1" t="s">
        <v>3648</v>
      </c>
      <c r="N143" s="1" t="s">
        <v>3648</v>
      </c>
      <c r="O143" s="1" t="s">
        <v>3649</v>
      </c>
      <c r="P143" s="1" t="s">
        <v>3650</v>
      </c>
      <c r="Q143" s="1" t="s">
        <v>3651</v>
      </c>
      <c r="R143" s="1" t="s">
        <v>4370</v>
      </c>
      <c r="S143" s="1" t="s">
        <v>3653</v>
      </c>
      <c r="T143" s="1" t="s">
        <v>3654</v>
      </c>
      <c r="U143" s="1" t="s">
        <v>3588</v>
      </c>
      <c r="V143" s="1" t="s">
        <v>3712</v>
      </c>
    </row>
    <row r="144" s="1" customFormat="1" spans="1:22">
      <c r="A144" s="3">
        <v>999225088623226</v>
      </c>
      <c r="B144" s="1" t="s">
        <v>4338</v>
      </c>
      <c r="C144" s="1" t="s">
        <v>4371</v>
      </c>
      <c r="D144" s="1" t="s">
        <v>3879</v>
      </c>
      <c r="E144" s="1" t="s">
        <v>4372</v>
      </c>
      <c r="F144" s="1" t="s">
        <v>3660</v>
      </c>
      <c r="G144" s="1" t="s">
        <v>3644</v>
      </c>
      <c r="H144" s="1" t="s">
        <v>3645</v>
      </c>
      <c r="I144" s="1" t="s">
        <v>4373</v>
      </c>
      <c r="J144" s="1" t="s">
        <v>3647</v>
      </c>
      <c r="K144" s="1" t="s">
        <v>4373</v>
      </c>
      <c r="L144" s="1" t="s">
        <v>4373</v>
      </c>
      <c r="M144" s="1" t="s">
        <v>3648</v>
      </c>
      <c r="N144" s="1" t="s">
        <v>3648</v>
      </c>
      <c r="O144" s="1" t="s">
        <v>3649</v>
      </c>
      <c r="P144" s="1" t="s">
        <v>3650</v>
      </c>
      <c r="Q144" s="1" t="s">
        <v>3651</v>
      </c>
      <c r="R144" s="1" t="s">
        <v>4374</v>
      </c>
      <c r="S144" s="1" t="s">
        <v>3653</v>
      </c>
      <c r="T144" s="1" t="s">
        <v>3654</v>
      </c>
      <c r="U144" s="1" t="s">
        <v>3588</v>
      </c>
      <c r="V144" s="1" t="s">
        <v>3759</v>
      </c>
    </row>
    <row r="145" s="1" customFormat="1" spans="1:22">
      <c r="A145" s="3">
        <v>999225088626507</v>
      </c>
      <c r="B145" s="1" t="s">
        <v>4338</v>
      </c>
      <c r="C145" s="1" t="s">
        <v>4375</v>
      </c>
      <c r="D145" s="1" t="s">
        <v>3749</v>
      </c>
      <c r="E145" s="1" t="s">
        <v>4376</v>
      </c>
      <c r="F145" s="1" t="s">
        <v>4234</v>
      </c>
      <c r="G145" s="1" t="s">
        <v>3697</v>
      </c>
      <c r="H145" s="1" t="s">
        <v>3645</v>
      </c>
      <c r="I145" s="1" t="s">
        <v>4377</v>
      </c>
      <c r="J145" s="1" t="s">
        <v>3647</v>
      </c>
      <c r="K145" s="1" t="s">
        <v>4377</v>
      </c>
      <c r="L145" s="1" t="s">
        <v>4377</v>
      </c>
      <c r="M145" s="1" t="s">
        <v>3648</v>
      </c>
      <c r="N145" s="1" t="s">
        <v>3648</v>
      </c>
      <c r="O145" s="1" t="s">
        <v>3649</v>
      </c>
      <c r="P145" s="1" t="s">
        <v>3650</v>
      </c>
      <c r="Q145" s="1" t="s">
        <v>3651</v>
      </c>
      <c r="R145" s="1" t="s">
        <v>4378</v>
      </c>
      <c r="S145" s="1" t="s">
        <v>3653</v>
      </c>
      <c r="T145" s="1" t="s">
        <v>3654</v>
      </c>
      <c r="U145" s="1" t="s">
        <v>3588</v>
      </c>
      <c r="V145" s="1" t="s">
        <v>3677</v>
      </c>
    </row>
    <row r="146" s="1" customFormat="1" spans="1:22">
      <c r="A146" s="3">
        <v>999225092614093</v>
      </c>
      <c r="B146" s="1" t="s">
        <v>4379</v>
      </c>
      <c r="C146" s="1" t="s">
        <v>4380</v>
      </c>
      <c r="D146" s="1" t="s">
        <v>3907</v>
      </c>
      <c r="E146" s="1" t="s">
        <v>4381</v>
      </c>
      <c r="F146" s="1" t="s">
        <v>3644</v>
      </c>
      <c r="G146" s="1" t="s">
        <v>3674</v>
      </c>
      <c r="H146" s="1" t="s">
        <v>3645</v>
      </c>
      <c r="I146" s="1" t="s">
        <v>4382</v>
      </c>
      <c r="J146" s="1" t="s">
        <v>3647</v>
      </c>
      <c r="K146" s="1" t="s">
        <v>4382</v>
      </c>
      <c r="L146" s="1" t="s">
        <v>4382</v>
      </c>
      <c r="M146" s="1" t="s">
        <v>3648</v>
      </c>
      <c r="N146" s="1" t="s">
        <v>3648</v>
      </c>
      <c r="O146" s="1" t="s">
        <v>3649</v>
      </c>
      <c r="P146" s="1" t="s">
        <v>3650</v>
      </c>
      <c r="Q146" s="1" t="s">
        <v>3651</v>
      </c>
      <c r="R146" s="1" t="s">
        <v>4383</v>
      </c>
      <c r="S146" s="1" t="s">
        <v>3653</v>
      </c>
      <c r="T146" s="1" t="s">
        <v>3654</v>
      </c>
      <c r="U146" s="1" t="s">
        <v>3588</v>
      </c>
      <c r="V146" s="1" t="s">
        <v>3677</v>
      </c>
    </row>
    <row r="147" s="1" customFormat="1" spans="1:22">
      <c r="A147" s="3">
        <v>999225100802140</v>
      </c>
      <c r="B147" s="1" t="s">
        <v>4379</v>
      </c>
      <c r="C147" s="1" t="s">
        <v>4384</v>
      </c>
      <c r="D147" s="1" t="s">
        <v>3672</v>
      </c>
      <c r="E147" s="1" t="s">
        <v>4385</v>
      </c>
      <c r="F147" s="1" t="s">
        <v>3660</v>
      </c>
      <c r="G147" s="1" t="s">
        <v>3697</v>
      </c>
      <c r="H147" s="1" t="s">
        <v>3645</v>
      </c>
      <c r="I147" s="1" t="s">
        <v>4386</v>
      </c>
      <c r="J147" s="1" t="s">
        <v>3647</v>
      </c>
      <c r="K147" s="1" t="s">
        <v>4386</v>
      </c>
      <c r="L147" s="1" t="s">
        <v>4386</v>
      </c>
      <c r="M147" s="1" t="s">
        <v>3648</v>
      </c>
      <c r="N147" s="1" t="s">
        <v>3648</v>
      </c>
      <c r="O147" s="1" t="s">
        <v>3649</v>
      </c>
      <c r="P147" s="1" t="s">
        <v>3650</v>
      </c>
      <c r="Q147" s="1" t="s">
        <v>3651</v>
      </c>
      <c r="R147" s="1" t="s">
        <v>4387</v>
      </c>
      <c r="S147" s="1" t="s">
        <v>3653</v>
      </c>
      <c r="T147" s="1" t="s">
        <v>3654</v>
      </c>
      <c r="U147" s="1" t="s">
        <v>3588</v>
      </c>
      <c r="V147" s="1" t="s">
        <v>3677</v>
      </c>
    </row>
    <row r="148" s="1" customFormat="1" spans="1:22">
      <c r="A148" s="3">
        <v>999225101707646</v>
      </c>
      <c r="B148" s="1" t="s">
        <v>4379</v>
      </c>
      <c r="C148" s="1" t="s">
        <v>4388</v>
      </c>
      <c r="D148" s="1" t="s">
        <v>4389</v>
      </c>
      <c r="E148" s="1" t="s">
        <v>4390</v>
      </c>
      <c r="F148" s="1" t="s">
        <v>3897</v>
      </c>
      <c r="G148" s="1" t="s">
        <v>3697</v>
      </c>
      <c r="H148" s="1" t="s">
        <v>3645</v>
      </c>
      <c r="I148" s="1" t="s">
        <v>4391</v>
      </c>
      <c r="J148" s="1" t="s">
        <v>3647</v>
      </c>
      <c r="K148" s="1" t="s">
        <v>4391</v>
      </c>
      <c r="L148" s="1" t="s">
        <v>4391</v>
      </c>
      <c r="M148" s="1" t="s">
        <v>3648</v>
      </c>
      <c r="N148" s="1" t="s">
        <v>3648</v>
      </c>
      <c r="O148" s="1" t="s">
        <v>3649</v>
      </c>
      <c r="P148" s="1" t="s">
        <v>3650</v>
      </c>
      <c r="Q148" s="1" t="s">
        <v>3651</v>
      </c>
      <c r="R148" s="1" t="s">
        <v>4392</v>
      </c>
      <c r="S148" s="1" t="s">
        <v>3653</v>
      </c>
      <c r="T148" s="1" t="s">
        <v>3654</v>
      </c>
      <c r="U148" s="1" t="s">
        <v>3588</v>
      </c>
      <c r="V148" s="1" t="s">
        <v>3655</v>
      </c>
    </row>
    <row r="149" s="1" customFormat="1" spans="1:22">
      <c r="A149" s="3">
        <v>999225104863975</v>
      </c>
      <c r="B149" s="1" t="s">
        <v>4379</v>
      </c>
      <c r="C149" s="1" t="s">
        <v>4393</v>
      </c>
      <c r="D149" s="1" t="s">
        <v>4394</v>
      </c>
      <c r="E149" s="1" t="s">
        <v>4395</v>
      </c>
      <c r="F149" s="1" t="s">
        <v>3697</v>
      </c>
      <c r="G149" s="1" t="s">
        <v>3688</v>
      </c>
      <c r="H149" s="1" t="s">
        <v>3645</v>
      </c>
      <c r="I149" s="1" t="s">
        <v>4373</v>
      </c>
      <c r="J149" s="1" t="s">
        <v>3647</v>
      </c>
      <c r="K149" s="1" t="s">
        <v>4373</v>
      </c>
      <c r="L149" s="1" t="s">
        <v>4373</v>
      </c>
      <c r="M149" s="1" t="s">
        <v>3648</v>
      </c>
      <c r="N149" s="1" t="s">
        <v>3648</v>
      </c>
      <c r="O149" s="1" t="s">
        <v>3649</v>
      </c>
      <c r="P149" s="1" t="s">
        <v>3650</v>
      </c>
      <c r="Q149" s="1" t="s">
        <v>3651</v>
      </c>
      <c r="R149" s="1" t="s">
        <v>4396</v>
      </c>
      <c r="S149" s="1" t="s">
        <v>3653</v>
      </c>
      <c r="T149" s="1" t="s">
        <v>3654</v>
      </c>
      <c r="U149" s="1" t="s">
        <v>3588</v>
      </c>
      <c r="V149" s="1" t="s">
        <v>3677</v>
      </c>
    </row>
    <row r="150" s="1" customFormat="1" spans="1:22">
      <c r="A150" s="3">
        <v>25106031975</v>
      </c>
      <c r="B150" s="1" t="s">
        <v>4379</v>
      </c>
      <c r="C150" s="1" t="s">
        <v>4397</v>
      </c>
      <c r="D150" s="1" t="s">
        <v>4088</v>
      </c>
      <c r="E150" s="1" t="s">
        <v>4398</v>
      </c>
      <c r="F150" s="1" t="s">
        <v>3897</v>
      </c>
      <c r="G150" s="1" t="s">
        <v>3697</v>
      </c>
      <c r="H150" s="1" t="s">
        <v>3645</v>
      </c>
      <c r="I150" s="1" t="s">
        <v>4399</v>
      </c>
      <c r="J150" s="1" t="s">
        <v>3647</v>
      </c>
      <c r="K150" s="1" t="s">
        <v>4399</v>
      </c>
      <c r="L150" s="1" t="s">
        <v>4399</v>
      </c>
      <c r="M150" s="1" t="s">
        <v>3648</v>
      </c>
      <c r="N150" s="1" t="s">
        <v>3648</v>
      </c>
      <c r="O150" s="1" t="s">
        <v>3649</v>
      </c>
      <c r="P150" s="1" t="s">
        <v>3650</v>
      </c>
      <c r="Q150" s="1" t="s">
        <v>3651</v>
      </c>
      <c r="R150" s="1" t="s">
        <v>4400</v>
      </c>
      <c r="S150" s="1" t="s">
        <v>3653</v>
      </c>
      <c r="T150" s="1" t="s">
        <v>3654</v>
      </c>
      <c r="U150" s="1" t="s">
        <v>3588</v>
      </c>
      <c r="V150" s="1" t="s">
        <v>3677</v>
      </c>
    </row>
    <row r="151" s="1" customFormat="1" spans="1:22">
      <c r="A151" s="3">
        <v>999225106747507</v>
      </c>
      <c r="B151" s="1" t="s">
        <v>4379</v>
      </c>
      <c r="C151" s="1" t="s">
        <v>4401</v>
      </c>
      <c r="D151" s="1" t="s">
        <v>3858</v>
      </c>
      <c r="E151" s="1" t="s">
        <v>4402</v>
      </c>
      <c r="F151" s="1" t="s">
        <v>3897</v>
      </c>
      <c r="G151" s="1" t="s">
        <v>3697</v>
      </c>
      <c r="H151" s="1" t="s">
        <v>3645</v>
      </c>
      <c r="I151" s="1" t="s">
        <v>4403</v>
      </c>
      <c r="J151" s="1" t="s">
        <v>3647</v>
      </c>
      <c r="K151" s="1" t="s">
        <v>4403</v>
      </c>
      <c r="L151" s="1" t="s">
        <v>4403</v>
      </c>
      <c r="M151" s="1" t="s">
        <v>3648</v>
      </c>
      <c r="N151" s="1" t="s">
        <v>3648</v>
      </c>
      <c r="O151" s="1" t="s">
        <v>3649</v>
      </c>
      <c r="P151" s="1" t="s">
        <v>3650</v>
      </c>
      <c r="Q151" s="1" t="s">
        <v>3651</v>
      </c>
      <c r="R151" s="1" t="s">
        <v>4404</v>
      </c>
      <c r="S151" s="1" t="s">
        <v>3653</v>
      </c>
      <c r="T151" s="1" t="s">
        <v>3654</v>
      </c>
      <c r="U151" s="1" t="s">
        <v>3588</v>
      </c>
      <c r="V151" s="1" t="s">
        <v>3677</v>
      </c>
    </row>
    <row r="152" s="1" customFormat="1" spans="1:22">
      <c r="A152" s="3">
        <v>999225107347783</v>
      </c>
      <c r="B152" s="1" t="s">
        <v>4379</v>
      </c>
      <c r="C152" s="1" t="s">
        <v>4405</v>
      </c>
      <c r="D152" s="1" t="s">
        <v>4406</v>
      </c>
      <c r="E152" s="1" t="s">
        <v>4407</v>
      </c>
      <c r="F152" s="1" t="s">
        <v>3643</v>
      </c>
      <c r="G152" s="1" t="s">
        <v>3674</v>
      </c>
      <c r="H152" s="1" t="s">
        <v>3645</v>
      </c>
      <c r="I152" s="1" t="s">
        <v>4408</v>
      </c>
      <c r="J152" s="1" t="s">
        <v>3647</v>
      </c>
      <c r="K152" s="1" t="s">
        <v>4408</v>
      </c>
      <c r="L152" s="1" t="s">
        <v>4408</v>
      </c>
      <c r="M152" s="1" t="s">
        <v>3648</v>
      </c>
      <c r="N152" s="1" t="s">
        <v>3648</v>
      </c>
      <c r="O152" s="1" t="s">
        <v>3649</v>
      </c>
      <c r="P152" s="1" t="s">
        <v>3650</v>
      </c>
      <c r="Q152" s="1" t="s">
        <v>3651</v>
      </c>
      <c r="R152" s="1" t="s">
        <v>4409</v>
      </c>
      <c r="S152" s="1" t="s">
        <v>3653</v>
      </c>
      <c r="T152" s="1" t="s">
        <v>3654</v>
      </c>
      <c r="U152" s="1" t="s">
        <v>3588</v>
      </c>
      <c r="V152" s="1" t="s">
        <v>3677</v>
      </c>
    </row>
    <row r="153" s="1" customFormat="1" spans="1:22">
      <c r="A153" s="3">
        <v>999225107843875</v>
      </c>
      <c r="B153" s="1" t="s">
        <v>4410</v>
      </c>
      <c r="C153" s="1" t="s">
        <v>4411</v>
      </c>
      <c r="D153" s="1" t="s">
        <v>3976</v>
      </c>
      <c r="E153" s="1" t="s">
        <v>4412</v>
      </c>
      <c r="F153" s="1" t="s">
        <v>3643</v>
      </c>
      <c r="G153" s="1" t="s">
        <v>3688</v>
      </c>
      <c r="H153" s="1" t="s">
        <v>3645</v>
      </c>
      <c r="I153" s="1" t="s">
        <v>3978</v>
      </c>
      <c r="J153" s="1" t="s">
        <v>3647</v>
      </c>
      <c r="K153" s="1" t="s">
        <v>3978</v>
      </c>
      <c r="L153" s="1" t="s">
        <v>3978</v>
      </c>
      <c r="M153" s="1" t="s">
        <v>3648</v>
      </c>
      <c r="N153" s="1" t="s">
        <v>3648</v>
      </c>
      <c r="O153" s="1" t="s">
        <v>3649</v>
      </c>
      <c r="P153" s="1" t="s">
        <v>3650</v>
      </c>
      <c r="Q153" s="1" t="s">
        <v>3651</v>
      </c>
      <c r="R153" s="1" t="s">
        <v>4413</v>
      </c>
      <c r="S153" s="1" t="s">
        <v>3653</v>
      </c>
      <c r="T153" s="1" t="s">
        <v>3654</v>
      </c>
      <c r="U153" s="1" t="s">
        <v>3588</v>
      </c>
      <c r="V153" s="1" t="s">
        <v>3684</v>
      </c>
    </row>
    <row r="154" s="1" customFormat="1" spans="1:22">
      <c r="A154" s="3">
        <v>999225108127041</v>
      </c>
      <c r="B154" s="1" t="s">
        <v>4410</v>
      </c>
      <c r="C154" s="1" t="s">
        <v>4414</v>
      </c>
      <c r="D154" s="1" t="s">
        <v>3780</v>
      </c>
      <c r="E154" s="1" t="s">
        <v>4415</v>
      </c>
      <c r="F154" s="1" t="s">
        <v>3643</v>
      </c>
      <c r="G154" s="1" t="s">
        <v>3688</v>
      </c>
      <c r="H154" s="1" t="s">
        <v>3645</v>
      </c>
      <c r="I154" s="1" t="s">
        <v>4416</v>
      </c>
      <c r="J154" s="1" t="s">
        <v>3647</v>
      </c>
      <c r="K154" s="1" t="s">
        <v>4416</v>
      </c>
      <c r="L154" s="1" t="s">
        <v>4416</v>
      </c>
      <c r="M154" s="1" t="s">
        <v>3648</v>
      </c>
      <c r="N154" s="1" t="s">
        <v>3648</v>
      </c>
      <c r="O154" s="1" t="s">
        <v>3649</v>
      </c>
      <c r="P154" s="1" t="s">
        <v>3650</v>
      </c>
      <c r="Q154" s="1" t="s">
        <v>3651</v>
      </c>
      <c r="R154" s="1" t="s">
        <v>4417</v>
      </c>
      <c r="S154" s="1" t="s">
        <v>3653</v>
      </c>
      <c r="T154" s="1" t="s">
        <v>3654</v>
      </c>
      <c r="U154" s="1" t="s">
        <v>3588</v>
      </c>
      <c r="V154" s="1" t="s">
        <v>3677</v>
      </c>
    </row>
    <row r="155" s="1" customFormat="1" spans="1:22">
      <c r="A155" s="3">
        <v>999225109289411</v>
      </c>
      <c r="B155" s="1" t="s">
        <v>4410</v>
      </c>
      <c r="C155" s="1" t="s">
        <v>4418</v>
      </c>
      <c r="D155" s="1" t="s">
        <v>3853</v>
      </c>
      <c r="E155" s="1" t="s">
        <v>4419</v>
      </c>
      <c r="F155" s="1" t="s">
        <v>3667</v>
      </c>
      <c r="G155" s="1" t="s">
        <v>3688</v>
      </c>
      <c r="H155" s="1" t="s">
        <v>3645</v>
      </c>
      <c r="I155" s="1" t="s">
        <v>4024</v>
      </c>
      <c r="J155" s="1" t="s">
        <v>3647</v>
      </c>
      <c r="K155" s="1" t="s">
        <v>4024</v>
      </c>
      <c r="L155" s="1" t="s">
        <v>4024</v>
      </c>
      <c r="M155" s="1" t="s">
        <v>3648</v>
      </c>
      <c r="N155" s="1" t="s">
        <v>3648</v>
      </c>
      <c r="O155" s="1" t="s">
        <v>3649</v>
      </c>
      <c r="P155" s="1" t="s">
        <v>3650</v>
      </c>
      <c r="Q155" s="1" t="s">
        <v>3651</v>
      </c>
      <c r="R155" s="1" t="s">
        <v>4420</v>
      </c>
      <c r="S155" s="1" t="s">
        <v>3653</v>
      </c>
      <c r="T155" s="1" t="s">
        <v>3654</v>
      </c>
      <c r="U155" s="1" t="s">
        <v>3588</v>
      </c>
      <c r="V155" s="1" t="s">
        <v>3677</v>
      </c>
    </row>
    <row r="156" s="1" customFormat="1" spans="1:22">
      <c r="A156" s="3">
        <v>999225109296702</v>
      </c>
      <c r="B156" s="1" t="s">
        <v>4410</v>
      </c>
      <c r="C156" s="1" t="s">
        <v>4421</v>
      </c>
      <c r="D156" s="1" t="s">
        <v>3853</v>
      </c>
      <c r="E156" s="1" t="s">
        <v>4422</v>
      </c>
      <c r="F156" s="1" t="s">
        <v>3697</v>
      </c>
      <c r="G156" s="1" t="s">
        <v>3688</v>
      </c>
      <c r="H156" s="1" t="s">
        <v>3645</v>
      </c>
      <c r="I156" s="1" t="s">
        <v>4326</v>
      </c>
      <c r="J156" s="1" t="s">
        <v>3647</v>
      </c>
      <c r="K156" s="1" t="s">
        <v>4326</v>
      </c>
      <c r="L156" s="1" t="s">
        <v>4326</v>
      </c>
      <c r="M156" s="1" t="s">
        <v>3648</v>
      </c>
      <c r="N156" s="1" t="s">
        <v>3648</v>
      </c>
      <c r="O156" s="1" t="s">
        <v>3649</v>
      </c>
      <c r="P156" s="1" t="s">
        <v>3650</v>
      </c>
      <c r="Q156" s="1" t="s">
        <v>3651</v>
      </c>
      <c r="R156" s="1" t="s">
        <v>4423</v>
      </c>
      <c r="S156" s="1" t="s">
        <v>3653</v>
      </c>
      <c r="T156" s="1" t="s">
        <v>3654</v>
      </c>
      <c r="U156" s="1" t="s">
        <v>3588</v>
      </c>
      <c r="V156" s="1" t="s">
        <v>3677</v>
      </c>
    </row>
    <row r="157" s="1" customFormat="1" spans="1:22">
      <c r="A157" s="3">
        <v>999225109685966</v>
      </c>
      <c r="B157" s="1" t="s">
        <v>4410</v>
      </c>
      <c r="C157" s="1" t="s">
        <v>4424</v>
      </c>
      <c r="D157" s="1" t="s">
        <v>4425</v>
      </c>
      <c r="E157" s="1" t="s">
        <v>4426</v>
      </c>
      <c r="F157" s="1" t="s">
        <v>3643</v>
      </c>
      <c r="G157" s="1" t="s">
        <v>3674</v>
      </c>
      <c r="H157" s="1" t="s">
        <v>3645</v>
      </c>
      <c r="I157" s="1" t="s">
        <v>4427</v>
      </c>
      <c r="J157" s="1" t="s">
        <v>3647</v>
      </c>
      <c r="K157" s="1" t="s">
        <v>4427</v>
      </c>
      <c r="L157" s="1" t="s">
        <v>4427</v>
      </c>
      <c r="M157" s="1" t="s">
        <v>3648</v>
      </c>
      <c r="N157" s="1" t="s">
        <v>3648</v>
      </c>
      <c r="O157" s="1" t="s">
        <v>3649</v>
      </c>
      <c r="P157" s="1" t="s">
        <v>3650</v>
      </c>
      <c r="Q157" s="1" t="s">
        <v>3651</v>
      </c>
      <c r="R157" s="1" t="s">
        <v>4428</v>
      </c>
      <c r="S157" s="1" t="s">
        <v>3653</v>
      </c>
      <c r="T157" s="1" t="s">
        <v>3654</v>
      </c>
      <c r="U157" s="1" t="s">
        <v>3588</v>
      </c>
      <c r="V157" s="1" t="s">
        <v>3677</v>
      </c>
    </row>
    <row r="158" s="1" customFormat="1" spans="1:22">
      <c r="A158" s="3">
        <v>999225109783297</v>
      </c>
      <c r="B158" s="1" t="s">
        <v>4410</v>
      </c>
      <c r="C158" s="1" t="s">
        <v>4429</v>
      </c>
      <c r="D158" s="1" t="s">
        <v>4430</v>
      </c>
      <c r="E158" s="1" t="s">
        <v>4431</v>
      </c>
      <c r="F158" s="1" t="s">
        <v>3703</v>
      </c>
      <c r="G158" s="1" t="s">
        <v>3643</v>
      </c>
      <c r="H158" s="1" t="s">
        <v>3645</v>
      </c>
      <c r="I158" s="1" t="s">
        <v>4432</v>
      </c>
      <c r="J158" s="1" t="s">
        <v>3647</v>
      </c>
      <c r="K158" s="1" t="s">
        <v>4432</v>
      </c>
      <c r="L158" s="1" t="s">
        <v>4432</v>
      </c>
      <c r="M158" s="1" t="s">
        <v>3648</v>
      </c>
      <c r="N158" s="1" t="s">
        <v>3648</v>
      </c>
      <c r="O158" s="1" t="s">
        <v>3649</v>
      </c>
      <c r="P158" s="1" t="s">
        <v>3650</v>
      </c>
      <c r="Q158" s="1" t="s">
        <v>3651</v>
      </c>
      <c r="R158" s="1" t="s">
        <v>4433</v>
      </c>
      <c r="S158" s="1" t="s">
        <v>3653</v>
      </c>
      <c r="T158" s="1" t="s">
        <v>3654</v>
      </c>
      <c r="U158" s="1" t="s">
        <v>3588</v>
      </c>
      <c r="V158" s="1" t="s">
        <v>3677</v>
      </c>
    </row>
    <row r="159" s="1" customFormat="1" spans="1:22">
      <c r="A159" s="3">
        <v>25110237634</v>
      </c>
      <c r="B159" s="1" t="s">
        <v>4410</v>
      </c>
      <c r="C159" s="1" t="s">
        <v>4434</v>
      </c>
      <c r="D159" s="1" t="s">
        <v>4329</v>
      </c>
      <c r="E159" s="1" t="s">
        <v>4435</v>
      </c>
      <c r="F159" s="1" t="s">
        <v>4331</v>
      </c>
      <c r="G159" s="1" t="s">
        <v>3697</v>
      </c>
      <c r="H159" s="1" t="s">
        <v>3645</v>
      </c>
      <c r="I159" s="1" t="s">
        <v>4436</v>
      </c>
      <c r="J159" s="1" t="s">
        <v>3647</v>
      </c>
      <c r="K159" s="1" t="s">
        <v>4436</v>
      </c>
      <c r="L159" s="1" t="s">
        <v>4436</v>
      </c>
      <c r="M159" s="1" t="s">
        <v>3648</v>
      </c>
      <c r="N159" s="1" t="s">
        <v>3648</v>
      </c>
      <c r="O159" s="1" t="s">
        <v>3649</v>
      </c>
      <c r="P159" s="1" t="s">
        <v>3650</v>
      </c>
      <c r="Q159" s="1" t="s">
        <v>3651</v>
      </c>
      <c r="R159" s="1" t="s">
        <v>4437</v>
      </c>
      <c r="S159" s="1" t="s">
        <v>3653</v>
      </c>
      <c r="T159" s="1" t="s">
        <v>3654</v>
      </c>
      <c r="U159" s="1" t="s">
        <v>3588</v>
      </c>
      <c r="V159" s="1" t="s">
        <v>3677</v>
      </c>
    </row>
    <row r="160" s="1" customFormat="1" spans="1:22">
      <c r="A160" s="3">
        <v>999225110486667</v>
      </c>
      <c r="B160" s="1" t="s">
        <v>4410</v>
      </c>
      <c r="C160" s="1" t="s">
        <v>4438</v>
      </c>
      <c r="D160" s="1" t="s">
        <v>4439</v>
      </c>
      <c r="E160" s="1" t="s">
        <v>4440</v>
      </c>
      <c r="F160" s="1" t="s">
        <v>3644</v>
      </c>
      <c r="G160" s="1" t="s">
        <v>3688</v>
      </c>
      <c r="H160" s="1" t="s">
        <v>3645</v>
      </c>
      <c r="I160" s="1" t="s">
        <v>4441</v>
      </c>
      <c r="J160" s="1" t="s">
        <v>3647</v>
      </c>
      <c r="K160" s="1" t="s">
        <v>4441</v>
      </c>
      <c r="L160" s="1" t="s">
        <v>4441</v>
      </c>
      <c r="M160" s="1" t="s">
        <v>3648</v>
      </c>
      <c r="N160" s="1" t="s">
        <v>3648</v>
      </c>
      <c r="O160" s="1" t="s">
        <v>3649</v>
      </c>
      <c r="P160" s="1" t="s">
        <v>3650</v>
      </c>
      <c r="Q160" s="1" t="s">
        <v>3651</v>
      </c>
      <c r="R160" s="1" t="s">
        <v>4442</v>
      </c>
      <c r="S160" s="1" t="s">
        <v>3653</v>
      </c>
      <c r="T160" s="1" t="s">
        <v>3654</v>
      </c>
      <c r="U160" s="1" t="s">
        <v>3588</v>
      </c>
      <c r="V160" s="1" t="s">
        <v>3834</v>
      </c>
    </row>
    <row r="161" s="1" customFormat="1" spans="1:22">
      <c r="A161" s="3">
        <v>999225117202137</v>
      </c>
      <c r="B161" s="1" t="s">
        <v>4410</v>
      </c>
      <c r="C161" s="1" t="s">
        <v>4443</v>
      </c>
      <c r="D161" s="1" t="s">
        <v>4022</v>
      </c>
      <c r="E161" s="1" t="s">
        <v>4444</v>
      </c>
      <c r="F161" s="1" t="s">
        <v>3703</v>
      </c>
      <c r="G161" s="1" t="s">
        <v>3697</v>
      </c>
      <c r="H161" s="1" t="s">
        <v>3645</v>
      </c>
      <c r="I161" s="1" t="s">
        <v>4445</v>
      </c>
      <c r="J161" s="1" t="s">
        <v>3647</v>
      </c>
      <c r="K161" s="1" t="s">
        <v>4445</v>
      </c>
      <c r="L161" s="1" t="s">
        <v>4445</v>
      </c>
      <c r="M161" s="1" t="s">
        <v>3648</v>
      </c>
      <c r="N161" s="1" t="s">
        <v>3648</v>
      </c>
      <c r="O161" s="1" t="s">
        <v>3649</v>
      </c>
      <c r="P161" s="1" t="s">
        <v>3650</v>
      </c>
      <c r="Q161" s="1" t="s">
        <v>3651</v>
      </c>
      <c r="R161" s="1" t="s">
        <v>4446</v>
      </c>
      <c r="S161" s="1" t="s">
        <v>3653</v>
      </c>
      <c r="T161" s="1" t="s">
        <v>3654</v>
      </c>
      <c r="U161" s="1" t="s">
        <v>3588</v>
      </c>
      <c r="V161" s="1" t="s">
        <v>3712</v>
      </c>
    </row>
    <row r="162" s="1" customFormat="1" spans="1:22">
      <c r="A162" s="3">
        <v>999225117223086</v>
      </c>
      <c r="B162" s="1" t="s">
        <v>4410</v>
      </c>
      <c r="C162" s="1" t="s">
        <v>4447</v>
      </c>
      <c r="D162" s="1" t="s">
        <v>4022</v>
      </c>
      <c r="E162" s="1" t="s">
        <v>4448</v>
      </c>
      <c r="F162" s="1" t="s">
        <v>3703</v>
      </c>
      <c r="G162" s="1" t="s">
        <v>3697</v>
      </c>
      <c r="H162" s="1" t="s">
        <v>3645</v>
      </c>
      <c r="I162" s="1" t="s">
        <v>4445</v>
      </c>
      <c r="J162" s="1" t="s">
        <v>3647</v>
      </c>
      <c r="K162" s="1" t="s">
        <v>4445</v>
      </c>
      <c r="L162" s="1" t="s">
        <v>4445</v>
      </c>
      <c r="M162" s="1" t="s">
        <v>3648</v>
      </c>
      <c r="N162" s="1" t="s">
        <v>3648</v>
      </c>
      <c r="O162" s="1" t="s">
        <v>3649</v>
      </c>
      <c r="P162" s="1" t="s">
        <v>3650</v>
      </c>
      <c r="Q162" s="1" t="s">
        <v>3651</v>
      </c>
      <c r="R162" s="1" t="s">
        <v>4449</v>
      </c>
      <c r="S162" s="1" t="s">
        <v>3653</v>
      </c>
      <c r="T162" s="1" t="s">
        <v>3654</v>
      </c>
      <c r="U162" s="1" t="s">
        <v>3588</v>
      </c>
      <c r="V162" s="1" t="s">
        <v>3712</v>
      </c>
    </row>
    <row r="163" s="1" customFormat="1" spans="1:22">
      <c r="A163" s="3">
        <v>999225123260870</v>
      </c>
      <c r="B163" s="1" t="s">
        <v>4410</v>
      </c>
      <c r="C163" s="1" t="s">
        <v>4450</v>
      </c>
      <c r="D163" s="1" t="s">
        <v>3853</v>
      </c>
      <c r="E163" s="1" t="s">
        <v>4451</v>
      </c>
      <c r="F163" s="1" t="s">
        <v>3667</v>
      </c>
      <c r="G163" s="1" t="s">
        <v>3697</v>
      </c>
      <c r="H163" s="1" t="s">
        <v>3645</v>
      </c>
      <c r="I163" s="1" t="s">
        <v>4452</v>
      </c>
      <c r="J163" s="1" t="s">
        <v>3647</v>
      </c>
      <c r="K163" s="1" t="s">
        <v>4452</v>
      </c>
      <c r="L163" s="1" t="s">
        <v>4452</v>
      </c>
      <c r="M163" s="1" t="s">
        <v>3648</v>
      </c>
      <c r="N163" s="1" t="s">
        <v>3648</v>
      </c>
      <c r="O163" s="1" t="s">
        <v>3649</v>
      </c>
      <c r="P163" s="1" t="s">
        <v>3650</v>
      </c>
      <c r="Q163" s="1" t="s">
        <v>3651</v>
      </c>
      <c r="R163" s="1" t="s">
        <v>4453</v>
      </c>
      <c r="S163" s="1" t="s">
        <v>3653</v>
      </c>
      <c r="T163" s="1" t="s">
        <v>3654</v>
      </c>
      <c r="U163" s="1" t="s">
        <v>3588</v>
      </c>
      <c r="V163" s="1" t="s">
        <v>3677</v>
      </c>
    </row>
    <row r="164" s="1" customFormat="1" spans="1:22">
      <c r="A164" s="3">
        <v>999225132889137</v>
      </c>
      <c r="B164" s="1" t="s">
        <v>4454</v>
      </c>
      <c r="C164" s="1" t="s">
        <v>4455</v>
      </c>
      <c r="D164" s="1" t="s">
        <v>3738</v>
      </c>
      <c r="E164" s="1" t="s">
        <v>4456</v>
      </c>
      <c r="F164" s="1" t="s">
        <v>3660</v>
      </c>
      <c r="G164" s="1" t="s">
        <v>3643</v>
      </c>
      <c r="H164" s="1" t="s">
        <v>3645</v>
      </c>
      <c r="I164" s="1" t="s">
        <v>4457</v>
      </c>
      <c r="J164" s="1" t="s">
        <v>3647</v>
      </c>
      <c r="K164" s="1" t="s">
        <v>4457</v>
      </c>
      <c r="L164" s="1" t="s">
        <v>4458</v>
      </c>
      <c r="M164" s="1" t="s">
        <v>4459</v>
      </c>
      <c r="N164" s="1" t="s">
        <v>4459</v>
      </c>
      <c r="O164" s="1" t="s">
        <v>3649</v>
      </c>
      <c r="P164" s="1" t="s">
        <v>3650</v>
      </c>
      <c r="Q164" s="1" t="s">
        <v>3651</v>
      </c>
      <c r="R164" s="1" t="s">
        <v>4460</v>
      </c>
      <c r="S164" s="1" t="s">
        <v>3653</v>
      </c>
      <c r="T164" s="1" t="s">
        <v>3654</v>
      </c>
      <c r="U164" s="1" t="s">
        <v>3588</v>
      </c>
      <c r="V164" s="1" t="s">
        <v>3677</v>
      </c>
    </row>
    <row r="165" s="1" customFormat="1" spans="1:22">
      <c r="A165" s="3">
        <v>999225133500491</v>
      </c>
      <c r="B165" s="1" t="s">
        <v>4454</v>
      </c>
      <c r="C165" s="1" t="s">
        <v>4461</v>
      </c>
      <c r="D165" s="1" t="s">
        <v>4462</v>
      </c>
      <c r="E165" s="1" t="s">
        <v>4463</v>
      </c>
      <c r="F165" s="1" t="s">
        <v>3897</v>
      </c>
      <c r="G165" s="1" t="s">
        <v>3697</v>
      </c>
      <c r="H165" s="1" t="s">
        <v>3645</v>
      </c>
      <c r="I165" s="1" t="s">
        <v>4464</v>
      </c>
      <c r="J165" s="1" t="s">
        <v>3647</v>
      </c>
      <c r="K165" s="1" t="s">
        <v>4464</v>
      </c>
      <c r="L165" s="1" t="s">
        <v>4464</v>
      </c>
      <c r="M165" s="1" t="s">
        <v>3648</v>
      </c>
      <c r="N165" s="1" t="s">
        <v>3648</v>
      </c>
      <c r="O165" s="1" t="s">
        <v>3649</v>
      </c>
      <c r="P165" s="1" t="s">
        <v>3650</v>
      </c>
      <c r="Q165" s="1" t="s">
        <v>3651</v>
      </c>
      <c r="R165" s="1" t="s">
        <v>4465</v>
      </c>
      <c r="S165" s="1" t="s">
        <v>3653</v>
      </c>
      <c r="T165" s="1" t="s">
        <v>3654</v>
      </c>
      <c r="U165" s="1" t="s">
        <v>3588</v>
      </c>
      <c r="V165" s="1" t="s">
        <v>3759</v>
      </c>
    </row>
    <row r="166" s="1" customFormat="1" spans="1:22">
      <c r="A166" s="3">
        <v>999225134734281</v>
      </c>
      <c r="B166" s="1" t="s">
        <v>4454</v>
      </c>
      <c r="C166" s="1" t="s">
        <v>4466</v>
      </c>
      <c r="D166" s="1" t="s">
        <v>4232</v>
      </c>
      <c r="E166" s="1" t="s">
        <v>4467</v>
      </c>
      <c r="F166" s="1" t="s">
        <v>3660</v>
      </c>
      <c r="G166" s="1" t="s">
        <v>3697</v>
      </c>
      <c r="H166" s="1" t="s">
        <v>3645</v>
      </c>
      <c r="I166" s="1" t="s">
        <v>4468</v>
      </c>
      <c r="J166" s="1" t="s">
        <v>3647</v>
      </c>
      <c r="K166" s="1" t="s">
        <v>4468</v>
      </c>
      <c r="L166" s="1" t="s">
        <v>4468</v>
      </c>
      <c r="M166" s="1" t="s">
        <v>3648</v>
      </c>
      <c r="N166" s="1" t="s">
        <v>3648</v>
      </c>
      <c r="O166" s="1" t="s">
        <v>3649</v>
      </c>
      <c r="P166" s="1" t="s">
        <v>3650</v>
      </c>
      <c r="Q166" s="1" t="s">
        <v>3651</v>
      </c>
      <c r="R166" s="1" t="s">
        <v>4469</v>
      </c>
      <c r="S166" s="1" t="s">
        <v>3653</v>
      </c>
      <c r="T166" s="1" t="s">
        <v>3654</v>
      </c>
      <c r="U166" s="1" t="s">
        <v>3588</v>
      </c>
      <c r="V166" s="1" t="s">
        <v>3677</v>
      </c>
    </row>
    <row r="167" s="1" customFormat="1" spans="1:22">
      <c r="A167" s="3">
        <v>999225135389013</v>
      </c>
      <c r="B167" s="1" t="s">
        <v>4454</v>
      </c>
      <c r="C167" s="1" t="s">
        <v>4470</v>
      </c>
      <c r="D167" s="1" t="s">
        <v>4471</v>
      </c>
      <c r="E167" s="1" t="s">
        <v>4472</v>
      </c>
      <c r="F167" s="1" t="s">
        <v>3897</v>
      </c>
      <c r="G167" s="1" t="s">
        <v>3674</v>
      </c>
      <c r="H167" s="1" t="s">
        <v>3645</v>
      </c>
      <c r="I167" s="1" t="s">
        <v>4473</v>
      </c>
      <c r="J167" s="1" t="s">
        <v>3647</v>
      </c>
      <c r="K167" s="1" t="s">
        <v>4473</v>
      </c>
      <c r="L167" s="1" t="s">
        <v>4473</v>
      </c>
      <c r="M167" s="1" t="s">
        <v>3648</v>
      </c>
      <c r="N167" s="1" t="s">
        <v>3648</v>
      </c>
      <c r="O167" s="1" t="s">
        <v>3649</v>
      </c>
      <c r="P167" s="1" t="s">
        <v>3650</v>
      </c>
      <c r="Q167" s="1" t="s">
        <v>3651</v>
      </c>
      <c r="R167" s="1" t="s">
        <v>4474</v>
      </c>
      <c r="S167" s="1" t="s">
        <v>3653</v>
      </c>
      <c r="T167" s="1" t="s">
        <v>3654</v>
      </c>
      <c r="U167" s="1" t="s">
        <v>3588</v>
      </c>
      <c r="V167" s="1" t="s">
        <v>3677</v>
      </c>
    </row>
    <row r="168" s="1" customFormat="1" spans="1:22">
      <c r="A168" s="3">
        <v>999225137994635</v>
      </c>
      <c r="B168" s="1" t="s">
        <v>4454</v>
      </c>
      <c r="C168" s="1" t="s">
        <v>4475</v>
      </c>
      <c r="D168" s="1" t="s">
        <v>4476</v>
      </c>
      <c r="E168" s="1" t="s">
        <v>4477</v>
      </c>
      <c r="F168" s="1" t="s">
        <v>3660</v>
      </c>
      <c r="G168" s="1" t="s">
        <v>3643</v>
      </c>
      <c r="H168" s="1" t="s">
        <v>3645</v>
      </c>
      <c r="I168" s="1" t="s">
        <v>4478</v>
      </c>
      <c r="J168" s="1" t="s">
        <v>3647</v>
      </c>
      <c r="K168" s="1" t="s">
        <v>4478</v>
      </c>
      <c r="L168" s="1" t="s">
        <v>4478</v>
      </c>
      <c r="M168" s="1" t="s">
        <v>3648</v>
      </c>
      <c r="N168" s="1" t="s">
        <v>3648</v>
      </c>
      <c r="O168" s="1" t="s">
        <v>3649</v>
      </c>
      <c r="P168" s="1" t="s">
        <v>3650</v>
      </c>
      <c r="Q168" s="1" t="s">
        <v>3651</v>
      </c>
      <c r="R168" s="1" t="s">
        <v>4479</v>
      </c>
      <c r="S168" s="1" t="s">
        <v>3653</v>
      </c>
      <c r="T168" s="1" t="s">
        <v>3654</v>
      </c>
      <c r="U168" s="1" t="s">
        <v>3588</v>
      </c>
      <c r="V168" s="1" t="s">
        <v>3684</v>
      </c>
    </row>
    <row r="169" s="1" customFormat="1" spans="1:22">
      <c r="A169" s="3">
        <v>999225138127195</v>
      </c>
      <c r="B169" s="1" t="s">
        <v>4454</v>
      </c>
      <c r="C169" s="1" t="s">
        <v>4480</v>
      </c>
      <c r="D169" s="1" t="s">
        <v>4481</v>
      </c>
      <c r="E169" s="1" t="s">
        <v>4482</v>
      </c>
      <c r="F169" s="1" t="s">
        <v>3660</v>
      </c>
      <c r="G169" s="1" t="s">
        <v>3688</v>
      </c>
      <c r="H169" s="1" t="s">
        <v>3645</v>
      </c>
      <c r="I169" s="1" t="s">
        <v>4483</v>
      </c>
      <c r="J169" s="1" t="s">
        <v>3647</v>
      </c>
      <c r="K169" s="1" t="s">
        <v>4483</v>
      </c>
      <c r="L169" s="1" t="s">
        <v>4483</v>
      </c>
      <c r="M169" s="1" t="s">
        <v>3648</v>
      </c>
      <c r="N169" s="1" t="s">
        <v>3648</v>
      </c>
      <c r="O169" s="1" t="s">
        <v>3649</v>
      </c>
      <c r="P169" s="1" t="s">
        <v>3650</v>
      </c>
      <c r="Q169" s="1" t="s">
        <v>3651</v>
      </c>
      <c r="R169" s="1" t="s">
        <v>4484</v>
      </c>
      <c r="S169" s="1" t="s">
        <v>3653</v>
      </c>
      <c r="T169" s="1" t="s">
        <v>3654</v>
      </c>
      <c r="U169" s="1" t="s">
        <v>3588</v>
      </c>
      <c r="V169" s="1" t="s">
        <v>3677</v>
      </c>
    </row>
    <row r="170" s="1" customFormat="1" spans="1:22">
      <c r="A170" s="3">
        <v>999225138970931</v>
      </c>
      <c r="B170" s="1" t="s">
        <v>4454</v>
      </c>
      <c r="C170" s="1" t="s">
        <v>4485</v>
      </c>
      <c r="D170" s="1" t="s">
        <v>4022</v>
      </c>
      <c r="E170" s="1" t="s">
        <v>4486</v>
      </c>
      <c r="F170" s="1" t="s">
        <v>3644</v>
      </c>
      <c r="G170" s="1" t="s">
        <v>3674</v>
      </c>
      <c r="H170" s="1" t="s">
        <v>3645</v>
      </c>
      <c r="I170" s="1" t="s">
        <v>3746</v>
      </c>
      <c r="J170" s="1" t="s">
        <v>3647</v>
      </c>
      <c r="K170" s="1" t="s">
        <v>3746</v>
      </c>
      <c r="L170" s="1" t="s">
        <v>3746</v>
      </c>
      <c r="M170" s="1" t="s">
        <v>3648</v>
      </c>
      <c r="N170" s="1" t="s">
        <v>3648</v>
      </c>
      <c r="O170" s="1" t="s">
        <v>3649</v>
      </c>
      <c r="P170" s="1" t="s">
        <v>3650</v>
      </c>
      <c r="Q170" s="1" t="s">
        <v>3651</v>
      </c>
      <c r="R170" s="1" t="s">
        <v>4487</v>
      </c>
      <c r="S170" s="1" t="s">
        <v>3653</v>
      </c>
      <c r="T170" s="1" t="s">
        <v>3654</v>
      </c>
      <c r="U170" s="1" t="s">
        <v>3588</v>
      </c>
      <c r="V170" s="1" t="s">
        <v>3712</v>
      </c>
    </row>
    <row r="171" s="1" customFormat="1" spans="1:22">
      <c r="A171" s="3">
        <v>999225144513732</v>
      </c>
      <c r="B171" s="1" t="s">
        <v>4454</v>
      </c>
      <c r="C171" s="1" t="s">
        <v>4488</v>
      </c>
      <c r="D171" s="1" t="s">
        <v>4489</v>
      </c>
      <c r="E171" s="1" t="s">
        <v>4490</v>
      </c>
      <c r="F171" s="1" t="s">
        <v>3703</v>
      </c>
      <c r="G171" s="1" t="s">
        <v>3697</v>
      </c>
      <c r="H171" s="1" t="s">
        <v>3645</v>
      </c>
      <c r="I171" s="1" t="s">
        <v>4491</v>
      </c>
      <c r="J171" s="1" t="s">
        <v>3647</v>
      </c>
      <c r="K171" s="1" t="s">
        <v>4491</v>
      </c>
      <c r="L171" s="1" t="s">
        <v>4491</v>
      </c>
      <c r="M171" s="1" t="s">
        <v>3648</v>
      </c>
      <c r="N171" s="1" t="s">
        <v>3648</v>
      </c>
      <c r="O171" s="1" t="s">
        <v>3649</v>
      </c>
      <c r="P171" s="1" t="s">
        <v>3650</v>
      </c>
      <c r="Q171" s="1" t="s">
        <v>3651</v>
      </c>
      <c r="R171" s="1" t="s">
        <v>4492</v>
      </c>
      <c r="S171" s="1" t="s">
        <v>3653</v>
      </c>
      <c r="T171" s="1" t="s">
        <v>3654</v>
      </c>
      <c r="U171" s="1" t="s">
        <v>3588</v>
      </c>
      <c r="V171" s="1" t="s">
        <v>3759</v>
      </c>
    </row>
    <row r="172" s="1" customFormat="1" spans="1:22">
      <c r="A172" s="3">
        <v>999225145445932</v>
      </c>
      <c r="B172" s="1" t="s">
        <v>4454</v>
      </c>
      <c r="C172" s="1" t="s">
        <v>4493</v>
      </c>
      <c r="D172" s="1" t="s">
        <v>3672</v>
      </c>
      <c r="E172" s="1" t="s">
        <v>4494</v>
      </c>
      <c r="F172" s="1" t="s">
        <v>3697</v>
      </c>
      <c r="G172" s="1" t="s">
        <v>3643</v>
      </c>
      <c r="H172" s="1" t="s">
        <v>3645</v>
      </c>
      <c r="I172" s="1" t="s">
        <v>4495</v>
      </c>
      <c r="J172" s="1" t="s">
        <v>3647</v>
      </c>
      <c r="K172" s="1" t="s">
        <v>4495</v>
      </c>
      <c r="L172" s="1" t="s">
        <v>4495</v>
      </c>
      <c r="M172" s="1" t="s">
        <v>3648</v>
      </c>
      <c r="N172" s="1" t="s">
        <v>3648</v>
      </c>
      <c r="O172" s="1" t="s">
        <v>3649</v>
      </c>
      <c r="P172" s="1" t="s">
        <v>3650</v>
      </c>
      <c r="Q172" s="1" t="s">
        <v>3651</v>
      </c>
      <c r="R172" s="1" t="s">
        <v>4496</v>
      </c>
      <c r="S172" s="1" t="s">
        <v>3653</v>
      </c>
      <c r="T172" s="1" t="s">
        <v>3654</v>
      </c>
      <c r="U172" s="1" t="s">
        <v>3588</v>
      </c>
      <c r="V172" s="1" t="s">
        <v>3677</v>
      </c>
    </row>
    <row r="173" s="1" customFormat="1" spans="1:22">
      <c r="A173" s="3">
        <v>999225146067416</v>
      </c>
      <c r="B173" s="1" t="s">
        <v>4497</v>
      </c>
      <c r="C173" s="1" t="s">
        <v>4498</v>
      </c>
      <c r="D173" s="1" t="s">
        <v>4471</v>
      </c>
      <c r="E173" s="1" t="s">
        <v>4499</v>
      </c>
      <c r="F173" s="1" t="s">
        <v>3897</v>
      </c>
      <c r="G173" s="1" t="s">
        <v>3697</v>
      </c>
      <c r="H173" s="1" t="s">
        <v>3645</v>
      </c>
      <c r="I173" s="1" t="s">
        <v>4500</v>
      </c>
      <c r="J173" s="1" t="s">
        <v>3647</v>
      </c>
      <c r="K173" s="1" t="s">
        <v>4500</v>
      </c>
      <c r="L173" s="1" t="s">
        <v>4500</v>
      </c>
      <c r="M173" s="1" t="s">
        <v>3648</v>
      </c>
      <c r="N173" s="1" t="s">
        <v>3648</v>
      </c>
      <c r="O173" s="1" t="s">
        <v>3649</v>
      </c>
      <c r="P173" s="1" t="s">
        <v>3650</v>
      </c>
      <c r="Q173" s="1" t="s">
        <v>3651</v>
      </c>
      <c r="R173" s="1" t="s">
        <v>4501</v>
      </c>
      <c r="S173" s="1" t="s">
        <v>3653</v>
      </c>
      <c r="T173" s="1" t="s">
        <v>3654</v>
      </c>
      <c r="U173" s="1" t="s">
        <v>3588</v>
      </c>
      <c r="V173" s="1" t="s">
        <v>3677</v>
      </c>
    </row>
    <row r="174" s="1" customFormat="1" spans="1:22">
      <c r="A174" s="3">
        <v>999225146245424</v>
      </c>
      <c r="B174" s="1" t="s">
        <v>4497</v>
      </c>
      <c r="C174" s="1" t="s">
        <v>4502</v>
      </c>
      <c r="D174" s="1" t="s">
        <v>4471</v>
      </c>
      <c r="E174" s="1" t="s">
        <v>4503</v>
      </c>
      <c r="F174" s="1" t="s">
        <v>3897</v>
      </c>
      <c r="G174" s="1" t="s">
        <v>3697</v>
      </c>
      <c r="H174" s="1" t="s">
        <v>3645</v>
      </c>
      <c r="I174" s="1" t="s">
        <v>4500</v>
      </c>
      <c r="J174" s="1" t="s">
        <v>3647</v>
      </c>
      <c r="K174" s="1" t="s">
        <v>4500</v>
      </c>
      <c r="L174" s="1" t="s">
        <v>4500</v>
      </c>
      <c r="M174" s="1" t="s">
        <v>3648</v>
      </c>
      <c r="N174" s="1" t="s">
        <v>3648</v>
      </c>
      <c r="O174" s="1" t="s">
        <v>3649</v>
      </c>
      <c r="P174" s="1" t="s">
        <v>3650</v>
      </c>
      <c r="Q174" s="1" t="s">
        <v>3651</v>
      </c>
      <c r="R174" s="1" t="s">
        <v>4504</v>
      </c>
      <c r="S174" s="1" t="s">
        <v>3653</v>
      </c>
      <c r="T174" s="1" t="s">
        <v>3654</v>
      </c>
      <c r="U174" s="1" t="s">
        <v>3588</v>
      </c>
      <c r="V174" s="1" t="s">
        <v>3677</v>
      </c>
    </row>
    <row r="175" s="1" customFormat="1" spans="1:22">
      <c r="A175" s="3">
        <v>999225159690026</v>
      </c>
      <c r="B175" s="1" t="s">
        <v>4497</v>
      </c>
      <c r="C175" s="1" t="s">
        <v>4505</v>
      </c>
      <c r="D175" s="1" t="s">
        <v>4506</v>
      </c>
      <c r="E175" s="1" t="s">
        <v>4507</v>
      </c>
      <c r="F175" s="1" t="s">
        <v>3643</v>
      </c>
      <c r="G175" s="1" t="s">
        <v>3674</v>
      </c>
      <c r="H175" s="1" t="s">
        <v>3645</v>
      </c>
      <c r="I175" s="1" t="s">
        <v>4508</v>
      </c>
      <c r="J175" s="1" t="s">
        <v>3647</v>
      </c>
      <c r="K175" s="1" t="s">
        <v>4508</v>
      </c>
      <c r="L175" s="1" t="s">
        <v>4508</v>
      </c>
      <c r="M175" s="1" t="s">
        <v>3648</v>
      </c>
      <c r="N175" s="1" t="s">
        <v>3648</v>
      </c>
      <c r="O175" s="1" t="s">
        <v>3649</v>
      </c>
      <c r="P175" s="1" t="s">
        <v>3650</v>
      </c>
      <c r="Q175" s="1" t="s">
        <v>3651</v>
      </c>
      <c r="R175" s="1" t="s">
        <v>4509</v>
      </c>
      <c r="S175" s="1" t="s">
        <v>3653</v>
      </c>
      <c r="T175" s="1" t="s">
        <v>3654</v>
      </c>
      <c r="U175" s="1" t="s">
        <v>3588</v>
      </c>
      <c r="V175" s="1" t="s">
        <v>3712</v>
      </c>
    </row>
    <row r="176" s="1" customFormat="1" spans="1:22">
      <c r="A176" s="3">
        <v>999225160514190</v>
      </c>
      <c r="B176" s="1" t="s">
        <v>4497</v>
      </c>
      <c r="C176" s="1" t="s">
        <v>4510</v>
      </c>
      <c r="D176" s="1" t="s">
        <v>4511</v>
      </c>
      <c r="E176" s="1" t="s">
        <v>4512</v>
      </c>
      <c r="F176" s="1" t="s">
        <v>3703</v>
      </c>
      <c r="G176" s="1" t="s">
        <v>3644</v>
      </c>
      <c r="H176" s="1" t="s">
        <v>3645</v>
      </c>
      <c r="I176" s="1" t="s">
        <v>3865</v>
      </c>
      <c r="J176" s="1" t="s">
        <v>3647</v>
      </c>
      <c r="K176" s="1" t="s">
        <v>3865</v>
      </c>
      <c r="L176" s="1" t="s">
        <v>3865</v>
      </c>
      <c r="M176" s="1" t="s">
        <v>3648</v>
      </c>
      <c r="N176" s="1" t="s">
        <v>3648</v>
      </c>
      <c r="O176" s="1" t="s">
        <v>3649</v>
      </c>
      <c r="P176" s="1" t="s">
        <v>3650</v>
      </c>
      <c r="Q176" s="1" t="s">
        <v>3651</v>
      </c>
      <c r="R176" s="1" t="s">
        <v>4513</v>
      </c>
      <c r="S176" s="1" t="s">
        <v>3653</v>
      </c>
      <c r="T176" s="1" t="s">
        <v>3654</v>
      </c>
      <c r="U176" s="1" t="s">
        <v>3588</v>
      </c>
      <c r="V176" s="1" t="s">
        <v>4014</v>
      </c>
    </row>
    <row r="177" s="1" customFormat="1" spans="1:22">
      <c r="A177" s="3">
        <v>999225165942466</v>
      </c>
      <c r="B177" s="1" t="s">
        <v>4514</v>
      </c>
      <c r="C177" s="1" t="s">
        <v>4515</v>
      </c>
      <c r="D177" s="1" t="s">
        <v>4516</v>
      </c>
      <c r="E177" s="1" t="s">
        <v>4517</v>
      </c>
      <c r="F177" s="1" t="s">
        <v>3643</v>
      </c>
      <c r="G177" s="1" t="s">
        <v>3674</v>
      </c>
      <c r="H177" s="1" t="s">
        <v>3645</v>
      </c>
      <c r="I177" s="1" t="s">
        <v>4518</v>
      </c>
      <c r="J177" s="1" t="s">
        <v>3647</v>
      </c>
      <c r="K177" s="1" t="s">
        <v>4518</v>
      </c>
      <c r="L177" s="1" t="s">
        <v>4518</v>
      </c>
      <c r="M177" s="1" t="s">
        <v>3648</v>
      </c>
      <c r="N177" s="1" t="s">
        <v>3648</v>
      </c>
      <c r="O177" s="1" t="s">
        <v>3649</v>
      </c>
      <c r="P177" s="1" t="s">
        <v>3650</v>
      </c>
      <c r="Q177" s="1" t="s">
        <v>3651</v>
      </c>
      <c r="R177" s="1" t="s">
        <v>4519</v>
      </c>
      <c r="S177" s="1" t="s">
        <v>3653</v>
      </c>
      <c r="T177" s="1" t="s">
        <v>3654</v>
      </c>
      <c r="U177" s="1" t="s">
        <v>3588</v>
      </c>
      <c r="V177" s="1" t="s">
        <v>3677</v>
      </c>
    </row>
    <row r="178" s="1" customFormat="1" spans="1:22">
      <c r="A178" s="3">
        <v>999225167517811</v>
      </c>
      <c r="B178" s="1" t="s">
        <v>4514</v>
      </c>
      <c r="C178" s="1" t="s">
        <v>4520</v>
      </c>
      <c r="D178" s="1" t="s">
        <v>3672</v>
      </c>
      <c r="E178" s="1" t="s">
        <v>4521</v>
      </c>
      <c r="F178" s="1" t="s">
        <v>3660</v>
      </c>
      <c r="G178" s="1" t="s">
        <v>3643</v>
      </c>
      <c r="H178" s="1" t="s">
        <v>3645</v>
      </c>
      <c r="I178" s="1" t="s">
        <v>4522</v>
      </c>
      <c r="J178" s="1" t="s">
        <v>3647</v>
      </c>
      <c r="K178" s="1" t="s">
        <v>4522</v>
      </c>
      <c r="L178" s="1" t="s">
        <v>4522</v>
      </c>
      <c r="M178" s="1" t="s">
        <v>3648</v>
      </c>
      <c r="N178" s="1" t="s">
        <v>3648</v>
      </c>
      <c r="O178" s="1" t="s">
        <v>3649</v>
      </c>
      <c r="P178" s="1" t="s">
        <v>3650</v>
      </c>
      <c r="Q178" s="1" t="s">
        <v>3651</v>
      </c>
      <c r="R178" s="1" t="s">
        <v>4523</v>
      </c>
      <c r="S178" s="1" t="s">
        <v>3653</v>
      </c>
      <c r="T178" s="1" t="s">
        <v>3654</v>
      </c>
      <c r="U178" s="1" t="s">
        <v>3588</v>
      </c>
      <c r="V178" s="1" t="s">
        <v>3677</v>
      </c>
    </row>
    <row r="179" s="1" customFormat="1" spans="1:22">
      <c r="A179" s="3">
        <v>999225168223210</v>
      </c>
      <c r="B179" s="1" t="s">
        <v>4514</v>
      </c>
      <c r="C179" s="1" t="s">
        <v>4524</v>
      </c>
      <c r="D179" s="1" t="s">
        <v>3858</v>
      </c>
      <c r="E179" s="1" t="s">
        <v>4525</v>
      </c>
      <c r="F179" s="1" t="s">
        <v>3897</v>
      </c>
      <c r="G179" s="1" t="s">
        <v>3644</v>
      </c>
      <c r="H179" s="1" t="s">
        <v>3645</v>
      </c>
      <c r="I179" s="1" t="s">
        <v>4526</v>
      </c>
      <c r="J179" s="1" t="s">
        <v>3647</v>
      </c>
      <c r="K179" s="1" t="s">
        <v>4526</v>
      </c>
      <c r="L179" s="1" t="s">
        <v>4526</v>
      </c>
      <c r="M179" s="1" t="s">
        <v>3648</v>
      </c>
      <c r="N179" s="1" t="s">
        <v>3648</v>
      </c>
      <c r="O179" s="1" t="s">
        <v>3649</v>
      </c>
      <c r="P179" s="1" t="s">
        <v>3650</v>
      </c>
      <c r="Q179" s="1" t="s">
        <v>3651</v>
      </c>
      <c r="R179" s="1" t="s">
        <v>4527</v>
      </c>
      <c r="S179" s="1" t="s">
        <v>3653</v>
      </c>
      <c r="T179" s="1" t="s">
        <v>3654</v>
      </c>
      <c r="U179" s="1" t="s">
        <v>3588</v>
      </c>
      <c r="V179" s="1" t="s">
        <v>3677</v>
      </c>
    </row>
    <row r="180" s="1" customFormat="1" spans="1:22">
      <c r="A180" s="3">
        <v>999225178806154</v>
      </c>
      <c r="B180" s="1" t="s">
        <v>4514</v>
      </c>
      <c r="C180" s="1" t="s">
        <v>4528</v>
      </c>
      <c r="D180" s="1" t="s">
        <v>4529</v>
      </c>
      <c r="E180" s="1" t="s">
        <v>4530</v>
      </c>
      <c r="F180" s="1" t="s">
        <v>3644</v>
      </c>
      <c r="G180" s="1" t="s">
        <v>3688</v>
      </c>
      <c r="H180" s="1" t="s">
        <v>3645</v>
      </c>
      <c r="I180" s="1" t="s">
        <v>4531</v>
      </c>
      <c r="J180" s="1" t="s">
        <v>3647</v>
      </c>
      <c r="K180" s="1" t="s">
        <v>4531</v>
      </c>
      <c r="L180" s="1" t="s">
        <v>4531</v>
      </c>
      <c r="M180" s="1" t="s">
        <v>3648</v>
      </c>
      <c r="N180" s="1" t="s">
        <v>3648</v>
      </c>
      <c r="O180" s="1" t="s">
        <v>3649</v>
      </c>
      <c r="P180" s="1" t="s">
        <v>3650</v>
      </c>
      <c r="Q180" s="1" t="s">
        <v>3651</v>
      </c>
      <c r="R180" s="1" t="s">
        <v>4532</v>
      </c>
      <c r="S180" s="1" t="s">
        <v>3653</v>
      </c>
      <c r="T180" s="1" t="s">
        <v>3654</v>
      </c>
      <c r="U180" s="1" t="s">
        <v>3588</v>
      </c>
      <c r="V180" s="1" t="s">
        <v>3772</v>
      </c>
    </row>
    <row r="181" s="1" customFormat="1" spans="1:22">
      <c r="A181" s="3">
        <v>999225184444128</v>
      </c>
      <c r="B181" s="1" t="s">
        <v>4514</v>
      </c>
      <c r="C181" s="1" t="s">
        <v>4533</v>
      </c>
      <c r="D181" s="1" t="s">
        <v>4022</v>
      </c>
      <c r="E181" s="1" t="s">
        <v>4534</v>
      </c>
      <c r="F181" s="1" t="s">
        <v>3697</v>
      </c>
      <c r="G181" s="1" t="s">
        <v>3644</v>
      </c>
      <c r="H181" s="1" t="s">
        <v>3645</v>
      </c>
      <c r="I181" s="1" t="s">
        <v>4535</v>
      </c>
      <c r="J181" s="1" t="s">
        <v>3647</v>
      </c>
      <c r="K181" s="1" t="s">
        <v>4535</v>
      </c>
      <c r="L181" s="1" t="s">
        <v>4535</v>
      </c>
      <c r="M181" s="1" t="s">
        <v>3648</v>
      </c>
      <c r="N181" s="1" t="s">
        <v>3648</v>
      </c>
      <c r="O181" s="1" t="s">
        <v>3649</v>
      </c>
      <c r="P181" s="1" t="s">
        <v>3650</v>
      </c>
      <c r="Q181" s="1" t="s">
        <v>3651</v>
      </c>
      <c r="R181" s="1" t="s">
        <v>4536</v>
      </c>
      <c r="S181" s="1" t="s">
        <v>3653</v>
      </c>
      <c r="T181" s="1" t="s">
        <v>3654</v>
      </c>
      <c r="U181" s="1" t="s">
        <v>3588</v>
      </c>
      <c r="V181" s="1" t="s">
        <v>3712</v>
      </c>
    </row>
    <row r="182" s="1" customFormat="1" spans="1:22">
      <c r="A182" s="3">
        <v>999225186223272</v>
      </c>
      <c r="B182" s="1" t="s">
        <v>4537</v>
      </c>
      <c r="C182" s="1" t="s">
        <v>4538</v>
      </c>
      <c r="D182" s="1" t="s">
        <v>4539</v>
      </c>
      <c r="E182" s="1" t="s">
        <v>4540</v>
      </c>
      <c r="F182" s="1" t="s">
        <v>3697</v>
      </c>
      <c r="G182" s="1" t="s">
        <v>3674</v>
      </c>
      <c r="H182" s="1" t="s">
        <v>3645</v>
      </c>
      <c r="I182" s="1" t="s">
        <v>3886</v>
      </c>
      <c r="J182" s="1" t="s">
        <v>3647</v>
      </c>
      <c r="K182" s="1" t="s">
        <v>3886</v>
      </c>
      <c r="L182" s="1" t="s">
        <v>3886</v>
      </c>
      <c r="M182" s="1" t="s">
        <v>3648</v>
      </c>
      <c r="N182" s="1" t="s">
        <v>3648</v>
      </c>
      <c r="O182" s="1" t="s">
        <v>3649</v>
      </c>
      <c r="P182" s="1" t="s">
        <v>3650</v>
      </c>
      <c r="Q182" s="1" t="s">
        <v>3651</v>
      </c>
      <c r="R182" s="1" t="s">
        <v>4541</v>
      </c>
      <c r="S182" s="1" t="s">
        <v>3653</v>
      </c>
      <c r="T182" s="1" t="s">
        <v>3654</v>
      </c>
      <c r="U182" s="1" t="s">
        <v>3588</v>
      </c>
      <c r="V182" s="1" t="s">
        <v>3677</v>
      </c>
    </row>
    <row r="183" s="1" customFormat="1" spans="1:22">
      <c r="A183" s="3">
        <v>999225196587376</v>
      </c>
      <c r="B183" s="1" t="s">
        <v>4537</v>
      </c>
      <c r="C183" s="1" t="s">
        <v>4542</v>
      </c>
      <c r="D183" s="1" t="s">
        <v>3858</v>
      </c>
      <c r="E183" s="1" t="s">
        <v>4543</v>
      </c>
      <c r="F183" s="1" t="s">
        <v>3703</v>
      </c>
      <c r="G183" s="1" t="s">
        <v>3697</v>
      </c>
      <c r="H183" s="1" t="s">
        <v>3645</v>
      </c>
      <c r="I183" s="1" t="s">
        <v>4403</v>
      </c>
      <c r="J183" s="1" t="s">
        <v>3647</v>
      </c>
      <c r="K183" s="1" t="s">
        <v>4403</v>
      </c>
      <c r="L183" s="1" t="s">
        <v>4403</v>
      </c>
      <c r="M183" s="1" t="s">
        <v>3648</v>
      </c>
      <c r="N183" s="1" t="s">
        <v>3648</v>
      </c>
      <c r="O183" s="1" t="s">
        <v>3649</v>
      </c>
      <c r="P183" s="1" t="s">
        <v>3650</v>
      </c>
      <c r="Q183" s="1" t="s">
        <v>3651</v>
      </c>
      <c r="R183" s="1" t="s">
        <v>4544</v>
      </c>
      <c r="S183" s="1" t="s">
        <v>3653</v>
      </c>
      <c r="T183" s="1" t="s">
        <v>3654</v>
      </c>
      <c r="U183" s="1" t="s">
        <v>3588</v>
      </c>
      <c r="V183" s="1" t="s">
        <v>3677</v>
      </c>
    </row>
    <row r="184" s="1" customFormat="1" spans="1:22">
      <c r="A184" s="3">
        <v>999225197434664</v>
      </c>
      <c r="B184" s="1" t="s">
        <v>4537</v>
      </c>
      <c r="C184" s="1" t="s">
        <v>4545</v>
      </c>
      <c r="D184" s="1" t="s">
        <v>4546</v>
      </c>
      <c r="E184" s="1" t="s">
        <v>4547</v>
      </c>
      <c r="F184" s="1" t="s">
        <v>3688</v>
      </c>
      <c r="G184" s="1" t="s">
        <v>3674</v>
      </c>
      <c r="H184" s="1" t="s">
        <v>3645</v>
      </c>
      <c r="I184" s="1" t="s">
        <v>4548</v>
      </c>
      <c r="J184" s="1" t="s">
        <v>3647</v>
      </c>
      <c r="K184" s="1" t="s">
        <v>4548</v>
      </c>
      <c r="L184" s="1" t="s">
        <v>4548</v>
      </c>
      <c r="M184" s="1" t="s">
        <v>3648</v>
      </c>
      <c r="N184" s="1" t="s">
        <v>3648</v>
      </c>
      <c r="O184" s="1" t="s">
        <v>3649</v>
      </c>
      <c r="P184" s="1" t="s">
        <v>3650</v>
      </c>
      <c r="Q184" s="1" t="s">
        <v>3651</v>
      </c>
      <c r="R184" s="1" t="s">
        <v>4549</v>
      </c>
      <c r="S184" s="1" t="s">
        <v>3653</v>
      </c>
      <c r="T184" s="1" t="s">
        <v>3654</v>
      </c>
      <c r="U184" s="1" t="s">
        <v>3588</v>
      </c>
      <c r="V184" s="1" t="s">
        <v>3712</v>
      </c>
    </row>
    <row r="185" s="1" customFormat="1" spans="1:22">
      <c r="A185" s="3">
        <v>999225201512405</v>
      </c>
      <c r="B185" s="1" t="s">
        <v>4537</v>
      </c>
      <c r="C185" s="1" t="s">
        <v>4550</v>
      </c>
      <c r="D185" s="1" t="s">
        <v>4551</v>
      </c>
      <c r="E185" s="1" t="s">
        <v>4552</v>
      </c>
      <c r="F185" s="1" t="s">
        <v>3667</v>
      </c>
      <c r="G185" s="1" t="s">
        <v>3643</v>
      </c>
      <c r="H185" s="1" t="s">
        <v>3645</v>
      </c>
      <c r="I185" s="1" t="s">
        <v>4553</v>
      </c>
      <c r="J185" s="1" t="s">
        <v>3647</v>
      </c>
      <c r="K185" s="1" t="s">
        <v>4553</v>
      </c>
      <c r="L185" s="1" t="s">
        <v>4553</v>
      </c>
      <c r="M185" s="1" t="s">
        <v>3648</v>
      </c>
      <c r="N185" s="1" t="s">
        <v>3648</v>
      </c>
      <c r="O185" s="1" t="s">
        <v>3649</v>
      </c>
      <c r="P185" s="1" t="s">
        <v>3650</v>
      </c>
      <c r="Q185" s="1" t="s">
        <v>3651</v>
      </c>
      <c r="R185" s="1" t="s">
        <v>4554</v>
      </c>
      <c r="S185" s="1" t="s">
        <v>3653</v>
      </c>
      <c r="T185" s="1" t="s">
        <v>3654</v>
      </c>
      <c r="U185" s="1" t="s">
        <v>3588</v>
      </c>
      <c r="V185" s="1" t="s">
        <v>3684</v>
      </c>
    </row>
    <row r="186" s="1" customFormat="1" spans="1:22">
      <c r="A186" s="3">
        <v>999225209398642</v>
      </c>
      <c r="B186" s="1" t="s">
        <v>4555</v>
      </c>
      <c r="C186" s="1" t="s">
        <v>4556</v>
      </c>
      <c r="D186" s="1" t="s">
        <v>3738</v>
      </c>
      <c r="E186" s="1" t="s">
        <v>4557</v>
      </c>
      <c r="F186" s="1" t="s">
        <v>3703</v>
      </c>
      <c r="G186" s="1" t="s">
        <v>3697</v>
      </c>
      <c r="H186" s="1" t="s">
        <v>3645</v>
      </c>
      <c r="I186" s="1" t="s">
        <v>4558</v>
      </c>
      <c r="J186" s="1" t="s">
        <v>3647</v>
      </c>
      <c r="K186" s="1" t="s">
        <v>4558</v>
      </c>
      <c r="L186" s="1" t="s">
        <v>4558</v>
      </c>
      <c r="M186" s="1" t="s">
        <v>3648</v>
      </c>
      <c r="N186" s="1" t="s">
        <v>3648</v>
      </c>
      <c r="O186" s="1" t="s">
        <v>3649</v>
      </c>
      <c r="P186" s="1" t="s">
        <v>3650</v>
      </c>
      <c r="Q186" s="1" t="s">
        <v>3651</v>
      </c>
      <c r="R186" s="1" t="s">
        <v>4559</v>
      </c>
      <c r="S186" s="1" t="s">
        <v>3653</v>
      </c>
      <c r="T186" s="1" t="s">
        <v>3654</v>
      </c>
      <c r="U186" s="1" t="s">
        <v>3588</v>
      </c>
      <c r="V186" s="1" t="s">
        <v>3677</v>
      </c>
    </row>
    <row r="187" s="1" customFormat="1" spans="1:22">
      <c r="A187" s="3">
        <v>999225213586078</v>
      </c>
      <c r="B187" s="1" t="s">
        <v>4555</v>
      </c>
      <c r="C187" s="1" t="s">
        <v>4560</v>
      </c>
      <c r="D187" s="1" t="s">
        <v>4561</v>
      </c>
      <c r="E187" s="1" t="s">
        <v>4562</v>
      </c>
      <c r="F187" s="1" t="s">
        <v>3644</v>
      </c>
      <c r="G187" s="1" t="s">
        <v>3674</v>
      </c>
      <c r="H187" s="1" t="s">
        <v>3645</v>
      </c>
      <c r="I187" s="1" t="s">
        <v>4563</v>
      </c>
      <c r="J187" s="1" t="s">
        <v>3647</v>
      </c>
      <c r="K187" s="1" t="s">
        <v>4563</v>
      </c>
      <c r="L187" s="1" t="s">
        <v>4563</v>
      </c>
      <c r="M187" s="1" t="s">
        <v>3648</v>
      </c>
      <c r="N187" s="1" t="s">
        <v>3648</v>
      </c>
      <c r="O187" s="1" t="s">
        <v>3649</v>
      </c>
      <c r="P187" s="1" t="s">
        <v>3650</v>
      </c>
      <c r="Q187" s="1" t="s">
        <v>3651</v>
      </c>
      <c r="R187" s="1" t="s">
        <v>4564</v>
      </c>
      <c r="S187" s="1" t="s">
        <v>3653</v>
      </c>
      <c r="T187" s="1" t="s">
        <v>3654</v>
      </c>
      <c r="U187" s="1" t="s">
        <v>3588</v>
      </c>
      <c r="V187" s="1" t="s">
        <v>3655</v>
      </c>
    </row>
    <row r="188" s="1" customFormat="1" spans="1:22">
      <c r="A188" s="3">
        <v>999225214124826</v>
      </c>
      <c r="B188" s="1" t="s">
        <v>4555</v>
      </c>
      <c r="C188" s="1" t="s">
        <v>4565</v>
      </c>
      <c r="D188" s="1" t="s">
        <v>4566</v>
      </c>
      <c r="E188" s="1" t="s">
        <v>4567</v>
      </c>
      <c r="F188" s="1" t="s">
        <v>3667</v>
      </c>
      <c r="G188" s="1" t="s">
        <v>3697</v>
      </c>
      <c r="H188" s="1" t="s">
        <v>3645</v>
      </c>
      <c r="I188" s="1" t="s">
        <v>4568</v>
      </c>
      <c r="J188" s="1" t="s">
        <v>3647</v>
      </c>
      <c r="K188" s="1" t="s">
        <v>4568</v>
      </c>
      <c r="L188" s="1" t="s">
        <v>4568</v>
      </c>
      <c r="M188" s="1" t="s">
        <v>3648</v>
      </c>
      <c r="N188" s="1" t="s">
        <v>3648</v>
      </c>
      <c r="O188" s="1" t="s">
        <v>3649</v>
      </c>
      <c r="P188" s="1" t="s">
        <v>3650</v>
      </c>
      <c r="Q188" s="1" t="s">
        <v>3651</v>
      </c>
      <c r="R188" s="1" t="s">
        <v>4569</v>
      </c>
      <c r="S188" s="1" t="s">
        <v>3653</v>
      </c>
      <c r="T188" s="1" t="s">
        <v>3654</v>
      </c>
      <c r="U188" s="1" t="s">
        <v>3588</v>
      </c>
      <c r="V188" s="1" t="s">
        <v>3677</v>
      </c>
    </row>
    <row r="189" s="1" customFormat="1" spans="1:22">
      <c r="A189" s="3">
        <v>999225214154923</v>
      </c>
      <c r="B189" s="1" t="s">
        <v>4555</v>
      </c>
      <c r="C189" s="1" t="s">
        <v>4570</v>
      </c>
      <c r="D189" s="1" t="s">
        <v>4566</v>
      </c>
      <c r="E189" s="1" t="s">
        <v>4571</v>
      </c>
      <c r="F189" s="1" t="s">
        <v>3667</v>
      </c>
      <c r="G189" s="1" t="s">
        <v>3697</v>
      </c>
      <c r="H189" s="1" t="s">
        <v>3645</v>
      </c>
      <c r="I189" s="1" t="s">
        <v>4568</v>
      </c>
      <c r="J189" s="1" t="s">
        <v>3647</v>
      </c>
      <c r="K189" s="1" t="s">
        <v>4568</v>
      </c>
      <c r="L189" s="1" t="s">
        <v>4568</v>
      </c>
      <c r="M189" s="1" t="s">
        <v>3648</v>
      </c>
      <c r="N189" s="1" t="s">
        <v>3648</v>
      </c>
      <c r="O189" s="1" t="s">
        <v>3649</v>
      </c>
      <c r="P189" s="1" t="s">
        <v>3650</v>
      </c>
      <c r="Q189" s="1" t="s">
        <v>3651</v>
      </c>
      <c r="R189" s="1" t="s">
        <v>4572</v>
      </c>
      <c r="S189" s="1" t="s">
        <v>3653</v>
      </c>
      <c r="T189" s="1" t="s">
        <v>3654</v>
      </c>
      <c r="U189" s="1" t="s">
        <v>3588</v>
      </c>
      <c r="V189" s="1" t="s">
        <v>3677</v>
      </c>
    </row>
    <row r="190" s="1" customFormat="1" spans="1:22">
      <c r="A190" s="3">
        <v>999225215422617</v>
      </c>
      <c r="B190" s="1" t="s">
        <v>4555</v>
      </c>
      <c r="C190" s="1" t="s">
        <v>4573</v>
      </c>
      <c r="D190" s="1" t="s">
        <v>3858</v>
      </c>
      <c r="E190" s="1" t="s">
        <v>4574</v>
      </c>
      <c r="F190" s="1" t="s">
        <v>3667</v>
      </c>
      <c r="G190" s="1" t="s">
        <v>3688</v>
      </c>
      <c r="H190" s="1" t="s">
        <v>3645</v>
      </c>
      <c r="I190" s="1" t="s">
        <v>4575</v>
      </c>
      <c r="J190" s="1" t="s">
        <v>3647</v>
      </c>
      <c r="K190" s="1" t="s">
        <v>4575</v>
      </c>
      <c r="L190" s="1" t="s">
        <v>4575</v>
      </c>
      <c r="M190" s="1" t="s">
        <v>3648</v>
      </c>
      <c r="N190" s="1" t="s">
        <v>3648</v>
      </c>
      <c r="O190" s="1" t="s">
        <v>3649</v>
      </c>
      <c r="P190" s="1" t="s">
        <v>3650</v>
      </c>
      <c r="Q190" s="1" t="s">
        <v>3651</v>
      </c>
      <c r="R190" s="1" t="s">
        <v>4576</v>
      </c>
      <c r="S190" s="1" t="s">
        <v>3653</v>
      </c>
      <c r="T190" s="1" t="s">
        <v>3654</v>
      </c>
      <c r="U190" s="1" t="s">
        <v>3588</v>
      </c>
      <c r="V190" s="1" t="s">
        <v>3677</v>
      </c>
    </row>
    <row r="191" s="1" customFormat="1" spans="1:22">
      <c r="A191" s="3">
        <v>999225217852235</v>
      </c>
      <c r="B191" s="1" t="s">
        <v>4555</v>
      </c>
      <c r="C191" s="1" t="s">
        <v>4577</v>
      </c>
      <c r="D191" s="1" t="s">
        <v>4578</v>
      </c>
      <c r="E191" s="1" t="s">
        <v>4579</v>
      </c>
      <c r="F191" s="1" t="s">
        <v>3667</v>
      </c>
      <c r="G191" s="1" t="s">
        <v>3643</v>
      </c>
      <c r="H191" s="1" t="s">
        <v>3645</v>
      </c>
      <c r="I191" s="1" t="s">
        <v>4580</v>
      </c>
      <c r="J191" s="1" t="s">
        <v>3647</v>
      </c>
      <c r="K191" s="1" t="s">
        <v>4580</v>
      </c>
      <c r="L191" s="1" t="s">
        <v>4580</v>
      </c>
      <c r="M191" s="1" t="s">
        <v>3648</v>
      </c>
      <c r="N191" s="1" t="s">
        <v>3648</v>
      </c>
      <c r="O191" s="1" t="s">
        <v>3649</v>
      </c>
      <c r="P191" s="1" t="s">
        <v>3650</v>
      </c>
      <c r="Q191" s="1" t="s">
        <v>3651</v>
      </c>
      <c r="R191" s="1" t="s">
        <v>4581</v>
      </c>
      <c r="S191" s="1" t="s">
        <v>3653</v>
      </c>
      <c r="T191" s="1" t="s">
        <v>3654</v>
      </c>
      <c r="U191" s="1" t="s">
        <v>3588</v>
      </c>
      <c r="V191" s="1" t="s">
        <v>3677</v>
      </c>
    </row>
    <row r="192" s="1" customFormat="1" spans="1:22">
      <c r="A192" s="3">
        <v>999225219426600</v>
      </c>
      <c r="B192" s="1" t="s">
        <v>4555</v>
      </c>
      <c r="C192" s="1" t="s">
        <v>4582</v>
      </c>
      <c r="D192" s="1" t="s">
        <v>4546</v>
      </c>
      <c r="E192" s="1" t="s">
        <v>4583</v>
      </c>
      <c r="F192" s="1" t="s">
        <v>3697</v>
      </c>
      <c r="G192" s="1" t="s">
        <v>3643</v>
      </c>
      <c r="H192" s="1" t="s">
        <v>3645</v>
      </c>
      <c r="I192" s="1" t="s">
        <v>4548</v>
      </c>
      <c r="J192" s="1" t="s">
        <v>3647</v>
      </c>
      <c r="K192" s="1" t="s">
        <v>4548</v>
      </c>
      <c r="L192" s="1" t="s">
        <v>4548</v>
      </c>
      <c r="M192" s="1" t="s">
        <v>3648</v>
      </c>
      <c r="N192" s="1" t="s">
        <v>3648</v>
      </c>
      <c r="O192" s="1" t="s">
        <v>3649</v>
      </c>
      <c r="P192" s="1" t="s">
        <v>3650</v>
      </c>
      <c r="Q192" s="1" t="s">
        <v>3651</v>
      </c>
      <c r="R192" s="1" t="s">
        <v>4584</v>
      </c>
      <c r="S192" s="1" t="s">
        <v>3653</v>
      </c>
      <c r="T192" s="1" t="s">
        <v>3654</v>
      </c>
      <c r="U192" s="1" t="s">
        <v>3588</v>
      </c>
      <c r="V192" s="1" t="s">
        <v>3712</v>
      </c>
    </row>
    <row r="193" s="1" customFormat="1" spans="1:22">
      <c r="A193" s="3">
        <v>999225231655510</v>
      </c>
      <c r="B193" s="1" t="s">
        <v>4585</v>
      </c>
      <c r="C193" s="1" t="s">
        <v>4586</v>
      </c>
      <c r="D193" s="1" t="s">
        <v>4539</v>
      </c>
      <c r="E193" s="1" t="s">
        <v>4587</v>
      </c>
      <c r="F193" s="1" t="s">
        <v>3697</v>
      </c>
      <c r="G193" s="1" t="s">
        <v>3688</v>
      </c>
      <c r="H193" s="1" t="s">
        <v>3645</v>
      </c>
      <c r="I193" s="1" t="s">
        <v>4553</v>
      </c>
      <c r="J193" s="1" t="s">
        <v>3647</v>
      </c>
      <c r="K193" s="1" t="s">
        <v>4553</v>
      </c>
      <c r="L193" s="1" t="s">
        <v>4553</v>
      </c>
      <c r="M193" s="1" t="s">
        <v>3648</v>
      </c>
      <c r="N193" s="1" t="s">
        <v>3648</v>
      </c>
      <c r="O193" s="1" t="s">
        <v>3649</v>
      </c>
      <c r="P193" s="1" t="s">
        <v>3650</v>
      </c>
      <c r="Q193" s="1" t="s">
        <v>3651</v>
      </c>
      <c r="R193" s="1" t="s">
        <v>4588</v>
      </c>
      <c r="S193" s="1" t="s">
        <v>3653</v>
      </c>
      <c r="T193" s="1" t="s">
        <v>3654</v>
      </c>
      <c r="U193" s="1" t="s">
        <v>3588</v>
      </c>
      <c r="V193" s="1" t="s">
        <v>3677</v>
      </c>
    </row>
    <row r="194" s="1" customFormat="1" spans="1:22">
      <c r="A194" s="3">
        <v>999225232668144</v>
      </c>
      <c r="B194" s="1" t="s">
        <v>4585</v>
      </c>
      <c r="C194" s="1" t="s">
        <v>4589</v>
      </c>
      <c r="D194" s="1" t="s">
        <v>3879</v>
      </c>
      <c r="E194" s="1" t="s">
        <v>4590</v>
      </c>
      <c r="F194" s="1" t="s">
        <v>3697</v>
      </c>
      <c r="G194" s="1" t="s">
        <v>3643</v>
      </c>
      <c r="H194" s="1" t="s">
        <v>3645</v>
      </c>
      <c r="I194" s="1" t="s">
        <v>4591</v>
      </c>
      <c r="J194" s="1" t="s">
        <v>3647</v>
      </c>
      <c r="K194" s="1" t="s">
        <v>4591</v>
      </c>
      <c r="L194" s="1" t="s">
        <v>4591</v>
      </c>
      <c r="M194" s="1" t="s">
        <v>3648</v>
      </c>
      <c r="N194" s="1" t="s">
        <v>3648</v>
      </c>
      <c r="O194" s="1" t="s">
        <v>3649</v>
      </c>
      <c r="P194" s="1" t="s">
        <v>3650</v>
      </c>
      <c r="Q194" s="1" t="s">
        <v>3651</v>
      </c>
      <c r="R194" s="1" t="s">
        <v>4592</v>
      </c>
      <c r="S194" s="1" t="s">
        <v>3653</v>
      </c>
      <c r="T194" s="1" t="s">
        <v>3654</v>
      </c>
      <c r="U194" s="1" t="s">
        <v>3588</v>
      </c>
      <c r="V194" s="1" t="s">
        <v>3759</v>
      </c>
    </row>
    <row r="195" s="1" customFormat="1" spans="1:22">
      <c r="A195" s="3">
        <v>999225240807998</v>
      </c>
      <c r="B195" s="1" t="s">
        <v>4585</v>
      </c>
      <c r="C195" s="1" t="s">
        <v>4593</v>
      </c>
      <c r="D195" s="1" t="s">
        <v>4462</v>
      </c>
      <c r="E195" s="1" t="s">
        <v>4594</v>
      </c>
      <c r="F195" s="1" t="s">
        <v>3644</v>
      </c>
      <c r="G195" s="1" t="s">
        <v>3674</v>
      </c>
      <c r="H195" s="1" t="s">
        <v>3645</v>
      </c>
      <c r="I195" s="1" t="s">
        <v>4595</v>
      </c>
      <c r="J195" s="1" t="s">
        <v>3647</v>
      </c>
      <c r="K195" s="1" t="s">
        <v>4595</v>
      </c>
      <c r="L195" s="1" t="s">
        <v>4595</v>
      </c>
      <c r="M195" s="1" t="s">
        <v>3648</v>
      </c>
      <c r="N195" s="1" t="s">
        <v>3648</v>
      </c>
      <c r="O195" s="1" t="s">
        <v>3649</v>
      </c>
      <c r="P195" s="1" t="s">
        <v>3650</v>
      </c>
      <c r="Q195" s="1" t="s">
        <v>3651</v>
      </c>
      <c r="R195" s="1" t="s">
        <v>4596</v>
      </c>
      <c r="S195" s="1" t="s">
        <v>3653</v>
      </c>
      <c r="T195" s="1" t="s">
        <v>3654</v>
      </c>
      <c r="U195" s="1" t="s">
        <v>3588</v>
      </c>
      <c r="V195" s="1" t="s">
        <v>3759</v>
      </c>
    </row>
    <row r="196" s="1" customFormat="1" spans="1:22">
      <c r="A196" s="3">
        <v>999225240818350</v>
      </c>
      <c r="B196" s="1" t="s">
        <v>4585</v>
      </c>
      <c r="C196" s="1" t="s">
        <v>4597</v>
      </c>
      <c r="D196" s="1" t="s">
        <v>4462</v>
      </c>
      <c r="E196" s="1" t="s">
        <v>4598</v>
      </c>
      <c r="F196" s="1" t="s">
        <v>3644</v>
      </c>
      <c r="G196" s="1" t="s">
        <v>3674</v>
      </c>
      <c r="H196" s="1" t="s">
        <v>3645</v>
      </c>
      <c r="I196" s="1" t="s">
        <v>4595</v>
      </c>
      <c r="J196" s="1" t="s">
        <v>3647</v>
      </c>
      <c r="K196" s="1" t="s">
        <v>4595</v>
      </c>
      <c r="L196" s="1" t="s">
        <v>4595</v>
      </c>
      <c r="M196" s="1" t="s">
        <v>3648</v>
      </c>
      <c r="N196" s="1" t="s">
        <v>3648</v>
      </c>
      <c r="O196" s="1" t="s">
        <v>3649</v>
      </c>
      <c r="P196" s="1" t="s">
        <v>3650</v>
      </c>
      <c r="Q196" s="1" t="s">
        <v>3651</v>
      </c>
      <c r="R196" s="1" t="s">
        <v>4599</v>
      </c>
      <c r="S196" s="1" t="s">
        <v>3653</v>
      </c>
      <c r="T196" s="1" t="s">
        <v>3654</v>
      </c>
      <c r="U196" s="1" t="s">
        <v>3588</v>
      </c>
      <c r="V196" s="1" t="s">
        <v>3759</v>
      </c>
    </row>
    <row r="197" s="1" customFormat="1" spans="1:22">
      <c r="A197" s="3">
        <v>999225241052041</v>
      </c>
      <c r="B197" s="1" t="s">
        <v>4585</v>
      </c>
      <c r="C197" s="1" t="s">
        <v>4600</v>
      </c>
      <c r="D197" s="1" t="s">
        <v>4601</v>
      </c>
      <c r="E197" s="1" t="s">
        <v>4602</v>
      </c>
      <c r="F197" s="1" t="s">
        <v>3667</v>
      </c>
      <c r="G197" s="1" t="s">
        <v>3697</v>
      </c>
      <c r="H197" s="1" t="s">
        <v>3645</v>
      </c>
      <c r="I197" s="1" t="s">
        <v>4603</v>
      </c>
      <c r="J197" s="1" t="s">
        <v>3647</v>
      </c>
      <c r="K197" s="1" t="s">
        <v>4603</v>
      </c>
      <c r="L197" s="1" t="s">
        <v>4603</v>
      </c>
      <c r="M197" s="1" t="s">
        <v>3648</v>
      </c>
      <c r="N197" s="1" t="s">
        <v>3648</v>
      </c>
      <c r="O197" s="1" t="s">
        <v>3649</v>
      </c>
      <c r="P197" s="1" t="s">
        <v>3650</v>
      </c>
      <c r="Q197" s="1" t="s">
        <v>3651</v>
      </c>
      <c r="R197" s="1" t="s">
        <v>4604</v>
      </c>
      <c r="S197" s="1" t="s">
        <v>3653</v>
      </c>
      <c r="T197" s="1" t="s">
        <v>3654</v>
      </c>
      <c r="U197" s="1" t="s">
        <v>3588</v>
      </c>
      <c r="V197" s="1" t="s">
        <v>3677</v>
      </c>
    </row>
    <row r="198" s="1" customFormat="1" spans="1:22">
      <c r="A198" s="3">
        <v>999225241530287</v>
      </c>
      <c r="B198" s="1" t="s">
        <v>4585</v>
      </c>
      <c r="C198" s="1" t="s">
        <v>4605</v>
      </c>
      <c r="D198" s="1" t="s">
        <v>4606</v>
      </c>
      <c r="E198" s="1" t="s">
        <v>4607</v>
      </c>
      <c r="F198" s="1" t="s">
        <v>3644</v>
      </c>
      <c r="G198" s="1" t="s">
        <v>3674</v>
      </c>
      <c r="H198" s="1" t="s">
        <v>3645</v>
      </c>
      <c r="I198" s="1" t="s">
        <v>4608</v>
      </c>
      <c r="J198" s="1" t="s">
        <v>3647</v>
      </c>
      <c r="K198" s="1" t="s">
        <v>4608</v>
      </c>
      <c r="L198" s="1" t="s">
        <v>4608</v>
      </c>
      <c r="M198" s="1" t="s">
        <v>3648</v>
      </c>
      <c r="N198" s="1" t="s">
        <v>3648</v>
      </c>
      <c r="O198" s="1" t="s">
        <v>3649</v>
      </c>
      <c r="P198" s="1" t="s">
        <v>3650</v>
      </c>
      <c r="Q198" s="1" t="s">
        <v>3651</v>
      </c>
      <c r="R198" s="1" t="s">
        <v>4609</v>
      </c>
      <c r="S198" s="1" t="s">
        <v>3653</v>
      </c>
      <c r="T198" s="1" t="s">
        <v>3654</v>
      </c>
      <c r="U198" s="1" t="s">
        <v>3588</v>
      </c>
      <c r="V198" s="1" t="s">
        <v>3759</v>
      </c>
    </row>
    <row r="199" s="1" customFormat="1" spans="1:22">
      <c r="A199" s="3">
        <v>999225245000384</v>
      </c>
      <c r="B199" s="1" t="s">
        <v>4585</v>
      </c>
      <c r="C199" s="1" t="s">
        <v>4610</v>
      </c>
      <c r="D199" s="1" t="s">
        <v>3913</v>
      </c>
      <c r="E199" s="1" t="s">
        <v>4202</v>
      </c>
      <c r="F199" s="1" t="s">
        <v>3644</v>
      </c>
      <c r="G199" s="1" t="s">
        <v>3674</v>
      </c>
      <c r="H199" s="1" t="s">
        <v>3645</v>
      </c>
      <c r="I199" s="1" t="s">
        <v>4611</v>
      </c>
      <c r="J199" s="1" t="s">
        <v>3647</v>
      </c>
      <c r="K199" s="1" t="s">
        <v>4611</v>
      </c>
      <c r="L199" s="1" t="s">
        <v>4611</v>
      </c>
      <c r="M199" s="1" t="s">
        <v>3648</v>
      </c>
      <c r="N199" s="1" t="s">
        <v>3648</v>
      </c>
      <c r="O199" s="1" t="s">
        <v>3649</v>
      </c>
      <c r="P199" s="1" t="s">
        <v>3650</v>
      </c>
      <c r="Q199" s="1" t="s">
        <v>3651</v>
      </c>
      <c r="R199" s="1" t="s">
        <v>4612</v>
      </c>
      <c r="S199" s="1" t="s">
        <v>3653</v>
      </c>
      <c r="T199" s="1" t="s">
        <v>3654</v>
      </c>
      <c r="U199" s="1" t="s">
        <v>3588</v>
      </c>
      <c r="V199" s="1" t="s">
        <v>3677</v>
      </c>
    </row>
    <row r="200" s="1" customFormat="1" spans="1:22">
      <c r="A200" s="3">
        <v>999225247024188</v>
      </c>
      <c r="B200" s="1" t="s">
        <v>4585</v>
      </c>
      <c r="C200" s="1" t="s">
        <v>4613</v>
      </c>
      <c r="D200" s="1" t="s">
        <v>3960</v>
      </c>
      <c r="E200" s="1" t="s">
        <v>4614</v>
      </c>
      <c r="F200" s="1" t="s">
        <v>3643</v>
      </c>
      <c r="G200" s="1" t="s">
        <v>3644</v>
      </c>
      <c r="H200" s="1" t="s">
        <v>3645</v>
      </c>
      <c r="I200" s="1" t="s">
        <v>4615</v>
      </c>
      <c r="J200" s="1" t="s">
        <v>3647</v>
      </c>
      <c r="K200" s="1" t="s">
        <v>4615</v>
      </c>
      <c r="L200" s="1" t="s">
        <v>4615</v>
      </c>
      <c r="M200" s="1" t="s">
        <v>3648</v>
      </c>
      <c r="N200" s="1" t="s">
        <v>3648</v>
      </c>
      <c r="O200" s="1" t="s">
        <v>3649</v>
      </c>
      <c r="P200" s="1" t="s">
        <v>3650</v>
      </c>
      <c r="Q200" s="1" t="s">
        <v>3651</v>
      </c>
      <c r="R200" s="1" t="s">
        <v>4616</v>
      </c>
      <c r="S200" s="1" t="s">
        <v>3653</v>
      </c>
      <c r="T200" s="1" t="s">
        <v>3654</v>
      </c>
      <c r="U200" s="1" t="s">
        <v>3588</v>
      </c>
      <c r="V200" s="1" t="s">
        <v>3677</v>
      </c>
    </row>
    <row r="201" s="1" customFormat="1" spans="1:22">
      <c r="A201" s="3">
        <v>999225249531940</v>
      </c>
      <c r="B201" s="1" t="s">
        <v>4617</v>
      </c>
      <c r="C201" s="1" t="s">
        <v>4618</v>
      </c>
      <c r="D201" s="1" t="s">
        <v>4619</v>
      </c>
      <c r="E201" s="1" t="s">
        <v>4620</v>
      </c>
      <c r="F201" s="1" t="s">
        <v>3697</v>
      </c>
      <c r="G201" s="1" t="s">
        <v>3644</v>
      </c>
      <c r="H201" s="1" t="s">
        <v>3645</v>
      </c>
      <c r="I201" s="1" t="s">
        <v>4621</v>
      </c>
      <c r="J201" s="1" t="s">
        <v>3647</v>
      </c>
      <c r="K201" s="1" t="s">
        <v>4621</v>
      </c>
      <c r="L201" s="1" t="s">
        <v>4621</v>
      </c>
      <c r="M201" s="1" t="s">
        <v>3648</v>
      </c>
      <c r="N201" s="1" t="s">
        <v>3648</v>
      </c>
      <c r="O201" s="1" t="s">
        <v>3649</v>
      </c>
      <c r="P201" s="1" t="s">
        <v>3650</v>
      </c>
      <c r="Q201" s="1" t="s">
        <v>3651</v>
      </c>
      <c r="R201" s="1" t="s">
        <v>4622</v>
      </c>
      <c r="S201" s="1" t="s">
        <v>3653</v>
      </c>
      <c r="T201" s="1" t="s">
        <v>3654</v>
      </c>
      <c r="U201" s="1" t="s">
        <v>3588</v>
      </c>
      <c r="V201" s="1" t="s">
        <v>3759</v>
      </c>
    </row>
    <row r="202" s="1" customFormat="1" spans="1:22">
      <c r="A202" s="3">
        <v>999225257018332</v>
      </c>
      <c r="B202" s="1" t="s">
        <v>4617</v>
      </c>
      <c r="C202" s="1" t="s">
        <v>4623</v>
      </c>
      <c r="D202" s="1" t="s">
        <v>4624</v>
      </c>
      <c r="E202" s="1" t="s">
        <v>4625</v>
      </c>
      <c r="F202" s="1" t="s">
        <v>3643</v>
      </c>
      <c r="G202" s="1" t="s">
        <v>3644</v>
      </c>
      <c r="H202" s="1" t="s">
        <v>3645</v>
      </c>
      <c r="I202" s="1" t="s">
        <v>4626</v>
      </c>
      <c r="J202" s="1" t="s">
        <v>3647</v>
      </c>
      <c r="K202" s="1" t="s">
        <v>4626</v>
      </c>
      <c r="L202" s="1" t="s">
        <v>4626</v>
      </c>
      <c r="M202" s="1" t="s">
        <v>3648</v>
      </c>
      <c r="N202" s="1" t="s">
        <v>3648</v>
      </c>
      <c r="O202" s="1" t="s">
        <v>3649</v>
      </c>
      <c r="P202" s="1" t="s">
        <v>3650</v>
      </c>
      <c r="Q202" s="1" t="s">
        <v>3651</v>
      </c>
      <c r="R202" s="1" t="s">
        <v>4627</v>
      </c>
      <c r="S202" s="1" t="s">
        <v>3653</v>
      </c>
      <c r="T202" s="1" t="s">
        <v>3654</v>
      </c>
      <c r="U202" s="1" t="s">
        <v>3588</v>
      </c>
      <c r="V202" s="1" t="s">
        <v>3677</v>
      </c>
    </row>
    <row r="203" s="1" customFormat="1" spans="1:22">
      <c r="A203" s="3">
        <v>999225264209885</v>
      </c>
      <c r="B203" s="1" t="s">
        <v>4617</v>
      </c>
      <c r="C203" s="1" t="s">
        <v>4628</v>
      </c>
      <c r="D203" s="1" t="s">
        <v>4050</v>
      </c>
      <c r="E203" s="1" t="s">
        <v>4051</v>
      </c>
      <c r="F203" s="1" t="s">
        <v>3644</v>
      </c>
      <c r="G203" s="1" t="s">
        <v>3674</v>
      </c>
      <c r="H203" s="1" t="s">
        <v>3645</v>
      </c>
      <c r="I203" s="1" t="s">
        <v>4629</v>
      </c>
      <c r="J203" s="1" t="s">
        <v>3647</v>
      </c>
      <c r="K203" s="1" t="s">
        <v>4629</v>
      </c>
      <c r="L203" s="1" t="s">
        <v>4629</v>
      </c>
      <c r="M203" s="1" t="s">
        <v>3648</v>
      </c>
      <c r="N203" s="1" t="s">
        <v>3648</v>
      </c>
      <c r="O203" s="1" t="s">
        <v>3649</v>
      </c>
      <c r="P203" s="1" t="s">
        <v>3650</v>
      </c>
      <c r="Q203" s="1" t="s">
        <v>3651</v>
      </c>
      <c r="R203" s="1" t="s">
        <v>4630</v>
      </c>
      <c r="S203" s="1" t="s">
        <v>3653</v>
      </c>
      <c r="T203" s="1" t="s">
        <v>3654</v>
      </c>
      <c r="U203" s="1" t="s">
        <v>3588</v>
      </c>
      <c r="V203" s="1" t="s">
        <v>3772</v>
      </c>
    </row>
    <row r="204" s="1" customFormat="1" spans="1:22">
      <c r="A204" s="3">
        <v>999225269263315</v>
      </c>
      <c r="B204" s="1" t="s">
        <v>4631</v>
      </c>
      <c r="C204" s="1" t="s">
        <v>4632</v>
      </c>
      <c r="D204" s="1" t="s">
        <v>4633</v>
      </c>
      <c r="E204" s="1" t="s">
        <v>4634</v>
      </c>
      <c r="F204" s="1" t="s">
        <v>3660</v>
      </c>
      <c r="G204" s="1" t="s">
        <v>3644</v>
      </c>
      <c r="H204" s="1" t="s">
        <v>3645</v>
      </c>
      <c r="I204" s="1" t="s">
        <v>4635</v>
      </c>
      <c r="J204" s="1" t="s">
        <v>3647</v>
      </c>
      <c r="K204" s="1" t="s">
        <v>4635</v>
      </c>
      <c r="L204" s="1" t="s">
        <v>4635</v>
      </c>
      <c r="M204" s="1" t="s">
        <v>3648</v>
      </c>
      <c r="N204" s="1" t="s">
        <v>3648</v>
      </c>
      <c r="O204" s="1" t="s">
        <v>3649</v>
      </c>
      <c r="P204" s="1" t="s">
        <v>3650</v>
      </c>
      <c r="Q204" s="1" t="s">
        <v>3651</v>
      </c>
      <c r="R204" s="1" t="s">
        <v>4636</v>
      </c>
      <c r="S204" s="1" t="s">
        <v>3653</v>
      </c>
      <c r="T204" s="1" t="s">
        <v>3654</v>
      </c>
      <c r="U204" s="1" t="s">
        <v>3588</v>
      </c>
      <c r="V204" s="1" t="s">
        <v>3759</v>
      </c>
    </row>
    <row r="205" s="1" customFormat="1" spans="1:22">
      <c r="A205" s="3">
        <v>999225269619147</v>
      </c>
      <c r="B205" s="1" t="s">
        <v>4631</v>
      </c>
      <c r="C205" s="1" t="s">
        <v>4637</v>
      </c>
      <c r="D205" s="1" t="s">
        <v>4638</v>
      </c>
      <c r="E205" s="1" t="s">
        <v>4639</v>
      </c>
      <c r="F205" s="1" t="s">
        <v>3643</v>
      </c>
      <c r="G205" s="1" t="s">
        <v>3644</v>
      </c>
      <c r="H205" s="1" t="s">
        <v>3645</v>
      </c>
      <c r="I205" s="1" t="s">
        <v>4640</v>
      </c>
      <c r="J205" s="1" t="s">
        <v>3647</v>
      </c>
      <c r="K205" s="1" t="s">
        <v>4640</v>
      </c>
      <c r="L205" s="1" t="s">
        <v>4640</v>
      </c>
      <c r="M205" s="1" t="s">
        <v>3648</v>
      </c>
      <c r="N205" s="1" t="s">
        <v>3648</v>
      </c>
      <c r="O205" s="1" t="s">
        <v>3649</v>
      </c>
      <c r="P205" s="1" t="s">
        <v>3650</v>
      </c>
      <c r="Q205" s="1" t="s">
        <v>3651</v>
      </c>
      <c r="R205" s="1" t="s">
        <v>4641</v>
      </c>
      <c r="S205" s="1" t="s">
        <v>3653</v>
      </c>
      <c r="T205" s="1" t="s">
        <v>3654</v>
      </c>
      <c r="U205" s="1" t="s">
        <v>3588</v>
      </c>
      <c r="V205" s="1" t="s">
        <v>3677</v>
      </c>
    </row>
    <row r="206" s="1" customFormat="1" spans="1:22">
      <c r="A206" s="3">
        <v>999225269702965</v>
      </c>
      <c r="B206" s="1" t="s">
        <v>4631</v>
      </c>
      <c r="C206" s="1" t="s">
        <v>4642</v>
      </c>
      <c r="D206" s="1" t="s">
        <v>4643</v>
      </c>
      <c r="E206" s="1" t="s">
        <v>4644</v>
      </c>
      <c r="F206" s="1" t="s">
        <v>3667</v>
      </c>
      <c r="G206" s="1" t="s">
        <v>3643</v>
      </c>
      <c r="H206" s="1" t="s">
        <v>3645</v>
      </c>
      <c r="I206" s="1" t="s">
        <v>4645</v>
      </c>
      <c r="J206" s="1" t="s">
        <v>3647</v>
      </c>
      <c r="K206" s="1" t="s">
        <v>4645</v>
      </c>
      <c r="L206" s="1" t="s">
        <v>4645</v>
      </c>
      <c r="M206" s="1" t="s">
        <v>3648</v>
      </c>
      <c r="N206" s="1" t="s">
        <v>3648</v>
      </c>
      <c r="O206" s="1" t="s">
        <v>3649</v>
      </c>
      <c r="P206" s="1" t="s">
        <v>3650</v>
      </c>
      <c r="Q206" s="1" t="s">
        <v>3651</v>
      </c>
      <c r="R206" s="1" t="s">
        <v>4646</v>
      </c>
      <c r="S206" s="1" t="s">
        <v>3653</v>
      </c>
      <c r="T206" s="1" t="s">
        <v>3654</v>
      </c>
      <c r="U206" s="1" t="s">
        <v>3588</v>
      </c>
      <c r="V206" s="1" t="s">
        <v>3655</v>
      </c>
    </row>
    <row r="207" s="1" customFormat="1" spans="1:22">
      <c r="A207" s="3">
        <v>999225270718541</v>
      </c>
      <c r="B207" s="1" t="s">
        <v>4631</v>
      </c>
      <c r="C207" s="1" t="s">
        <v>4647</v>
      </c>
      <c r="D207" s="1" t="s">
        <v>4471</v>
      </c>
      <c r="E207" s="1" t="s">
        <v>4648</v>
      </c>
      <c r="F207" s="1" t="s">
        <v>3703</v>
      </c>
      <c r="G207" s="1" t="s">
        <v>3644</v>
      </c>
      <c r="H207" s="1" t="s">
        <v>3645</v>
      </c>
      <c r="I207" s="1" t="s">
        <v>4649</v>
      </c>
      <c r="J207" s="1" t="s">
        <v>3647</v>
      </c>
      <c r="K207" s="1" t="s">
        <v>4649</v>
      </c>
      <c r="L207" s="1" t="s">
        <v>4649</v>
      </c>
      <c r="M207" s="1" t="s">
        <v>3648</v>
      </c>
      <c r="N207" s="1" t="s">
        <v>3648</v>
      </c>
      <c r="O207" s="1" t="s">
        <v>3649</v>
      </c>
      <c r="P207" s="1" t="s">
        <v>3650</v>
      </c>
      <c r="Q207" s="1" t="s">
        <v>3651</v>
      </c>
      <c r="R207" s="1" t="s">
        <v>4650</v>
      </c>
      <c r="S207" s="1" t="s">
        <v>3653</v>
      </c>
      <c r="T207" s="1" t="s">
        <v>3654</v>
      </c>
      <c r="U207" s="1" t="s">
        <v>3588</v>
      </c>
      <c r="V207" s="1" t="s">
        <v>3677</v>
      </c>
    </row>
    <row r="208" s="1" customFormat="1" spans="1:22">
      <c r="A208" s="3">
        <v>999225272734045</v>
      </c>
      <c r="B208" s="1" t="s">
        <v>4631</v>
      </c>
      <c r="C208" s="1" t="s">
        <v>4651</v>
      </c>
      <c r="D208" s="1" t="s">
        <v>4601</v>
      </c>
      <c r="E208" s="1" t="s">
        <v>4652</v>
      </c>
      <c r="F208" s="1" t="s">
        <v>3667</v>
      </c>
      <c r="G208" s="1" t="s">
        <v>3697</v>
      </c>
      <c r="H208" s="1" t="s">
        <v>3645</v>
      </c>
      <c r="I208" s="1" t="s">
        <v>4603</v>
      </c>
      <c r="J208" s="1" t="s">
        <v>3647</v>
      </c>
      <c r="K208" s="1" t="s">
        <v>4603</v>
      </c>
      <c r="L208" s="1" t="s">
        <v>4603</v>
      </c>
      <c r="M208" s="1" t="s">
        <v>3648</v>
      </c>
      <c r="N208" s="1" t="s">
        <v>3648</v>
      </c>
      <c r="O208" s="1" t="s">
        <v>3649</v>
      </c>
      <c r="P208" s="1" t="s">
        <v>3650</v>
      </c>
      <c r="Q208" s="1" t="s">
        <v>3651</v>
      </c>
      <c r="R208" s="1" t="s">
        <v>4653</v>
      </c>
      <c r="S208" s="1" t="s">
        <v>3653</v>
      </c>
      <c r="T208" s="1" t="s">
        <v>3654</v>
      </c>
      <c r="U208" s="1" t="s">
        <v>3588</v>
      </c>
      <c r="V208" s="1" t="s">
        <v>3677</v>
      </c>
    </row>
    <row r="209" s="1" customFormat="1" spans="1:22">
      <c r="A209" s="3">
        <v>999225273411435</v>
      </c>
      <c r="B209" s="1" t="s">
        <v>4631</v>
      </c>
      <c r="C209" s="1" t="s">
        <v>4654</v>
      </c>
      <c r="D209" s="1" t="s">
        <v>4655</v>
      </c>
      <c r="E209" s="1" t="s">
        <v>4656</v>
      </c>
      <c r="F209" s="1" t="s">
        <v>3660</v>
      </c>
      <c r="G209" s="1" t="s">
        <v>3643</v>
      </c>
      <c r="H209" s="1" t="s">
        <v>3645</v>
      </c>
      <c r="I209" s="1" t="s">
        <v>4657</v>
      </c>
      <c r="J209" s="1" t="s">
        <v>3647</v>
      </c>
      <c r="K209" s="1" t="s">
        <v>4657</v>
      </c>
      <c r="L209" s="1" t="s">
        <v>4657</v>
      </c>
      <c r="M209" s="1" t="s">
        <v>3648</v>
      </c>
      <c r="N209" s="1" t="s">
        <v>3648</v>
      </c>
      <c r="O209" s="1" t="s">
        <v>3649</v>
      </c>
      <c r="P209" s="1" t="s">
        <v>3650</v>
      </c>
      <c r="Q209" s="1" t="s">
        <v>3651</v>
      </c>
      <c r="R209" s="1" t="s">
        <v>4658</v>
      </c>
      <c r="S209" s="1" t="s">
        <v>3653</v>
      </c>
      <c r="T209" s="1" t="s">
        <v>3654</v>
      </c>
      <c r="U209" s="1" t="s">
        <v>3588</v>
      </c>
      <c r="V209" s="1" t="s">
        <v>3677</v>
      </c>
    </row>
    <row r="210" s="1" customFormat="1" spans="1:22">
      <c r="A210" s="3">
        <v>999225278318867</v>
      </c>
      <c r="B210" s="1" t="s">
        <v>4631</v>
      </c>
      <c r="C210" s="1" t="s">
        <v>4659</v>
      </c>
      <c r="D210" s="1" t="s">
        <v>4655</v>
      </c>
      <c r="E210" s="1" t="s">
        <v>4660</v>
      </c>
      <c r="F210" s="1" t="s">
        <v>3644</v>
      </c>
      <c r="G210" s="1" t="s">
        <v>3688</v>
      </c>
      <c r="H210" s="1" t="s">
        <v>3645</v>
      </c>
      <c r="I210" s="1" t="s">
        <v>4661</v>
      </c>
      <c r="J210" s="1" t="s">
        <v>3647</v>
      </c>
      <c r="K210" s="1" t="s">
        <v>4661</v>
      </c>
      <c r="L210" s="1" t="s">
        <v>4661</v>
      </c>
      <c r="M210" s="1" t="s">
        <v>3648</v>
      </c>
      <c r="N210" s="1" t="s">
        <v>3648</v>
      </c>
      <c r="O210" s="1" t="s">
        <v>3649</v>
      </c>
      <c r="P210" s="1" t="s">
        <v>3650</v>
      </c>
      <c r="Q210" s="1" t="s">
        <v>3651</v>
      </c>
      <c r="R210" s="1" t="s">
        <v>4662</v>
      </c>
      <c r="S210" s="1" t="s">
        <v>3653</v>
      </c>
      <c r="T210" s="1" t="s">
        <v>3654</v>
      </c>
      <c r="U210" s="1" t="s">
        <v>3588</v>
      </c>
      <c r="V210" s="1" t="s">
        <v>3677</v>
      </c>
    </row>
    <row r="211" s="1" customFormat="1" spans="1:22">
      <c r="A211" s="3">
        <v>25282193006</v>
      </c>
      <c r="B211" s="1" t="s">
        <v>4631</v>
      </c>
      <c r="C211" s="1" t="s">
        <v>4663</v>
      </c>
      <c r="D211" s="1" t="s">
        <v>4664</v>
      </c>
      <c r="E211" s="1" t="s">
        <v>4665</v>
      </c>
      <c r="F211" s="1" t="s">
        <v>3897</v>
      </c>
      <c r="G211" s="1" t="s">
        <v>3643</v>
      </c>
      <c r="H211" s="1" t="s">
        <v>3645</v>
      </c>
      <c r="I211" s="1" t="s">
        <v>4666</v>
      </c>
      <c r="J211" s="1" t="s">
        <v>3647</v>
      </c>
      <c r="K211" s="1" t="s">
        <v>4666</v>
      </c>
      <c r="L211" s="1" t="s">
        <v>4666</v>
      </c>
      <c r="M211" s="1" t="s">
        <v>3648</v>
      </c>
      <c r="N211" s="1" t="s">
        <v>3648</v>
      </c>
      <c r="O211" s="1" t="s">
        <v>3649</v>
      </c>
      <c r="P211" s="1" t="s">
        <v>3650</v>
      </c>
      <c r="Q211" s="1" t="s">
        <v>3651</v>
      </c>
      <c r="R211" s="1" t="s">
        <v>4667</v>
      </c>
      <c r="S211" s="1" t="s">
        <v>3653</v>
      </c>
      <c r="T211" s="1" t="s">
        <v>3654</v>
      </c>
      <c r="U211" s="1" t="s">
        <v>3588</v>
      </c>
      <c r="V211" s="1" t="s">
        <v>3677</v>
      </c>
    </row>
    <row r="212" s="1" customFormat="1" spans="1:22">
      <c r="A212" s="3">
        <v>999225282403039</v>
      </c>
      <c r="B212" s="1" t="s">
        <v>4631</v>
      </c>
      <c r="C212" s="1" t="s">
        <v>4668</v>
      </c>
      <c r="D212" s="1" t="s">
        <v>4669</v>
      </c>
      <c r="E212" s="1" t="s">
        <v>4670</v>
      </c>
      <c r="F212" s="1" t="s">
        <v>3667</v>
      </c>
      <c r="G212" s="1" t="s">
        <v>3697</v>
      </c>
      <c r="H212" s="1" t="s">
        <v>3645</v>
      </c>
      <c r="I212" s="1" t="s">
        <v>4671</v>
      </c>
      <c r="J212" s="1" t="s">
        <v>3647</v>
      </c>
      <c r="K212" s="1" t="s">
        <v>4671</v>
      </c>
      <c r="L212" s="1" t="s">
        <v>4671</v>
      </c>
      <c r="M212" s="1" t="s">
        <v>3648</v>
      </c>
      <c r="N212" s="1" t="s">
        <v>3648</v>
      </c>
      <c r="O212" s="1" t="s">
        <v>3649</v>
      </c>
      <c r="P212" s="1" t="s">
        <v>3650</v>
      </c>
      <c r="Q212" s="1" t="s">
        <v>3651</v>
      </c>
      <c r="R212" s="1" t="s">
        <v>4672</v>
      </c>
      <c r="S212" s="1" t="s">
        <v>3653</v>
      </c>
      <c r="T212" s="1" t="s">
        <v>3654</v>
      </c>
      <c r="U212" s="1" t="s">
        <v>3588</v>
      </c>
      <c r="V212" s="1" t="s">
        <v>3772</v>
      </c>
    </row>
    <row r="213" s="1" customFormat="1" spans="1:22">
      <c r="A213" s="3">
        <v>999225284362517</v>
      </c>
      <c r="B213" s="1" t="s">
        <v>4631</v>
      </c>
      <c r="C213" s="1" t="s">
        <v>4673</v>
      </c>
      <c r="D213" s="1" t="s">
        <v>3930</v>
      </c>
      <c r="E213" s="1" t="s">
        <v>4674</v>
      </c>
      <c r="F213" s="1" t="s">
        <v>3697</v>
      </c>
      <c r="G213" s="1" t="s">
        <v>3643</v>
      </c>
      <c r="H213" s="1" t="s">
        <v>3645</v>
      </c>
      <c r="I213" s="1" t="s">
        <v>4675</v>
      </c>
      <c r="J213" s="1" t="s">
        <v>3647</v>
      </c>
      <c r="K213" s="1" t="s">
        <v>4675</v>
      </c>
      <c r="L213" s="1" t="s">
        <v>4675</v>
      </c>
      <c r="M213" s="1" t="s">
        <v>3648</v>
      </c>
      <c r="N213" s="1" t="s">
        <v>3648</v>
      </c>
      <c r="O213" s="1" t="s">
        <v>3649</v>
      </c>
      <c r="P213" s="1" t="s">
        <v>3650</v>
      </c>
      <c r="Q213" s="1" t="s">
        <v>3651</v>
      </c>
      <c r="R213" s="1" t="s">
        <v>4676</v>
      </c>
      <c r="S213" s="1" t="s">
        <v>3653</v>
      </c>
      <c r="T213" s="1" t="s">
        <v>3654</v>
      </c>
      <c r="U213" s="1" t="s">
        <v>3588</v>
      </c>
      <c r="V213" s="1" t="s">
        <v>3712</v>
      </c>
    </row>
    <row r="214" s="1" customFormat="1" spans="1:22">
      <c r="A214" s="3">
        <v>999225286301866</v>
      </c>
      <c r="B214" s="1" t="s">
        <v>4631</v>
      </c>
      <c r="C214" s="1" t="s">
        <v>4677</v>
      </c>
      <c r="D214" s="1" t="s">
        <v>4678</v>
      </c>
      <c r="E214" s="1" t="s">
        <v>4679</v>
      </c>
      <c r="F214" s="1" t="s">
        <v>3697</v>
      </c>
      <c r="G214" s="1" t="s">
        <v>3674</v>
      </c>
      <c r="H214" s="1" t="s">
        <v>3645</v>
      </c>
      <c r="I214" s="1" t="s">
        <v>4680</v>
      </c>
      <c r="J214" s="1" t="s">
        <v>3647</v>
      </c>
      <c r="K214" s="1" t="s">
        <v>4680</v>
      </c>
      <c r="L214" s="1" t="s">
        <v>4680</v>
      </c>
      <c r="M214" s="1" t="s">
        <v>3648</v>
      </c>
      <c r="N214" s="1" t="s">
        <v>3648</v>
      </c>
      <c r="O214" s="1" t="s">
        <v>3649</v>
      </c>
      <c r="P214" s="1" t="s">
        <v>3650</v>
      </c>
      <c r="Q214" s="1" t="s">
        <v>3651</v>
      </c>
      <c r="R214" s="1" t="s">
        <v>4681</v>
      </c>
      <c r="S214" s="1" t="s">
        <v>3653</v>
      </c>
      <c r="T214" s="1" t="s">
        <v>3654</v>
      </c>
      <c r="U214" s="1" t="s">
        <v>3588</v>
      </c>
      <c r="V214" s="1" t="s">
        <v>3772</v>
      </c>
    </row>
    <row r="215" s="1" customFormat="1" spans="1:22">
      <c r="A215" s="3">
        <v>999225287246418</v>
      </c>
      <c r="B215" s="1" t="s">
        <v>4631</v>
      </c>
      <c r="C215" s="1" t="s">
        <v>4682</v>
      </c>
      <c r="D215" s="1" t="s">
        <v>4683</v>
      </c>
      <c r="E215" s="1" t="s">
        <v>4684</v>
      </c>
      <c r="F215" s="1" t="s">
        <v>3660</v>
      </c>
      <c r="G215" s="1" t="s">
        <v>3643</v>
      </c>
      <c r="H215" s="1" t="s">
        <v>3645</v>
      </c>
      <c r="I215" s="1" t="s">
        <v>4685</v>
      </c>
      <c r="J215" s="1" t="s">
        <v>3647</v>
      </c>
      <c r="K215" s="1" t="s">
        <v>4685</v>
      </c>
      <c r="L215" s="1" t="s">
        <v>4685</v>
      </c>
      <c r="M215" s="1" t="s">
        <v>3648</v>
      </c>
      <c r="N215" s="1" t="s">
        <v>3648</v>
      </c>
      <c r="O215" s="1" t="s">
        <v>3649</v>
      </c>
      <c r="P215" s="1" t="s">
        <v>3650</v>
      </c>
      <c r="Q215" s="1" t="s">
        <v>3651</v>
      </c>
      <c r="R215" s="1" t="s">
        <v>4686</v>
      </c>
      <c r="S215" s="1" t="s">
        <v>3653</v>
      </c>
      <c r="T215" s="1" t="s">
        <v>3654</v>
      </c>
      <c r="U215" s="1" t="s">
        <v>3588</v>
      </c>
      <c r="V215" s="1" t="s">
        <v>3759</v>
      </c>
    </row>
    <row r="216" s="1" customFormat="1" spans="1:22">
      <c r="A216" s="3">
        <v>999225288557441</v>
      </c>
      <c r="B216" s="1" t="s">
        <v>4631</v>
      </c>
      <c r="C216" s="1" t="s">
        <v>4687</v>
      </c>
      <c r="D216" s="1" t="s">
        <v>3960</v>
      </c>
      <c r="E216" s="1" t="s">
        <v>3961</v>
      </c>
      <c r="F216" s="1" t="s">
        <v>3644</v>
      </c>
      <c r="G216" s="1" t="s">
        <v>3674</v>
      </c>
      <c r="H216" s="1" t="s">
        <v>3645</v>
      </c>
      <c r="I216" s="1" t="s">
        <v>4500</v>
      </c>
      <c r="J216" s="1" t="s">
        <v>3647</v>
      </c>
      <c r="K216" s="1" t="s">
        <v>4500</v>
      </c>
      <c r="L216" s="1" t="s">
        <v>4500</v>
      </c>
      <c r="M216" s="1" t="s">
        <v>3648</v>
      </c>
      <c r="N216" s="1" t="s">
        <v>3648</v>
      </c>
      <c r="O216" s="1" t="s">
        <v>3649</v>
      </c>
      <c r="P216" s="1" t="s">
        <v>3650</v>
      </c>
      <c r="Q216" s="1" t="s">
        <v>3651</v>
      </c>
      <c r="R216" s="1" t="s">
        <v>4688</v>
      </c>
      <c r="S216" s="1" t="s">
        <v>3653</v>
      </c>
      <c r="T216" s="1" t="s">
        <v>3654</v>
      </c>
      <c r="U216" s="1" t="s">
        <v>3588</v>
      </c>
      <c r="V216" s="1" t="s">
        <v>3677</v>
      </c>
    </row>
    <row r="217" s="1" customFormat="1" spans="1:22">
      <c r="A217" s="3">
        <v>999225289149817</v>
      </c>
      <c r="B217" s="1" t="s">
        <v>4631</v>
      </c>
      <c r="C217" s="1" t="s">
        <v>4689</v>
      </c>
      <c r="D217" s="1" t="s">
        <v>4690</v>
      </c>
      <c r="E217" s="1" t="s">
        <v>4691</v>
      </c>
      <c r="F217" s="1" t="s">
        <v>3667</v>
      </c>
      <c r="G217" s="1" t="s">
        <v>3697</v>
      </c>
      <c r="H217" s="1" t="s">
        <v>3645</v>
      </c>
      <c r="I217" s="1" t="s">
        <v>4692</v>
      </c>
      <c r="J217" s="1" t="s">
        <v>3647</v>
      </c>
      <c r="K217" s="1" t="s">
        <v>4692</v>
      </c>
      <c r="L217" s="1" t="s">
        <v>4692</v>
      </c>
      <c r="M217" s="1" t="s">
        <v>3648</v>
      </c>
      <c r="N217" s="1" t="s">
        <v>3648</v>
      </c>
      <c r="O217" s="1" t="s">
        <v>3649</v>
      </c>
      <c r="P217" s="1" t="s">
        <v>3650</v>
      </c>
      <c r="Q217" s="1" t="s">
        <v>3651</v>
      </c>
      <c r="R217" s="1" t="s">
        <v>4693</v>
      </c>
      <c r="S217" s="1" t="s">
        <v>3653</v>
      </c>
      <c r="T217" s="1" t="s">
        <v>3654</v>
      </c>
      <c r="U217" s="1" t="s">
        <v>3588</v>
      </c>
      <c r="V217" s="1" t="s">
        <v>3759</v>
      </c>
    </row>
    <row r="218" s="1" customFormat="1" spans="1:22">
      <c r="A218" s="3">
        <v>25290421781</v>
      </c>
      <c r="B218" s="1" t="s">
        <v>4694</v>
      </c>
      <c r="C218" s="1" t="s">
        <v>4695</v>
      </c>
      <c r="D218" s="1" t="s">
        <v>4265</v>
      </c>
      <c r="E218" s="1" t="s">
        <v>4696</v>
      </c>
      <c r="F218" s="1" t="s">
        <v>3703</v>
      </c>
      <c r="G218" s="1" t="s">
        <v>3697</v>
      </c>
      <c r="H218" s="1" t="s">
        <v>3645</v>
      </c>
      <c r="I218" s="1" t="s">
        <v>4697</v>
      </c>
      <c r="J218" s="1" t="s">
        <v>3647</v>
      </c>
      <c r="K218" s="1" t="s">
        <v>4697</v>
      </c>
      <c r="L218" s="1" t="s">
        <v>4697</v>
      </c>
      <c r="M218" s="1" t="s">
        <v>3648</v>
      </c>
      <c r="N218" s="1" t="s">
        <v>3648</v>
      </c>
      <c r="O218" s="1" t="s">
        <v>3649</v>
      </c>
      <c r="P218" s="1" t="s">
        <v>3650</v>
      </c>
      <c r="Q218" s="1" t="s">
        <v>3651</v>
      </c>
      <c r="R218" s="1" t="s">
        <v>4698</v>
      </c>
      <c r="S218" s="1" t="s">
        <v>3653</v>
      </c>
      <c r="T218" s="1" t="s">
        <v>3654</v>
      </c>
      <c r="U218" s="1" t="s">
        <v>3588</v>
      </c>
      <c r="V218" s="1" t="s">
        <v>3772</v>
      </c>
    </row>
    <row r="219" s="1" customFormat="1" spans="1:22">
      <c r="A219" s="3">
        <v>999225290577867</v>
      </c>
      <c r="B219" s="1" t="s">
        <v>4694</v>
      </c>
      <c r="C219" s="1" t="s">
        <v>4699</v>
      </c>
      <c r="D219" s="1" t="s">
        <v>4700</v>
      </c>
      <c r="E219" s="1" t="s">
        <v>4701</v>
      </c>
      <c r="F219" s="1" t="s">
        <v>3697</v>
      </c>
      <c r="G219" s="1" t="s">
        <v>3644</v>
      </c>
      <c r="H219" s="1" t="s">
        <v>3645</v>
      </c>
      <c r="I219" s="1" t="s">
        <v>4702</v>
      </c>
      <c r="J219" s="1" t="s">
        <v>3647</v>
      </c>
      <c r="K219" s="1" t="s">
        <v>4702</v>
      </c>
      <c r="L219" s="1" t="s">
        <v>4702</v>
      </c>
      <c r="M219" s="1" t="s">
        <v>3648</v>
      </c>
      <c r="N219" s="1" t="s">
        <v>3648</v>
      </c>
      <c r="O219" s="1" t="s">
        <v>3649</v>
      </c>
      <c r="P219" s="1" t="s">
        <v>3650</v>
      </c>
      <c r="Q219" s="1" t="s">
        <v>3651</v>
      </c>
      <c r="R219" s="1" t="s">
        <v>4703</v>
      </c>
      <c r="S219" s="1" t="s">
        <v>3653</v>
      </c>
      <c r="T219" s="1" t="s">
        <v>3654</v>
      </c>
      <c r="U219" s="1" t="s">
        <v>3588</v>
      </c>
      <c r="V219" s="1" t="s">
        <v>3677</v>
      </c>
    </row>
    <row r="220" s="1" customFormat="1" spans="1:22">
      <c r="A220" s="3">
        <v>999225292394631</v>
      </c>
      <c r="B220" s="1" t="s">
        <v>4694</v>
      </c>
      <c r="C220" s="1" t="s">
        <v>4704</v>
      </c>
      <c r="D220" s="1" t="s">
        <v>3858</v>
      </c>
      <c r="E220" s="1" t="s">
        <v>4705</v>
      </c>
      <c r="F220" s="1" t="s">
        <v>3660</v>
      </c>
      <c r="G220" s="1" t="s">
        <v>3644</v>
      </c>
      <c r="H220" s="1" t="s">
        <v>3645</v>
      </c>
      <c r="I220" s="1" t="s">
        <v>4706</v>
      </c>
      <c r="J220" s="1" t="s">
        <v>3647</v>
      </c>
      <c r="K220" s="1" t="s">
        <v>4706</v>
      </c>
      <c r="L220" s="1" t="s">
        <v>4706</v>
      </c>
      <c r="M220" s="1" t="s">
        <v>3648</v>
      </c>
      <c r="N220" s="1" t="s">
        <v>3648</v>
      </c>
      <c r="O220" s="1" t="s">
        <v>3649</v>
      </c>
      <c r="P220" s="1" t="s">
        <v>3650</v>
      </c>
      <c r="Q220" s="1" t="s">
        <v>3651</v>
      </c>
      <c r="R220" s="1" t="s">
        <v>4707</v>
      </c>
      <c r="S220" s="1" t="s">
        <v>3653</v>
      </c>
      <c r="T220" s="1" t="s">
        <v>3654</v>
      </c>
      <c r="U220" s="1" t="s">
        <v>3588</v>
      </c>
      <c r="V220" s="1" t="s">
        <v>3677</v>
      </c>
    </row>
    <row r="221" s="1" customFormat="1" spans="1:22">
      <c r="A221" s="3">
        <v>999225306620654</v>
      </c>
      <c r="B221" s="1" t="s">
        <v>4694</v>
      </c>
      <c r="C221" s="1" t="s">
        <v>4708</v>
      </c>
      <c r="D221" s="1" t="s">
        <v>4709</v>
      </c>
      <c r="E221" s="1" t="s">
        <v>4710</v>
      </c>
      <c r="F221" s="1" t="s">
        <v>3660</v>
      </c>
      <c r="G221" s="1" t="s">
        <v>3644</v>
      </c>
      <c r="H221" s="1" t="s">
        <v>3645</v>
      </c>
      <c r="I221" s="1" t="s">
        <v>4711</v>
      </c>
      <c r="J221" s="1" t="s">
        <v>3647</v>
      </c>
      <c r="K221" s="1" t="s">
        <v>4711</v>
      </c>
      <c r="L221" s="1" t="s">
        <v>4712</v>
      </c>
      <c r="M221" s="1" t="s">
        <v>4713</v>
      </c>
      <c r="N221" s="1" t="s">
        <v>4713</v>
      </c>
      <c r="O221" s="1" t="s">
        <v>3649</v>
      </c>
      <c r="P221" s="1" t="s">
        <v>3650</v>
      </c>
      <c r="Q221" s="1" t="s">
        <v>3651</v>
      </c>
      <c r="R221" s="1" t="s">
        <v>4714</v>
      </c>
      <c r="S221" s="1" t="s">
        <v>3653</v>
      </c>
      <c r="T221" s="1" t="s">
        <v>3654</v>
      </c>
      <c r="U221" s="1" t="s">
        <v>3588</v>
      </c>
      <c r="V221" s="1" t="s">
        <v>3677</v>
      </c>
    </row>
    <row r="222" s="1" customFormat="1" spans="1:22">
      <c r="A222" s="3">
        <v>999225306738146</v>
      </c>
      <c r="B222" s="1" t="s">
        <v>4694</v>
      </c>
      <c r="C222" s="1" t="s">
        <v>4715</v>
      </c>
      <c r="D222" s="1" t="s">
        <v>4709</v>
      </c>
      <c r="E222" s="1" t="s">
        <v>4716</v>
      </c>
      <c r="F222" s="1" t="s">
        <v>3660</v>
      </c>
      <c r="G222" s="1" t="s">
        <v>3644</v>
      </c>
      <c r="H222" s="1" t="s">
        <v>3645</v>
      </c>
      <c r="I222" s="1" t="s">
        <v>4717</v>
      </c>
      <c r="J222" s="1" t="s">
        <v>3647</v>
      </c>
      <c r="K222" s="1" t="s">
        <v>4717</v>
      </c>
      <c r="L222" s="1" t="s">
        <v>4717</v>
      </c>
      <c r="M222" s="1" t="s">
        <v>3648</v>
      </c>
      <c r="N222" s="1" t="s">
        <v>3648</v>
      </c>
      <c r="O222" s="1" t="s">
        <v>3649</v>
      </c>
      <c r="P222" s="1" t="s">
        <v>3650</v>
      </c>
      <c r="Q222" s="1" t="s">
        <v>3651</v>
      </c>
      <c r="R222" s="1" t="s">
        <v>4718</v>
      </c>
      <c r="S222" s="1" t="s">
        <v>3653</v>
      </c>
      <c r="T222" s="1" t="s">
        <v>3654</v>
      </c>
      <c r="U222" s="1" t="s">
        <v>3588</v>
      </c>
      <c r="V222" s="1" t="s">
        <v>3677</v>
      </c>
    </row>
    <row r="223" s="1" customFormat="1" spans="1:22">
      <c r="A223" s="3">
        <v>999225308587004</v>
      </c>
      <c r="B223" s="1" t="s">
        <v>4694</v>
      </c>
      <c r="C223" s="1" t="s">
        <v>4719</v>
      </c>
      <c r="D223" s="1" t="s">
        <v>3686</v>
      </c>
      <c r="E223" s="1" t="s">
        <v>4720</v>
      </c>
      <c r="F223" s="1" t="s">
        <v>3643</v>
      </c>
      <c r="G223" s="1" t="s">
        <v>3688</v>
      </c>
      <c r="H223" s="1" t="s">
        <v>3645</v>
      </c>
      <c r="I223" s="1" t="s">
        <v>4721</v>
      </c>
      <c r="J223" s="1" t="s">
        <v>3647</v>
      </c>
      <c r="K223" s="1" t="s">
        <v>4721</v>
      </c>
      <c r="L223" s="1" t="s">
        <v>4721</v>
      </c>
      <c r="M223" s="1" t="s">
        <v>3648</v>
      </c>
      <c r="N223" s="1" t="s">
        <v>3648</v>
      </c>
      <c r="O223" s="1" t="s">
        <v>3649</v>
      </c>
      <c r="P223" s="1" t="s">
        <v>3650</v>
      </c>
      <c r="Q223" s="1" t="s">
        <v>3651</v>
      </c>
      <c r="R223" s="1" t="s">
        <v>4722</v>
      </c>
      <c r="S223" s="1" t="s">
        <v>3653</v>
      </c>
      <c r="T223" s="1" t="s">
        <v>3654</v>
      </c>
      <c r="U223" s="1" t="s">
        <v>3588</v>
      </c>
      <c r="V223" s="1" t="s">
        <v>3677</v>
      </c>
    </row>
    <row r="224" s="1" customFormat="1" spans="1:22">
      <c r="A224" s="3">
        <v>999225308964388</v>
      </c>
      <c r="B224" s="1" t="s">
        <v>4694</v>
      </c>
      <c r="C224" s="1" t="s">
        <v>4723</v>
      </c>
      <c r="D224" s="1" t="s">
        <v>3828</v>
      </c>
      <c r="E224" s="1" t="s">
        <v>4724</v>
      </c>
      <c r="F224" s="1" t="s">
        <v>3667</v>
      </c>
      <c r="G224" s="1" t="s">
        <v>3697</v>
      </c>
      <c r="H224" s="1" t="s">
        <v>3645</v>
      </c>
      <c r="I224" s="1" t="s">
        <v>4725</v>
      </c>
      <c r="J224" s="1" t="s">
        <v>3647</v>
      </c>
      <c r="K224" s="1" t="s">
        <v>4725</v>
      </c>
      <c r="L224" s="1" t="s">
        <v>4725</v>
      </c>
      <c r="M224" s="1" t="s">
        <v>3648</v>
      </c>
      <c r="N224" s="1" t="s">
        <v>3648</v>
      </c>
      <c r="O224" s="1" t="s">
        <v>3649</v>
      </c>
      <c r="P224" s="1" t="s">
        <v>3650</v>
      </c>
      <c r="Q224" s="1" t="s">
        <v>3651</v>
      </c>
      <c r="R224" s="1" t="s">
        <v>4726</v>
      </c>
      <c r="S224" s="1" t="s">
        <v>3653</v>
      </c>
      <c r="T224" s="1" t="s">
        <v>3654</v>
      </c>
      <c r="U224" s="1" t="s">
        <v>3588</v>
      </c>
      <c r="V224" s="1" t="s">
        <v>3834</v>
      </c>
    </row>
    <row r="225" s="1" customFormat="1" spans="1:22">
      <c r="A225" s="3">
        <v>999225310067731</v>
      </c>
      <c r="B225" s="1" t="s">
        <v>4694</v>
      </c>
      <c r="C225" s="1" t="s">
        <v>4727</v>
      </c>
      <c r="D225" s="1" t="s">
        <v>3738</v>
      </c>
      <c r="E225" s="1" t="s">
        <v>4728</v>
      </c>
      <c r="F225" s="1" t="s">
        <v>3697</v>
      </c>
      <c r="G225" s="1" t="s">
        <v>3644</v>
      </c>
      <c r="H225" s="1" t="s">
        <v>3645</v>
      </c>
      <c r="I225" s="1" t="s">
        <v>4729</v>
      </c>
      <c r="J225" s="1" t="s">
        <v>3647</v>
      </c>
      <c r="K225" s="1" t="s">
        <v>4729</v>
      </c>
      <c r="L225" s="1" t="s">
        <v>4729</v>
      </c>
      <c r="M225" s="1" t="s">
        <v>3648</v>
      </c>
      <c r="N225" s="1" t="s">
        <v>3648</v>
      </c>
      <c r="O225" s="1" t="s">
        <v>3649</v>
      </c>
      <c r="P225" s="1" t="s">
        <v>3650</v>
      </c>
      <c r="Q225" s="1" t="s">
        <v>3651</v>
      </c>
      <c r="R225" s="1" t="s">
        <v>4730</v>
      </c>
      <c r="S225" s="1" t="s">
        <v>3653</v>
      </c>
      <c r="T225" s="1" t="s">
        <v>3654</v>
      </c>
      <c r="U225" s="1" t="s">
        <v>3588</v>
      </c>
      <c r="V225" s="1" t="s">
        <v>3677</v>
      </c>
    </row>
    <row r="226" s="1" customFormat="1" spans="1:22">
      <c r="A226" s="3">
        <v>999225310117992</v>
      </c>
      <c r="B226" s="1" t="s">
        <v>4694</v>
      </c>
      <c r="C226" s="1" t="s">
        <v>4731</v>
      </c>
      <c r="D226" s="1" t="s">
        <v>3785</v>
      </c>
      <c r="E226" s="1" t="s">
        <v>4732</v>
      </c>
      <c r="F226" s="1" t="s">
        <v>3697</v>
      </c>
      <c r="G226" s="1" t="s">
        <v>3643</v>
      </c>
      <c r="H226" s="1" t="s">
        <v>3645</v>
      </c>
      <c r="I226" s="1" t="s">
        <v>4733</v>
      </c>
      <c r="J226" s="1" t="s">
        <v>3647</v>
      </c>
      <c r="K226" s="1" t="s">
        <v>4733</v>
      </c>
      <c r="L226" s="1" t="s">
        <v>4733</v>
      </c>
      <c r="M226" s="1" t="s">
        <v>3648</v>
      </c>
      <c r="N226" s="1" t="s">
        <v>3648</v>
      </c>
      <c r="O226" s="1" t="s">
        <v>3649</v>
      </c>
      <c r="P226" s="1" t="s">
        <v>3650</v>
      </c>
      <c r="Q226" s="1" t="s">
        <v>3651</v>
      </c>
      <c r="R226" s="1" t="s">
        <v>4734</v>
      </c>
      <c r="S226" s="1" t="s">
        <v>3653</v>
      </c>
      <c r="T226" s="1" t="s">
        <v>3654</v>
      </c>
      <c r="U226" s="1" t="s">
        <v>3588</v>
      </c>
      <c r="V226" s="1" t="s">
        <v>3677</v>
      </c>
    </row>
    <row r="227" s="1" customFormat="1" spans="1:22">
      <c r="A227" s="3">
        <v>999225318375824</v>
      </c>
      <c r="B227" s="1" t="s">
        <v>4735</v>
      </c>
      <c r="C227" s="1" t="s">
        <v>4736</v>
      </c>
      <c r="D227" s="1" t="s">
        <v>3960</v>
      </c>
      <c r="E227" s="1" t="s">
        <v>4737</v>
      </c>
      <c r="F227" s="1" t="s">
        <v>3660</v>
      </c>
      <c r="G227" s="1" t="s">
        <v>3674</v>
      </c>
      <c r="H227" s="1" t="s">
        <v>3645</v>
      </c>
      <c r="I227" s="1" t="s">
        <v>4738</v>
      </c>
      <c r="J227" s="1" t="s">
        <v>3647</v>
      </c>
      <c r="K227" s="1" t="s">
        <v>4738</v>
      </c>
      <c r="L227" s="1" t="s">
        <v>4738</v>
      </c>
      <c r="M227" s="1" t="s">
        <v>3648</v>
      </c>
      <c r="N227" s="1" t="s">
        <v>3648</v>
      </c>
      <c r="O227" s="1" t="s">
        <v>3649</v>
      </c>
      <c r="P227" s="1" t="s">
        <v>3650</v>
      </c>
      <c r="Q227" s="1" t="s">
        <v>3651</v>
      </c>
      <c r="R227" s="1" t="s">
        <v>4739</v>
      </c>
      <c r="S227" s="1" t="s">
        <v>3653</v>
      </c>
      <c r="T227" s="1" t="s">
        <v>3654</v>
      </c>
      <c r="U227" s="1" t="s">
        <v>3588</v>
      </c>
      <c r="V227" s="1" t="s">
        <v>3677</v>
      </c>
    </row>
    <row r="228" s="1" customFormat="1" spans="1:22">
      <c r="A228" s="3">
        <v>999225320924357</v>
      </c>
      <c r="B228" s="1" t="s">
        <v>4735</v>
      </c>
      <c r="C228" s="1" t="s">
        <v>4740</v>
      </c>
      <c r="D228" s="1" t="s">
        <v>3879</v>
      </c>
      <c r="E228" s="1" t="s">
        <v>4741</v>
      </c>
      <c r="F228" s="1" t="s">
        <v>3660</v>
      </c>
      <c r="G228" s="1" t="s">
        <v>3697</v>
      </c>
      <c r="H228" s="1" t="s">
        <v>3645</v>
      </c>
      <c r="I228" s="1" t="s">
        <v>4742</v>
      </c>
      <c r="J228" s="1" t="s">
        <v>3647</v>
      </c>
      <c r="K228" s="1" t="s">
        <v>4742</v>
      </c>
      <c r="L228" s="1" t="s">
        <v>4742</v>
      </c>
      <c r="M228" s="1" t="s">
        <v>3648</v>
      </c>
      <c r="N228" s="1" t="s">
        <v>3648</v>
      </c>
      <c r="O228" s="1" t="s">
        <v>3649</v>
      </c>
      <c r="P228" s="1" t="s">
        <v>3650</v>
      </c>
      <c r="Q228" s="1" t="s">
        <v>3651</v>
      </c>
      <c r="R228" s="1" t="s">
        <v>4743</v>
      </c>
      <c r="S228" s="1" t="s">
        <v>3653</v>
      </c>
      <c r="T228" s="1" t="s">
        <v>3654</v>
      </c>
      <c r="U228" s="1" t="s">
        <v>3588</v>
      </c>
      <c r="V228" s="1" t="s">
        <v>3759</v>
      </c>
    </row>
    <row r="229" s="1" customFormat="1" spans="1:22">
      <c r="A229" s="3">
        <v>999225324573584</v>
      </c>
      <c r="B229" s="1" t="s">
        <v>4735</v>
      </c>
      <c r="C229" s="1" t="s">
        <v>4744</v>
      </c>
      <c r="D229" s="1" t="s">
        <v>4700</v>
      </c>
      <c r="E229" s="1" t="s">
        <v>4745</v>
      </c>
      <c r="F229" s="1" t="s">
        <v>3688</v>
      </c>
      <c r="G229" s="1" t="s">
        <v>3674</v>
      </c>
      <c r="H229" s="1" t="s">
        <v>3645</v>
      </c>
      <c r="I229" s="1" t="s">
        <v>4277</v>
      </c>
      <c r="J229" s="1" t="s">
        <v>3647</v>
      </c>
      <c r="K229" s="1" t="s">
        <v>4277</v>
      </c>
      <c r="L229" s="1" t="s">
        <v>4277</v>
      </c>
      <c r="M229" s="1" t="s">
        <v>3648</v>
      </c>
      <c r="N229" s="1" t="s">
        <v>3648</v>
      </c>
      <c r="O229" s="1" t="s">
        <v>3649</v>
      </c>
      <c r="P229" s="1" t="s">
        <v>3650</v>
      </c>
      <c r="Q229" s="1" t="s">
        <v>3651</v>
      </c>
      <c r="R229" s="1" t="s">
        <v>4746</v>
      </c>
      <c r="S229" s="1" t="s">
        <v>3653</v>
      </c>
      <c r="T229" s="1" t="s">
        <v>3654</v>
      </c>
      <c r="U229" s="1" t="s">
        <v>3588</v>
      </c>
      <c r="V229" s="1" t="s">
        <v>3677</v>
      </c>
    </row>
    <row r="230" s="1" customFormat="1" spans="1:22">
      <c r="A230" s="3">
        <v>999225324952299</v>
      </c>
      <c r="B230" s="1" t="s">
        <v>4735</v>
      </c>
      <c r="C230" s="1" t="s">
        <v>4747</v>
      </c>
      <c r="D230" s="1" t="s">
        <v>4690</v>
      </c>
      <c r="E230" s="1" t="s">
        <v>4748</v>
      </c>
      <c r="F230" s="1" t="s">
        <v>3660</v>
      </c>
      <c r="G230" s="1" t="s">
        <v>3697</v>
      </c>
      <c r="H230" s="1" t="s">
        <v>3645</v>
      </c>
      <c r="I230" s="1" t="s">
        <v>4749</v>
      </c>
      <c r="J230" s="1" t="s">
        <v>3647</v>
      </c>
      <c r="K230" s="1" t="s">
        <v>4749</v>
      </c>
      <c r="L230" s="1" t="s">
        <v>4749</v>
      </c>
      <c r="M230" s="1" t="s">
        <v>3648</v>
      </c>
      <c r="N230" s="1" t="s">
        <v>3648</v>
      </c>
      <c r="O230" s="1" t="s">
        <v>3649</v>
      </c>
      <c r="P230" s="1" t="s">
        <v>3650</v>
      </c>
      <c r="Q230" s="1" t="s">
        <v>3651</v>
      </c>
      <c r="R230" s="1" t="s">
        <v>4750</v>
      </c>
      <c r="S230" s="1" t="s">
        <v>3653</v>
      </c>
      <c r="T230" s="1" t="s">
        <v>3654</v>
      </c>
      <c r="U230" s="1" t="s">
        <v>3588</v>
      </c>
      <c r="V230" s="1" t="s">
        <v>3759</v>
      </c>
    </row>
    <row r="231" s="1" customFormat="1" spans="1:22">
      <c r="A231" s="3">
        <v>999225329694123</v>
      </c>
      <c r="B231" s="1" t="s">
        <v>4735</v>
      </c>
      <c r="C231" s="1" t="s">
        <v>4751</v>
      </c>
      <c r="D231" s="1" t="s">
        <v>3907</v>
      </c>
      <c r="E231" s="1" t="s">
        <v>4752</v>
      </c>
      <c r="F231" s="1" t="s">
        <v>3643</v>
      </c>
      <c r="G231" s="1" t="s">
        <v>3674</v>
      </c>
      <c r="H231" s="1" t="s">
        <v>3645</v>
      </c>
      <c r="I231" s="1" t="s">
        <v>4563</v>
      </c>
      <c r="J231" s="1" t="s">
        <v>3647</v>
      </c>
      <c r="K231" s="1" t="s">
        <v>4563</v>
      </c>
      <c r="L231" s="1" t="s">
        <v>4563</v>
      </c>
      <c r="M231" s="1" t="s">
        <v>3648</v>
      </c>
      <c r="N231" s="1" t="s">
        <v>3648</v>
      </c>
      <c r="O231" s="1" t="s">
        <v>3649</v>
      </c>
      <c r="P231" s="1" t="s">
        <v>3650</v>
      </c>
      <c r="Q231" s="1" t="s">
        <v>3651</v>
      </c>
      <c r="R231" s="1" t="s">
        <v>4753</v>
      </c>
      <c r="S231" s="1" t="s">
        <v>3653</v>
      </c>
      <c r="T231" s="1" t="s">
        <v>3654</v>
      </c>
      <c r="U231" s="1" t="s">
        <v>3588</v>
      </c>
      <c r="V231" s="1" t="s">
        <v>3677</v>
      </c>
    </row>
    <row r="232" s="1" customFormat="1" spans="1:22">
      <c r="A232" s="3">
        <v>999225330137702</v>
      </c>
      <c r="B232" s="1" t="s">
        <v>4735</v>
      </c>
      <c r="C232" s="1" t="s">
        <v>4754</v>
      </c>
      <c r="D232" s="1" t="s">
        <v>3858</v>
      </c>
      <c r="E232" s="1" t="s">
        <v>4755</v>
      </c>
      <c r="F232" s="1" t="s">
        <v>3660</v>
      </c>
      <c r="G232" s="1" t="s">
        <v>3644</v>
      </c>
      <c r="H232" s="1" t="s">
        <v>3645</v>
      </c>
      <c r="I232" s="1" t="s">
        <v>4756</v>
      </c>
      <c r="J232" s="1" t="s">
        <v>3647</v>
      </c>
      <c r="K232" s="1" t="s">
        <v>4756</v>
      </c>
      <c r="L232" s="1" t="s">
        <v>4756</v>
      </c>
      <c r="M232" s="1" t="s">
        <v>3648</v>
      </c>
      <c r="N232" s="1" t="s">
        <v>3648</v>
      </c>
      <c r="O232" s="1" t="s">
        <v>3649</v>
      </c>
      <c r="P232" s="1" t="s">
        <v>3650</v>
      </c>
      <c r="Q232" s="1" t="s">
        <v>3651</v>
      </c>
      <c r="R232" s="1" t="s">
        <v>4757</v>
      </c>
      <c r="S232" s="1" t="s">
        <v>3653</v>
      </c>
      <c r="T232" s="1" t="s">
        <v>3654</v>
      </c>
      <c r="U232" s="1" t="s">
        <v>3588</v>
      </c>
      <c r="V232" s="1" t="s">
        <v>3677</v>
      </c>
    </row>
    <row r="233" s="1" customFormat="1" spans="1:22">
      <c r="A233" s="3">
        <v>999225330905557</v>
      </c>
      <c r="B233" s="1" t="s">
        <v>4735</v>
      </c>
      <c r="C233" s="1" t="s">
        <v>4758</v>
      </c>
      <c r="D233" s="1" t="s">
        <v>4759</v>
      </c>
      <c r="E233" s="1" t="s">
        <v>4760</v>
      </c>
      <c r="F233" s="1" t="s">
        <v>3667</v>
      </c>
      <c r="G233" s="1" t="s">
        <v>3643</v>
      </c>
      <c r="H233" s="1" t="s">
        <v>3645</v>
      </c>
      <c r="I233" s="1" t="s">
        <v>4761</v>
      </c>
      <c r="J233" s="1" t="s">
        <v>3647</v>
      </c>
      <c r="K233" s="1" t="s">
        <v>4761</v>
      </c>
      <c r="L233" s="1" t="s">
        <v>4761</v>
      </c>
      <c r="M233" s="1" t="s">
        <v>3648</v>
      </c>
      <c r="N233" s="1" t="s">
        <v>3648</v>
      </c>
      <c r="O233" s="1" t="s">
        <v>3649</v>
      </c>
      <c r="P233" s="1" t="s">
        <v>3650</v>
      </c>
      <c r="Q233" s="1" t="s">
        <v>3651</v>
      </c>
      <c r="R233" s="1" t="s">
        <v>4762</v>
      </c>
      <c r="S233" s="1" t="s">
        <v>3653</v>
      </c>
      <c r="T233" s="1" t="s">
        <v>3654</v>
      </c>
      <c r="U233" s="1" t="s">
        <v>3588</v>
      </c>
      <c r="V233" s="1" t="s">
        <v>3655</v>
      </c>
    </row>
    <row r="234" s="1" customFormat="1" spans="1:22">
      <c r="A234" s="3">
        <v>999225336229276</v>
      </c>
      <c r="B234" s="1" t="s">
        <v>4182</v>
      </c>
      <c r="C234" s="1" t="s">
        <v>4763</v>
      </c>
      <c r="D234" s="1" t="s">
        <v>4764</v>
      </c>
      <c r="E234" s="1" t="s">
        <v>4765</v>
      </c>
      <c r="F234" s="1" t="s">
        <v>3667</v>
      </c>
      <c r="G234" s="1" t="s">
        <v>3643</v>
      </c>
      <c r="H234" s="1" t="s">
        <v>3645</v>
      </c>
      <c r="I234" s="1" t="s">
        <v>4766</v>
      </c>
      <c r="J234" s="1" t="s">
        <v>3647</v>
      </c>
      <c r="K234" s="1" t="s">
        <v>4766</v>
      </c>
      <c r="L234" s="1" t="s">
        <v>4766</v>
      </c>
      <c r="M234" s="1" t="s">
        <v>3648</v>
      </c>
      <c r="N234" s="1" t="s">
        <v>3648</v>
      </c>
      <c r="O234" s="1" t="s">
        <v>3649</v>
      </c>
      <c r="P234" s="1" t="s">
        <v>3650</v>
      </c>
      <c r="Q234" s="1" t="s">
        <v>3651</v>
      </c>
      <c r="R234" s="1" t="s">
        <v>4767</v>
      </c>
      <c r="S234" s="1" t="s">
        <v>3653</v>
      </c>
      <c r="T234" s="1" t="s">
        <v>3654</v>
      </c>
      <c r="U234" s="1" t="s">
        <v>3588</v>
      </c>
      <c r="V234" s="1" t="s">
        <v>3677</v>
      </c>
    </row>
    <row r="235" s="1" customFormat="1" spans="1:22">
      <c r="A235" s="3">
        <v>999225336785193</v>
      </c>
      <c r="B235" s="1" t="s">
        <v>4182</v>
      </c>
      <c r="C235" s="1" t="s">
        <v>4768</v>
      </c>
      <c r="D235" s="1" t="s">
        <v>4769</v>
      </c>
      <c r="E235" s="1" t="s">
        <v>4770</v>
      </c>
      <c r="F235" s="1" t="s">
        <v>3644</v>
      </c>
      <c r="G235" s="1" t="s">
        <v>3674</v>
      </c>
      <c r="H235" s="1" t="s">
        <v>3645</v>
      </c>
      <c r="I235" s="1" t="s">
        <v>4771</v>
      </c>
      <c r="J235" s="1" t="s">
        <v>3647</v>
      </c>
      <c r="K235" s="1" t="s">
        <v>4771</v>
      </c>
      <c r="L235" s="1" t="s">
        <v>4771</v>
      </c>
      <c r="M235" s="1" t="s">
        <v>3648</v>
      </c>
      <c r="N235" s="1" t="s">
        <v>3648</v>
      </c>
      <c r="O235" s="1" t="s">
        <v>3649</v>
      </c>
      <c r="P235" s="1" t="s">
        <v>3650</v>
      </c>
      <c r="Q235" s="1" t="s">
        <v>3651</v>
      </c>
      <c r="R235" s="1" t="s">
        <v>4772</v>
      </c>
      <c r="S235" s="1" t="s">
        <v>3653</v>
      </c>
      <c r="T235" s="1" t="s">
        <v>3654</v>
      </c>
      <c r="U235" s="1" t="s">
        <v>3588</v>
      </c>
      <c r="V235" s="1" t="s">
        <v>3759</v>
      </c>
    </row>
    <row r="236" s="1" customFormat="1" spans="1:22">
      <c r="A236" s="3">
        <v>999225337208749</v>
      </c>
      <c r="B236" s="1" t="s">
        <v>4182</v>
      </c>
      <c r="C236" s="1" t="s">
        <v>4773</v>
      </c>
      <c r="D236" s="1" t="s">
        <v>4774</v>
      </c>
      <c r="E236" s="1" t="s">
        <v>4775</v>
      </c>
      <c r="F236" s="1" t="s">
        <v>3667</v>
      </c>
      <c r="G236" s="1" t="s">
        <v>3643</v>
      </c>
      <c r="H236" s="1" t="s">
        <v>3645</v>
      </c>
      <c r="I236" s="1" t="s">
        <v>4776</v>
      </c>
      <c r="J236" s="1" t="s">
        <v>3647</v>
      </c>
      <c r="K236" s="1" t="s">
        <v>4776</v>
      </c>
      <c r="L236" s="1" t="s">
        <v>4776</v>
      </c>
      <c r="M236" s="1" t="s">
        <v>3648</v>
      </c>
      <c r="N236" s="1" t="s">
        <v>3648</v>
      </c>
      <c r="O236" s="1" t="s">
        <v>3649</v>
      </c>
      <c r="P236" s="1" t="s">
        <v>3650</v>
      </c>
      <c r="Q236" s="1" t="s">
        <v>3651</v>
      </c>
      <c r="R236" s="1" t="s">
        <v>4777</v>
      </c>
      <c r="S236" s="1" t="s">
        <v>3653</v>
      </c>
      <c r="T236" s="1" t="s">
        <v>3654</v>
      </c>
      <c r="U236" s="1" t="s">
        <v>3588</v>
      </c>
      <c r="V236" s="1" t="s">
        <v>3772</v>
      </c>
    </row>
    <row r="237" s="1" customFormat="1" spans="1:22">
      <c r="A237" s="3">
        <v>999225343460176</v>
      </c>
      <c r="B237" s="1" t="s">
        <v>4182</v>
      </c>
      <c r="C237" s="1" t="s">
        <v>4778</v>
      </c>
      <c r="D237" s="1" t="s">
        <v>4779</v>
      </c>
      <c r="E237" s="1" t="s">
        <v>4780</v>
      </c>
      <c r="F237" s="1" t="s">
        <v>3703</v>
      </c>
      <c r="G237" s="1" t="s">
        <v>3643</v>
      </c>
      <c r="H237" s="1" t="s">
        <v>3645</v>
      </c>
      <c r="I237" s="1" t="s">
        <v>4781</v>
      </c>
      <c r="J237" s="1" t="s">
        <v>3647</v>
      </c>
      <c r="K237" s="1" t="s">
        <v>4781</v>
      </c>
      <c r="L237" s="1" t="s">
        <v>4781</v>
      </c>
      <c r="M237" s="1" t="s">
        <v>3648</v>
      </c>
      <c r="N237" s="1" t="s">
        <v>3648</v>
      </c>
      <c r="O237" s="1" t="s">
        <v>3649</v>
      </c>
      <c r="P237" s="1" t="s">
        <v>3650</v>
      </c>
      <c r="Q237" s="1" t="s">
        <v>3651</v>
      </c>
      <c r="R237" s="1" t="s">
        <v>4782</v>
      </c>
      <c r="S237" s="1" t="s">
        <v>3653</v>
      </c>
      <c r="T237" s="1" t="s">
        <v>3654</v>
      </c>
      <c r="U237" s="1" t="s">
        <v>3588</v>
      </c>
      <c r="V237" s="1" t="s">
        <v>3772</v>
      </c>
    </row>
    <row r="238" s="1" customFormat="1" spans="1:22">
      <c r="A238" s="3">
        <v>999225346606232</v>
      </c>
      <c r="B238" s="1" t="s">
        <v>4182</v>
      </c>
      <c r="C238" s="1" t="s">
        <v>4783</v>
      </c>
      <c r="D238" s="1" t="s">
        <v>4784</v>
      </c>
      <c r="E238" s="1" t="s">
        <v>4785</v>
      </c>
      <c r="F238" s="1" t="s">
        <v>3667</v>
      </c>
      <c r="G238" s="1" t="s">
        <v>3688</v>
      </c>
      <c r="H238" s="1" t="s">
        <v>3645</v>
      </c>
      <c r="I238" s="1" t="s">
        <v>4786</v>
      </c>
      <c r="J238" s="1" t="s">
        <v>3647</v>
      </c>
      <c r="K238" s="1" t="s">
        <v>4786</v>
      </c>
      <c r="L238" s="1" t="s">
        <v>4786</v>
      </c>
      <c r="M238" s="1" t="s">
        <v>3648</v>
      </c>
      <c r="N238" s="1" t="s">
        <v>3648</v>
      </c>
      <c r="O238" s="1" t="s">
        <v>3649</v>
      </c>
      <c r="P238" s="1" t="s">
        <v>3650</v>
      </c>
      <c r="Q238" s="1" t="s">
        <v>3651</v>
      </c>
      <c r="R238" s="1" t="s">
        <v>4787</v>
      </c>
      <c r="S238" s="1" t="s">
        <v>3653</v>
      </c>
      <c r="T238" s="1" t="s">
        <v>3654</v>
      </c>
      <c r="U238" s="1" t="s">
        <v>3588</v>
      </c>
      <c r="V238" s="1" t="s">
        <v>3655</v>
      </c>
    </row>
    <row r="239" s="1" customFormat="1" spans="1:22">
      <c r="A239" s="3">
        <v>999225356759386</v>
      </c>
      <c r="B239" s="1" t="s">
        <v>4182</v>
      </c>
      <c r="C239" s="1" t="s">
        <v>4788</v>
      </c>
      <c r="D239" s="1" t="s">
        <v>3858</v>
      </c>
      <c r="E239" s="1" t="s">
        <v>4789</v>
      </c>
      <c r="F239" s="1" t="s">
        <v>3703</v>
      </c>
      <c r="G239" s="1" t="s">
        <v>3697</v>
      </c>
      <c r="H239" s="1" t="s">
        <v>3645</v>
      </c>
      <c r="I239" s="1" t="s">
        <v>4095</v>
      </c>
      <c r="J239" s="1" t="s">
        <v>3647</v>
      </c>
      <c r="K239" s="1" t="s">
        <v>4095</v>
      </c>
      <c r="L239" s="1" t="s">
        <v>4095</v>
      </c>
      <c r="M239" s="1" t="s">
        <v>3648</v>
      </c>
      <c r="N239" s="1" t="s">
        <v>3648</v>
      </c>
      <c r="O239" s="1" t="s">
        <v>3649</v>
      </c>
      <c r="P239" s="1" t="s">
        <v>3650</v>
      </c>
      <c r="Q239" s="1" t="s">
        <v>3651</v>
      </c>
      <c r="R239" s="1" t="s">
        <v>4790</v>
      </c>
      <c r="S239" s="1" t="s">
        <v>3653</v>
      </c>
      <c r="T239" s="1" t="s">
        <v>3654</v>
      </c>
      <c r="U239" s="1" t="s">
        <v>3588</v>
      </c>
      <c r="V239" s="1" t="s">
        <v>3677</v>
      </c>
    </row>
    <row r="240" s="1" customFormat="1" spans="1:22">
      <c r="A240" s="3">
        <v>999225356759247</v>
      </c>
      <c r="B240" s="1" t="s">
        <v>4182</v>
      </c>
      <c r="C240" s="1" t="s">
        <v>4791</v>
      </c>
      <c r="D240" s="1" t="s">
        <v>3828</v>
      </c>
      <c r="E240" s="1" t="s">
        <v>4792</v>
      </c>
      <c r="F240" s="1" t="s">
        <v>3667</v>
      </c>
      <c r="G240" s="1" t="s">
        <v>3697</v>
      </c>
      <c r="H240" s="1" t="s">
        <v>3645</v>
      </c>
      <c r="I240" s="1" t="s">
        <v>4725</v>
      </c>
      <c r="J240" s="1" t="s">
        <v>3647</v>
      </c>
      <c r="K240" s="1" t="s">
        <v>4725</v>
      </c>
      <c r="L240" s="1" t="s">
        <v>4725</v>
      </c>
      <c r="M240" s="1" t="s">
        <v>3648</v>
      </c>
      <c r="N240" s="1" t="s">
        <v>3648</v>
      </c>
      <c r="O240" s="1" t="s">
        <v>3649</v>
      </c>
      <c r="P240" s="1" t="s">
        <v>3650</v>
      </c>
      <c r="Q240" s="1" t="s">
        <v>3651</v>
      </c>
      <c r="R240" s="1" t="s">
        <v>4793</v>
      </c>
      <c r="S240" s="1" t="s">
        <v>3653</v>
      </c>
      <c r="T240" s="1" t="s">
        <v>3654</v>
      </c>
      <c r="U240" s="1" t="s">
        <v>3588</v>
      </c>
      <c r="V240" s="1" t="s">
        <v>3834</v>
      </c>
    </row>
    <row r="241" s="1" customFormat="1" spans="1:22">
      <c r="A241" s="3">
        <v>999225357942884</v>
      </c>
      <c r="B241" s="1" t="s">
        <v>4182</v>
      </c>
      <c r="C241" s="1" t="s">
        <v>4794</v>
      </c>
      <c r="D241" s="1" t="s">
        <v>3960</v>
      </c>
      <c r="E241" s="1" t="s">
        <v>4614</v>
      </c>
      <c r="F241" s="1" t="s">
        <v>3697</v>
      </c>
      <c r="G241" s="1" t="s">
        <v>3643</v>
      </c>
      <c r="H241" s="1" t="s">
        <v>3645</v>
      </c>
      <c r="I241" s="1" t="s">
        <v>4795</v>
      </c>
      <c r="J241" s="1" t="s">
        <v>3647</v>
      </c>
      <c r="K241" s="1" t="s">
        <v>4795</v>
      </c>
      <c r="L241" s="1" t="s">
        <v>4795</v>
      </c>
      <c r="M241" s="1" t="s">
        <v>3648</v>
      </c>
      <c r="N241" s="1" t="s">
        <v>3648</v>
      </c>
      <c r="O241" s="1" t="s">
        <v>3649</v>
      </c>
      <c r="P241" s="1" t="s">
        <v>3650</v>
      </c>
      <c r="Q241" s="1" t="s">
        <v>3651</v>
      </c>
      <c r="R241" s="1" t="s">
        <v>4796</v>
      </c>
      <c r="S241" s="1" t="s">
        <v>3653</v>
      </c>
      <c r="T241" s="1" t="s">
        <v>3654</v>
      </c>
      <c r="U241" s="1" t="s">
        <v>3588</v>
      </c>
      <c r="V241" s="1" t="s">
        <v>3677</v>
      </c>
    </row>
    <row r="242" s="1" customFormat="1" spans="1:22">
      <c r="A242" s="3">
        <v>999225357974244</v>
      </c>
      <c r="B242" s="1" t="s">
        <v>4182</v>
      </c>
      <c r="C242" s="1" t="s">
        <v>4797</v>
      </c>
      <c r="D242" s="1" t="s">
        <v>4022</v>
      </c>
      <c r="E242" s="1" t="s">
        <v>4798</v>
      </c>
      <c r="F242" s="1" t="s">
        <v>3667</v>
      </c>
      <c r="G242" s="1" t="s">
        <v>3643</v>
      </c>
      <c r="H242" s="1" t="s">
        <v>3645</v>
      </c>
      <c r="I242" s="1" t="s">
        <v>4799</v>
      </c>
      <c r="J242" s="1" t="s">
        <v>3647</v>
      </c>
      <c r="K242" s="1" t="s">
        <v>4799</v>
      </c>
      <c r="L242" s="1" t="s">
        <v>4799</v>
      </c>
      <c r="M242" s="1" t="s">
        <v>3648</v>
      </c>
      <c r="N242" s="1" t="s">
        <v>3648</v>
      </c>
      <c r="O242" s="1" t="s">
        <v>3649</v>
      </c>
      <c r="P242" s="1" t="s">
        <v>3650</v>
      </c>
      <c r="Q242" s="1" t="s">
        <v>3651</v>
      </c>
      <c r="R242" s="1" t="s">
        <v>4800</v>
      </c>
      <c r="S242" s="1" t="s">
        <v>3653</v>
      </c>
      <c r="T242" s="1" t="s">
        <v>3654</v>
      </c>
      <c r="U242" s="1" t="s">
        <v>3588</v>
      </c>
      <c r="V242" s="1" t="s">
        <v>3712</v>
      </c>
    </row>
    <row r="243" s="1" customFormat="1" spans="1:22">
      <c r="A243" s="3">
        <v>999225358679747</v>
      </c>
      <c r="B243" s="1" t="s">
        <v>4801</v>
      </c>
      <c r="C243" s="1" t="s">
        <v>4802</v>
      </c>
      <c r="D243" s="1" t="s">
        <v>4779</v>
      </c>
      <c r="E243" s="1" t="s">
        <v>4803</v>
      </c>
      <c r="F243" s="1" t="s">
        <v>3643</v>
      </c>
      <c r="G243" s="1" t="s">
        <v>3674</v>
      </c>
      <c r="H243" s="1" t="s">
        <v>3645</v>
      </c>
      <c r="I243" s="1" t="s">
        <v>4804</v>
      </c>
      <c r="J243" s="1" t="s">
        <v>3647</v>
      </c>
      <c r="K243" s="1" t="s">
        <v>4804</v>
      </c>
      <c r="L243" s="1" t="s">
        <v>4805</v>
      </c>
      <c r="M243" s="1" t="s">
        <v>4806</v>
      </c>
      <c r="N243" s="1" t="s">
        <v>4806</v>
      </c>
      <c r="O243" s="1" t="s">
        <v>3649</v>
      </c>
      <c r="P243" s="1" t="s">
        <v>3650</v>
      </c>
      <c r="Q243" s="1" t="s">
        <v>3651</v>
      </c>
      <c r="R243" s="1" t="s">
        <v>4807</v>
      </c>
      <c r="S243" s="1" t="s">
        <v>3653</v>
      </c>
      <c r="T243" s="1" t="s">
        <v>3654</v>
      </c>
      <c r="U243" s="1" t="s">
        <v>3588</v>
      </c>
      <c r="V243" s="1" t="s">
        <v>3772</v>
      </c>
    </row>
    <row r="244" s="1" customFormat="1" spans="1:22">
      <c r="A244" s="3">
        <v>999225362162611</v>
      </c>
      <c r="B244" s="1" t="s">
        <v>4801</v>
      </c>
      <c r="C244" s="1" t="s">
        <v>4808</v>
      </c>
      <c r="D244" s="1" t="s">
        <v>4809</v>
      </c>
      <c r="E244" s="1" t="s">
        <v>4810</v>
      </c>
      <c r="F244" s="1" t="s">
        <v>3644</v>
      </c>
      <c r="G244" s="1" t="s">
        <v>3688</v>
      </c>
      <c r="H244" s="1" t="s">
        <v>3645</v>
      </c>
      <c r="I244" s="1" t="s">
        <v>4811</v>
      </c>
      <c r="J244" s="1" t="s">
        <v>3647</v>
      </c>
      <c r="K244" s="1" t="s">
        <v>4811</v>
      </c>
      <c r="L244" s="1" t="s">
        <v>4811</v>
      </c>
      <c r="M244" s="1" t="s">
        <v>3648</v>
      </c>
      <c r="N244" s="1" t="s">
        <v>3648</v>
      </c>
      <c r="O244" s="1" t="s">
        <v>3649</v>
      </c>
      <c r="P244" s="1" t="s">
        <v>3650</v>
      </c>
      <c r="Q244" s="1" t="s">
        <v>3651</v>
      </c>
      <c r="R244" s="1" t="s">
        <v>4812</v>
      </c>
      <c r="S244" s="1" t="s">
        <v>3653</v>
      </c>
      <c r="T244" s="1" t="s">
        <v>3654</v>
      </c>
      <c r="U244" s="1" t="s">
        <v>3588</v>
      </c>
      <c r="V244" s="1" t="s">
        <v>3772</v>
      </c>
    </row>
    <row r="245" s="1" customFormat="1" spans="1:22">
      <c r="A245" s="3">
        <v>999225364997643</v>
      </c>
      <c r="B245" s="1" t="s">
        <v>4801</v>
      </c>
      <c r="C245" s="1" t="s">
        <v>4813</v>
      </c>
      <c r="D245" s="1" t="s">
        <v>4221</v>
      </c>
      <c r="E245" s="1" t="s">
        <v>4814</v>
      </c>
      <c r="F245" s="1" t="s">
        <v>3644</v>
      </c>
      <c r="G245" s="1" t="s">
        <v>3688</v>
      </c>
      <c r="H245" s="1" t="s">
        <v>3645</v>
      </c>
      <c r="I245" s="1" t="s">
        <v>4815</v>
      </c>
      <c r="J245" s="1" t="s">
        <v>3647</v>
      </c>
      <c r="K245" s="1" t="s">
        <v>4815</v>
      </c>
      <c r="L245" s="1" t="s">
        <v>4815</v>
      </c>
      <c r="M245" s="1" t="s">
        <v>3648</v>
      </c>
      <c r="N245" s="1" t="s">
        <v>3648</v>
      </c>
      <c r="O245" s="1" t="s">
        <v>3649</v>
      </c>
      <c r="P245" s="1" t="s">
        <v>3650</v>
      </c>
      <c r="Q245" s="1" t="s">
        <v>3651</v>
      </c>
      <c r="R245" s="1" t="s">
        <v>4816</v>
      </c>
      <c r="S245" s="1" t="s">
        <v>3653</v>
      </c>
      <c r="T245" s="1" t="s">
        <v>3654</v>
      </c>
      <c r="U245" s="1" t="s">
        <v>3588</v>
      </c>
      <c r="V245" s="1" t="s">
        <v>3772</v>
      </c>
    </row>
    <row r="246" s="1" customFormat="1" spans="1:22">
      <c r="A246" s="3">
        <v>999225366771680</v>
      </c>
      <c r="B246" s="1" t="s">
        <v>4801</v>
      </c>
      <c r="C246" s="1" t="s">
        <v>4817</v>
      </c>
      <c r="D246" s="1" t="s">
        <v>4700</v>
      </c>
      <c r="E246" s="1" t="s">
        <v>4818</v>
      </c>
      <c r="F246" s="1" t="s">
        <v>3644</v>
      </c>
      <c r="G246" s="1" t="s">
        <v>3688</v>
      </c>
      <c r="H246" s="1" t="s">
        <v>3645</v>
      </c>
      <c r="I246" s="1" t="s">
        <v>4277</v>
      </c>
      <c r="J246" s="1" t="s">
        <v>3647</v>
      </c>
      <c r="K246" s="1" t="s">
        <v>4277</v>
      </c>
      <c r="L246" s="1" t="s">
        <v>4277</v>
      </c>
      <c r="M246" s="1" t="s">
        <v>3648</v>
      </c>
      <c r="N246" s="1" t="s">
        <v>3648</v>
      </c>
      <c r="O246" s="1" t="s">
        <v>3649</v>
      </c>
      <c r="P246" s="1" t="s">
        <v>3650</v>
      </c>
      <c r="Q246" s="1" t="s">
        <v>3651</v>
      </c>
      <c r="R246" s="1" t="s">
        <v>4819</v>
      </c>
      <c r="S246" s="1" t="s">
        <v>3653</v>
      </c>
      <c r="T246" s="1" t="s">
        <v>3654</v>
      </c>
      <c r="U246" s="1" t="s">
        <v>3588</v>
      </c>
      <c r="V246" s="1" t="s">
        <v>3677</v>
      </c>
    </row>
    <row r="247" s="1" customFormat="1" spans="1:22">
      <c r="A247" s="3">
        <v>999225366981078</v>
      </c>
      <c r="B247" s="1" t="s">
        <v>4801</v>
      </c>
      <c r="C247" s="1" t="s">
        <v>4820</v>
      </c>
      <c r="D247" s="1" t="s">
        <v>3960</v>
      </c>
      <c r="E247" s="1" t="s">
        <v>4821</v>
      </c>
      <c r="F247" s="1" t="s">
        <v>3660</v>
      </c>
      <c r="G247" s="1" t="s">
        <v>3643</v>
      </c>
      <c r="H247" s="1" t="s">
        <v>3645</v>
      </c>
      <c r="I247" s="1" t="s">
        <v>4822</v>
      </c>
      <c r="J247" s="1" t="s">
        <v>3647</v>
      </c>
      <c r="K247" s="1" t="s">
        <v>4822</v>
      </c>
      <c r="L247" s="1" t="s">
        <v>4822</v>
      </c>
      <c r="M247" s="1" t="s">
        <v>3648</v>
      </c>
      <c r="N247" s="1" t="s">
        <v>3648</v>
      </c>
      <c r="O247" s="1" t="s">
        <v>3649</v>
      </c>
      <c r="P247" s="1" t="s">
        <v>3650</v>
      </c>
      <c r="Q247" s="1" t="s">
        <v>3651</v>
      </c>
      <c r="R247" s="1" t="s">
        <v>4823</v>
      </c>
      <c r="S247" s="1" t="s">
        <v>3653</v>
      </c>
      <c r="T247" s="1" t="s">
        <v>3654</v>
      </c>
      <c r="U247" s="1" t="s">
        <v>3588</v>
      </c>
      <c r="V247" s="1" t="s">
        <v>3677</v>
      </c>
    </row>
    <row r="248" s="1" customFormat="1" spans="1:22">
      <c r="A248" s="3">
        <v>999225367638651</v>
      </c>
      <c r="B248" s="1" t="s">
        <v>4801</v>
      </c>
      <c r="C248" s="1" t="s">
        <v>4824</v>
      </c>
      <c r="D248" s="1" t="s">
        <v>3738</v>
      </c>
      <c r="E248" s="1" t="s">
        <v>4825</v>
      </c>
      <c r="F248" s="1" t="s">
        <v>3697</v>
      </c>
      <c r="G248" s="1" t="s">
        <v>3644</v>
      </c>
      <c r="H248" s="1" t="s">
        <v>3645</v>
      </c>
      <c r="I248" s="1" t="s">
        <v>4826</v>
      </c>
      <c r="J248" s="1" t="s">
        <v>3647</v>
      </c>
      <c r="K248" s="1" t="s">
        <v>4826</v>
      </c>
      <c r="L248" s="1" t="s">
        <v>4826</v>
      </c>
      <c r="M248" s="1" t="s">
        <v>3648</v>
      </c>
      <c r="N248" s="1" t="s">
        <v>3648</v>
      </c>
      <c r="O248" s="1" t="s">
        <v>3649</v>
      </c>
      <c r="P248" s="1" t="s">
        <v>3650</v>
      </c>
      <c r="Q248" s="1" t="s">
        <v>3651</v>
      </c>
      <c r="R248" s="1" t="s">
        <v>4827</v>
      </c>
      <c r="S248" s="1" t="s">
        <v>3653</v>
      </c>
      <c r="T248" s="1" t="s">
        <v>3654</v>
      </c>
      <c r="U248" s="1" t="s">
        <v>3588</v>
      </c>
      <c r="V248" s="1" t="s">
        <v>3677</v>
      </c>
    </row>
    <row r="249" s="1" customFormat="1" spans="1:22">
      <c r="A249" s="3">
        <v>999225367650515</v>
      </c>
      <c r="B249" s="1" t="s">
        <v>4801</v>
      </c>
      <c r="C249" s="1" t="s">
        <v>4828</v>
      </c>
      <c r="D249" s="1" t="s">
        <v>3738</v>
      </c>
      <c r="E249" s="1" t="s">
        <v>4829</v>
      </c>
      <c r="F249" s="1" t="s">
        <v>3697</v>
      </c>
      <c r="G249" s="1" t="s">
        <v>3644</v>
      </c>
      <c r="H249" s="1" t="s">
        <v>3645</v>
      </c>
      <c r="I249" s="1" t="s">
        <v>4830</v>
      </c>
      <c r="J249" s="1" t="s">
        <v>3647</v>
      </c>
      <c r="K249" s="1" t="s">
        <v>4830</v>
      </c>
      <c r="L249" s="1" t="s">
        <v>4830</v>
      </c>
      <c r="M249" s="1" t="s">
        <v>3648</v>
      </c>
      <c r="N249" s="1" t="s">
        <v>3648</v>
      </c>
      <c r="O249" s="1" t="s">
        <v>3649</v>
      </c>
      <c r="P249" s="1" t="s">
        <v>3650</v>
      </c>
      <c r="Q249" s="1" t="s">
        <v>3651</v>
      </c>
      <c r="R249" s="1" t="s">
        <v>4831</v>
      </c>
      <c r="S249" s="1" t="s">
        <v>3653</v>
      </c>
      <c r="T249" s="1" t="s">
        <v>3654</v>
      </c>
      <c r="U249" s="1" t="s">
        <v>3588</v>
      </c>
      <c r="V249" s="1" t="s">
        <v>3677</v>
      </c>
    </row>
    <row r="250" s="1" customFormat="1" spans="1:22">
      <c r="A250" s="3">
        <v>999225369307689</v>
      </c>
      <c r="B250" s="1" t="s">
        <v>4801</v>
      </c>
      <c r="C250" s="1" t="s">
        <v>4832</v>
      </c>
      <c r="D250" s="1" t="s">
        <v>4833</v>
      </c>
      <c r="E250" s="1" t="s">
        <v>4834</v>
      </c>
      <c r="F250" s="1" t="s">
        <v>3660</v>
      </c>
      <c r="G250" s="1" t="s">
        <v>3644</v>
      </c>
      <c r="H250" s="1" t="s">
        <v>3645</v>
      </c>
      <c r="I250" s="1" t="s">
        <v>4835</v>
      </c>
      <c r="J250" s="1" t="s">
        <v>3647</v>
      </c>
      <c r="K250" s="1" t="s">
        <v>4835</v>
      </c>
      <c r="L250" s="1" t="s">
        <v>4835</v>
      </c>
      <c r="M250" s="1" t="s">
        <v>3648</v>
      </c>
      <c r="N250" s="1" t="s">
        <v>3648</v>
      </c>
      <c r="O250" s="1" t="s">
        <v>3649</v>
      </c>
      <c r="P250" s="1" t="s">
        <v>3650</v>
      </c>
      <c r="Q250" s="1" t="s">
        <v>3651</v>
      </c>
      <c r="R250" s="1" t="s">
        <v>4836</v>
      </c>
      <c r="S250" s="1" t="s">
        <v>3653</v>
      </c>
      <c r="T250" s="1" t="s">
        <v>3654</v>
      </c>
      <c r="U250" s="1" t="s">
        <v>3588</v>
      </c>
      <c r="V250" s="1" t="s">
        <v>3712</v>
      </c>
    </row>
    <row r="251" s="1" customFormat="1" spans="1:22">
      <c r="A251" s="3">
        <v>999225369313233</v>
      </c>
      <c r="B251" s="1" t="s">
        <v>4801</v>
      </c>
      <c r="C251" s="1" t="s">
        <v>4837</v>
      </c>
      <c r="D251" s="1" t="s">
        <v>4833</v>
      </c>
      <c r="E251" s="1" t="s">
        <v>4838</v>
      </c>
      <c r="F251" s="1" t="s">
        <v>3660</v>
      </c>
      <c r="G251" s="1" t="s">
        <v>3644</v>
      </c>
      <c r="H251" s="1" t="s">
        <v>3645</v>
      </c>
      <c r="I251" s="1" t="s">
        <v>4835</v>
      </c>
      <c r="J251" s="1" t="s">
        <v>3647</v>
      </c>
      <c r="K251" s="1" t="s">
        <v>4835</v>
      </c>
      <c r="L251" s="1" t="s">
        <v>4835</v>
      </c>
      <c r="M251" s="1" t="s">
        <v>3648</v>
      </c>
      <c r="N251" s="1" t="s">
        <v>3648</v>
      </c>
      <c r="O251" s="1" t="s">
        <v>3649</v>
      </c>
      <c r="P251" s="1" t="s">
        <v>3650</v>
      </c>
      <c r="Q251" s="1" t="s">
        <v>3651</v>
      </c>
      <c r="R251" s="1" t="s">
        <v>4839</v>
      </c>
      <c r="S251" s="1" t="s">
        <v>3653</v>
      </c>
      <c r="T251" s="1" t="s">
        <v>3654</v>
      </c>
      <c r="U251" s="1" t="s">
        <v>3588</v>
      </c>
      <c r="V251" s="1" t="s">
        <v>3712</v>
      </c>
    </row>
    <row r="252" s="1" customFormat="1" spans="1:22">
      <c r="A252" s="3">
        <v>999225369571345</v>
      </c>
      <c r="B252" s="1" t="s">
        <v>4801</v>
      </c>
      <c r="C252" s="1" t="s">
        <v>4840</v>
      </c>
      <c r="D252" s="1" t="s">
        <v>3879</v>
      </c>
      <c r="E252" s="1" t="s">
        <v>4841</v>
      </c>
      <c r="F252" s="1" t="s">
        <v>3660</v>
      </c>
      <c r="G252" s="1" t="s">
        <v>3697</v>
      </c>
      <c r="H252" s="1" t="s">
        <v>3645</v>
      </c>
      <c r="I252" s="1" t="s">
        <v>4742</v>
      </c>
      <c r="J252" s="1" t="s">
        <v>3647</v>
      </c>
      <c r="K252" s="1" t="s">
        <v>4742</v>
      </c>
      <c r="L252" s="1" t="s">
        <v>4742</v>
      </c>
      <c r="M252" s="1" t="s">
        <v>3648</v>
      </c>
      <c r="N252" s="1" t="s">
        <v>3648</v>
      </c>
      <c r="O252" s="1" t="s">
        <v>3649</v>
      </c>
      <c r="P252" s="1" t="s">
        <v>3650</v>
      </c>
      <c r="Q252" s="1" t="s">
        <v>3651</v>
      </c>
      <c r="R252" s="1" t="s">
        <v>4842</v>
      </c>
      <c r="S252" s="1" t="s">
        <v>3653</v>
      </c>
      <c r="T252" s="1" t="s">
        <v>3654</v>
      </c>
      <c r="U252" s="1" t="s">
        <v>3588</v>
      </c>
      <c r="V252" s="1" t="s">
        <v>3759</v>
      </c>
    </row>
    <row r="253" s="1" customFormat="1" spans="1:22">
      <c r="A253" s="3">
        <v>999225370208508</v>
      </c>
      <c r="B253" s="1" t="s">
        <v>4801</v>
      </c>
      <c r="C253" s="1" t="s">
        <v>4843</v>
      </c>
      <c r="D253" s="1" t="s">
        <v>4690</v>
      </c>
      <c r="E253" s="1" t="s">
        <v>4844</v>
      </c>
      <c r="F253" s="1" t="s">
        <v>3660</v>
      </c>
      <c r="G253" s="1" t="s">
        <v>3643</v>
      </c>
      <c r="H253" s="1" t="s">
        <v>3645</v>
      </c>
      <c r="I253" s="1" t="s">
        <v>4845</v>
      </c>
      <c r="J253" s="1" t="s">
        <v>3647</v>
      </c>
      <c r="K253" s="1" t="s">
        <v>4845</v>
      </c>
      <c r="L253" s="1" t="s">
        <v>4845</v>
      </c>
      <c r="M253" s="1" t="s">
        <v>3648</v>
      </c>
      <c r="N253" s="1" t="s">
        <v>3648</v>
      </c>
      <c r="O253" s="1" t="s">
        <v>3649</v>
      </c>
      <c r="P253" s="1" t="s">
        <v>3650</v>
      </c>
      <c r="Q253" s="1" t="s">
        <v>3651</v>
      </c>
      <c r="R253" s="1" t="s">
        <v>4846</v>
      </c>
      <c r="S253" s="1" t="s">
        <v>3653</v>
      </c>
      <c r="T253" s="1" t="s">
        <v>3654</v>
      </c>
      <c r="U253" s="1" t="s">
        <v>3588</v>
      </c>
      <c r="V253" s="1" t="s">
        <v>3759</v>
      </c>
    </row>
    <row r="254" s="1" customFormat="1" spans="1:22">
      <c r="A254" s="3">
        <v>999225375560416</v>
      </c>
      <c r="B254" s="1" t="s">
        <v>4801</v>
      </c>
      <c r="C254" s="1" t="s">
        <v>4847</v>
      </c>
      <c r="D254" s="1" t="s">
        <v>3913</v>
      </c>
      <c r="E254" s="1" t="s">
        <v>3914</v>
      </c>
      <c r="F254" s="1" t="s">
        <v>3644</v>
      </c>
      <c r="G254" s="1" t="s">
        <v>3674</v>
      </c>
      <c r="H254" s="1" t="s">
        <v>3645</v>
      </c>
      <c r="I254" s="1" t="s">
        <v>4848</v>
      </c>
      <c r="J254" s="1" t="s">
        <v>3647</v>
      </c>
      <c r="K254" s="1" t="s">
        <v>4848</v>
      </c>
      <c r="L254" s="1" t="s">
        <v>4848</v>
      </c>
      <c r="M254" s="1" t="s">
        <v>3648</v>
      </c>
      <c r="N254" s="1" t="s">
        <v>3648</v>
      </c>
      <c r="O254" s="1" t="s">
        <v>3649</v>
      </c>
      <c r="P254" s="1" t="s">
        <v>3650</v>
      </c>
      <c r="Q254" s="1" t="s">
        <v>3651</v>
      </c>
      <c r="R254" s="1" t="s">
        <v>4849</v>
      </c>
      <c r="S254" s="1" t="s">
        <v>3653</v>
      </c>
      <c r="T254" s="1" t="s">
        <v>3654</v>
      </c>
      <c r="U254" s="1" t="s">
        <v>3588</v>
      </c>
      <c r="V254" s="1" t="s">
        <v>3677</v>
      </c>
    </row>
    <row r="255" s="1" customFormat="1" spans="1:22">
      <c r="A255" s="3">
        <v>999225377726426</v>
      </c>
      <c r="B255" s="1" t="s">
        <v>4850</v>
      </c>
      <c r="C255" s="1" t="s">
        <v>4851</v>
      </c>
      <c r="D255" s="1" t="s">
        <v>4852</v>
      </c>
      <c r="E255" s="1" t="s">
        <v>4853</v>
      </c>
      <c r="F255" s="1" t="s">
        <v>3644</v>
      </c>
      <c r="G255" s="1" t="s">
        <v>3674</v>
      </c>
      <c r="H255" s="1" t="s">
        <v>3645</v>
      </c>
      <c r="I255" s="1" t="s">
        <v>4854</v>
      </c>
      <c r="J255" s="1" t="s">
        <v>3647</v>
      </c>
      <c r="K255" s="1" t="s">
        <v>4854</v>
      </c>
      <c r="L255" s="1" t="s">
        <v>4854</v>
      </c>
      <c r="M255" s="1" t="s">
        <v>3648</v>
      </c>
      <c r="N255" s="1" t="s">
        <v>3648</v>
      </c>
      <c r="O255" s="1" t="s">
        <v>3649</v>
      </c>
      <c r="P255" s="1" t="s">
        <v>3650</v>
      </c>
      <c r="Q255" s="1" t="s">
        <v>3651</v>
      </c>
      <c r="R255" s="1" t="s">
        <v>4855</v>
      </c>
      <c r="S255" s="1" t="s">
        <v>3653</v>
      </c>
      <c r="T255" s="1" t="s">
        <v>3654</v>
      </c>
      <c r="U255" s="1" t="s">
        <v>3588</v>
      </c>
      <c r="V255" s="1" t="s">
        <v>3772</v>
      </c>
    </row>
    <row r="256" s="1" customFormat="1" spans="1:22">
      <c r="A256" s="3">
        <v>999225381034687</v>
      </c>
      <c r="B256" s="1" t="s">
        <v>4850</v>
      </c>
      <c r="C256" s="1" t="s">
        <v>4856</v>
      </c>
      <c r="D256" s="1" t="s">
        <v>4857</v>
      </c>
      <c r="E256" s="1" t="s">
        <v>4858</v>
      </c>
      <c r="F256" s="1" t="s">
        <v>3667</v>
      </c>
      <c r="G256" s="1" t="s">
        <v>3644</v>
      </c>
      <c r="H256" s="1" t="s">
        <v>3645</v>
      </c>
      <c r="I256" s="1" t="s">
        <v>4859</v>
      </c>
      <c r="J256" s="1" t="s">
        <v>3647</v>
      </c>
      <c r="K256" s="1" t="s">
        <v>4859</v>
      </c>
      <c r="L256" s="1" t="s">
        <v>4859</v>
      </c>
      <c r="M256" s="1" t="s">
        <v>3648</v>
      </c>
      <c r="N256" s="1" t="s">
        <v>3648</v>
      </c>
      <c r="O256" s="1" t="s">
        <v>3649</v>
      </c>
      <c r="P256" s="1" t="s">
        <v>3650</v>
      </c>
      <c r="Q256" s="1" t="s">
        <v>3651</v>
      </c>
      <c r="R256" s="1" t="s">
        <v>4860</v>
      </c>
      <c r="S256" s="1" t="s">
        <v>3653</v>
      </c>
      <c r="T256" s="1" t="s">
        <v>3654</v>
      </c>
      <c r="U256" s="1" t="s">
        <v>3588</v>
      </c>
      <c r="V256" s="1" t="s">
        <v>3677</v>
      </c>
    </row>
    <row r="257" s="1" customFormat="1" spans="1:22">
      <c r="A257" s="3">
        <v>999225385440791</v>
      </c>
      <c r="B257" s="1" t="s">
        <v>4850</v>
      </c>
      <c r="C257" s="1" t="s">
        <v>4861</v>
      </c>
      <c r="D257" s="1" t="s">
        <v>3828</v>
      </c>
      <c r="E257" s="1" t="s">
        <v>4862</v>
      </c>
      <c r="F257" s="1" t="s">
        <v>3697</v>
      </c>
      <c r="G257" s="1" t="s">
        <v>3644</v>
      </c>
      <c r="H257" s="1" t="s">
        <v>3645</v>
      </c>
      <c r="I257" s="1" t="s">
        <v>4863</v>
      </c>
      <c r="J257" s="1" t="s">
        <v>3647</v>
      </c>
      <c r="K257" s="1" t="s">
        <v>4863</v>
      </c>
      <c r="L257" s="1" t="s">
        <v>4863</v>
      </c>
      <c r="M257" s="1" t="s">
        <v>3648</v>
      </c>
      <c r="N257" s="1" t="s">
        <v>3648</v>
      </c>
      <c r="O257" s="1" t="s">
        <v>3649</v>
      </c>
      <c r="P257" s="1" t="s">
        <v>3650</v>
      </c>
      <c r="Q257" s="1" t="s">
        <v>3651</v>
      </c>
      <c r="R257" s="1" t="s">
        <v>4864</v>
      </c>
      <c r="S257" s="1" t="s">
        <v>3653</v>
      </c>
      <c r="T257" s="1" t="s">
        <v>3654</v>
      </c>
      <c r="U257" s="1" t="s">
        <v>3588</v>
      </c>
      <c r="V257" s="1" t="s">
        <v>3834</v>
      </c>
    </row>
    <row r="258" s="1" customFormat="1" spans="1:22">
      <c r="A258" s="3">
        <v>999225386058429</v>
      </c>
      <c r="B258" s="1" t="s">
        <v>4850</v>
      </c>
      <c r="C258" s="1" t="s">
        <v>4865</v>
      </c>
      <c r="D258" s="1" t="s">
        <v>4866</v>
      </c>
      <c r="E258" s="1" t="s">
        <v>4867</v>
      </c>
      <c r="F258" s="1" t="s">
        <v>3703</v>
      </c>
      <c r="G258" s="1" t="s">
        <v>3697</v>
      </c>
      <c r="H258" s="1" t="s">
        <v>3645</v>
      </c>
      <c r="I258" s="1" t="s">
        <v>4868</v>
      </c>
      <c r="J258" s="1" t="s">
        <v>3647</v>
      </c>
      <c r="K258" s="1" t="s">
        <v>4868</v>
      </c>
      <c r="L258" s="1" t="s">
        <v>4868</v>
      </c>
      <c r="M258" s="1" t="s">
        <v>3648</v>
      </c>
      <c r="N258" s="1" t="s">
        <v>3648</v>
      </c>
      <c r="O258" s="1" t="s">
        <v>3649</v>
      </c>
      <c r="P258" s="1" t="s">
        <v>3650</v>
      </c>
      <c r="Q258" s="1" t="s">
        <v>3651</v>
      </c>
      <c r="R258" s="1" t="s">
        <v>4869</v>
      </c>
      <c r="S258" s="1" t="s">
        <v>3653</v>
      </c>
      <c r="T258" s="1" t="s">
        <v>3654</v>
      </c>
      <c r="U258" s="1" t="s">
        <v>3588</v>
      </c>
      <c r="V258" s="1" t="s">
        <v>3677</v>
      </c>
    </row>
    <row r="259" s="1" customFormat="1" spans="1:22">
      <c r="A259" s="3">
        <v>25386092259</v>
      </c>
      <c r="B259" s="1" t="s">
        <v>4850</v>
      </c>
      <c r="C259" s="1" t="s">
        <v>4870</v>
      </c>
      <c r="D259" s="1" t="s">
        <v>4172</v>
      </c>
      <c r="E259" s="1" t="s">
        <v>4871</v>
      </c>
      <c r="F259" s="1" t="s">
        <v>3660</v>
      </c>
      <c r="G259" s="1" t="s">
        <v>3643</v>
      </c>
      <c r="H259" s="1" t="s">
        <v>3645</v>
      </c>
      <c r="I259" s="1" t="s">
        <v>4872</v>
      </c>
      <c r="J259" s="1" t="s">
        <v>3647</v>
      </c>
      <c r="K259" s="1" t="s">
        <v>4872</v>
      </c>
      <c r="L259" s="1" t="s">
        <v>4872</v>
      </c>
      <c r="M259" s="1" t="s">
        <v>3648</v>
      </c>
      <c r="N259" s="1" t="s">
        <v>3648</v>
      </c>
      <c r="O259" s="1" t="s">
        <v>3649</v>
      </c>
      <c r="P259" s="1" t="s">
        <v>3650</v>
      </c>
      <c r="Q259" s="1" t="s">
        <v>3651</v>
      </c>
      <c r="R259" s="1" t="s">
        <v>4873</v>
      </c>
      <c r="S259" s="1" t="s">
        <v>3653</v>
      </c>
      <c r="T259" s="1" t="s">
        <v>3654</v>
      </c>
      <c r="U259" s="1" t="s">
        <v>3588</v>
      </c>
      <c r="V259" s="1" t="s">
        <v>3677</v>
      </c>
    </row>
    <row r="260" s="1" customFormat="1" spans="1:22">
      <c r="A260" s="3">
        <v>999225392813879</v>
      </c>
      <c r="B260" s="1" t="s">
        <v>4850</v>
      </c>
      <c r="C260" s="1" t="s">
        <v>4874</v>
      </c>
      <c r="D260" s="1" t="s">
        <v>3672</v>
      </c>
      <c r="E260" s="1" t="s">
        <v>4875</v>
      </c>
      <c r="F260" s="1" t="s">
        <v>3697</v>
      </c>
      <c r="G260" s="1" t="s">
        <v>3643</v>
      </c>
      <c r="H260" s="1" t="s">
        <v>3645</v>
      </c>
      <c r="I260" s="1" t="s">
        <v>4876</v>
      </c>
      <c r="J260" s="1" t="s">
        <v>3647</v>
      </c>
      <c r="K260" s="1" t="s">
        <v>4876</v>
      </c>
      <c r="L260" s="1" t="s">
        <v>4876</v>
      </c>
      <c r="M260" s="1" t="s">
        <v>3648</v>
      </c>
      <c r="N260" s="1" t="s">
        <v>3648</v>
      </c>
      <c r="O260" s="1" t="s">
        <v>3649</v>
      </c>
      <c r="P260" s="1" t="s">
        <v>3650</v>
      </c>
      <c r="Q260" s="1" t="s">
        <v>3651</v>
      </c>
      <c r="R260" s="1" t="s">
        <v>4877</v>
      </c>
      <c r="S260" s="1" t="s">
        <v>3653</v>
      </c>
      <c r="T260" s="1" t="s">
        <v>3654</v>
      </c>
      <c r="U260" s="1" t="s">
        <v>3588</v>
      </c>
      <c r="V260" s="1" t="s">
        <v>3677</v>
      </c>
    </row>
    <row r="261" s="1" customFormat="1" spans="1:22">
      <c r="A261" s="3">
        <v>999225393930527</v>
      </c>
      <c r="B261" s="1" t="s">
        <v>4850</v>
      </c>
      <c r="C261" s="1" t="s">
        <v>4878</v>
      </c>
      <c r="D261" s="1" t="s">
        <v>4074</v>
      </c>
      <c r="E261" s="1" t="s">
        <v>4879</v>
      </c>
      <c r="F261" s="1" t="s">
        <v>3703</v>
      </c>
      <c r="G261" s="1" t="s">
        <v>3643</v>
      </c>
      <c r="H261" s="1" t="s">
        <v>3645</v>
      </c>
      <c r="I261" s="1" t="s">
        <v>4880</v>
      </c>
      <c r="J261" s="1" t="s">
        <v>3647</v>
      </c>
      <c r="K261" s="1" t="s">
        <v>4880</v>
      </c>
      <c r="L261" s="1" t="s">
        <v>4880</v>
      </c>
      <c r="M261" s="1" t="s">
        <v>3648</v>
      </c>
      <c r="N261" s="1" t="s">
        <v>3648</v>
      </c>
      <c r="O261" s="1" t="s">
        <v>3649</v>
      </c>
      <c r="P261" s="1" t="s">
        <v>3650</v>
      </c>
      <c r="Q261" s="1" t="s">
        <v>3651</v>
      </c>
      <c r="R261" s="1" t="s">
        <v>4881</v>
      </c>
      <c r="S261" s="1" t="s">
        <v>3653</v>
      </c>
      <c r="T261" s="1" t="s">
        <v>3654</v>
      </c>
      <c r="U261" s="1" t="s">
        <v>3588</v>
      </c>
      <c r="V261" s="1" t="s">
        <v>3677</v>
      </c>
    </row>
    <row r="262" s="1" customFormat="1" spans="1:22">
      <c r="A262" s="3">
        <v>999225395938800</v>
      </c>
      <c r="B262" s="1" t="s">
        <v>4850</v>
      </c>
      <c r="C262" s="1" t="s">
        <v>4882</v>
      </c>
      <c r="D262" s="1" t="s">
        <v>4669</v>
      </c>
      <c r="E262" s="1" t="s">
        <v>4883</v>
      </c>
      <c r="F262" s="1" t="s">
        <v>3688</v>
      </c>
      <c r="G262" s="1" t="s">
        <v>3674</v>
      </c>
      <c r="H262" s="1" t="s">
        <v>3645</v>
      </c>
      <c r="I262" s="1" t="s">
        <v>4884</v>
      </c>
      <c r="J262" s="1" t="s">
        <v>3647</v>
      </c>
      <c r="K262" s="1" t="s">
        <v>4884</v>
      </c>
      <c r="L262" s="1" t="s">
        <v>4884</v>
      </c>
      <c r="M262" s="1" t="s">
        <v>3648</v>
      </c>
      <c r="N262" s="1" t="s">
        <v>3648</v>
      </c>
      <c r="O262" s="1" t="s">
        <v>3649</v>
      </c>
      <c r="P262" s="1" t="s">
        <v>3650</v>
      </c>
      <c r="Q262" s="1" t="s">
        <v>3651</v>
      </c>
      <c r="R262" s="1" t="s">
        <v>4885</v>
      </c>
      <c r="S262" s="1" t="s">
        <v>3653</v>
      </c>
      <c r="T262" s="1" t="s">
        <v>3654</v>
      </c>
      <c r="U262" s="1" t="s">
        <v>3588</v>
      </c>
      <c r="V262" s="1" t="s">
        <v>3772</v>
      </c>
    </row>
    <row r="263" s="1" customFormat="1" spans="1:22">
      <c r="A263" s="3">
        <v>999225396015942</v>
      </c>
      <c r="B263" s="1" t="s">
        <v>4850</v>
      </c>
      <c r="C263" s="1" t="s">
        <v>4886</v>
      </c>
      <c r="D263" s="1" t="s">
        <v>4887</v>
      </c>
      <c r="E263" s="1" t="s">
        <v>4888</v>
      </c>
      <c r="F263" s="1" t="s">
        <v>3697</v>
      </c>
      <c r="G263" s="1" t="s">
        <v>3643</v>
      </c>
      <c r="H263" s="1" t="s">
        <v>3645</v>
      </c>
      <c r="I263" s="1" t="s">
        <v>4889</v>
      </c>
      <c r="J263" s="1" t="s">
        <v>3647</v>
      </c>
      <c r="K263" s="1" t="s">
        <v>4889</v>
      </c>
      <c r="L263" s="1" t="s">
        <v>4889</v>
      </c>
      <c r="M263" s="1" t="s">
        <v>3648</v>
      </c>
      <c r="N263" s="1" t="s">
        <v>3648</v>
      </c>
      <c r="O263" s="1" t="s">
        <v>3649</v>
      </c>
      <c r="P263" s="1" t="s">
        <v>3650</v>
      </c>
      <c r="Q263" s="1" t="s">
        <v>3651</v>
      </c>
      <c r="R263" s="1" t="s">
        <v>4890</v>
      </c>
      <c r="S263" s="1" t="s">
        <v>3653</v>
      </c>
      <c r="T263" s="1" t="s">
        <v>3654</v>
      </c>
      <c r="U263" s="1" t="s">
        <v>3588</v>
      </c>
      <c r="V263" s="1" t="s">
        <v>3677</v>
      </c>
    </row>
    <row r="264" s="1" customFormat="1" spans="1:22">
      <c r="A264" s="3">
        <v>999225396088576</v>
      </c>
      <c r="B264" s="1" t="s">
        <v>4850</v>
      </c>
      <c r="C264" s="1" t="s">
        <v>4891</v>
      </c>
      <c r="D264" s="1" t="s">
        <v>4887</v>
      </c>
      <c r="E264" s="1" t="s">
        <v>4888</v>
      </c>
      <c r="F264" s="1" t="s">
        <v>3643</v>
      </c>
      <c r="G264" s="1" t="s">
        <v>3688</v>
      </c>
      <c r="H264" s="1" t="s">
        <v>3645</v>
      </c>
      <c r="I264" s="1" t="s">
        <v>3994</v>
      </c>
      <c r="J264" s="1" t="s">
        <v>3647</v>
      </c>
      <c r="K264" s="1" t="s">
        <v>3994</v>
      </c>
      <c r="L264" s="1" t="s">
        <v>3994</v>
      </c>
      <c r="M264" s="1" t="s">
        <v>3648</v>
      </c>
      <c r="N264" s="1" t="s">
        <v>3648</v>
      </c>
      <c r="O264" s="1" t="s">
        <v>3649</v>
      </c>
      <c r="P264" s="1" t="s">
        <v>3650</v>
      </c>
      <c r="Q264" s="1" t="s">
        <v>3651</v>
      </c>
      <c r="R264" s="1" t="s">
        <v>4892</v>
      </c>
      <c r="S264" s="1" t="s">
        <v>3653</v>
      </c>
      <c r="T264" s="1" t="s">
        <v>3654</v>
      </c>
      <c r="U264" s="1" t="s">
        <v>3588</v>
      </c>
      <c r="V264" s="1" t="s">
        <v>3677</v>
      </c>
    </row>
    <row r="265" s="1" customFormat="1" spans="1:22">
      <c r="A265" s="3">
        <v>999225400999117</v>
      </c>
      <c r="B265" s="1" t="s">
        <v>4893</v>
      </c>
      <c r="C265" s="1" t="s">
        <v>4894</v>
      </c>
      <c r="D265" s="1" t="s">
        <v>4895</v>
      </c>
      <c r="E265" s="1" t="s">
        <v>4896</v>
      </c>
      <c r="F265" s="1" t="s">
        <v>3660</v>
      </c>
      <c r="G265" s="1" t="s">
        <v>3688</v>
      </c>
      <c r="H265" s="1" t="s">
        <v>3645</v>
      </c>
      <c r="I265" s="1" t="s">
        <v>4897</v>
      </c>
      <c r="J265" s="1" t="s">
        <v>3647</v>
      </c>
      <c r="K265" s="1" t="s">
        <v>4897</v>
      </c>
      <c r="L265" s="1" t="s">
        <v>3649</v>
      </c>
      <c r="M265" s="1" t="s">
        <v>4898</v>
      </c>
      <c r="N265" s="1" t="s">
        <v>4898</v>
      </c>
      <c r="O265" s="1" t="s">
        <v>3649</v>
      </c>
      <c r="P265" s="1" t="s">
        <v>3650</v>
      </c>
      <c r="Q265" s="1" t="s">
        <v>3651</v>
      </c>
      <c r="R265" s="1" t="s">
        <v>4899</v>
      </c>
      <c r="S265" s="1" t="s">
        <v>3653</v>
      </c>
      <c r="T265" s="1" t="s">
        <v>3654</v>
      </c>
      <c r="U265" s="1" t="s">
        <v>3588</v>
      </c>
      <c r="V265" s="1" t="s">
        <v>3677</v>
      </c>
    </row>
    <row r="266" s="1" customFormat="1" spans="1:22">
      <c r="A266" s="3">
        <v>999225401703421</v>
      </c>
      <c r="B266" s="1" t="s">
        <v>4893</v>
      </c>
      <c r="C266" s="1" t="s">
        <v>4900</v>
      </c>
      <c r="D266" s="1" t="s">
        <v>3913</v>
      </c>
      <c r="E266" s="1" t="s">
        <v>4099</v>
      </c>
      <c r="F266" s="1" t="s">
        <v>3643</v>
      </c>
      <c r="G266" s="1" t="s">
        <v>3688</v>
      </c>
      <c r="H266" s="1" t="s">
        <v>3645</v>
      </c>
      <c r="I266" s="1" t="s">
        <v>4901</v>
      </c>
      <c r="J266" s="1" t="s">
        <v>3647</v>
      </c>
      <c r="K266" s="1" t="s">
        <v>4901</v>
      </c>
      <c r="L266" s="1" t="s">
        <v>4901</v>
      </c>
      <c r="M266" s="1" t="s">
        <v>3648</v>
      </c>
      <c r="N266" s="1" t="s">
        <v>3648</v>
      </c>
      <c r="O266" s="1" t="s">
        <v>3649</v>
      </c>
      <c r="P266" s="1" t="s">
        <v>3650</v>
      </c>
      <c r="Q266" s="1" t="s">
        <v>3651</v>
      </c>
      <c r="R266" s="1" t="s">
        <v>4902</v>
      </c>
      <c r="S266" s="1" t="s">
        <v>3653</v>
      </c>
      <c r="T266" s="1" t="s">
        <v>3654</v>
      </c>
      <c r="U266" s="1" t="s">
        <v>3588</v>
      </c>
      <c r="V266" s="1" t="s">
        <v>3677</v>
      </c>
    </row>
    <row r="267" s="1" customFormat="1" spans="1:22">
      <c r="A267" s="3">
        <v>999225401769303</v>
      </c>
      <c r="B267" s="1" t="s">
        <v>4893</v>
      </c>
      <c r="C267" s="1" t="s">
        <v>4903</v>
      </c>
      <c r="D267" s="1" t="s">
        <v>3749</v>
      </c>
      <c r="E267" s="1" t="s">
        <v>4904</v>
      </c>
      <c r="F267" s="1" t="s">
        <v>3660</v>
      </c>
      <c r="G267" s="1" t="s">
        <v>3643</v>
      </c>
      <c r="H267" s="1" t="s">
        <v>3645</v>
      </c>
      <c r="I267" s="1" t="s">
        <v>4905</v>
      </c>
      <c r="J267" s="1" t="s">
        <v>3647</v>
      </c>
      <c r="K267" s="1" t="s">
        <v>4905</v>
      </c>
      <c r="L267" s="1" t="s">
        <v>4905</v>
      </c>
      <c r="M267" s="1" t="s">
        <v>3648</v>
      </c>
      <c r="N267" s="1" t="s">
        <v>3648</v>
      </c>
      <c r="O267" s="1" t="s">
        <v>3649</v>
      </c>
      <c r="P267" s="1" t="s">
        <v>3650</v>
      </c>
      <c r="Q267" s="1" t="s">
        <v>3651</v>
      </c>
      <c r="R267" s="1" t="s">
        <v>4906</v>
      </c>
      <c r="S267" s="1" t="s">
        <v>3653</v>
      </c>
      <c r="T267" s="1" t="s">
        <v>3654</v>
      </c>
      <c r="U267" s="1" t="s">
        <v>3588</v>
      </c>
      <c r="V267" s="1" t="s">
        <v>3677</v>
      </c>
    </row>
    <row r="268" s="1" customFormat="1" spans="1:22">
      <c r="A268" s="3">
        <v>999225401900843</v>
      </c>
      <c r="B268" s="1" t="s">
        <v>4893</v>
      </c>
      <c r="C268" s="1" t="s">
        <v>4907</v>
      </c>
      <c r="D268" s="1" t="s">
        <v>3749</v>
      </c>
      <c r="E268" s="1" t="s">
        <v>4908</v>
      </c>
      <c r="F268" s="1" t="s">
        <v>3660</v>
      </c>
      <c r="G268" s="1" t="s">
        <v>3643</v>
      </c>
      <c r="H268" s="1" t="s">
        <v>3645</v>
      </c>
      <c r="I268" s="1" t="s">
        <v>4905</v>
      </c>
      <c r="J268" s="1" t="s">
        <v>3647</v>
      </c>
      <c r="K268" s="1" t="s">
        <v>4905</v>
      </c>
      <c r="L268" s="1" t="s">
        <v>4905</v>
      </c>
      <c r="M268" s="1" t="s">
        <v>3648</v>
      </c>
      <c r="N268" s="1" t="s">
        <v>3648</v>
      </c>
      <c r="O268" s="1" t="s">
        <v>3649</v>
      </c>
      <c r="P268" s="1" t="s">
        <v>3650</v>
      </c>
      <c r="Q268" s="1" t="s">
        <v>3651</v>
      </c>
      <c r="R268" s="1" t="s">
        <v>4909</v>
      </c>
      <c r="S268" s="1" t="s">
        <v>3653</v>
      </c>
      <c r="T268" s="1" t="s">
        <v>3654</v>
      </c>
      <c r="U268" s="1" t="s">
        <v>3588</v>
      </c>
      <c r="V268" s="1" t="s">
        <v>3677</v>
      </c>
    </row>
    <row r="269" s="1" customFormat="1" spans="1:22">
      <c r="A269" s="3">
        <v>999225401983534</v>
      </c>
      <c r="B269" s="1" t="s">
        <v>4893</v>
      </c>
      <c r="C269" s="1" t="s">
        <v>4910</v>
      </c>
      <c r="D269" s="1" t="s">
        <v>3738</v>
      </c>
      <c r="E269" s="1" t="s">
        <v>4911</v>
      </c>
      <c r="F269" s="1" t="s">
        <v>3643</v>
      </c>
      <c r="G269" s="1" t="s">
        <v>3674</v>
      </c>
      <c r="H269" s="1" t="s">
        <v>3645</v>
      </c>
      <c r="I269" s="1" t="s">
        <v>4912</v>
      </c>
      <c r="J269" s="1" t="s">
        <v>3647</v>
      </c>
      <c r="K269" s="1" t="s">
        <v>4912</v>
      </c>
      <c r="L269" s="1" t="s">
        <v>4912</v>
      </c>
      <c r="M269" s="1" t="s">
        <v>3648</v>
      </c>
      <c r="N269" s="1" t="s">
        <v>3648</v>
      </c>
      <c r="O269" s="1" t="s">
        <v>3649</v>
      </c>
      <c r="P269" s="1" t="s">
        <v>3650</v>
      </c>
      <c r="Q269" s="1" t="s">
        <v>3651</v>
      </c>
      <c r="R269" s="1" t="s">
        <v>4913</v>
      </c>
      <c r="S269" s="1" t="s">
        <v>3653</v>
      </c>
      <c r="T269" s="1" t="s">
        <v>3654</v>
      </c>
      <c r="U269" s="1" t="s">
        <v>3588</v>
      </c>
      <c r="V269" s="1" t="s">
        <v>3677</v>
      </c>
    </row>
    <row r="270" s="1" customFormat="1" spans="1:22">
      <c r="A270" s="3">
        <v>999225405321689</v>
      </c>
      <c r="B270" s="1" t="s">
        <v>4893</v>
      </c>
      <c r="C270" s="1" t="s">
        <v>4914</v>
      </c>
      <c r="D270" s="1" t="s">
        <v>4915</v>
      </c>
      <c r="E270" s="1" t="s">
        <v>4916</v>
      </c>
      <c r="F270" s="1" t="s">
        <v>3643</v>
      </c>
      <c r="G270" s="1" t="s">
        <v>3688</v>
      </c>
      <c r="H270" s="1" t="s">
        <v>3645</v>
      </c>
      <c r="I270" s="1" t="s">
        <v>4917</v>
      </c>
      <c r="J270" s="1" t="s">
        <v>3647</v>
      </c>
      <c r="K270" s="1" t="s">
        <v>4917</v>
      </c>
      <c r="L270" s="1" t="s">
        <v>4917</v>
      </c>
      <c r="M270" s="1" t="s">
        <v>3648</v>
      </c>
      <c r="N270" s="1" t="s">
        <v>3648</v>
      </c>
      <c r="O270" s="1" t="s">
        <v>3649</v>
      </c>
      <c r="P270" s="1" t="s">
        <v>3650</v>
      </c>
      <c r="Q270" s="1" t="s">
        <v>3651</v>
      </c>
      <c r="R270" s="1" t="s">
        <v>4918</v>
      </c>
      <c r="S270" s="1" t="s">
        <v>3653</v>
      </c>
      <c r="T270" s="1" t="s">
        <v>3654</v>
      </c>
      <c r="U270" s="1" t="s">
        <v>3588</v>
      </c>
      <c r="V270" s="1" t="s">
        <v>3677</v>
      </c>
    </row>
    <row r="271" s="1" customFormat="1" spans="1:22">
      <c r="A271" s="3">
        <v>999225413096960</v>
      </c>
      <c r="B271" s="1" t="s">
        <v>4893</v>
      </c>
      <c r="C271" s="1" t="s">
        <v>4919</v>
      </c>
      <c r="D271" s="1" t="s">
        <v>4779</v>
      </c>
      <c r="E271" s="1" t="s">
        <v>4920</v>
      </c>
      <c r="F271" s="1" t="s">
        <v>3688</v>
      </c>
      <c r="G271" s="1" t="s">
        <v>3674</v>
      </c>
      <c r="H271" s="1" t="s">
        <v>3645</v>
      </c>
      <c r="I271" s="1" t="s">
        <v>4921</v>
      </c>
      <c r="J271" s="1" t="s">
        <v>3647</v>
      </c>
      <c r="K271" s="1" t="s">
        <v>4921</v>
      </c>
      <c r="L271" s="1" t="s">
        <v>4921</v>
      </c>
      <c r="M271" s="1" t="s">
        <v>3648</v>
      </c>
      <c r="N271" s="1" t="s">
        <v>3648</v>
      </c>
      <c r="O271" s="1" t="s">
        <v>3649</v>
      </c>
      <c r="P271" s="1" t="s">
        <v>3650</v>
      </c>
      <c r="Q271" s="1" t="s">
        <v>3651</v>
      </c>
      <c r="R271" s="1" t="s">
        <v>4922</v>
      </c>
      <c r="S271" s="1" t="s">
        <v>3653</v>
      </c>
      <c r="T271" s="1" t="s">
        <v>3654</v>
      </c>
      <c r="U271" s="1" t="s">
        <v>3588</v>
      </c>
      <c r="V271" s="1" t="s">
        <v>3772</v>
      </c>
    </row>
    <row r="272" s="1" customFormat="1" spans="1:22">
      <c r="A272" s="3">
        <v>999225413371374</v>
      </c>
      <c r="B272" s="1" t="s">
        <v>4893</v>
      </c>
      <c r="C272" s="1" t="s">
        <v>4923</v>
      </c>
      <c r="D272" s="1" t="s">
        <v>4779</v>
      </c>
      <c r="E272" s="1" t="s">
        <v>4924</v>
      </c>
      <c r="F272" s="1" t="s">
        <v>3688</v>
      </c>
      <c r="G272" s="1" t="s">
        <v>3674</v>
      </c>
      <c r="H272" s="1" t="s">
        <v>3645</v>
      </c>
      <c r="I272" s="1" t="s">
        <v>4921</v>
      </c>
      <c r="J272" s="1" t="s">
        <v>3647</v>
      </c>
      <c r="K272" s="1" t="s">
        <v>4921</v>
      </c>
      <c r="L272" s="1" t="s">
        <v>4921</v>
      </c>
      <c r="M272" s="1" t="s">
        <v>3648</v>
      </c>
      <c r="N272" s="1" t="s">
        <v>3648</v>
      </c>
      <c r="O272" s="1" t="s">
        <v>3649</v>
      </c>
      <c r="P272" s="1" t="s">
        <v>3650</v>
      </c>
      <c r="Q272" s="1" t="s">
        <v>3651</v>
      </c>
      <c r="R272" s="1" t="s">
        <v>4925</v>
      </c>
      <c r="S272" s="1" t="s">
        <v>3653</v>
      </c>
      <c r="T272" s="1" t="s">
        <v>3654</v>
      </c>
      <c r="U272" s="1" t="s">
        <v>3588</v>
      </c>
      <c r="V272" s="1" t="s">
        <v>3772</v>
      </c>
    </row>
    <row r="273" s="1" customFormat="1" spans="1:22">
      <c r="A273" s="3">
        <v>999225415543723</v>
      </c>
      <c r="B273" s="1" t="s">
        <v>4893</v>
      </c>
      <c r="C273" s="1" t="s">
        <v>4926</v>
      </c>
      <c r="D273" s="1" t="s">
        <v>4927</v>
      </c>
      <c r="E273" s="1" t="s">
        <v>4928</v>
      </c>
      <c r="F273" s="1" t="s">
        <v>3667</v>
      </c>
      <c r="G273" s="1" t="s">
        <v>3644</v>
      </c>
      <c r="H273" s="1" t="s">
        <v>3645</v>
      </c>
      <c r="I273" s="1" t="s">
        <v>4929</v>
      </c>
      <c r="J273" s="1" t="s">
        <v>3647</v>
      </c>
      <c r="K273" s="1" t="s">
        <v>4929</v>
      </c>
      <c r="L273" s="1" t="s">
        <v>4929</v>
      </c>
      <c r="M273" s="1" t="s">
        <v>3648</v>
      </c>
      <c r="N273" s="1" t="s">
        <v>3648</v>
      </c>
      <c r="O273" s="1" t="s">
        <v>3649</v>
      </c>
      <c r="P273" s="1" t="s">
        <v>3650</v>
      </c>
      <c r="Q273" s="1" t="s">
        <v>3651</v>
      </c>
      <c r="R273" s="1" t="s">
        <v>4930</v>
      </c>
      <c r="S273" s="1" t="s">
        <v>3653</v>
      </c>
      <c r="T273" s="1" t="s">
        <v>3654</v>
      </c>
      <c r="U273" s="1" t="s">
        <v>3588</v>
      </c>
      <c r="V273" s="1" t="s">
        <v>3677</v>
      </c>
    </row>
    <row r="274" s="1" customFormat="1" spans="1:22">
      <c r="A274" s="3">
        <v>999225416262200</v>
      </c>
      <c r="B274" s="1" t="s">
        <v>4893</v>
      </c>
      <c r="C274" s="1" t="s">
        <v>4931</v>
      </c>
      <c r="D274" s="1" t="s">
        <v>4809</v>
      </c>
      <c r="E274" s="1" t="s">
        <v>4932</v>
      </c>
      <c r="F274" s="1" t="s">
        <v>3643</v>
      </c>
      <c r="G274" s="1" t="s">
        <v>3688</v>
      </c>
      <c r="H274" s="1" t="s">
        <v>3645</v>
      </c>
      <c r="I274" s="1" t="s">
        <v>4933</v>
      </c>
      <c r="J274" s="1" t="s">
        <v>3647</v>
      </c>
      <c r="K274" s="1" t="s">
        <v>4933</v>
      </c>
      <c r="L274" s="1" t="s">
        <v>4933</v>
      </c>
      <c r="M274" s="1" t="s">
        <v>3648</v>
      </c>
      <c r="N274" s="1" t="s">
        <v>3648</v>
      </c>
      <c r="O274" s="1" t="s">
        <v>3649</v>
      </c>
      <c r="P274" s="1" t="s">
        <v>3650</v>
      </c>
      <c r="Q274" s="1" t="s">
        <v>3651</v>
      </c>
      <c r="R274" s="1" t="s">
        <v>4934</v>
      </c>
      <c r="S274" s="1" t="s">
        <v>3653</v>
      </c>
      <c r="T274" s="1" t="s">
        <v>3654</v>
      </c>
      <c r="U274" s="1" t="s">
        <v>3588</v>
      </c>
      <c r="V274" s="1" t="s">
        <v>3772</v>
      </c>
    </row>
    <row r="275" s="1" customFormat="1" spans="1:22">
      <c r="A275" s="3">
        <v>999225416532216</v>
      </c>
      <c r="B275" s="1" t="s">
        <v>4893</v>
      </c>
      <c r="C275" s="1" t="s">
        <v>4935</v>
      </c>
      <c r="D275" s="1" t="s">
        <v>4022</v>
      </c>
      <c r="E275" s="1" t="s">
        <v>4936</v>
      </c>
      <c r="F275" s="1" t="s">
        <v>3643</v>
      </c>
      <c r="G275" s="1" t="s">
        <v>3688</v>
      </c>
      <c r="H275" s="1" t="s">
        <v>3645</v>
      </c>
      <c r="I275" s="1" t="s">
        <v>4756</v>
      </c>
      <c r="J275" s="1" t="s">
        <v>3647</v>
      </c>
      <c r="K275" s="1" t="s">
        <v>4756</v>
      </c>
      <c r="L275" s="1" t="s">
        <v>4756</v>
      </c>
      <c r="M275" s="1" t="s">
        <v>3648</v>
      </c>
      <c r="N275" s="1" t="s">
        <v>3648</v>
      </c>
      <c r="O275" s="1" t="s">
        <v>3649</v>
      </c>
      <c r="P275" s="1" t="s">
        <v>3650</v>
      </c>
      <c r="Q275" s="1" t="s">
        <v>3651</v>
      </c>
      <c r="R275" s="1" t="s">
        <v>4937</v>
      </c>
      <c r="S275" s="1" t="s">
        <v>3653</v>
      </c>
      <c r="T275" s="1" t="s">
        <v>3654</v>
      </c>
      <c r="U275" s="1" t="s">
        <v>3588</v>
      </c>
      <c r="V275" s="1" t="s">
        <v>3712</v>
      </c>
    </row>
    <row r="276" s="1" customFormat="1" spans="1:22">
      <c r="A276" s="3">
        <v>999225419026843</v>
      </c>
      <c r="B276" s="1" t="s">
        <v>4893</v>
      </c>
      <c r="C276" s="1" t="s">
        <v>4938</v>
      </c>
      <c r="D276" s="1" t="s">
        <v>4939</v>
      </c>
      <c r="E276" s="1" t="s">
        <v>4940</v>
      </c>
      <c r="F276" s="1" t="s">
        <v>3667</v>
      </c>
      <c r="G276" s="1" t="s">
        <v>3697</v>
      </c>
      <c r="H276" s="1" t="s">
        <v>3645</v>
      </c>
      <c r="I276" s="1" t="s">
        <v>4941</v>
      </c>
      <c r="J276" s="1" t="s">
        <v>3647</v>
      </c>
      <c r="K276" s="1" t="s">
        <v>4941</v>
      </c>
      <c r="L276" s="1" t="s">
        <v>4941</v>
      </c>
      <c r="M276" s="1" t="s">
        <v>3648</v>
      </c>
      <c r="N276" s="1" t="s">
        <v>3648</v>
      </c>
      <c r="O276" s="1" t="s">
        <v>3649</v>
      </c>
      <c r="P276" s="1" t="s">
        <v>3650</v>
      </c>
      <c r="Q276" s="1" t="s">
        <v>3651</v>
      </c>
      <c r="R276" s="1" t="s">
        <v>4942</v>
      </c>
      <c r="S276" s="1" t="s">
        <v>3653</v>
      </c>
      <c r="T276" s="1" t="s">
        <v>3654</v>
      </c>
      <c r="U276" s="1" t="s">
        <v>3588</v>
      </c>
      <c r="V276" s="1" t="s">
        <v>3772</v>
      </c>
    </row>
    <row r="277" s="1" customFormat="1" spans="1:22">
      <c r="A277" s="3">
        <v>999225419581091</v>
      </c>
      <c r="B277" s="1" t="s">
        <v>4893</v>
      </c>
      <c r="C277" s="1" t="s">
        <v>4943</v>
      </c>
      <c r="D277" s="1" t="s">
        <v>4944</v>
      </c>
      <c r="E277" s="1" t="s">
        <v>4945</v>
      </c>
      <c r="F277" s="1" t="s">
        <v>3644</v>
      </c>
      <c r="G277" s="1" t="s">
        <v>3674</v>
      </c>
      <c r="H277" s="1" t="s">
        <v>3645</v>
      </c>
      <c r="I277" s="1" t="s">
        <v>4946</v>
      </c>
      <c r="J277" s="1" t="s">
        <v>3647</v>
      </c>
      <c r="K277" s="1" t="s">
        <v>4946</v>
      </c>
      <c r="L277" s="1" t="s">
        <v>4946</v>
      </c>
      <c r="M277" s="1" t="s">
        <v>3648</v>
      </c>
      <c r="N277" s="1" t="s">
        <v>3648</v>
      </c>
      <c r="O277" s="1" t="s">
        <v>3649</v>
      </c>
      <c r="P277" s="1" t="s">
        <v>3650</v>
      </c>
      <c r="Q277" s="1" t="s">
        <v>3651</v>
      </c>
      <c r="R277" s="1" t="s">
        <v>4947</v>
      </c>
      <c r="S277" s="1" t="s">
        <v>3653</v>
      </c>
      <c r="T277" s="1" t="s">
        <v>3654</v>
      </c>
      <c r="U277" s="1" t="s">
        <v>3588</v>
      </c>
      <c r="V277" s="1" t="s">
        <v>3677</v>
      </c>
    </row>
    <row r="278" s="1" customFormat="1" spans="1:22">
      <c r="A278" s="3">
        <v>999225419579317</v>
      </c>
      <c r="B278" s="1" t="s">
        <v>4893</v>
      </c>
      <c r="C278" s="1" t="s">
        <v>4948</v>
      </c>
      <c r="D278" s="1" t="s">
        <v>3858</v>
      </c>
      <c r="E278" s="1" t="s">
        <v>4949</v>
      </c>
      <c r="F278" s="1" t="s">
        <v>3697</v>
      </c>
      <c r="G278" s="1" t="s">
        <v>3688</v>
      </c>
      <c r="H278" s="1" t="s">
        <v>3645</v>
      </c>
      <c r="I278" s="1" t="s">
        <v>4950</v>
      </c>
      <c r="J278" s="1" t="s">
        <v>3647</v>
      </c>
      <c r="K278" s="1" t="s">
        <v>4950</v>
      </c>
      <c r="L278" s="1" t="s">
        <v>4950</v>
      </c>
      <c r="M278" s="1" t="s">
        <v>3648</v>
      </c>
      <c r="N278" s="1" t="s">
        <v>3648</v>
      </c>
      <c r="O278" s="1" t="s">
        <v>3649</v>
      </c>
      <c r="P278" s="1" t="s">
        <v>3650</v>
      </c>
      <c r="Q278" s="1" t="s">
        <v>3651</v>
      </c>
      <c r="R278" s="1" t="s">
        <v>4951</v>
      </c>
      <c r="S278" s="1" t="s">
        <v>3653</v>
      </c>
      <c r="T278" s="1" t="s">
        <v>3654</v>
      </c>
      <c r="U278" s="1" t="s">
        <v>3588</v>
      </c>
      <c r="V278" s="1" t="s">
        <v>3677</v>
      </c>
    </row>
    <row r="279" s="1" customFormat="1" spans="1:22">
      <c r="A279" s="3">
        <v>999225419792633</v>
      </c>
      <c r="B279" s="1" t="s">
        <v>4893</v>
      </c>
      <c r="C279" s="1" t="s">
        <v>4952</v>
      </c>
      <c r="D279" s="1" t="s">
        <v>4779</v>
      </c>
      <c r="E279" s="1" t="s">
        <v>4953</v>
      </c>
      <c r="F279" s="1" t="s">
        <v>3688</v>
      </c>
      <c r="G279" s="1" t="s">
        <v>3674</v>
      </c>
      <c r="H279" s="1" t="s">
        <v>3645</v>
      </c>
      <c r="I279" s="1" t="s">
        <v>4954</v>
      </c>
      <c r="J279" s="1" t="s">
        <v>3647</v>
      </c>
      <c r="K279" s="1" t="s">
        <v>4954</v>
      </c>
      <c r="L279" s="1" t="s">
        <v>4954</v>
      </c>
      <c r="M279" s="1" t="s">
        <v>3648</v>
      </c>
      <c r="N279" s="1" t="s">
        <v>3648</v>
      </c>
      <c r="O279" s="1" t="s">
        <v>3649</v>
      </c>
      <c r="P279" s="1" t="s">
        <v>3650</v>
      </c>
      <c r="Q279" s="1" t="s">
        <v>3651</v>
      </c>
      <c r="R279" s="1" t="s">
        <v>4955</v>
      </c>
      <c r="S279" s="1" t="s">
        <v>3653</v>
      </c>
      <c r="T279" s="1" t="s">
        <v>3654</v>
      </c>
      <c r="U279" s="1" t="s">
        <v>3588</v>
      </c>
      <c r="V279" s="1" t="s">
        <v>3772</v>
      </c>
    </row>
    <row r="280" s="1" customFormat="1" spans="1:22">
      <c r="A280" s="3">
        <v>999225420886920</v>
      </c>
      <c r="B280" s="1" t="s">
        <v>4893</v>
      </c>
      <c r="C280" s="1" t="s">
        <v>4956</v>
      </c>
      <c r="D280" s="1" t="s">
        <v>4957</v>
      </c>
      <c r="E280" s="1" t="s">
        <v>4958</v>
      </c>
      <c r="F280" s="1" t="s">
        <v>3703</v>
      </c>
      <c r="G280" s="1" t="s">
        <v>3697</v>
      </c>
      <c r="H280" s="1" t="s">
        <v>3645</v>
      </c>
      <c r="I280" s="1" t="s">
        <v>4959</v>
      </c>
      <c r="J280" s="1" t="s">
        <v>3647</v>
      </c>
      <c r="K280" s="1" t="s">
        <v>4959</v>
      </c>
      <c r="L280" s="1" t="s">
        <v>4959</v>
      </c>
      <c r="M280" s="1" t="s">
        <v>3648</v>
      </c>
      <c r="N280" s="1" t="s">
        <v>3648</v>
      </c>
      <c r="O280" s="1" t="s">
        <v>3649</v>
      </c>
      <c r="P280" s="1" t="s">
        <v>3650</v>
      </c>
      <c r="Q280" s="1" t="s">
        <v>3651</v>
      </c>
      <c r="R280" s="1" t="s">
        <v>4960</v>
      </c>
      <c r="S280" s="1" t="s">
        <v>3653</v>
      </c>
      <c r="T280" s="1" t="s">
        <v>3654</v>
      </c>
      <c r="U280" s="1" t="s">
        <v>3588</v>
      </c>
      <c r="V280" s="1" t="s">
        <v>3677</v>
      </c>
    </row>
    <row r="281" s="1" customFormat="1" spans="1:22">
      <c r="A281" s="3">
        <v>999225422380390</v>
      </c>
      <c r="B281" s="1" t="s">
        <v>4961</v>
      </c>
      <c r="C281" s="1" t="s">
        <v>4962</v>
      </c>
      <c r="D281" s="1" t="s">
        <v>4963</v>
      </c>
      <c r="E281" s="1" t="s">
        <v>4964</v>
      </c>
      <c r="F281" s="1" t="s">
        <v>3643</v>
      </c>
      <c r="G281" s="1" t="s">
        <v>3644</v>
      </c>
      <c r="H281" s="1" t="s">
        <v>3645</v>
      </c>
      <c r="I281" s="1" t="s">
        <v>4941</v>
      </c>
      <c r="J281" s="1" t="s">
        <v>3647</v>
      </c>
      <c r="K281" s="1" t="s">
        <v>4941</v>
      </c>
      <c r="L281" s="1" t="s">
        <v>4941</v>
      </c>
      <c r="M281" s="1" t="s">
        <v>3648</v>
      </c>
      <c r="N281" s="1" t="s">
        <v>3648</v>
      </c>
      <c r="O281" s="1" t="s">
        <v>3649</v>
      </c>
      <c r="P281" s="1" t="s">
        <v>3650</v>
      </c>
      <c r="Q281" s="1" t="s">
        <v>3651</v>
      </c>
      <c r="R281" s="1" t="s">
        <v>4965</v>
      </c>
      <c r="S281" s="1" t="s">
        <v>3653</v>
      </c>
      <c r="T281" s="1" t="s">
        <v>3654</v>
      </c>
      <c r="U281" s="1" t="s">
        <v>3588</v>
      </c>
      <c r="V281" s="1" t="s">
        <v>3677</v>
      </c>
    </row>
    <row r="282" s="1" customFormat="1" spans="1:22">
      <c r="A282" s="3">
        <v>25422863773</v>
      </c>
      <c r="B282" s="1" t="s">
        <v>4961</v>
      </c>
      <c r="C282" s="1" t="s">
        <v>4966</v>
      </c>
      <c r="D282" s="1" t="s">
        <v>4566</v>
      </c>
      <c r="E282" s="1" t="s">
        <v>4967</v>
      </c>
      <c r="F282" s="1" t="s">
        <v>3897</v>
      </c>
      <c r="G282" s="1" t="s">
        <v>3697</v>
      </c>
      <c r="H282" s="1" t="s">
        <v>3645</v>
      </c>
      <c r="I282" s="1" t="s">
        <v>4968</v>
      </c>
      <c r="J282" s="1" t="s">
        <v>3647</v>
      </c>
      <c r="K282" s="1" t="s">
        <v>4968</v>
      </c>
      <c r="L282" s="1" t="s">
        <v>4968</v>
      </c>
      <c r="M282" s="1" t="s">
        <v>3648</v>
      </c>
      <c r="N282" s="1" t="s">
        <v>3648</v>
      </c>
      <c r="O282" s="1" t="s">
        <v>3649</v>
      </c>
      <c r="P282" s="1" t="s">
        <v>3650</v>
      </c>
      <c r="Q282" s="1" t="s">
        <v>3651</v>
      </c>
      <c r="R282" s="1" t="s">
        <v>4969</v>
      </c>
      <c r="S282" s="1" t="s">
        <v>3653</v>
      </c>
      <c r="T282" s="1" t="s">
        <v>3654</v>
      </c>
      <c r="U282" s="1" t="s">
        <v>3588</v>
      </c>
      <c r="V282" s="1" t="s">
        <v>3677</v>
      </c>
    </row>
    <row r="283" s="1" customFormat="1" spans="1:22">
      <c r="A283" s="3">
        <v>999225422933374</v>
      </c>
      <c r="B283" s="1" t="s">
        <v>4961</v>
      </c>
      <c r="C283" s="1" t="s">
        <v>4970</v>
      </c>
      <c r="D283" s="1" t="s">
        <v>4430</v>
      </c>
      <c r="E283" s="1" t="s">
        <v>4971</v>
      </c>
      <c r="F283" s="1" t="s">
        <v>3644</v>
      </c>
      <c r="G283" s="1" t="s">
        <v>3674</v>
      </c>
      <c r="H283" s="1" t="s">
        <v>3645</v>
      </c>
      <c r="I283" s="1" t="s">
        <v>4441</v>
      </c>
      <c r="J283" s="1" t="s">
        <v>3647</v>
      </c>
      <c r="K283" s="1" t="s">
        <v>4441</v>
      </c>
      <c r="L283" s="1" t="s">
        <v>4441</v>
      </c>
      <c r="M283" s="1" t="s">
        <v>3648</v>
      </c>
      <c r="N283" s="1" t="s">
        <v>3648</v>
      </c>
      <c r="O283" s="1" t="s">
        <v>3649</v>
      </c>
      <c r="P283" s="1" t="s">
        <v>3650</v>
      </c>
      <c r="Q283" s="1" t="s">
        <v>3651</v>
      </c>
      <c r="R283" s="1" t="s">
        <v>4972</v>
      </c>
      <c r="S283" s="1" t="s">
        <v>3653</v>
      </c>
      <c r="T283" s="1" t="s">
        <v>3654</v>
      </c>
      <c r="U283" s="1" t="s">
        <v>3588</v>
      </c>
      <c r="V283" s="1" t="s">
        <v>3677</v>
      </c>
    </row>
    <row r="284" s="1" customFormat="1" spans="1:22">
      <c r="A284" s="3">
        <v>999225422943800</v>
      </c>
      <c r="B284" s="1" t="s">
        <v>4961</v>
      </c>
      <c r="C284" s="1" t="s">
        <v>4973</v>
      </c>
      <c r="D284" s="1" t="s">
        <v>4430</v>
      </c>
      <c r="E284" s="1" t="s">
        <v>4974</v>
      </c>
      <c r="F284" s="1" t="s">
        <v>3644</v>
      </c>
      <c r="G284" s="1" t="s">
        <v>3674</v>
      </c>
      <c r="H284" s="1" t="s">
        <v>3645</v>
      </c>
      <c r="I284" s="1" t="s">
        <v>4441</v>
      </c>
      <c r="J284" s="1" t="s">
        <v>3647</v>
      </c>
      <c r="K284" s="1" t="s">
        <v>4441</v>
      </c>
      <c r="L284" s="1" t="s">
        <v>4441</v>
      </c>
      <c r="M284" s="1" t="s">
        <v>3648</v>
      </c>
      <c r="N284" s="1" t="s">
        <v>3648</v>
      </c>
      <c r="O284" s="1" t="s">
        <v>3649</v>
      </c>
      <c r="P284" s="1" t="s">
        <v>3650</v>
      </c>
      <c r="Q284" s="1" t="s">
        <v>3651</v>
      </c>
      <c r="R284" s="1" t="s">
        <v>4975</v>
      </c>
      <c r="S284" s="1" t="s">
        <v>3653</v>
      </c>
      <c r="T284" s="1" t="s">
        <v>3654</v>
      </c>
      <c r="U284" s="1" t="s">
        <v>3588</v>
      </c>
      <c r="V284" s="1" t="s">
        <v>3677</v>
      </c>
    </row>
    <row r="285" s="1" customFormat="1" spans="1:22">
      <c r="A285" s="3">
        <v>999225423279268</v>
      </c>
      <c r="B285" s="1" t="s">
        <v>4961</v>
      </c>
      <c r="C285" s="1" t="s">
        <v>4976</v>
      </c>
      <c r="D285" s="1" t="s">
        <v>4022</v>
      </c>
      <c r="E285" s="1" t="s">
        <v>4977</v>
      </c>
      <c r="F285" s="1" t="s">
        <v>3667</v>
      </c>
      <c r="G285" s="1" t="s">
        <v>3697</v>
      </c>
      <c r="H285" s="1" t="s">
        <v>3645</v>
      </c>
      <c r="I285" s="1" t="s">
        <v>4978</v>
      </c>
      <c r="J285" s="1" t="s">
        <v>3647</v>
      </c>
      <c r="K285" s="1" t="s">
        <v>4978</v>
      </c>
      <c r="L285" s="1" t="s">
        <v>4978</v>
      </c>
      <c r="M285" s="1" t="s">
        <v>3648</v>
      </c>
      <c r="N285" s="1" t="s">
        <v>3648</v>
      </c>
      <c r="O285" s="1" t="s">
        <v>3649</v>
      </c>
      <c r="P285" s="1" t="s">
        <v>3650</v>
      </c>
      <c r="Q285" s="1" t="s">
        <v>3651</v>
      </c>
      <c r="R285" s="1" t="s">
        <v>4979</v>
      </c>
      <c r="S285" s="1" t="s">
        <v>3653</v>
      </c>
      <c r="T285" s="1" t="s">
        <v>3654</v>
      </c>
      <c r="U285" s="1" t="s">
        <v>3588</v>
      </c>
      <c r="V285" s="1" t="s">
        <v>3712</v>
      </c>
    </row>
    <row r="286" s="1" customFormat="1" spans="1:22">
      <c r="A286" s="3">
        <v>999225423708481</v>
      </c>
      <c r="B286" s="1" t="s">
        <v>4961</v>
      </c>
      <c r="C286" s="1" t="s">
        <v>4980</v>
      </c>
      <c r="D286" s="1" t="s">
        <v>3940</v>
      </c>
      <c r="E286" s="1" t="s">
        <v>4981</v>
      </c>
      <c r="F286" s="1" t="s">
        <v>3643</v>
      </c>
      <c r="G286" s="1" t="s">
        <v>3674</v>
      </c>
      <c r="H286" s="1" t="s">
        <v>3645</v>
      </c>
      <c r="I286" s="1" t="s">
        <v>4982</v>
      </c>
      <c r="J286" s="1" t="s">
        <v>3647</v>
      </c>
      <c r="K286" s="1" t="s">
        <v>4982</v>
      </c>
      <c r="L286" s="1" t="s">
        <v>4982</v>
      </c>
      <c r="M286" s="1" t="s">
        <v>3648</v>
      </c>
      <c r="N286" s="1" t="s">
        <v>3648</v>
      </c>
      <c r="O286" s="1" t="s">
        <v>3649</v>
      </c>
      <c r="P286" s="1" t="s">
        <v>3650</v>
      </c>
      <c r="Q286" s="1" t="s">
        <v>3651</v>
      </c>
      <c r="R286" s="1" t="s">
        <v>4983</v>
      </c>
      <c r="S286" s="1" t="s">
        <v>3653</v>
      </c>
      <c r="T286" s="1" t="s">
        <v>3654</v>
      </c>
      <c r="U286" s="1" t="s">
        <v>3588</v>
      </c>
      <c r="V286" s="1" t="s">
        <v>3772</v>
      </c>
    </row>
    <row r="287" s="1" customFormat="1" spans="1:22">
      <c r="A287" s="3">
        <v>999225425028502</v>
      </c>
      <c r="B287" s="1" t="s">
        <v>4961</v>
      </c>
      <c r="C287" s="1" t="s">
        <v>4984</v>
      </c>
      <c r="D287" s="1" t="s">
        <v>4022</v>
      </c>
      <c r="E287" s="1" t="s">
        <v>4985</v>
      </c>
      <c r="F287" s="1" t="s">
        <v>3660</v>
      </c>
      <c r="G287" s="1" t="s">
        <v>3644</v>
      </c>
      <c r="H287" s="1" t="s">
        <v>3645</v>
      </c>
      <c r="I287" s="1" t="s">
        <v>4986</v>
      </c>
      <c r="J287" s="1" t="s">
        <v>3647</v>
      </c>
      <c r="K287" s="1" t="s">
        <v>4986</v>
      </c>
      <c r="L287" s="1" t="s">
        <v>4986</v>
      </c>
      <c r="M287" s="1" t="s">
        <v>3648</v>
      </c>
      <c r="N287" s="1" t="s">
        <v>3648</v>
      </c>
      <c r="O287" s="1" t="s">
        <v>3649</v>
      </c>
      <c r="P287" s="1" t="s">
        <v>3650</v>
      </c>
      <c r="Q287" s="1" t="s">
        <v>3651</v>
      </c>
      <c r="R287" s="1" t="s">
        <v>4987</v>
      </c>
      <c r="S287" s="1" t="s">
        <v>3653</v>
      </c>
      <c r="T287" s="1" t="s">
        <v>3654</v>
      </c>
      <c r="U287" s="1" t="s">
        <v>3588</v>
      </c>
      <c r="V287" s="1" t="s">
        <v>3712</v>
      </c>
    </row>
    <row r="288" s="1" customFormat="1" spans="1:22">
      <c r="A288" s="3">
        <v>999225434967987</v>
      </c>
      <c r="B288" s="1" t="s">
        <v>4961</v>
      </c>
      <c r="C288" s="1" t="s">
        <v>4988</v>
      </c>
      <c r="D288" s="1" t="s">
        <v>4989</v>
      </c>
      <c r="E288" s="1" t="s">
        <v>4990</v>
      </c>
      <c r="F288" s="1" t="s">
        <v>3643</v>
      </c>
      <c r="G288" s="1" t="s">
        <v>3644</v>
      </c>
      <c r="H288" s="1" t="s">
        <v>3645</v>
      </c>
      <c r="I288" s="1" t="s">
        <v>4991</v>
      </c>
      <c r="J288" s="1" t="s">
        <v>3647</v>
      </c>
      <c r="K288" s="1" t="s">
        <v>4991</v>
      </c>
      <c r="L288" s="1" t="s">
        <v>4991</v>
      </c>
      <c r="M288" s="1" t="s">
        <v>3648</v>
      </c>
      <c r="N288" s="1" t="s">
        <v>3648</v>
      </c>
      <c r="O288" s="1" t="s">
        <v>3649</v>
      </c>
      <c r="P288" s="1" t="s">
        <v>3650</v>
      </c>
      <c r="Q288" s="1" t="s">
        <v>3651</v>
      </c>
      <c r="R288" s="1" t="s">
        <v>4992</v>
      </c>
      <c r="S288" s="1" t="s">
        <v>3653</v>
      </c>
      <c r="T288" s="1" t="s">
        <v>3654</v>
      </c>
      <c r="U288" s="1" t="s">
        <v>3588</v>
      </c>
      <c r="V288" s="1" t="s">
        <v>3655</v>
      </c>
    </row>
    <row r="289" s="1" customFormat="1" spans="1:22">
      <c r="A289" s="3">
        <v>999225435194024</v>
      </c>
      <c r="B289" s="1" t="s">
        <v>4961</v>
      </c>
      <c r="C289" s="1" t="s">
        <v>4993</v>
      </c>
      <c r="D289" s="1" t="s">
        <v>3913</v>
      </c>
      <c r="E289" s="1" t="s">
        <v>4994</v>
      </c>
      <c r="F289" s="1" t="s">
        <v>3667</v>
      </c>
      <c r="G289" s="1" t="s">
        <v>3697</v>
      </c>
      <c r="H289" s="1" t="s">
        <v>3645</v>
      </c>
      <c r="I289" s="1" t="s">
        <v>4995</v>
      </c>
      <c r="J289" s="1" t="s">
        <v>3647</v>
      </c>
      <c r="K289" s="1" t="s">
        <v>4995</v>
      </c>
      <c r="L289" s="1" t="s">
        <v>4995</v>
      </c>
      <c r="M289" s="1" t="s">
        <v>3648</v>
      </c>
      <c r="N289" s="1" t="s">
        <v>3648</v>
      </c>
      <c r="O289" s="1" t="s">
        <v>3649</v>
      </c>
      <c r="P289" s="1" t="s">
        <v>3650</v>
      </c>
      <c r="Q289" s="1" t="s">
        <v>3651</v>
      </c>
      <c r="R289" s="1" t="s">
        <v>4996</v>
      </c>
      <c r="S289" s="1" t="s">
        <v>3653</v>
      </c>
      <c r="T289" s="1" t="s">
        <v>3654</v>
      </c>
      <c r="U289" s="1" t="s">
        <v>3588</v>
      </c>
      <c r="V289" s="1" t="s">
        <v>3677</v>
      </c>
    </row>
    <row r="290" s="1" customFormat="1" spans="1:22">
      <c r="A290" s="3">
        <v>999225436646161</v>
      </c>
      <c r="B290" s="1" t="s">
        <v>4961</v>
      </c>
      <c r="C290" s="1" t="s">
        <v>4997</v>
      </c>
      <c r="D290" s="1" t="s">
        <v>4998</v>
      </c>
      <c r="E290" s="1" t="s">
        <v>4999</v>
      </c>
      <c r="F290" s="1" t="s">
        <v>3697</v>
      </c>
      <c r="G290" s="1" t="s">
        <v>3644</v>
      </c>
      <c r="H290" s="1" t="s">
        <v>3645</v>
      </c>
      <c r="I290" s="1" t="s">
        <v>5000</v>
      </c>
      <c r="J290" s="1" t="s">
        <v>3647</v>
      </c>
      <c r="K290" s="1" t="s">
        <v>5000</v>
      </c>
      <c r="L290" s="1" t="s">
        <v>5000</v>
      </c>
      <c r="M290" s="1" t="s">
        <v>3648</v>
      </c>
      <c r="N290" s="1" t="s">
        <v>3648</v>
      </c>
      <c r="O290" s="1" t="s">
        <v>3649</v>
      </c>
      <c r="P290" s="1" t="s">
        <v>3650</v>
      </c>
      <c r="Q290" s="1" t="s">
        <v>3651</v>
      </c>
      <c r="R290" s="1" t="s">
        <v>5001</v>
      </c>
      <c r="S290" s="1" t="s">
        <v>3653</v>
      </c>
      <c r="T290" s="1" t="s">
        <v>3654</v>
      </c>
      <c r="U290" s="1" t="s">
        <v>3588</v>
      </c>
      <c r="V290" s="1" t="s">
        <v>3677</v>
      </c>
    </row>
    <row r="291" s="1" customFormat="1" spans="1:22">
      <c r="A291" s="3">
        <v>999225438556327</v>
      </c>
      <c r="B291" s="1" t="s">
        <v>4961</v>
      </c>
      <c r="C291" s="1" t="s">
        <v>5002</v>
      </c>
      <c r="D291" s="1" t="s">
        <v>5003</v>
      </c>
      <c r="E291" s="1" t="s">
        <v>5004</v>
      </c>
      <c r="F291" s="1" t="s">
        <v>3667</v>
      </c>
      <c r="G291" s="1" t="s">
        <v>3644</v>
      </c>
      <c r="H291" s="1" t="s">
        <v>3645</v>
      </c>
      <c r="I291" s="1" t="s">
        <v>4518</v>
      </c>
      <c r="J291" s="1" t="s">
        <v>3647</v>
      </c>
      <c r="K291" s="1" t="s">
        <v>4518</v>
      </c>
      <c r="L291" s="1" t="s">
        <v>4518</v>
      </c>
      <c r="M291" s="1" t="s">
        <v>3648</v>
      </c>
      <c r="N291" s="1" t="s">
        <v>3648</v>
      </c>
      <c r="O291" s="1" t="s">
        <v>3649</v>
      </c>
      <c r="P291" s="1" t="s">
        <v>3650</v>
      </c>
      <c r="Q291" s="1" t="s">
        <v>3651</v>
      </c>
      <c r="R291" s="1" t="s">
        <v>5005</v>
      </c>
      <c r="S291" s="1" t="s">
        <v>3653</v>
      </c>
      <c r="T291" s="1" t="s">
        <v>3654</v>
      </c>
      <c r="U291" s="1" t="s">
        <v>3588</v>
      </c>
      <c r="V291" s="1" t="s">
        <v>3677</v>
      </c>
    </row>
    <row r="292" s="1" customFormat="1" spans="1:22">
      <c r="A292" s="3">
        <v>999225438633548</v>
      </c>
      <c r="B292" s="1" t="s">
        <v>4961</v>
      </c>
      <c r="C292" s="1" t="s">
        <v>5006</v>
      </c>
      <c r="D292" s="1" t="s">
        <v>5003</v>
      </c>
      <c r="E292" s="1" t="s">
        <v>5007</v>
      </c>
      <c r="F292" s="1" t="s">
        <v>3667</v>
      </c>
      <c r="G292" s="1" t="s">
        <v>3644</v>
      </c>
      <c r="H292" s="1" t="s">
        <v>3645</v>
      </c>
      <c r="I292" s="1" t="s">
        <v>4518</v>
      </c>
      <c r="J292" s="1" t="s">
        <v>3647</v>
      </c>
      <c r="K292" s="1" t="s">
        <v>4518</v>
      </c>
      <c r="L292" s="1" t="s">
        <v>4518</v>
      </c>
      <c r="M292" s="1" t="s">
        <v>3648</v>
      </c>
      <c r="N292" s="1" t="s">
        <v>3648</v>
      </c>
      <c r="O292" s="1" t="s">
        <v>3649</v>
      </c>
      <c r="P292" s="1" t="s">
        <v>3650</v>
      </c>
      <c r="Q292" s="1" t="s">
        <v>3651</v>
      </c>
      <c r="R292" s="1" t="s">
        <v>5008</v>
      </c>
      <c r="S292" s="1" t="s">
        <v>3653</v>
      </c>
      <c r="T292" s="1" t="s">
        <v>3654</v>
      </c>
      <c r="U292" s="1" t="s">
        <v>3588</v>
      </c>
      <c r="V292" s="1" t="s">
        <v>3677</v>
      </c>
    </row>
    <row r="293" s="1" customFormat="1" spans="1:22">
      <c r="A293" s="3">
        <v>999225441233569</v>
      </c>
      <c r="B293" s="1" t="s">
        <v>4961</v>
      </c>
      <c r="C293" s="1" t="s">
        <v>5009</v>
      </c>
      <c r="D293" s="1" t="s">
        <v>4655</v>
      </c>
      <c r="E293" s="1" t="s">
        <v>5010</v>
      </c>
      <c r="F293" s="1" t="s">
        <v>3644</v>
      </c>
      <c r="G293" s="1" t="s">
        <v>3688</v>
      </c>
      <c r="H293" s="1" t="s">
        <v>3645</v>
      </c>
      <c r="I293" s="1" t="s">
        <v>5011</v>
      </c>
      <c r="J293" s="1" t="s">
        <v>3647</v>
      </c>
      <c r="K293" s="1" t="s">
        <v>5011</v>
      </c>
      <c r="L293" s="1" t="s">
        <v>5011</v>
      </c>
      <c r="M293" s="1" t="s">
        <v>3648</v>
      </c>
      <c r="N293" s="1" t="s">
        <v>3648</v>
      </c>
      <c r="O293" s="1" t="s">
        <v>3649</v>
      </c>
      <c r="P293" s="1" t="s">
        <v>3650</v>
      </c>
      <c r="Q293" s="1" t="s">
        <v>3651</v>
      </c>
      <c r="R293" s="1" t="s">
        <v>5012</v>
      </c>
      <c r="S293" s="1" t="s">
        <v>3653</v>
      </c>
      <c r="T293" s="1" t="s">
        <v>3654</v>
      </c>
      <c r="U293" s="1" t="s">
        <v>3588</v>
      </c>
      <c r="V293" s="1" t="s">
        <v>3677</v>
      </c>
    </row>
    <row r="294" s="1" customFormat="1" spans="1:22">
      <c r="A294" s="3">
        <v>999225443191437</v>
      </c>
      <c r="B294" s="1" t="s">
        <v>4961</v>
      </c>
      <c r="C294" s="1" t="s">
        <v>5013</v>
      </c>
      <c r="D294" s="1" t="s">
        <v>3672</v>
      </c>
      <c r="E294" s="1" t="s">
        <v>5014</v>
      </c>
      <c r="F294" s="1" t="s">
        <v>3688</v>
      </c>
      <c r="G294" s="1" t="s">
        <v>3674</v>
      </c>
      <c r="H294" s="1" t="s">
        <v>3645</v>
      </c>
      <c r="I294" s="1" t="s">
        <v>5015</v>
      </c>
      <c r="J294" s="1" t="s">
        <v>3647</v>
      </c>
      <c r="K294" s="1" t="s">
        <v>5015</v>
      </c>
      <c r="L294" s="1" t="s">
        <v>5015</v>
      </c>
      <c r="M294" s="1" t="s">
        <v>3648</v>
      </c>
      <c r="N294" s="1" t="s">
        <v>3648</v>
      </c>
      <c r="O294" s="1" t="s">
        <v>3649</v>
      </c>
      <c r="P294" s="1" t="s">
        <v>3650</v>
      </c>
      <c r="Q294" s="1" t="s">
        <v>3651</v>
      </c>
      <c r="R294" s="1" t="s">
        <v>5016</v>
      </c>
      <c r="S294" s="1" t="s">
        <v>3653</v>
      </c>
      <c r="T294" s="1" t="s">
        <v>3654</v>
      </c>
      <c r="U294" s="1" t="s">
        <v>3588</v>
      </c>
      <c r="V294" s="1" t="s">
        <v>3677</v>
      </c>
    </row>
    <row r="295" s="1" customFormat="1" spans="1:22">
      <c r="A295" s="3">
        <v>999225443698207</v>
      </c>
      <c r="B295" s="1" t="s">
        <v>4961</v>
      </c>
      <c r="C295" s="1" t="s">
        <v>5017</v>
      </c>
      <c r="D295" s="1" t="s">
        <v>5018</v>
      </c>
      <c r="E295" s="1" t="s">
        <v>5019</v>
      </c>
      <c r="F295" s="1" t="s">
        <v>3697</v>
      </c>
      <c r="G295" s="1" t="s">
        <v>3644</v>
      </c>
      <c r="H295" s="1" t="s">
        <v>3645</v>
      </c>
      <c r="I295" s="1" t="s">
        <v>5020</v>
      </c>
      <c r="J295" s="1" t="s">
        <v>3647</v>
      </c>
      <c r="K295" s="1" t="s">
        <v>5020</v>
      </c>
      <c r="L295" s="1" t="s">
        <v>5020</v>
      </c>
      <c r="M295" s="1" t="s">
        <v>3648</v>
      </c>
      <c r="N295" s="1" t="s">
        <v>3648</v>
      </c>
      <c r="O295" s="1" t="s">
        <v>3649</v>
      </c>
      <c r="P295" s="1" t="s">
        <v>3650</v>
      </c>
      <c r="Q295" s="1" t="s">
        <v>3651</v>
      </c>
      <c r="R295" s="1" t="s">
        <v>5021</v>
      </c>
      <c r="S295" s="1" t="s">
        <v>3653</v>
      </c>
      <c r="T295" s="1" t="s">
        <v>3654</v>
      </c>
      <c r="U295" s="1" t="s">
        <v>3588</v>
      </c>
      <c r="V295" s="1" t="s">
        <v>3772</v>
      </c>
    </row>
    <row r="296" s="1" customFormat="1" spans="1:22">
      <c r="A296" s="3">
        <v>999225445722906</v>
      </c>
      <c r="B296" s="1" t="s">
        <v>4961</v>
      </c>
      <c r="C296" s="1" t="s">
        <v>5022</v>
      </c>
      <c r="D296" s="1" t="s">
        <v>4022</v>
      </c>
      <c r="E296" s="1" t="s">
        <v>5023</v>
      </c>
      <c r="F296" s="1" t="s">
        <v>3643</v>
      </c>
      <c r="G296" s="1" t="s">
        <v>3688</v>
      </c>
      <c r="H296" s="1" t="s">
        <v>3645</v>
      </c>
      <c r="I296" s="1" t="s">
        <v>5024</v>
      </c>
      <c r="J296" s="1" t="s">
        <v>3647</v>
      </c>
      <c r="K296" s="1" t="s">
        <v>5024</v>
      </c>
      <c r="L296" s="1" t="s">
        <v>5024</v>
      </c>
      <c r="M296" s="1" t="s">
        <v>3648</v>
      </c>
      <c r="N296" s="1" t="s">
        <v>3648</v>
      </c>
      <c r="O296" s="1" t="s">
        <v>3649</v>
      </c>
      <c r="P296" s="1" t="s">
        <v>3650</v>
      </c>
      <c r="Q296" s="1" t="s">
        <v>3651</v>
      </c>
      <c r="R296" s="1" t="s">
        <v>5025</v>
      </c>
      <c r="S296" s="1" t="s">
        <v>3653</v>
      </c>
      <c r="T296" s="1" t="s">
        <v>3654</v>
      </c>
      <c r="U296" s="1" t="s">
        <v>3588</v>
      </c>
      <c r="V296" s="1" t="s">
        <v>3712</v>
      </c>
    </row>
    <row r="297" s="1" customFormat="1" spans="1:22">
      <c r="A297" s="3">
        <v>999225446597752</v>
      </c>
      <c r="B297" s="1" t="s">
        <v>4961</v>
      </c>
      <c r="C297" s="1" t="s">
        <v>5026</v>
      </c>
      <c r="D297" s="1" t="s">
        <v>4606</v>
      </c>
      <c r="E297" s="1" t="s">
        <v>5027</v>
      </c>
      <c r="F297" s="1" t="s">
        <v>3667</v>
      </c>
      <c r="G297" s="1" t="s">
        <v>3644</v>
      </c>
      <c r="H297" s="1" t="s">
        <v>3645</v>
      </c>
      <c r="I297" s="1" t="s">
        <v>5028</v>
      </c>
      <c r="J297" s="1" t="s">
        <v>3647</v>
      </c>
      <c r="K297" s="1" t="s">
        <v>5028</v>
      </c>
      <c r="L297" s="1" t="s">
        <v>5028</v>
      </c>
      <c r="M297" s="1" t="s">
        <v>3648</v>
      </c>
      <c r="N297" s="1" t="s">
        <v>3648</v>
      </c>
      <c r="O297" s="1" t="s">
        <v>3649</v>
      </c>
      <c r="P297" s="1" t="s">
        <v>3650</v>
      </c>
      <c r="Q297" s="1" t="s">
        <v>3651</v>
      </c>
      <c r="R297" s="1" t="s">
        <v>5029</v>
      </c>
      <c r="S297" s="1" t="s">
        <v>3653</v>
      </c>
      <c r="T297" s="1" t="s">
        <v>3654</v>
      </c>
      <c r="U297" s="1" t="s">
        <v>3588</v>
      </c>
      <c r="V297" s="1" t="s">
        <v>3759</v>
      </c>
    </row>
    <row r="298" s="1" customFormat="1" spans="1:22">
      <c r="A298" s="3">
        <v>25448366441</v>
      </c>
      <c r="B298" s="1" t="s">
        <v>5030</v>
      </c>
      <c r="C298" s="1" t="s">
        <v>5031</v>
      </c>
      <c r="D298" s="1" t="s">
        <v>5032</v>
      </c>
      <c r="E298" s="1" t="s">
        <v>5033</v>
      </c>
      <c r="F298" s="1" t="s">
        <v>3660</v>
      </c>
      <c r="G298" s="1" t="s">
        <v>3644</v>
      </c>
      <c r="H298" s="1" t="s">
        <v>3645</v>
      </c>
      <c r="I298" s="1" t="s">
        <v>4645</v>
      </c>
      <c r="J298" s="1" t="s">
        <v>3647</v>
      </c>
      <c r="K298" s="1" t="s">
        <v>4645</v>
      </c>
      <c r="L298" s="1" t="s">
        <v>4645</v>
      </c>
      <c r="M298" s="1" t="s">
        <v>3648</v>
      </c>
      <c r="N298" s="1" t="s">
        <v>3648</v>
      </c>
      <c r="O298" s="1" t="s">
        <v>3649</v>
      </c>
      <c r="P298" s="1" t="s">
        <v>3650</v>
      </c>
      <c r="Q298" s="1" t="s">
        <v>3651</v>
      </c>
      <c r="R298" s="1" t="s">
        <v>5034</v>
      </c>
      <c r="S298" s="1" t="s">
        <v>3653</v>
      </c>
      <c r="T298" s="1" t="s">
        <v>3654</v>
      </c>
      <c r="U298" s="1" t="s">
        <v>3588</v>
      </c>
      <c r="V298" s="1" t="s">
        <v>3677</v>
      </c>
    </row>
    <row r="299" s="1" customFormat="1" spans="1:22">
      <c r="A299" s="3">
        <v>999225448787476</v>
      </c>
      <c r="B299" s="1" t="s">
        <v>5030</v>
      </c>
      <c r="C299" s="1" t="s">
        <v>5035</v>
      </c>
      <c r="D299" s="1" t="s">
        <v>5036</v>
      </c>
      <c r="E299" s="1" t="s">
        <v>5037</v>
      </c>
      <c r="F299" s="1" t="s">
        <v>3703</v>
      </c>
      <c r="G299" s="1" t="s">
        <v>3643</v>
      </c>
      <c r="H299" s="1" t="s">
        <v>3645</v>
      </c>
      <c r="I299" s="1" t="s">
        <v>5038</v>
      </c>
      <c r="J299" s="1" t="s">
        <v>3647</v>
      </c>
      <c r="K299" s="1" t="s">
        <v>5038</v>
      </c>
      <c r="L299" s="1" t="s">
        <v>5038</v>
      </c>
      <c r="M299" s="1" t="s">
        <v>3648</v>
      </c>
      <c r="N299" s="1" t="s">
        <v>3648</v>
      </c>
      <c r="O299" s="1" t="s">
        <v>3649</v>
      </c>
      <c r="P299" s="1" t="s">
        <v>3650</v>
      </c>
      <c r="Q299" s="1" t="s">
        <v>3651</v>
      </c>
      <c r="R299" s="1" t="s">
        <v>5039</v>
      </c>
      <c r="S299" s="1" t="s">
        <v>3653</v>
      </c>
      <c r="T299" s="1" t="s">
        <v>3654</v>
      </c>
      <c r="U299" s="1" t="s">
        <v>3588</v>
      </c>
      <c r="V299" s="1" t="s">
        <v>3677</v>
      </c>
    </row>
    <row r="300" s="1" customFormat="1" spans="1:22">
      <c r="A300" s="3">
        <v>999225448815651</v>
      </c>
      <c r="B300" s="1" t="s">
        <v>5030</v>
      </c>
      <c r="C300" s="1" t="s">
        <v>5040</v>
      </c>
      <c r="D300" s="1" t="s">
        <v>4022</v>
      </c>
      <c r="E300" s="1" t="s">
        <v>5041</v>
      </c>
      <c r="F300" s="1" t="s">
        <v>3667</v>
      </c>
      <c r="G300" s="1" t="s">
        <v>3697</v>
      </c>
      <c r="H300" s="1" t="s">
        <v>3645</v>
      </c>
      <c r="I300" s="1" t="s">
        <v>5042</v>
      </c>
      <c r="J300" s="1" t="s">
        <v>3647</v>
      </c>
      <c r="K300" s="1" t="s">
        <v>5042</v>
      </c>
      <c r="L300" s="1" t="s">
        <v>5042</v>
      </c>
      <c r="M300" s="1" t="s">
        <v>3648</v>
      </c>
      <c r="N300" s="1" t="s">
        <v>3648</v>
      </c>
      <c r="O300" s="1" t="s">
        <v>3649</v>
      </c>
      <c r="P300" s="1" t="s">
        <v>3650</v>
      </c>
      <c r="Q300" s="1" t="s">
        <v>3651</v>
      </c>
      <c r="R300" s="1" t="s">
        <v>5043</v>
      </c>
      <c r="S300" s="1" t="s">
        <v>3653</v>
      </c>
      <c r="T300" s="1" t="s">
        <v>3654</v>
      </c>
      <c r="U300" s="1" t="s">
        <v>3588</v>
      </c>
      <c r="V300" s="1" t="s">
        <v>3712</v>
      </c>
    </row>
    <row r="301" s="1" customFormat="1" spans="1:22">
      <c r="A301" s="3">
        <v>999225448844210</v>
      </c>
      <c r="B301" s="1" t="s">
        <v>5030</v>
      </c>
      <c r="C301" s="1" t="s">
        <v>5044</v>
      </c>
      <c r="D301" s="1" t="s">
        <v>4022</v>
      </c>
      <c r="E301" s="1" t="s">
        <v>5045</v>
      </c>
      <c r="F301" s="1" t="s">
        <v>3667</v>
      </c>
      <c r="G301" s="1" t="s">
        <v>3697</v>
      </c>
      <c r="H301" s="1" t="s">
        <v>3645</v>
      </c>
      <c r="I301" s="1" t="s">
        <v>5042</v>
      </c>
      <c r="J301" s="1" t="s">
        <v>3647</v>
      </c>
      <c r="K301" s="1" t="s">
        <v>5042</v>
      </c>
      <c r="L301" s="1" t="s">
        <v>5042</v>
      </c>
      <c r="M301" s="1" t="s">
        <v>3648</v>
      </c>
      <c r="N301" s="1" t="s">
        <v>3648</v>
      </c>
      <c r="O301" s="1" t="s">
        <v>3649</v>
      </c>
      <c r="P301" s="1" t="s">
        <v>3650</v>
      </c>
      <c r="Q301" s="1" t="s">
        <v>3651</v>
      </c>
      <c r="R301" s="1" t="s">
        <v>5046</v>
      </c>
      <c r="S301" s="1" t="s">
        <v>3653</v>
      </c>
      <c r="T301" s="1" t="s">
        <v>3654</v>
      </c>
      <c r="U301" s="1" t="s">
        <v>3588</v>
      </c>
      <c r="V301" s="1" t="s">
        <v>3712</v>
      </c>
    </row>
    <row r="302" s="1" customFormat="1" spans="1:22">
      <c r="A302" s="3">
        <v>999225450864066</v>
      </c>
      <c r="B302" s="1" t="s">
        <v>5030</v>
      </c>
      <c r="C302" s="1" t="s">
        <v>5047</v>
      </c>
      <c r="D302" s="1" t="s">
        <v>3921</v>
      </c>
      <c r="E302" s="1" t="s">
        <v>5048</v>
      </c>
      <c r="F302" s="1" t="s">
        <v>3643</v>
      </c>
      <c r="G302" s="1" t="s">
        <v>3644</v>
      </c>
      <c r="H302" s="1" t="s">
        <v>3645</v>
      </c>
      <c r="I302" s="1" t="s">
        <v>5049</v>
      </c>
      <c r="J302" s="1" t="s">
        <v>3647</v>
      </c>
      <c r="K302" s="1" t="s">
        <v>5049</v>
      </c>
      <c r="L302" s="1" t="s">
        <v>5049</v>
      </c>
      <c r="M302" s="1" t="s">
        <v>3648</v>
      </c>
      <c r="N302" s="1" t="s">
        <v>3648</v>
      </c>
      <c r="O302" s="1" t="s">
        <v>3649</v>
      </c>
      <c r="P302" s="1" t="s">
        <v>3650</v>
      </c>
      <c r="Q302" s="1" t="s">
        <v>3651</v>
      </c>
      <c r="R302" s="1" t="s">
        <v>5050</v>
      </c>
      <c r="S302" s="1" t="s">
        <v>3653</v>
      </c>
      <c r="T302" s="1" t="s">
        <v>3654</v>
      </c>
      <c r="U302" s="1" t="s">
        <v>3588</v>
      </c>
      <c r="V302" s="1" t="s">
        <v>3772</v>
      </c>
    </row>
    <row r="303" s="1" customFormat="1" spans="1:22">
      <c r="A303" s="3">
        <v>999225456906777</v>
      </c>
      <c r="B303" s="1" t="s">
        <v>5030</v>
      </c>
      <c r="C303" s="1" t="s">
        <v>5051</v>
      </c>
      <c r="D303" s="1" t="s">
        <v>5052</v>
      </c>
      <c r="E303" s="1" t="s">
        <v>5053</v>
      </c>
      <c r="F303" s="1" t="s">
        <v>3660</v>
      </c>
      <c r="G303" s="1" t="s">
        <v>3644</v>
      </c>
      <c r="H303" s="1" t="s">
        <v>3645</v>
      </c>
      <c r="I303" s="1" t="s">
        <v>5054</v>
      </c>
      <c r="J303" s="1" t="s">
        <v>3647</v>
      </c>
      <c r="K303" s="1" t="s">
        <v>5054</v>
      </c>
      <c r="L303" s="1" t="s">
        <v>5054</v>
      </c>
      <c r="M303" s="1" t="s">
        <v>3648</v>
      </c>
      <c r="N303" s="1" t="s">
        <v>3648</v>
      </c>
      <c r="O303" s="1" t="s">
        <v>3649</v>
      </c>
      <c r="P303" s="1" t="s">
        <v>3650</v>
      </c>
      <c r="Q303" s="1" t="s">
        <v>3651</v>
      </c>
      <c r="R303" s="1" t="s">
        <v>5055</v>
      </c>
      <c r="S303" s="1" t="s">
        <v>3653</v>
      </c>
      <c r="T303" s="1" t="s">
        <v>3654</v>
      </c>
      <c r="U303" s="1" t="s">
        <v>3588</v>
      </c>
      <c r="V303" s="1" t="s">
        <v>3759</v>
      </c>
    </row>
    <row r="304" s="1" customFormat="1" spans="1:22">
      <c r="A304" s="3">
        <v>999225457586434</v>
      </c>
      <c r="B304" s="1" t="s">
        <v>5030</v>
      </c>
      <c r="C304" s="1" t="s">
        <v>5056</v>
      </c>
      <c r="D304" s="1" t="s">
        <v>3964</v>
      </c>
      <c r="E304" s="1" t="s">
        <v>5057</v>
      </c>
      <c r="F304" s="1" t="s">
        <v>3703</v>
      </c>
      <c r="G304" s="1" t="s">
        <v>3644</v>
      </c>
      <c r="H304" s="1" t="s">
        <v>3645</v>
      </c>
      <c r="I304" s="1" t="s">
        <v>5058</v>
      </c>
      <c r="J304" s="1" t="s">
        <v>3647</v>
      </c>
      <c r="K304" s="1" t="s">
        <v>5058</v>
      </c>
      <c r="L304" s="1" t="s">
        <v>5058</v>
      </c>
      <c r="M304" s="1" t="s">
        <v>3648</v>
      </c>
      <c r="N304" s="1" t="s">
        <v>3648</v>
      </c>
      <c r="O304" s="1" t="s">
        <v>3649</v>
      </c>
      <c r="P304" s="1" t="s">
        <v>3650</v>
      </c>
      <c r="Q304" s="1" t="s">
        <v>3651</v>
      </c>
      <c r="R304" s="1" t="s">
        <v>5059</v>
      </c>
      <c r="S304" s="1" t="s">
        <v>3653</v>
      </c>
      <c r="T304" s="1" t="s">
        <v>3654</v>
      </c>
      <c r="U304" s="1" t="s">
        <v>3588</v>
      </c>
      <c r="V304" s="1" t="s">
        <v>3677</v>
      </c>
    </row>
    <row r="305" s="1" customFormat="1" spans="1:22">
      <c r="A305" s="3">
        <v>999225458149982</v>
      </c>
      <c r="B305" s="1" t="s">
        <v>5030</v>
      </c>
      <c r="C305" s="1" t="s">
        <v>5060</v>
      </c>
      <c r="D305" s="1" t="s">
        <v>4022</v>
      </c>
      <c r="E305" s="1" t="s">
        <v>5061</v>
      </c>
      <c r="F305" s="1" t="s">
        <v>3667</v>
      </c>
      <c r="G305" s="1" t="s">
        <v>3697</v>
      </c>
      <c r="H305" s="1" t="s">
        <v>3645</v>
      </c>
      <c r="I305" s="1" t="s">
        <v>5062</v>
      </c>
      <c r="J305" s="1" t="s">
        <v>3647</v>
      </c>
      <c r="K305" s="1" t="s">
        <v>5062</v>
      </c>
      <c r="L305" s="1" t="s">
        <v>5062</v>
      </c>
      <c r="M305" s="1" t="s">
        <v>3648</v>
      </c>
      <c r="N305" s="1" t="s">
        <v>3648</v>
      </c>
      <c r="O305" s="1" t="s">
        <v>3649</v>
      </c>
      <c r="P305" s="1" t="s">
        <v>3650</v>
      </c>
      <c r="Q305" s="1" t="s">
        <v>3651</v>
      </c>
      <c r="R305" s="1" t="s">
        <v>5063</v>
      </c>
      <c r="S305" s="1" t="s">
        <v>3653</v>
      </c>
      <c r="T305" s="1" t="s">
        <v>3654</v>
      </c>
      <c r="U305" s="1" t="s">
        <v>3588</v>
      </c>
      <c r="V305" s="1" t="s">
        <v>3712</v>
      </c>
    </row>
    <row r="306" s="1" customFormat="1" spans="1:22">
      <c r="A306" s="3">
        <v>25460643326</v>
      </c>
      <c r="B306" s="1" t="s">
        <v>5030</v>
      </c>
      <c r="C306" s="1" t="s">
        <v>5064</v>
      </c>
      <c r="D306" s="1" t="s">
        <v>5065</v>
      </c>
      <c r="E306" s="1" t="s">
        <v>5066</v>
      </c>
      <c r="F306" s="1" t="s">
        <v>3697</v>
      </c>
      <c r="G306" s="1" t="s">
        <v>3644</v>
      </c>
      <c r="H306" s="1" t="s">
        <v>3645</v>
      </c>
      <c r="I306" s="1" t="s">
        <v>5067</v>
      </c>
      <c r="J306" s="1" t="s">
        <v>3647</v>
      </c>
      <c r="K306" s="1" t="s">
        <v>5067</v>
      </c>
      <c r="L306" s="1" t="s">
        <v>5067</v>
      </c>
      <c r="M306" s="1" t="s">
        <v>3648</v>
      </c>
      <c r="N306" s="1" t="s">
        <v>3648</v>
      </c>
      <c r="O306" s="1" t="s">
        <v>3649</v>
      </c>
      <c r="P306" s="1" t="s">
        <v>3650</v>
      </c>
      <c r="Q306" s="1" t="s">
        <v>3651</v>
      </c>
      <c r="R306" s="1" t="s">
        <v>5068</v>
      </c>
      <c r="S306" s="1" t="s">
        <v>3653</v>
      </c>
      <c r="T306" s="1" t="s">
        <v>3654</v>
      </c>
      <c r="U306" s="1" t="s">
        <v>3588</v>
      </c>
      <c r="V306" s="1" t="s">
        <v>3684</v>
      </c>
    </row>
    <row r="307" s="1" customFormat="1" spans="1:22">
      <c r="A307" s="3">
        <v>999225463133012</v>
      </c>
      <c r="B307" s="1" t="s">
        <v>5030</v>
      </c>
      <c r="C307" s="1" t="s">
        <v>5069</v>
      </c>
      <c r="D307" s="1" t="s">
        <v>5070</v>
      </c>
      <c r="E307" s="1" t="s">
        <v>5071</v>
      </c>
      <c r="F307" s="1" t="s">
        <v>3643</v>
      </c>
      <c r="G307" s="1" t="s">
        <v>3644</v>
      </c>
      <c r="H307" s="1" t="s">
        <v>3645</v>
      </c>
      <c r="I307" s="1" t="s">
        <v>3819</v>
      </c>
      <c r="J307" s="1" t="s">
        <v>3647</v>
      </c>
      <c r="K307" s="1" t="s">
        <v>3819</v>
      </c>
      <c r="L307" s="1" t="s">
        <v>3819</v>
      </c>
      <c r="M307" s="1" t="s">
        <v>3648</v>
      </c>
      <c r="N307" s="1" t="s">
        <v>3648</v>
      </c>
      <c r="O307" s="1" t="s">
        <v>3649</v>
      </c>
      <c r="P307" s="1" t="s">
        <v>3650</v>
      </c>
      <c r="Q307" s="1" t="s">
        <v>3651</v>
      </c>
      <c r="R307" s="1" t="s">
        <v>5072</v>
      </c>
      <c r="S307" s="1" t="s">
        <v>3653</v>
      </c>
      <c r="T307" s="1" t="s">
        <v>3654</v>
      </c>
      <c r="U307" s="1" t="s">
        <v>3588</v>
      </c>
      <c r="V307" s="1" t="s">
        <v>3772</v>
      </c>
    </row>
    <row r="308" s="1" customFormat="1" spans="1:22">
      <c r="A308" s="3">
        <v>999225463480735</v>
      </c>
      <c r="B308" s="1" t="s">
        <v>5030</v>
      </c>
      <c r="C308" s="1" t="s">
        <v>5073</v>
      </c>
      <c r="D308" s="1" t="s">
        <v>5074</v>
      </c>
      <c r="E308" s="1" t="s">
        <v>5075</v>
      </c>
      <c r="F308" s="1" t="s">
        <v>3897</v>
      </c>
      <c r="G308" s="1" t="s">
        <v>3688</v>
      </c>
      <c r="H308" s="1" t="s">
        <v>3645</v>
      </c>
      <c r="I308" s="1" t="s">
        <v>5076</v>
      </c>
      <c r="J308" s="1" t="s">
        <v>3647</v>
      </c>
      <c r="K308" s="1" t="s">
        <v>5076</v>
      </c>
      <c r="L308" s="1" t="s">
        <v>5077</v>
      </c>
      <c r="M308" s="1" t="s">
        <v>5078</v>
      </c>
      <c r="N308" s="1" t="s">
        <v>5078</v>
      </c>
      <c r="O308" s="1" t="s">
        <v>3649</v>
      </c>
      <c r="P308" s="1" t="s">
        <v>3650</v>
      </c>
      <c r="Q308" s="1" t="s">
        <v>3651</v>
      </c>
      <c r="R308" s="1" t="s">
        <v>5079</v>
      </c>
      <c r="S308" s="1" t="s">
        <v>3653</v>
      </c>
      <c r="T308" s="1" t="s">
        <v>3654</v>
      </c>
      <c r="U308" s="1" t="s">
        <v>3588</v>
      </c>
      <c r="V308" s="1" t="s">
        <v>3677</v>
      </c>
    </row>
    <row r="309" s="1" customFormat="1" spans="1:22">
      <c r="A309" s="3">
        <v>999225464911414</v>
      </c>
      <c r="B309" s="1" t="s">
        <v>5030</v>
      </c>
      <c r="C309" s="1" t="s">
        <v>5080</v>
      </c>
      <c r="D309" s="1" t="s">
        <v>5081</v>
      </c>
      <c r="E309" s="1" t="s">
        <v>5082</v>
      </c>
      <c r="F309" s="1" t="s">
        <v>4331</v>
      </c>
      <c r="G309" s="1" t="s">
        <v>3697</v>
      </c>
      <c r="H309" s="1" t="s">
        <v>3645</v>
      </c>
      <c r="I309" s="1" t="s">
        <v>5083</v>
      </c>
      <c r="J309" s="1" t="s">
        <v>3647</v>
      </c>
      <c r="K309" s="1" t="s">
        <v>5083</v>
      </c>
      <c r="L309" s="1" t="s">
        <v>5083</v>
      </c>
      <c r="M309" s="1" t="s">
        <v>3648</v>
      </c>
      <c r="N309" s="1" t="s">
        <v>3648</v>
      </c>
      <c r="O309" s="1" t="s">
        <v>3649</v>
      </c>
      <c r="P309" s="1" t="s">
        <v>3650</v>
      </c>
      <c r="Q309" s="1" t="s">
        <v>3651</v>
      </c>
      <c r="R309" s="1" t="s">
        <v>5084</v>
      </c>
      <c r="S309" s="1" t="s">
        <v>3653</v>
      </c>
      <c r="T309" s="1" t="s">
        <v>3654</v>
      </c>
      <c r="U309" s="1" t="s">
        <v>3588</v>
      </c>
      <c r="V309" s="1" t="s">
        <v>3759</v>
      </c>
    </row>
    <row r="310" s="1" customFormat="1" spans="1:22">
      <c r="A310" s="3">
        <v>999225465021800</v>
      </c>
      <c r="B310" s="1" t="s">
        <v>5030</v>
      </c>
      <c r="C310" s="1" t="s">
        <v>5085</v>
      </c>
      <c r="D310" s="1" t="s">
        <v>5086</v>
      </c>
      <c r="E310" s="1" t="s">
        <v>5087</v>
      </c>
      <c r="F310" s="1" t="s">
        <v>3660</v>
      </c>
      <c r="G310" s="1" t="s">
        <v>3674</v>
      </c>
      <c r="H310" s="1" t="s">
        <v>3645</v>
      </c>
      <c r="I310" s="1" t="s">
        <v>5088</v>
      </c>
      <c r="J310" s="1" t="s">
        <v>3647</v>
      </c>
      <c r="K310" s="1" t="s">
        <v>5088</v>
      </c>
      <c r="L310" s="1" t="s">
        <v>5088</v>
      </c>
      <c r="M310" s="1" t="s">
        <v>3648</v>
      </c>
      <c r="N310" s="1" t="s">
        <v>3648</v>
      </c>
      <c r="O310" s="1" t="s">
        <v>3649</v>
      </c>
      <c r="P310" s="1" t="s">
        <v>3650</v>
      </c>
      <c r="Q310" s="1" t="s">
        <v>3651</v>
      </c>
      <c r="R310" s="1" t="s">
        <v>5089</v>
      </c>
      <c r="S310" s="1" t="s">
        <v>3653</v>
      </c>
      <c r="T310" s="1" t="s">
        <v>3654</v>
      </c>
      <c r="U310" s="1" t="s">
        <v>3588</v>
      </c>
      <c r="V310" s="1" t="s">
        <v>3684</v>
      </c>
    </row>
    <row r="311" s="1" customFormat="1" spans="1:22">
      <c r="A311" s="3">
        <v>999225466457497</v>
      </c>
      <c r="B311" s="1" t="s">
        <v>5030</v>
      </c>
      <c r="C311" s="1" t="s">
        <v>5090</v>
      </c>
      <c r="D311" s="1" t="s">
        <v>4809</v>
      </c>
      <c r="E311" s="1" t="s">
        <v>5091</v>
      </c>
      <c r="F311" s="1" t="s">
        <v>3697</v>
      </c>
      <c r="G311" s="1" t="s">
        <v>3643</v>
      </c>
      <c r="H311" s="1" t="s">
        <v>3645</v>
      </c>
      <c r="I311" s="1" t="s">
        <v>4811</v>
      </c>
      <c r="J311" s="1" t="s">
        <v>3647</v>
      </c>
      <c r="K311" s="1" t="s">
        <v>4811</v>
      </c>
      <c r="L311" s="1" t="s">
        <v>4811</v>
      </c>
      <c r="M311" s="1" t="s">
        <v>3648</v>
      </c>
      <c r="N311" s="1" t="s">
        <v>3648</v>
      </c>
      <c r="O311" s="1" t="s">
        <v>3649</v>
      </c>
      <c r="P311" s="1" t="s">
        <v>3650</v>
      </c>
      <c r="Q311" s="1" t="s">
        <v>3651</v>
      </c>
      <c r="R311" s="1" t="s">
        <v>5092</v>
      </c>
      <c r="S311" s="1" t="s">
        <v>3653</v>
      </c>
      <c r="T311" s="1" t="s">
        <v>3654</v>
      </c>
      <c r="U311" s="1" t="s">
        <v>3588</v>
      </c>
      <c r="V311" s="1" t="s">
        <v>3772</v>
      </c>
    </row>
    <row r="312" s="1" customFormat="1" spans="1:22">
      <c r="A312" s="3">
        <v>999225466857104</v>
      </c>
      <c r="B312" s="1" t="s">
        <v>5030</v>
      </c>
      <c r="C312" s="1" t="s">
        <v>5093</v>
      </c>
      <c r="D312" s="1" t="s">
        <v>5074</v>
      </c>
      <c r="E312" s="1" t="s">
        <v>5094</v>
      </c>
      <c r="F312" s="1" t="s">
        <v>3643</v>
      </c>
      <c r="G312" s="1" t="s">
        <v>3674</v>
      </c>
      <c r="H312" s="1" t="s">
        <v>3645</v>
      </c>
      <c r="I312" s="1" t="s">
        <v>5095</v>
      </c>
      <c r="J312" s="1" t="s">
        <v>3647</v>
      </c>
      <c r="K312" s="1" t="s">
        <v>5095</v>
      </c>
      <c r="L312" s="1" t="s">
        <v>5095</v>
      </c>
      <c r="M312" s="1" t="s">
        <v>3648</v>
      </c>
      <c r="N312" s="1" t="s">
        <v>3648</v>
      </c>
      <c r="O312" s="1" t="s">
        <v>3649</v>
      </c>
      <c r="P312" s="1" t="s">
        <v>3650</v>
      </c>
      <c r="Q312" s="1" t="s">
        <v>3651</v>
      </c>
      <c r="R312" s="1" t="s">
        <v>5096</v>
      </c>
      <c r="S312" s="1" t="s">
        <v>3653</v>
      </c>
      <c r="T312" s="1" t="s">
        <v>3654</v>
      </c>
      <c r="U312" s="1" t="s">
        <v>3588</v>
      </c>
      <c r="V312" s="1" t="s">
        <v>3677</v>
      </c>
    </row>
    <row r="313" s="1" customFormat="1" spans="1:22">
      <c r="A313" s="3">
        <v>999225470297503</v>
      </c>
      <c r="B313" s="1" t="s">
        <v>5030</v>
      </c>
      <c r="C313" s="1" t="s">
        <v>5097</v>
      </c>
      <c r="D313" s="1" t="s">
        <v>4809</v>
      </c>
      <c r="E313" s="1" t="s">
        <v>5091</v>
      </c>
      <c r="F313" s="1" t="s">
        <v>3660</v>
      </c>
      <c r="G313" s="1" t="s">
        <v>3697</v>
      </c>
      <c r="H313" s="1" t="s">
        <v>3645</v>
      </c>
      <c r="I313" s="1" t="s">
        <v>4811</v>
      </c>
      <c r="J313" s="1" t="s">
        <v>3647</v>
      </c>
      <c r="K313" s="1" t="s">
        <v>4811</v>
      </c>
      <c r="L313" s="1" t="s">
        <v>4811</v>
      </c>
      <c r="M313" s="1" t="s">
        <v>3648</v>
      </c>
      <c r="N313" s="1" t="s">
        <v>3648</v>
      </c>
      <c r="O313" s="1" t="s">
        <v>3649</v>
      </c>
      <c r="P313" s="1" t="s">
        <v>3650</v>
      </c>
      <c r="Q313" s="1" t="s">
        <v>3651</v>
      </c>
      <c r="R313" s="1" t="s">
        <v>5098</v>
      </c>
      <c r="S313" s="1" t="s">
        <v>3653</v>
      </c>
      <c r="T313" s="1" t="s">
        <v>3654</v>
      </c>
      <c r="U313" s="1" t="s">
        <v>3588</v>
      </c>
      <c r="V313" s="1" t="s">
        <v>3772</v>
      </c>
    </row>
    <row r="314" s="1" customFormat="1" spans="1:22">
      <c r="A314" s="3">
        <v>999225472265766</v>
      </c>
      <c r="B314" s="1" t="s">
        <v>5030</v>
      </c>
      <c r="C314" s="1" t="s">
        <v>5099</v>
      </c>
      <c r="D314" s="1" t="s">
        <v>5100</v>
      </c>
      <c r="E314" s="1" t="s">
        <v>5101</v>
      </c>
      <c r="F314" s="1" t="s">
        <v>3697</v>
      </c>
      <c r="G314" s="1" t="s">
        <v>3688</v>
      </c>
      <c r="H314" s="1" t="s">
        <v>3645</v>
      </c>
      <c r="I314" s="1" t="s">
        <v>5102</v>
      </c>
      <c r="J314" s="1" t="s">
        <v>3647</v>
      </c>
      <c r="K314" s="1" t="s">
        <v>5102</v>
      </c>
      <c r="L314" s="1" t="s">
        <v>5102</v>
      </c>
      <c r="M314" s="1" t="s">
        <v>3648</v>
      </c>
      <c r="N314" s="1" t="s">
        <v>3648</v>
      </c>
      <c r="O314" s="1" t="s">
        <v>3649</v>
      </c>
      <c r="P314" s="1" t="s">
        <v>3650</v>
      </c>
      <c r="Q314" s="1" t="s">
        <v>3651</v>
      </c>
      <c r="R314" s="1" t="s">
        <v>5103</v>
      </c>
      <c r="S314" s="1" t="s">
        <v>3653</v>
      </c>
      <c r="T314" s="1" t="s">
        <v>3654</v>
      </c>
      <c r="U314" s="1" t="s">
        <v>3588</v>
      </c>
      <c r="V314" s="1" t="s">
        <v>3772</v>
      </c>
    </row>
    <row r="315" s="1" customFormat="1" spans="1:22">
      <c r="A315" s="3">
        <v>999225472522880</v>
      </c>
      <c r="B315" s="1" t="s">
        <v>5030</v>
      </c>
      <c r="C315" s="1" t="s">
        <v>5104</v>
      </c>
      <c r="D315" s="1" t="s">
        <v>3992</v>
      </c>
      <c r="E315" s="1" t="s">
        <v>5105</v>
      </c>
      <c r="F315" s="1" t="s">
        <v>3697</v>
      </c>
      <c r="G315" s="1" t="s">
        <v>3644</v>
      </c>
      <c r="H315" s="1" t="s">
        <v>3645</v>
      </c>
      <c r="I315" s="1" t="s">
        <v>5106</v>
      </c>
      <c r="J315" s="1" t="s">
        <v>3647</v>
      </c>
      <c r="K315" s="1" t="s">
        <v>5106</v>
      </c>
      <c r="L315" s="1" t="s">
        <v>5106</v>
      </c>
      <c r="M315" s="1" t="s">
        <v>3648</v>
      </c>
      <c r="N315" s="1" t="s">
        <v>3648</v>
      </c>
      <c r="O315" s="1" t="s">
        <v>3649</v>
      </c>
      <c r="P315" s="1" t="s">
        <v>3650</v>
      </c>
      <c r="Q315" s="1" t="s">
        <v>3651</v>
      </c>
      <c r="R315" s="1" t="s">
        <v>5107</v>
      </c>
      <c r="S315" s="1" t="s">
        <v>3653</v>
      </c>
      <c r="T315" s="1" t="s">
        <v>3654</v>
      </c>
      <c r="U315" s="1" t="s">
        <v>3588</v>
      </c>
      <c r="V315" s="1" t="s">
        <v>3677</v>
      </c>
    </row>
    <row r="316" s="1" customFormat="1" spans="1:22">
      <c r="A316" s="3">
        <v>999225474946326</v>
      </c>
      <c r="B316" s="1" t="s">
        <v>5108</v>
      </c>
      <c r="C316" s="1" t="s">
        <v>5109</v>
      </c>
      <c r="D316" s="1" t="s">
        <v>4944</v>
      </c>
      <c r="E316" s="1" t="s">
        <v>5110</v>
      </c>
      <c r="F316" s="1" t="s">
        <v>3643</v>
      </c>
      <c r="G316" s="1" t="s">
        <v>3674</v>
      </c>
      <c r="H316" s="1" t="s">
        <v>3645</v>
      </c>
      <c r="I316" s="1" t="s">
        <v>5111</v>
      </c>
      <c r="J316" s="1" t="s">
        <v>3647</v>
      </c>
      <c r="K316" s="1" t="s">
        <v>5111</v>
      </c>
      <c r="L316" s="1" t="s">
        <v>5111</v>
      </c>
      <c r="M316" s="1" t="s">
        <v>3648</v>
      </c>
      <c r="N316" s="1" t="s">
        <v>3648</v>
      </c>
      <c r="O316" s="1" t="s">
        <v>3649</v>
      </c>
      <c r="P316" s="1" t="s">
        <v>3650</v>
      </c>
      <c r="Q316" s="1" t="s">
        <v>3651</v>
      </c>
      <c r="R316" s="1" t="s">
        <v>5112</v>
      </c>
      <c r="S316" s="1" t="s">
        <v>3653</v>
      </c>
      <c r="T316" s="1" t="s">
        <v>3654</v>
      </c>
      <c r="U316" s="1" t="s">
        <v>3588</v>
      </c>
      <c r="V316" s="1" t="s">
        <v>3677</v>
      </c>
    </row>
    <row r="317" s="1" customFormat="1" spans="1:22">
      <c r="A317" s="3">
        <v>999225478276069</v>
      </c>
      <c r="B317" s="1" t="s">
        <v>5108</v>
      </c>
      <c r="C317" s="1" t="s">
        <v>5113</v>
      </c>
      <c r="D317" s="1" t="s">
        <v>3774</v>
      </c>
      <c r="E317" s="1" t="s">
        <v>5114</v>
      </c>
      <c r="F317" s="1" t="s">
        <v>3660</v>
      </c>
      <c r="G317" s="1" t="s">
        <v>3674</v>
      </c>
      <c r="H317" s="1" t="s">
        <v>3645</v>
      </c>
      <c r="I317" s="1" t="s">
        <v>5115</v>
      </c>
      <c r="J317" s="1" t="s">
        <v>3647</v>
      </c>
      <c r="K317" s="1" t="s">
        <v>5115</v>
      </c>
      <c r="L317" s="1" t="s">
        <v>5115</v>
      </c>
      <c r="M317" s="1" t="s">
        <v>3648</v>
      </c>
      <c r="N317" s="1" t="s">
        <v>3648</v>
      </c>
      <c r="O317" s="1" t="s">
        <v>3649</v>
      </c>
      <c r="P317" s="1" t="s">
        <v>3650</v>
      </c>
      <c r="Q317" s="1" t="s">
        <v>3651</v>
      </c>
      <c r="R317" s="1" t="s">
        <v>5116</v>
      </c>
      <c r="S317" s="1" t="s">
        <v>3653</v>
      </c>
      <c r="T317" s="1" t="s">
        <v>3654</v>
      </c>
      <c r="U317" s="1" t="s">
        <v>3588</v>
      </c>
      <c r="V317" s="1" t="s">
        <v>3684</v>
      </c>
    </row>
    <row r="318" s="1" customFormat="1" spans="1:22">
      <c r="A318" s="3">
        <v>999225479064220</v>
      </c>
      <c r="B318" s="1" t="s">
        <v>5108</v>
      </c>
      <c r="C318" s="1" t="s">
        <v>5117</v>
      </c>
      <c r="D318" s="1" t="s">
        <v>3768</v>
      </c>
      <c r="E318" s="1" t="s">
        <v>5118</v>
      </c>
      <c r="F318" s="1" t="s">
        <v>3644</v>
      </c>
      <c r="G318" s="1" t="s">
        <v>3674</v>
      </c>
      <c r="H318" s="1" t="s">
        <v>3645</v>
      </c>
      <c r="I318" s="1" t="s">
        <v>5119</v>
      </c>
      <c r="J318" s="1" t="s">
        <v>3647</v>
      </c>
      <c r="K318" s="1" t="s">
        <v>5119</v>
      </c>
      <c r="L318" s="1" t="s">
        <v>5119</v>
      </c>
      <c r="M318" s="1" t="s">
        <v>3648</v>
      </c>
      <c r="N318" s="1" t="s">
        <v>3648</v>
      </c>
      <c r="O318" s="1" t="s">
        <v>3649</v>
      </c>
      <c r="P318" s="1" t="s">
        <v>3650</v>
      </c>
      <c r="Q318" s="1" t="s">
        <v>3651</v>
      </c>
      <c r="R318" s="1" t="s">
        <v>5120</v>
      </c>
      <c r="S318" s="1" t="s">
        <v>3653</v>
      </c>
      <c r="T318" s="1" t="s">
        <v>3654</v>
      </c>
      <c r="U318" s="1" t="s">
        <v>3588</v>
      </c>
      <c r="V318" s="1" t="s">
        <v>3772</v>
      </c>
    </row>
    <row r="319" s="1" customFormat="1" spans="1:22">
      <c r="A319" s="3">
        <v>999225480525254</v>
      </c>
      <c r="B319" s="1" t="s">
        <v>5108</v>
      </c>
      <c r="C319" s="1" t="s">
        <v>5121</v>
      </c>
      <c r="D319" s="1" t="s">
        <v>5122</v>
      </c>
      <c r="E319" s="1" t="s">
        <v>5123</v>
      </c>
      <c r="F319" s="1" t="s">
        <v>3660</v>
      </c>
      <c r="G319" s="1" t="s">
        <v>3688</v>
      </c>
      <c r="H319" s="1" t="s">
        <v>3645</v>
      </c>
      <c r="I319" s="1" t="s">
        <v>5124</v>
      </c>
      <c r="J319" s="1" t="s">
        <v>3647</v>
      </c>
      <c r="K319" s="1" t="s">
        <v>5124</v>
      </c>
      <c r="L319" s="1" t="s">
        <v>5124</v>
      </c>
      <c r="M319" s="1" t="s">
        <v>3648</v>
      </c>
      <c r="N319" s="1" t="s">
        <v>3648</v>
      </c>
      <c r="O319" s="1" t="s">
        <v>3649</v>
      </c>
      <c r="P319" s="1" t="s">
        <v>3650</v>
      </c>
      <c r="Q319" s="1" t="s">
        <v>3651</v>
      </c>
      <c r="R319" s="1" t="s">
        <v>5125</v>
      </c>
      <c r="S319" s="1" t="s">
        <v>3653</v>
      </c>
      <c r="T319" s="1" t="s">
        <v>3654</v>
      </c>
      <c r="U319" s="1" t="s">
        <v>3588</v>
      </c>
      <c r="V319" s="1" t="s">
        <v>3677</v>
      </c>
    </row>
    <row r="320" s="1" customFormat="1" spans="1:22">
      <c r="A320" s="3">
        <v>999225481084592</v>
      </c>
      <c r="B320" s="1" t="s">
        <v>5108</v>
      </c>
      <c r="C320" s="1" t="s">
        <v>5126</v>
      </c>
      <c r="D320" s="1" t="s">
        <v>3964</v>
      </c>
      <c r="E320" s="1" t="s">
        <v>5127</v>
      </c>
      <c r="F320" s="1" t="s">
        <v>3660</v>
      </c>
      <c r="G320" s="1" t="s">
        <v>3688</v>
      </c>
      <c r="H320" s="1" t="s">
        <v>3645</v>
      </c>
      <c r="I320" s="1" t="s">
        <v>5128</v>
      </c>
      <c r="J320" s="1" t="s">
        <v>3647</v>
      </c>
      <c r="K320" s="1" t="s">
        <v>5128</v>
      </c>
      <c r="L320" s="1" t="s">
        <v>5128</v>
      </c>
      <c r="M320" s="1" t="s">
        <v>3648</v>
      </c>
      <c r="N320" s="1" t="s">
        <v>3648</v>
      </c>
      <c r="O320" s="1" t="s">
        <v>3649</v>
      </c>
      <c r="P320" s="1" t="s">
        <v>3650</v>
      </c>
      <c r="Q320" s="1" t="s">
        <v>3651</v>
      </c>
      <c r="R320" s="1" t="s">
        <v>5129</v>
      </c>
      <c r="S320" s="1" t="s">
        <v>3653</v>
      </c>
      <c r="T320" s="1" t="s">
        <v>3654</v>
      </c>
      <c r="U320" s="1" t="s">
        <v>3588</v>
      </c>
      <c r="V320" s="1" t="s">
        <v>3677</v>
      </c>
    </row>
    <row r="321" s="1" customFormat="1" spans="1:22">
      <c r="A321" s="3">
        <v>999225482669257</v>
      </c>
      <c r="B321" s="1" t="s">
        <v>5108</v>
      </c>
      <c r="C321" s="1" t="s">
        <v>5130</v>
      </c>
      <c r="D321" s="1" t="s">
        <v>4664</v>
      </c>
      <c r="E321" s="1" t="s">
        <v>5131</v>
      </c>
      <c r="F321" s="1" t="s">
        <v>3667</v>
      </c>
      <c r="G321" s="1" t="s">
        <v>3643</v>
      </c>
      <c r="H321" s="1" t="s">
        <v>3645</v>
      </c>
      <c r="I321" s="1" t="s">
        <v>5132</v>
      </c>
      <c r="J321" s="1" t="s">
        <v>3647</v>
      </c>
      <c r="K321" s="1" t="s">
        <v>5132</v>
      </c>
      <c r="L321" s="1" t="s">
        <v>5132</v>
      </c>
      <c r="M321" s="1" t="s">
        <v>3648</v>
      </c>
      <c r="N321" s="1" t="s">
        <v>3648</v>
      </c>
      <c r="O321" s="1" t="s">
        <v>3649</v>
      </c>
      <c r="P321" s="1" t="s">
        <v>3650</v>
      </c>
      <c r="Q321" s="1" t="s">
        <v>3651</v>
      </c>
      <c r="R321" s="1" t="s">
        <v>5133</v>
      </c>
      <c r="S321" s="1" t="s">
        <v>3653</v>
      </c>
      <c r="T321" s="1" t="s">
        <v>3654</v>
      </c>
      <c r="U321" s="1" t="s">
        <v>3588</v>
      </c>
      <c r="V321" s="1" t="s">
        <v>3677</v>
      </c>
    </row>
    <row r="322" s="1" customFormat="1" spans="1:22">
      <c r="A322" s="3">
        <v>999225486761552</v>
      </c>
      <c r="B322" s="1" t="s">
        <v>5108</v>
      </c>
      <c r="C322" s="1" t="s">
        <v>5134</v>
      </c>
      <c r="D322" s="1" t="s">
        <v>5135</v>
      </c>
      <c r="E322" s="1" t="s">
        <v>5136</v>
      </c>
      <c r="F322" s="1" t="s">
        <v>3697</v>
      </c>
      <c r="G322" s="1" t="s">
        <v>3644</v>
      </c>
      <c r="H322" s="1" t="s">
        <v>3645</v>
      </c>
      <c r="I322" s="1" t="s">
        <v>5137</v>
      </c>
      <c r="J322" s="1" t="s">
        <v>3647</v>
      </c>
      <c r="K322" s="1" t="s">
        <v>5137</v>
      </c>
      <c r="L322" s="1" t="s">
        <v>5137</v>
      </c>
      <c r="M322" s="1" t="s">
        <v>3648</v>
      </c>
      <c r="N322" s="1" t="s">
        <v>3648</v>
      </c>
      <c r="O322" s="1" t="s">
        <v>3649</v>
      </c>
      <c r="P322" s="1" t="s">
        <v>3650</v>
      </c>
      <c r="Q322" s="1" t="s">
        <v>3651</v>
      </c>
      <c r="R322" s="1" t="s">
        <v>5138</v>
      </c>
      <c r="S322" s="1" t="s">
        <v>3653</v>
      </c>
      <c r="T322" s="1" t="s">
        <v>3654</v>
      </c>
      <c r="U322" s="1" t="s">
        <v>3588</v>
      </c>
      <c r="V322" s="1" t="s">
        <v>3772</v>
      </c>
    </row>
    <row r="323" s="1" customFormat="1" spans="1:22">
      <c r="A323" s="3">
        <v>25487661693</v>
      </c>
      <c r="B323" s="1" t="s">
        <v>5108</v>
      </c>
      <c r="C323" s="1" t="s">
        <v>5139</v>
      </c>
      <c r="D323" s="1" t="s">
        <v>5140</v>
      </c>
      <c r="E323" s="1" t="s">
        <v>5141</v>
      </c>
      <c r="F323" s="1" t="s">
        <v>3643</v>
      </c>
      <c r="G323" s="1" t="s">
        <v>3688</v>
      </c>
      <c r="H323" s="1" t="s">
        <v>3645</v>
      </c>
      <c r="I323" s="1" t="s">
        <v>5142</v>
      </c>
      <c r="J323" s="1" t="s">
        <v>3647</v>
      </c>
      <c r="K323" s="1" t="s">
        <v>5142</v>
      </c>
      <c r="L323" s="1" t="s">
        <v>5142</v>
      </c>
      <c r="M323" s="1" t="s">
        <v>3648</v>
      </c>
      <c r="N323" s="1" t="s">
        <v>3648</v>
      </c>
      <c r="O323" s="1" t="s">
        <v>3649</v>
      </c>
      <c r="P323" s="1" t="s">
        <v>3650</v>
      </c>
      <c r="Q323" s="1" t="s">
        <v>3651</v>
      </c>
      <c r="R323" s="1" t="s">
        <v>5143</v>
      </c>
      <c r="S323" s="1" t="s">
        <v>3653</v>
      </c>
      <c r="T323" s="1" t="s">
        <v>3654</v>
      </c>
      <c r="U323" s="1" t="s">
        <v>3588</v>
      </c>
      <c r="V323" s="1" t="s">
        <v>3677</v>
      </c>
    </row>
    <row r="324" s="1" customFormat="1" spans="1:22">
      <c r="A324" s="3">
        <v>999225490413516</v>
      </c>
      <c r="B324" s="1" t="s">
        <v>5108</v>
      </c>
      <c r="C324" s="1" t="s">
        <v>5144</v>
      </c>
      <c r="D324" s="1" t="s">
        <v>4546</v>
      </c>
      <c r="E324" s="1" t="s">
        <v>5145</v>
      </c>
      <c r="F324" s="1" t="s">
        <v>3688</v>
      </c>
      <c r="G324" s="1" t="s">
        <v>3674</v>
      </c>
      <c r="H324" s="1" t="s">
        <v>3645</v>
      </c>
      <c r="I324" s="1" t="s">
        <v>5146</v>
      </c>
      <c r="J324" s="1" t="s">
        <v>3647</v>
      </c>
      <c r="K324" s="1" t="s">
        <v>5146</v>
      </c>
      <c r="L324" s="1" t="s">
        <v>5146</v>
      </c>
      <c r="M324" s="1" t="s">
        <v>3648</v>
      </c>
      <c r="N324" s="1" t="s">
        <v>3648</v>
      </c>
      <c r="O324" s="1" t="s">
        <v>3649</v>
      </c>
      <c r="P324" s="1" t="s">
        <v>3650</v>
      </c>
      <c r="Q324" s="1" t="s">
        <v>3651</v>
      </c>
      <c r="R324" s="1" t="s">
        <v>5147</v>
      </c>
      <c r="S324" s="1" t="s">
        <v>3653</v>
      </c>
      <c r="T324" s="1" t="s">
        <v>3654</v>
      </c>
      <c r="U324" s="1" t="s">
        <v>3588</v>
      </c>
      <c r="V324" s="1" t="s">
        <v>3712</v>
      </c>
    </row>
    <row r="325" s="1" customFormat="1" spans="1:22">
      <c r="A325" s="3">
        <v>999225494269889</v>
      </c>
      <c r="B325" s="1" t="s">
        <v>5108</v>
      </c>
      <c r="C325" s="1" t="s">
        <v>5148</v>
      </c>
      <c r="D325" s="1" t="s">
        <v>4546</v>
      </c>
      <c r="E325" s="1" t="s">
        <v>5149</v>
      </c>
      <c r="F325" s="1" t="s">
        <v>3697</v>
      </c>
      <c r="G325" s="1" t="s">
        <v>3643</v>
      </c>
      <c r="H325" s="1" t="s">
        <v>3645</v>
      </c>
      <c r="I325" s="1" t="s">
        <v>5150</v>
      </c>
      <c r="J325" s="1" t="s">
        <v>3647</v>
      </c>
      <c r="K325" s="1" t="s">
        <v>5150</v>
      </c>
      <c r="L325" s="1" t="s">
        <v>5150</v>
      </c>
      <c r="M325" s="1" t="s">
        <v>3648</v>
      </c>
      <c r="N325" s="1" t="s">
        <v>3648</v>
      </c>
      <c r="O325" s="1" t="s">
        <v>3649</v>
      </c>
      <c r="P325" s="1" t="s">
        <v>3650</v>
      </c>
      <c r="Q325" s="1" t="s">
        <v>3651</v>
      </c>
      <c r="R325" s="1" t="s">
        <v>5151</v>
      </c>
      <c r="S325" s="1" t="s">
        <v>3653</v>
      </c>
      <c r="T325" s="1" t="s">
        <v>3654</v>
      </c>
      <c r="U325" s="1" t="s">
        <v>3588</v>
      </c>
      <c r="V325" s="1" t="s">
        <v>3712</v>
      </c>
    </row>
    <row r="326" s="1" customFormat="1" spans="1:22">
      <c r="A326" s="3">
        <v>999225494758429</v>
      </c>
      <c r="B326" s="1" t="s">
        <v>5108</v>
      </c>
      <c r="C326" s="1" t="s">
        <v>5152</v>
      </c>
      <c r="D326" s="1" t="s">
        <v>5153</v>
      </c>
      <c r="E326" s="1" t="s">
        <v>5154</v>
      </c>
      <c r="F326" s="1" t="s">
        <v>3660</v>
      </c>
      <c r="G326" s="1" t="s">
        <v>3643</v>
      </c>
      <c r="H326" s="1" t="s">
        <v>3645</v>
      </c>
      <c r="I326" s="1" t="s">
        <v>5155</v>
      </c>
      <c r="J326" s="1" t="s">
        <v>3647</v>
      </c>
      <c r="K326" s="1" t="s">
        <v>5155</v>
      </c>
      <c r="L326" s="1" t="s">
        <v>5155</v>
      </c>
      <c r="M326" s="1" t="s">
        <v>3648</v>
      </c>
      <c r="N326" s="1" t="s">
        <v>3648</v>
      </c>
      <c r="O326" s="1" t="s">
        <v>3649</v>
      </c>
      <c r="P326" s="1" t="s">
        <v>3650</v>
      </c>
      <c r="Q326" s="1" t="s">
        <v>3651</v>
      </c>
      <c r="R326" s="1" t="s">
        <v>5156</v>
      </c>
      <c r="S326" s="1" t="s">
        <v>3653</v>
      </c>
      <c r="T326" s="1" t="s">
        <v>3654</v>
      </c>
      <c r="U326" s="1" t="s">
        <v>3588</v>
      </c>
      <c r="V326" s="1" t="s">
        <v>3677</v>
      </c>
    </row>
    <row r="327" s="1" customFormat="1" spans="1:22">
      <c r="A327" s="3">
        <v>999225495045394</v>
      </c>
      <c r="B327" s="1" t="s">
        <v>5108</v>
      </c>
      <c r="C327" s="1" t="s">
        <v>5157</v>
      </c>
      <c r="D327" s="1" t="s">
        <v>3940</v>
      </c>
      <c r="E327" s="1" t="s">
        <v>5158</v>
      </c>
      <c r="F327" s="1" t="s">
        <v>3697</v>
      </c>
      <c r="G327" s="1" t="s">
        <v>3643</v>
      </c>
      <c r="H327" s="1" t="s">
        <v>3645</v>
      </c>
      <c r="I327" s="1" t="s">
        <v>4982</v>
      </c>
      <c r="J327" s="1" t="s">
        <v>3647</v>
      </c>
      <c r="K327" s="1" t="s">
        <v>4982</v>
      </c>
      <c r="L327" s="1" t="s">
        <v>4982</v>
      </c>
      <c r="M327" s="1" t="s">
        <v>3648</v>
      </c>
      <c r="N327" s="1" t="s">
        <v>3648</v>
      </c>
      <c r="O327" s="1" t="s">
        <v>3649</v>
      </c>
      <c r="P327" s="1" t="s">
        <v>3650</v>
      </c>
      <c r="Q327" s="1" t="s">
        <v>3651</v>
      </c>
      <c r="R327" s="1" t="s">
        <v>5159</v>
      </c>
      <c r="S327" s="1" t="s">
        <v>3653</v>
      </c>
      <c r="T327" s="1" t="s">
        <v>3654</v>
      </c>
      <c r="U327" s="1" t="s">
        <v>3588</v>
      </c>
      <c r="V327" s="1" t="s">
        <v>3772</v>
      </c>
    </row>
    <row r="328" s="1" customFormat="1" spans="1:22">
      <c r="A328" s="3">
        <v>999225496430059</v>
      </c>
      <c r="B328" s="1" t="s">
        <v>5108</v>
      </c>
      <c r="C328" s="1" t="s">
        <v>5160</v>
      </c>
      <c r="D328" s="1" t="s">
        <v>5161</v>
      </c>
      <c r="E328" s="1" t="s">
        <v>5162</v>
      </c>
      <c r="F328" s="1" t="s">
        <v>3660</v>
      </c>
      <c r="G328" s="1" t="s">
        <v>3697</v>
      </c>
      <c r="H328" s="1" t="s">
        <v>3645</v>
      </c>
      <c r="I328" s="1" t="s">
        <v>5163</v>
      </c>
      <c r="J328" s="1" t="s">
        <v>3647</v>
      </c>
      <c r="K328" s="1" t="s">
        <v>5163</v>
      </c>
      <c r="L328" s="1" t="s">
        <v>5163</v>
      </c>
      <c r="M328" s="1" t="s">
        <v>3648</v>
      </c>
      <c r="N328" s="1" t="s">
        <v>3648</v>
      </c>
      <c r="O328" s="1" t="s">
        <v>3649</v>
      </c>
      <c r="P328" s="1" t="s">
        <v>3650</v>
      </c>
      <c r="Q328" s="1" t="s">
        <v>3651</v>
      </c>
      <c r="R328" s="1" t="s">
        <v>5164</v>
      </c>
      <c r="S328" s="1" t="s">
        <v>3653</v>
      </c>
      <c r="T328" s="1" t="s">
        <v>3654</v>
      </c>
      <c r="U328" s="1" t="s">
        <v>3588</v>
      </c>
      <c r="V328" s="1" t="s">
        <v>3677</v>
      </c>
    </row>
    <row r="329" s="1" customFormat="1" spans="1:22">
      <c r="A329" s="3">
        <v>999225497074164</v>
      </c>
      <c r="B329" s="1" t="s">
        <v>5108</v>
      </c>
      <c r="C329" s="1" t="s">
        <v>5165</v>
      </c>
      <c r="D329" s="1" t="s">
        <v>3858</v>
      </c>
      <c r="E329" s="1" t="s">
        <v>5166</v>
      </c>
      <c r="F329" s="1" t="s">
        <v>3660</v>
      </c>
      <c r="G329" s="1" t="s">
        <v>3644</v>
      </c>
      <c r="H329" s="1" t="s">
        <v>3645</v>
      </c>
      <c r="I329" s="1" t="s">
        <v>5167</v>
      </c>
      <c r="J329" s="1" t="s">
        <v>3647</v>
      </c>
      <c r="K329" s="1" t="s">
        <v>5167</v>
      </c>
      <c r="L329" s="1" t="s">
        <v>5167</v>
      </c>
      <c r="M329" s="1" t="s">
        <v>3648</v>
      </c>
      <c r="N329" s="1" t="s">
        <v>3648</v>
      </c>
      <c r="O329" s="1" t="s">
        <v>3649</v>
      </c>
      <c r="P329" s="1" t="s">
        <v>3650</v>
      </c>
      <c r="Q329" s="1" t="s">
        <v>3651</v>
      </c>
      <c r="R329" s="1" t="s">
        <v>5168</v>
      </c>
      <c r="S329" s="1" t="s">
        <v>3653</v>
      </c>
      <c r="T329" s="1" t="s">
        <v>3654</v>
      </c>
      <c r="U329" s="1" t="s">
        <v>3588</v>
      </c>
      <c r="V329" s="1" t="s">
        <v>3677</v>
      </c>
    </row>
    <row r="330" s="1" customFormat="1" spans="1:22">
      <c r="A330" s="3">
        <v>999225498286225</v>
      </c>
      <c r="B330" s="1" t="s">
        <v>5169</v>
      </c>
      <c r="C330" s="1" t="s">
        <v>5170</v>
      </c>
      <c r="D330" s="1" t="s">
        <v>5081</v>
      </c>
      <c r="E330" s="1" t="s">
        <v>5171</v>
      </c>
      <c r="F330" s="1" t="s">
        <v>3643</v>
      </c>
      <c r="G330" s="1" t="s">
        <v>3674</v>
      </c>
      <c r="H330" s="1" t="s">
        <v>3645</v>
      </c>
      <c r="I330" s="1" t="s">
        <v>5172</v>
      </c>
      <c r="J330" s="1" t="s">
        <v>3647</v>
      </c>
      <c r="K330" s="1" t="s">
        <v>5172</v>
      </c>
      <c r="L330" s="1" t="s">
        <v>5172</v>
      </c>
      <c r="M330" s="1" t="s">
        <v>3648</v>
      </c>
      <c r="N330" s="1" t="s">
        <v>3648</v>
      </c>
      <c r="O330" s="1" t="s">
        <v>3649</v>
      </c>
      <c r="P330" s="1" t="s">
        <v>3650</v>
      </c>
      <c r="Q330" s="1" t="s">
        <v>3651</v>
      </c>
      <c r="R330" s="1" t="s">
        <v>5173</v>
      </c>
      <c r="S330" s="1" t="s">
        <v>3653</v>
      </c>
      <c r="T330" s="1" t="s">
        <v>3654</v>
      </c>
      <c r="U330" s="1" t="s">
        <v>3588</v>
      </c>
      <c r="V330" s="1" t="s">
        <v>3759</v>
      </c>
    </row>
    <row r="331" s="1" customFormat="1" spans="1:22">
      <c r="A331" s="3">
        <v>999225498349457</v>
      </c>
      <c r="B331" s="1" t="s">
        <v>5169</v>
      </c>
      <c r="C331" s="1" t="s">
        <v>5174</v>
      </c>
      <c r="D331" s="1" t="s">
        <v>4005</v>
      </c>
      <c r="E331" s="1" t="s">
        <v>5175</v>
      </c>
      <c r="F331" s="1" t="s">
        <v>3660</v>
      </c>
      <c r="G331" s="1" t="s">
        <v>3644</v>
      </c>
      <c r="H331" s="1" t="s">
        <v>3645</v>
      </c>
      <c r="I331" s="1" t="s">
        <v>5176</v>
      </c>
      <c r="J331" s="1" t="s">
        <v>3647</v>
      </c>
      <c r="K331" s="1" t="s">
        <v>5176</v>
      </c>
      <c r="L331" s="1" t="s">
        <v>5176</v>
      </c>
      <c r="M331" s="1" t="s">
        <v>3648</v>
      </c>
      <c r="N331" s="1" t="s">
        <v>3648</v>
      </c>
      <c r="O331" s="1" t="s">
        <v>3649</v>
      </c>
      <c r="P331" s="1" t="s">
        <v>3650</v>
      </c>
      <c r="Q331" s="1" t="s">
        <v>3651</v>
      </c>
      <c r="R331" s="1" t="s">
        <v>5177</v>
      </c>
      <c r="S331" s="1" t="s">
        <v>3653</v>
      </c>
      <c r="T331" s="1" t="s">
        <v>3654</v>
      </c>
      <c r="U331" s="1" t="s">
        <v>3588</v>
      </c>
      <c r="V331" s="1" t="s">
        <v>3677</v>
      </c>
    </row>
    <row r="332" s="1" customFormat="1" spans="1:22">
      <c r="A332" s="3">
        <v>999225500176573</v>
      </c>
      <c r="B332" s="1" t="s">
        <v>5169</v>
      </c>
      <c r="C332" s="1" t="s">
        <v>5178</v>
      </c>
      <c r="D332" s="1" t="s">
        <v>4915</v>
      </c>
      <c r="E332" s="1" t="s">
        <v>5179</v>
      </c>
      <c r="F332" s="1" t="s">
        <v>3643</v>
      </c>
      <c r="G332" s="1" t="s">
        <v>3688</v>
      </c>
      <c r="H332" s="1" t="s">
        <v>3645</v>
      </c>
      <c r="I332" s="1" t="s">
        <v>5180</v>
      </c>
      <c r="J332" s="1" t="s">
        <v>3647</v>
      </c>
      <c r="K332" s="1" t="s">
        <v>5180</v>
      </c>
      <c r="L332" s="1" t="s">
        <v>5180</v>
      </c>
      <c r="M332" s="1" t="s">
        <v>3648</v>
      </c>
      <c r="N332" s="1" t="s">
        <v>3648</v>
      </c>
      <c r="O332" s="1" t="s">
        <v>3649</v>
      </c>
      <c r="P332" s="1" t="s">
        <v>3650</v>
      </c>
      <c r="Q332" s="1" t="s">
        <v>3651</v>
      </c>
      <c r="R332" s="1" t="s">
        <v>5181</v>
      </c>
      <c r="S332" s="1" t="s">
        <v>3653</v>
      </c>
      <c r="T332" s="1" t="s">
        <v>3654</v>
      </c>
      <c r="U332" s="1" t="s">
        <v>3588</v>
      </c>
      <c r="V332" s="1" t="s">
        <v>3677</v>
      </c>
    </row>
    <row r="333" s="1" customFormat="1" spans="1:22">
      <c r="A333" s="3">
        <v>999225503210337</v>
      </c>
      <c r="B333" s="1" t="s">
        <v>5169</v>
      </c>
      <c r="C333" s="1" t="s">
        <v>5182</v>
      </c>
      <c r="D333" s="1" t="s">
        <v>5183</v>
      </c>
      <c r="E333" s="1" t="s">
        <v>5184</v>
      </c>
      <c r="F333" s="1" t="s">
        <v>3667</v>
      </c>
      <c r="G333" s="1" t="s">
        <v>3643</v>
      </c>
      <c r="H333" s="1" t="s">
        <v>3645</v>
      </c>
      <c r="I333" s="1" t="s">
        <v>5185</v>
      </c>
      <c r="J333" s="1" t="s">
        <v>3647</v>
      </c>
      <c r="K333" s="1" t="s">
        <v>5185</v>
      </c>
      <c r="L333" s="1" t="s">
        <v>5185</v>
      </c>
      <c r="M333" s="1" t="s">
        <v>3648</v>
      </c>
      <c r="N333" s="1" t="s">
        <v>3648</v>
      </c>
      <c r="O333" s="1" t="s">
        <v>3649</v>
      </c>
      <c r="P333" s="1" t="s">
        <v>3650</v>
      </c>
      <c r="Q333" s="1" t="s">
        <v>3651</v>
      </c>
      <c r="R333" s="1" t="s">
        <v>5186</v>
      </c>
      <c r="S333" s="1" t="s">
        <v>3653</v>
      </c>
      <c r="T333" s="1" t="s">
        <v>3654</v>
      </c>
      <c r="U333" s="1" t="s">
        <v>3588</v>
      </c>
      <c r="V333" s="1" t="s">
        <v>3677</v>
      </c>
    </row>
    <row r="334" s="1" customFormat="1" spans="1:22">
      <c r="A334" s="3">
        <v>999225505490320</v>
      </c>
      <c r="B334" s="1" t="s">
        <v>5169</v>
      </c>
      <c r="C334" s="1" t="s">
        <v>5187</v>
      </c>
      <c r="D334" s="1" t="s">
        <v>4779</v>
      </c>
      <c r="E334" s="1" t="s">
        <v>5188</v>
      </c>
      <c r="F334" s="1" t="s">
        <v>3688</v>
      </c>
      <c r="G334" s="1" t="s">
        <v>3674</v>
      </c>
      <c r="H334" s="1" t="s">
        <v>3645</v>
      </c>
      <c r="I334" s="1" t="s">
        <v>5189</v>
      </c>
      <c r="J334" s="1" t="s">
        <v>3647</v>
      </c>
      <c r="K334" s="1" t="s">
        <v>5189</v>
      </c>
      <c r="L334" s="1" t="s">
        <v>5189</v>
      </c>
      <c r="M334" s="1" t="s">
        <v>3648</v>
      </c>
      <c r="N334" s="1" t="s">
        <v>3648</v>
      </c>
      <c r="O334" s="1" t="s">
        <v>3649</v>
      </c>
      <c r="P334" s="1" t="s">
        <v>3650</v>
      </c>
      <c r="Q334" s="1" t="s">
        <v>3651</v>
      </c>
      <c r="R334" s="1" t="s">
        <v>5190</v>
      </c>
      <c r="S334" s="1" t="s">
        <v>3653</v>
      </c>
      <c r="T334" s="1" t="s">
        <v>3654</v>
      </c>
      <c r="U334" s="1" t="s">
        <v>3588</v>
      </c>
      <c r="V334" s="1" t="s">
        <v>3772</v>
      </c>
    </row>
    <row r="335" s="1" customFormat="1" spans="1:22">
      <c r="A335" s="3">
        <v>999225510312757</v>
      </c>
      <c r="B335" s="1" t="s">
        <v>5169</v>
      </c>
      <c r="C335" s="1" t="s">
        <v>5191</v>
      </c>
      <c r="D335" s="1" t="s">
        <v>4915</v>
      </c>
      <c r="E335" s="1" t="s">
        <v>5192</v>
      </c>
      <c r="F335" s="1" t="s">
        <v>3643</v>
      </c>
      <c r="G335" s="1" t="s">
        <v>3688</v>
      </c>
      <c r="H335" s="1" t="s">
        <v>3645</v>
      </c>
      <c r="I335" s="1" t="s">
        <v>5180</v>
      </c>
      <c r="J335" s="1" t="s">
        <v>3647</v>
      </c>
      <c r="K335" s="1" t="s">
        <v>5180</v>
      </c>
      <c r="L335" s="1" t="s">
        <v>5180</v>
      </c>
      <c r="M335" s="1" t="s">
        <v>3648</v>
      </c>
      <c r="N335" s="1" t="s">
        <v>3648</v>
      </c>
      <c r="O335" s="1" t="s">
        <v>3649</v>
      </c>
      <c r="P335" s="1" t="s">
        <v>3650</v>
      </c>
      <c r="Q335" s="1" t="s">
        <v>3651</v>
      </c>
      <c r="R335" s="1" t="s">
        <v>5193</v>
      </c>
      <c r="S335" s="1" t="s">
        <v>3653</v>
      </c>
      <c r="T335" s="1" t="s">
        <v>3654</v>
      </c>
      <c r="U335" s="1" t="s">
        <v>3588</v>
      </c>
      <c r="V335" s="1" t="s">
        <v>3677</v>
      </c>
    </row>
    <row r="336" s="1" customFormat="1" spans="1:22">
      <c r="A336" s="3">
        <v>999225510375987</v>
      </c>
      <c r="B336" s="1" t="s">
        <v>5169</v>
      </c>
      <c r="C336" s="1" t="s">
        <v>5194</v>
      </c>
      <c r="D336" s="1" t="s">
        <v>4915</v>
      </c>
      <c r="E336" s="1" t="s">
        <v>5195</v>
      </c>
      <c r="F336" s="1" t="s">
        <v>3643</v>
      </c>
      <c r="G336" s="1" t="s">
        <v>3688</v>
      </c>
      <c r="H336" s="1" t="s">
        <v>3645</v>
      </c>
      <c r="I336" s="1" t="s">
        <v>5180</v>
      </c>
      <c r="J336" s="1" t="s">
        <v>3647</v>
      </c>
      <c r="K336" s="1" t="s">
        <v>5180</v>
      </c>
      <c r="L336" s="1" t="s">
        <v>5180</v>
      </c>
      <c r="M336" s="1" t="s">
        <v>3648</v>
      </c>
      <c r="N336" s="1" t="s">
        <v>3648</v>
      </c>
      <c r="O336" s="1" t="s">
        <v>3649</v>
      </c>
      <c r="P336" s="1" t="s">
        <v>3650</v>
      </c>
      <c r="Q336" s="1" t="s">
        <v>3651</v>
      </c>
      <c r="R336" s="1" t="s">
        <v>5196</v>
      </c>
      <c r="S336" s="1" t="s">
        <v>3653</v>
      </c>
      <c r="T336" s="1" t="s">
        <v>3654</v>
      </c>
      <c r="U336" s="1" t="s">
        <v>3588</v>
      </c>
      <c r="V336" s="1" t="s">
        <v>3677</v>
      </c>
    </row>
    <row r="337" s="1" customFormat="1" spans="1:22">
      <c r="A337" s="3">
        <v>25512118667</v>
      </c>
      <c r="B337" s="1" t="s">
        <v>5169</v>
      </c>
      <c r="C337" s="1" t="s">
        <v>5197</v>
      </c>
      <c r="D337" s="1" t="s">
        <v>4779</v>
      </c>
      <c r="E337" s="1" t="s">
        <v>5198</v>
      </c>
      <c r="F337" s="1" t="s">
        <v>3643</v>
      </c>
      <c r="G337" s="1" t="s">
        <v>3644</v>
      </c>
      <c r="H337" s="1" t="s">
        <v>3645</v>
      </c>
      <c r="I337" s="1" t="s">
        <v>5199</v>
      </c>
      <c r="J337" s="1" t="s">
        <v>3647</v>
      </c>
      <c r="K337" s="1" t="s">
        <v>5199</v>
      </c>
      <c r="L337" s="1" t="s">
        <v>5199</v>
      </c>
      <c r="M337" s="1" t="s">
        <v>3648</v>
      </c>
      <c r="N337" s="1" t="s">
        <v>3648</v>
      </c>
      <c r="O337" s="1" t="s">
        <v>3649</v>
      </c>
      <c r="P337" s="1" t="s">
        <v>3650</v>
      </c>
      <c r="Q337" s="1" t="s">
        <v>3651</v>
      </c>
      <c r="R337" s="1" t="s">
        <v>5200</v>
      </c>
      <c r="S337" s="1" t="s">
        <v>3653</v>
      </c>
      <c r="T337" s="1" t="s">
        <v>3654</v>
      </c>
      <c r="U337" s="1" t="s">
        <v>3588</v>
      </c>
      <c r="V337" s="1" t="s">
        <v>3772</v>
      </c>
    </row>
    <row r="338" s="1" customFormat="1" spans="1:22">
      <c r="A338" s="3">
        <v>999225513037443</v>
      </c>
      <c r="B338" s="1" t="s">
        <v>5169</v>
      </c>
      <c r="C338" s="1" t="s">
        <v>5201</v>
      </c>
      <c r="D338" s="1" t="s">
        <v>5202</v>
      </c>
      <c r="E338" s="1" t="s">
        <v>5203</v>
      </c>
      <c r="F338" s="1" t="s">
        <v>3643</v>
      </c>
      <c r="G338" s="1" t="s">
        <v>3688</v>
      </c>
      <c r="H338" s="1" t="s">
        <v>3645</v>
      </c>
      <c r="I338" s="1" t="s">
        <v>4771</v>
      </c>
      <c r="J338" s="1" t="s">
        <v>3647</v>
      </c>
      <c r="K338" s="1" t="s">
        <v>4771</v>
      </c>
      <c r="L338" s="1" t="s">
        <v>4771</v>
      </c>
      <c r="M338" s="1" t="s">
        <v>3648</v>
      </c>
      <c r="N338" s="1" t="s">
        <v>3648</v>
      </c>
      <c r="O338" s="1" t="s">
        <v>3649</v>
      </c>
      <c r="P338" s="1" t="s">
        <v>3650</v>
      </c>
      <c r="Q338" s="1" t="s">
        <v>3651</v>
      </c>
      <c r="R338" s="1" t="s">
        <v>5204</v>
      </c>
      <c r="S338" s="1" t="s">
        <v>3653</v>
      </c>
      <c r="T338" s="1" t="s">
        <v>3654</v>
      </c>
      <c r="U338" s="1" t="s">
        <v>3588</v>
      </c>
      <c r="V338" s="1" t="s">
        <v>3677</v>
      </c>
    </row>
    <row r="339" s="1" customFormat="1" spans="1:22">
      <c r="A339" s="3">
        <v>999225514197170</v>
      </c>
      <c r="B339" s="1" t="s">
        <v>5169</v>
      </c>
      <c r="C339" s="1" t="s">
        <v>5205</v>
      </c>
      <c r="D339" s="1" t="s">
        <v>5036</v>
      </c>
      <c r="E339" s="1" t="s">
        <v>3054</v>
      </c>
      <c r="F339" s="1" t="s">
        <v>3643</v>
      </c>
      <c r="G339" s="1" t="s">
        <v>3644</v>
      </c>
      <c r="H339" s="1" t="s">
        <v>3645</v>
      </c>
      <c r="I339" s="1" t="s">
        <v>5206</v>
      </c>
      <c r="J339" s="1" t="s">
        <v>3647</v>
      </c>
      <c r="K339" s="1" t="s">
        <v>5206</v>
      </c>
      <c r="L339" s="1" t="s">
        <v>5207</v>
      </c>
      <c r="M339" s="1" t="s">
        <v>5208</v>
      </c>
      <c r="N339" s="1" t="s">
        <v>5208</v>
      </c>
      <c r="O339" s="1" t="s">
        <v>3649</v>
      </c>
      <c r="P339" s="1" t="s">
        <v>3650</v>
      </c>
      <c r="Q339" s="1" t="s">
        <v>3651</v>
      </c>
      <c r="R339" s="1" t="s">
        <v>5209</v>
      </c>
      <c r="S339" s="1" t="s">
        <v>3653</v>
      </c>
      <c r="T339" s="1" t="s">
        <v>3654</v>
      </c>
      <c r="U339" s="1" t="s">
        <v>3588</v>
      </c>
      <c r="V339" s="1" t="s">
        <v>3677</v>
      </c>
    </row>
    <row r="340" s="1" customFormat="1" spans="1:22">
      <c r="A340" s="3">
        <v>999225515191104</v>
      </c>
      <c r="B340" s="1" t="s">
        <v>5169</v>
      </c>
      <c r="C340" s="1" t="s">
        <v>5210</v>
      </c>
      <c r="D340" s="1" t="s">
        <v>5036</v>
      </c>
      <c r="E340" s="1" t="s">
        <v>5211</v>
      </c>
      <c r="F340" s="1" t="s">
        <v>3644</v>
      </c>
      <c r="G340" s="1" t="s">
        <v>3688</v>
      </c>
      <c r="H340" s="1" t="s">
        <v>3645</v>
      </c>
      <c r="I340" s="1" t="s">
        <v>5206</v>
      </c>
      <c r="J340" s="1" t="s">
        <v>3647</v>
      </c>
      <c r="K340" s="1" t="s">
        <v>5206</v>
      </c>
      <c r="L340" s="1" t="s">
        <v>5206</v>
      </c>
      <c r="M340" s="1" t="s">
        <v>3648</v>
      </c>
      <c r="N340" s="1" t="s">
        <v>3648</v>
      </c>
      <c r="O340" s="1" t="s">
        <v>3649</v>
      </c>
      <c r="P340" s="1" t="s">
        <v>3650</v>
      </c>
      <c r="Q340" s="1" t="s">
        <v>3651</v>
      </c>
      <c r="R340" s="1" t="s">
        <v>5212</v>
      </c>
      <c r="S340" s="1" t="s">
        <v>3653</v>
      </c>
      <c r="T340" s="1" t="s">
        <v>3654</v>
      </c>
      <c r="U340" s="1" t="s">
        <v>3588</v>
      </c>
      <c r="V340" s="1" t="s">
        <v>3677</v>
      </c>
    </row>
    <row r="341" s="1" customFormat="1" spans="1:22">
      <c r="A341" s="3">
        <v>999225515359862</v>
      </c>
      <c r="B341" s="1" t="s">
        <v>5169</v>
      </c>
      <c r="C341" s="1" t="s">
        <v>5213</v>
      </c>
      <c r="D341" s="1" t="s">
        <v>3940</v>
      </c>
      <c r="E341" s="1" t="s">
        <v>5214</v>
      </c>
      <c r="F341" s="1" t="s">
        <v>3660</v>
      </c>
      <c r="G341" s="1" t="s">
        <v>3644</v>
      </c>
      <c r="H341" s="1" t="s">
        <v>3645</v>
      </c>
      <c r="I341" s="1" t="s">
        <v>4982</v>
      </c>
      <c r="J341" s="1" t="s">
        <v>3647</v>
      </c>
      <c r="K341" s="1" t="s">
        <v>4982</v>
      </c>
      <c r="L341" s="1" t="s">
        <v>4982</v>
      </c>
      <c r="M341" s="1" t="s">
        <v>3648</v>
      </c>
      <c r="N341" s="1" t="s">
        <v>3648</v>
      </c>
      <c r="O341" s="1" t="s">
        <v>3649</v>
      </c>
      <c r="P341" s="1" t="s">
        <v>3650</v>
      </c>
      <c r="Q341" s="1" t="s">
        <v>3651</v>
      </c>
      <c r="R341" s="1" t="s">
        <v>5215</v>
      </c>
      <c r="S341" s="1" t="s">
        <v>3653</v>
      </c>
      <c r="T341" s="1" t="s">
        <v>3654</v>
      </c>
      <c r="U341" s="1" t="s">
        <v>3588</v>
      </c>
      <c r="V341" s="1" t="s">
        <v>3772</v>
      </c>
    </row>
    <row r="342" s="1" customFormat="1" spans="1:22">
      <c r="A342" s="3">
        <v>999225515367385</v>
      </c>
      <c r="B342" s="1" t="s">
        <v>5169</v>
      </c>
      <c r="C342" s="1" t="s">
        <v>5216</v>
      </c>
      <c r="D342" s="1" t="s">
        <v>5217</v>
      </c>
      <c r="E342" s="1" t="s">
        <v>5218</v>
      </c>
      <c r="F342" s="1" t="s">
        <v>3644</v>
      </c>
      <c r="G342" s="1" t="s">
        <v>3674</v>
      </c>
      <c r="H342" s="1" t="s">
        <v>3645</v>
      </c>
      <c r="I342" s="1" t="s">
        <v>5219</v>
      </c>
      <c r="J342" s="1" t="s">
        <v>3647</v>
      </c>
      <c r="K342" s="1" t="s">
        <v>5219</v>
      </c>
      <c r="L342" s="1" t="s">
        <v>5219</v>
      </c>
      <c r="M342" s="1" t="s">
        <v>3648</v>
      </c>
      <c r="N342" s="1" t="s">
        <v>3648</v>
      </c>
      <c r="O342" s="1" t="s">
        <v>3649</v>
      </c>
      <c r="P342" s="1" t="s">
        <v>3650</v>
      </c>
      <c r="Q342" s="1" t="s">
        <v>3651</v>
      </c>
      <c r="R342" s="1" t="s">
        <v>5220</v>
      </c>
      <c r="S342" s="1" t="s">
        <v>3653</v>
      </c>
      <c r="T342" s="1" t="s">
        <v>3654</v>
      </c>
      <c r="U342" s="1" t="s">
        <v>3588</v>
      </c>
      <c r="V342" s="1" t="s">
        <v>3834</v>
      </c>
    </row>
    <row r="343" s="1" customFormat="1" spans="1:22">
      <c r="A343" s="3">
        <v>999225515410406</v>
      </c>
      <c r="B343" s="1" t="s">
        <v>5169</v>
      </c>
      <c r="C343" s="1" t="s">
        <v>5221</v>
      </c>
      <c r="D343" s="1" t="s">
        <v>5222</v>
      </c>
      <c r="E343" s="1" t="s">
        <v>5223</v>
      </c>
      <c r="F343" s="1" t="s">
        <v>3667</v>
      </c>
      <c r="G343" s="1" t="s">
        <v>3688</v>
      </c>
      <c r="H343" s="1" t="s">
        <v>3645</v>
      </c>
      <c r="I343" s="1" t="s">
        <v>5224</v>
      </c>
      <c r="J343" s="1" t="s">
        <v>3647</v>
      </c>
      <c r="K343" s="1" t="s">
        <v>5224</v>
      </c>
      <c r="L343" s="1" t="s">
        <v>5225</v>
      </c>
      <c r="M343" s="1" t="s">
        <v>5226</v>
      </c>
      <c r="N343" s="1" t="s">
        <v>5226</v>
      </c>
      <c r="O343" s="1" t="s">
        <v>3649</v>
      </c>
      <c r="P343" s="1" t="s">
        <v>3650</v>
      </c>
      <c r="Q343" s="1" t="s">
        <v>3651</v>
      </c>
      <c r="R343" s="1" t="s">
        <v>5227</v>
      </c>
      <c r="S343" s="1" t="s">
        <v>3653</v>
      </c>
      <c r="T343" s="1" t="s">
        <v>3654</v>
      </c>
      <c r="U343" s="1" t="s">
        <v>3588</v>
      </c>
      <c r="V343" s="1" t="s">
        <v>3772</v>
      </c>
    </row>
    <row r="344" s="1" customFormat="1" spans="1:22">
      <c r="A344" s="3">
        <v>999225518573632</v>
      </c>
      <c r="B344" s="1" t="s">
        <v>5169</v>
      </c>
      <c r="C344" s="1" t="s">
        <v>5228</v>
      </c>
      <c r="D344" s="1" t="s">
        <v>5081</v>
      </c>
      <c r="E344" s="1" t="s">
        <v>5229</v>
      </c>
      <c r="F344" s="1" t="s">
        <v>3667</v>
      </c>
      <c r="G344" s="1" t="s">
        <v>3697</v>
      </c>
      <c r="H344" s="1" t="s">
        <v>3645</v>
      </c>
      <c r="I344" s="1" t="s">
        <v>5230</v>
      </c>
      <c r="J344" s="1" t="s">
        <v>3647</v>
      </c>
      <c r="K344" s="1" t="s">
        <v>5230</v>
      </c>
      <c r="L344" s="1" t="s">
        <v>5230</v>
      </c>
      <c r="M344" s="1" t="s">
        <v>3648</v>
      </c>
      <c r="N344" s="1" t="s">
        <v>3648</v>
      </c>
      <c r="O344" s="1" t="s">
        <v>3649</v>
      </c>
      <c r="P344" s="1" t="s">
        <v>3650</v>
      </c>
      <c r="Q344" s="1" t="s">
        <v>3651</v>
      </c>
      <c r="R344" s="1" t="s">
        <v>5231</v>
      </c>
      <c r="S344" s="1" t="s">
        <v>3653</v>
      </c>
      <c r="T344" s="1" t="s">
        <v>3654</v>
      </c>
      <c r="U344" s="1" t="s">
        <v>3588</v>
      </c>
      <c r="V344" s="1" t="s">
        <v>3759</v>
      </c>
    </row>
    <row r="345" s="1" customFormat="1" spans="1:22">
      <c r="A345" s="3">
        <v>999225520430428</v>
      </c>
      <c r="B345" s="1" t="s">
        <v>5169</v>
      </c>
      <c r="C345" s="1" t="s">
        <v>5232</v>
      </c>
      <c r="D345" s="1" t="s">
        <v>5036</v>
      </c>
      <c r="E345" s="1" t="s">
        <v>5233</v>
      </c>
      <c r="F345" s="1" t="s">
        <v>4234</v>
      </c>
      <c r="G345" s="1" t="s">
        <v>3697</v>
      </c>
      <c r="H345" s="1" t="s">
        <v>3645</v>
      </c>
      <c r="I345" s="1" t="s">
        <v>5234</v>
      </c>
      <c r="J345" s="1" t="s">
        <v>3647</v>
      </c>
      <c r="K345" s="1" t="s">
        <v>5234</v>
      </c>
      <c r="L345" s="1" t="s">
        <v>5234</v>
      </c>
      <c r="M345" s="1" t="s">
        <v>3648</v>
      </c>
      <c r="N345" s="1" t="s">
        <v>3648</v>
      </c>
      <c r="O345" s="1" t="s">
        <v>3649</v>
      </c>
      <c r="P345" s="1" t="s">
        <v>3650</v>
      </c>
      <c r="Q345" s="1" t="s">
        <v>3651</v>
      </c>
      <c r="R345" s="1" t="s">
        <v>5235</v>
      </c>
      <c r="S345" s="1" t="s">
        <v>3653</v>
      </c>
      <c r="T345" s="1" t="s">
        <v>3654</v>
      </c>
      <c r="U345" s="1" t="s">
        <v>3588</v>
      </c>
      <c r="V345" s="1" t="s">
        <v>3677</v>
      </c>
    </row>
    <row r="346" s="1" customFormat="1" spans="1:22">
      <c r="A346" s="3">
        <v>999225520869981</v>
      </c>
      <c r="B346" s="1" t="s">
        <v>5169</v>
      </c>
      <c r="C346" s="1" t="s">
        <v>5236</v>
      </c>
      <c r="D346" s="1" t="s">
        <v>4043</v>
      </c>
      <c r="E346" s="1" t="s">
        <v>5237</v>
      </c>
      <c r="F346" s="1" t="s">
        <v>4038</v>
      </c>
      <c r="G346" s="1" t="s">
        <v>3644</v>
      </c>
      <c r="H346" s="1" t="s">
        <v>3645</v>
      </c>
      <c r="I346" s="1" t="s">
        <v>5238</v>
      </c>
      <c r="J346" s="1" t="s">
        <v>3647</v>
      </c>
      <c r="K346" s="1" t="s">
        <v>5238</v>
      </c>
      <c r="L346" s="1" t="s">
        <v>5239</v>
      </c>
      <c r="M346" s="1" t="s">
        <v>5240</v>
      </c>
      <c r="N346" s="1" t="s">
        <v>5240</v>
      </c>
      <c r="O346" s="1" t="s">
        <v>3649</v>
      </c>
      <c r="P346" s="1" t="s">
        <v>3650</v>
      </c>
      <c r="Q346" s="1" t="s">
        <v>3651</v>
      </c>
      <c r="R346" s="1" t="s">
        <v>5241</v>
      </c>
      <c r="S346" s="1" t="s">
        <v>3653</v>
      </c>
      <c r="T346" s="1" t="s">
        <v>3654</v>
      </c>
      <c r="U346" s="1" t="s">
        <v>3588</v>
      </c>
      <c r="V346" s="1" t="s">
        <v>3677</v>
      </c>
    </row>
    <row r="347" s="1" customFormat="1" spans="1:22">
      <c r="A347" s="3">
        <v>999225522483484</v>
      </c>
      <c r="B347" s="1" t="s">
        <v>5242</v>
      </c>
      <c r="C347" s="1" t="s">
        <v>5243</v>
      </c>
      <c r="D347" s="1" t="s">
        <v>3738</v>
      </c>
      <c r="E347" s="1" t="s">
        <v>5244</v>
      </c>
      <c r="F347" s="1" t="s">
        <v>3660</v>
      </c>
      <c r="G347" s="1" t="s">
        <v>3643</v>
      </c>
      <c r="H347" s="1" t="s">
        <v>3645</v>
      </c>
      <c r="I347" s="1" t="s">
        <v>3649</v>
      </c>
      <c r="J347" s="1" t="s">
        <v>3647</v>
      </c>
      <c r="K347" s="1" t="s">
        <v>3649</v>
      </c>
      <c r="L347" s="1" t="s">
        <v>3649</v>
      </c>
      <c r="M347" s="1" t="s">
        <v>3648</v>
      </c>
      <c r="N347" s="1" t="s">
        <v>3648</v>
      </c>
      <c r="O347" s="1" t="s">
        <v>3649</v>
      </c>
      <c r="P347" s="1" t="s">
        <v>3650</v>
      </c>
      <c r="Q347" s="1" t="s">
        <v>3651</v>
      </c>
      <c r="R347" s="1" t="s">
        <v>5245</v>
      </c>
      <c r="S347" s="1" t="s">
        <v>3653</v>
      </c>
      <c r="T347" s="1" t="s">
        <v>3654</v>
      </c>
      <c r="U347" s="1" t="s">
        <v>3588</v>
      </c>
      <c r="V347" s="1" t="s">
        <v>3677</v>
      </c>
    </row>
    <row r="348" s="1" customFormat="1" spans="1:22">
      <c r="A348" s="3">
        <v>25522565969</v>
      </c>
      <c r="B348" s="1" t="s">
        <v>5242</v>
      </c>
      <c r="C348" s="1" t="s">
        <v>5246</v>
      </c>
      <c r="D348" s="1" t="s">
        <v>3858</v>
      </c>
      <c r="E348" s="1" t="s">
        <v>5247</v>
      </c>
      <c r="F348" s="1" t="s">
        <v>3660</v>
      </c>
      <c r="G348" s="1" t="s">
        <v>3697</v>
      </c>
      <c r="H348" s="1" t="s">
        <v>3645</v>
      </c>
      <c r="I348" s="1" t="s">
        <v>5248</v>
      </c>
      <c r="J348" s="1" t="s">
        <v>3647</v>
      </c>
      <c r="K348" s="1" t="s">
        <v>5248</v>
      </c>
      <c r="L348" s="1" t="s">
        <v>5248</v>
      </c>
      <c r="M348" s="1" t="s">
        <v>3648</v>
      </c>
      <c r="N348" s="1" t="s">
        <v>3648</v>
      </c>
      <c r="O348" s="1" t="s">
        <v>3649</v>
      </c>
      <c r="P348" s="1" t="s">
        <v>3650</v>
      </c>
      <c r="Q348" s="1" t="s">
        <v>3651</v>
      </c>
      <c r="R348" s="1" t="s">
        <v>5249</v>
      </c>
      <c r="S348" s="1" t="s">
        <v>3653</v>
      </c>
      <c r="T348" s="1" t="s">
        <v>3654</v>
      </c>
      <c r="U348" s="1" t="s">
        <v>3588</v>
      </c>
      <c r="V348" s="1" t="s">
        <v>3677</v>
      </c>
    </row>
    <row r="349" s="1" customFormat="1" spans="1:22">
      <c r="A349" s="3">
        <v>999225522611840</v>
      </c>
      <c r="B349" s="1" t="s">
        <v>5242</v>
      </c>
      <c r="C349" s="1" t="s">
        <v>5250</v>
      </c>
      <c r="D349" s="1" t="s">
        <v>4043</v>
      </c>
      <c r="E349" s="1" t="s">
        <v>5251</v>
      </c>
      <c r="F349" s="1" t="s">
        <v>3697</v>
      </c>
      <c r="G349" s="1" t="s">
        <v>3688</v>
      </c>
      <c r="H349" s="1" t="s">
        <v>3645</v>
      </c>
      <c r="I349" s="1" t="s">
        <v>5252</v>
      </c>
      <c r="J349" s="1" t="s">
        <v>3647</v>
      </c>
      <c r="K349" s="1" t="s">
        <v>5252</v>
      </c>
      <c r="L349" s="1" t="s">
        <v>5252</v>
      </c>
      <c r="M349" s="1" t="s">
        <v>3648</v>
      </c>
      <c r="N349" s="1" t="s">
        <v>3648</v>
      </c>
      <c r="O349" s="1" t="s">
        <v>3649</v>
      </c>
      <c r="P349" s="1" t="s">
        <v>3650</v>
      </c>
      <c r="Q349" s="1" t="s">
        <v>3651</v>
      </c>
      <c r="R349" s="1" t="s">
        <v>5253</v>
      </c>
      <c r="S349" s="1" t="s">
        <v>3653</v>
      </c>
      <c r="T349" s="1" t="s">
        <v>3654</v>
      </c>
      <c r="U349" s="1" t="s">
        <v>3588</v>
      </c>
      <c r="V349" s="1" t="s">
        <v>3677</v>
      </c>
    </row>
    <row r="350" s="1" customFormat="1" spans="1:22">
      <c r="A350" s="3">
        <v>999225529788463</v>
      </c>
      <c r="B350" s="1" t="s">
        <v>5242</v>
      </c>
      <c r="C350" s="1" t="s">
        <v>5254</v>
      </c>
      <c r="D350" s="1" t="s">
        <v>4043</v>
      </c>
      <c r="E350" s="1" t="s">
        <v>5255</v>
      </c>
      <c r="F350" s="1" t="s">
        <v>3660</v>
      </c>
      <c r="G350" s="1" t="s">
        <v>3643</v>
      </c>
      <c r="H350" s="1" t="s">
        <v>3645</v>
      </c>
      <c r="I350" s="1" t="s">
        <v>5256</v>
      </c>
      <c r="J350" s="1" t="s">
        <v>3647</v>
      </c>
      <c r="K350" s="1" t="s">
        <v>5256</v>
      </c>
      <c r="L350" s="1" t="s">
        <v>5256</v>
      </c>
      <c r="M350" s="1" t="s">
        <v>3648</v>
      </c>
      <c r="N350" s="1" t="s">
        <v>3648</v>
      </c>
      <c r="O350" s="1" t="s">
        <v>3649</v>
      </c>
      <c r="P350" s="1" t="s">
        <v>3650</v>
      </c>
      <c r="Q350" s="1" t="s">
        <v>3651</v>
      </c>
      <c r="R350" s="1" t="s">
        <v>5257</v>
      </c>
      <c r="S350" s="1" t="s">
        <v>3653</v>
      </c>
      <c r="T350" s="1" t="s">
        <v>3654</v>
      </c>
      <c r="U350" s="1" t="s">
        <v>3588</v>
      </c>
      <c r="V350" s="1" t="s">
        <v>3677</v>
      </c>
    </row>
    <row r="351" s="1" customFormat="1" spans="1:22">
      <c r="A351" s="3">
        <v>999225529895244</v>
      </c>
      <c r="B351" s="1" t="s">
        <v>5242</v>
      </c>
      <c r="C351" s="1" t="s">
        <v>5258</v>
      </c>
      <c r="D351" s="1" t="s">
        <v>5036</v>
      </c>
      <c r="E351" s="1" t="s">
        <v>5259</v>
      </c>
      <c r="F351" s="1" t="s">
        <v>3660</v>
      </c>
      <c r="G351" s="1" t="s">
        <v>3697</v>
      </c>
      <c r="H351" s="1" t="s">
        <v>3645</v>
      </c>
      <c r="I351" s="1" t="s">
        <v>5206</v>
      </c>
      <c r="J351" s="1" t="s">
        <v>3647</v>
      </c>
      <c r="K351" s="1" t="s">
        <v>5206</v>
      </c>
      <c r="L351" s="1" t="s">
        <v>5206</v>
      </c>
      <c r="M351" s="1" t="s">
        <v>3648</v>
      </c>
      <c r="N351" s="1" t="s">
        <v>3648</v>
      </c>
      <c r="O351" s="1" t="s">
        <v>3649</v>
      </c>
      <c r="P351" s="1" t="s">
        <v>3650</v>
      </c>
      <c r="Q351" s="1" t="s">
        <v>3651</v>
      </c>
      <c r="R351" s="1" t="s">
        <v>5260</v>
      </c>
      <c r="S351" s="1" t="s">
        <v>3653</v>
      </c>
      <c r="T351" s="1" t="s">
        <v>3654</v>
      </c>
      <c r="U351" s="1" t="s">
        <v>3588</v>
      </c>
      <c r="V351" s="1" t="s">
        <v>3677</v>
      </c>
    </row>
    <row r="352" s="1" customFormat="1" spans="1:22">
      <c r="A352" s="3">
        <v>999225529952543</v>
      </c>
      <c r="B352" s="1" t="s">
        <v>5242</v>
      </c>
      <c r="C352" s="1" t="s">
        <v>5261</v>
      </c>
      <c r="D352" s="1" t="s">
        <v>5036</v>
      </c>
      <c r="E352" s="1" t="s">
        <v>5262</v>
      </c>
      <c r="F352" s="1" t="s">
        <v>3660</v>
      </c>
      <c r="G352" s="1" t="s">
        <v>3697</v>
      </c>
      <c r="H352" s="1" t="s">
        <v>3645</v>
      </c>
      <c r="I352" s="1" t="s">
        <v>5206</v>
      </c>
      <c r="J352" s="1" t="s">
        <v>3647</v>
      </c>
      <c r="K352" s="1" t="s">
        <v>5206</v>
      </c>
      <c r="L352" s="1" t="s">
        <v>5206</v>
      </c>
      <c r="M352" s="1" t="s">
        <v>3648</v>
      </c>
      <c r="N352" s="1" t="s">
        <v>3648</v>
      </c>
      <c r="O352" s="1" t="s">
        <v>3649</v>
      </c>
      <c r="P352" s="1" t="s">
        <v>3650</v>
      </c>
      <c r="Q352" s="1" t="s">
        <v>3651</v>
      </c>
      <c r="R352" s="1" t="s">
        <v>5263</v>
      </c>
      <c r="S352" s="1" t="s">
        <v>3653</v>
      </c>
      <c r="T352" s="1" t="s">
        <v>3654</v>
      </c>
      <c r="U352" s="1" t="s">
        <v>3588</v>
      </c>
      <c r="V352" s="1" t="s">
        <v>3677</v>
      </c>
    </row>
    <row r="353" s="1" customFormat="1" spans="1:22">
      <c r="A353" s="3">
        <v>999225530580307</v>
      </c>
      <c r="B353" s="1" t="s">
        <v>5242</v>
      </c>
      <c r="C353" s="1" t="s">
        <v>5264</v>
      </c>
      <c r="D353" s="1" t="s">
        <v>5265</v>
      </c>
      <c r="E353" s="1" t="s">
        <v>5266</v>
      </c>
      <c r="F353" s="1" t="s">
        <v>3688</v>
      </c>
      <c r="G353" s="1" t="s">
        <v>3674</v>
      </c>
      <c r="H353" s="1" t="s">
        <v>3645</v>
      </c>
      <c r="I353" s="1" t="s">
        <v>5267</v>
      </c>
      <c r="J353" s="1" t="s">
        <v>3647</v>
      </c>
      <c r="K353" s="1" t="s">
        <v>5267</v>
      </c>
      <c r="L353" s="1" t="s">
        <v>5267</v>
      </c>
      <c r="M353" s="1" t="s">
        <v>3648</v>
      </c>
      <c r="N353" s="1" t="s">
        <v>3648</v>
      </c>
      <c r="O353" s="1" t="s">
        <v>3649</v>
      </c>
      <c r="P353" s="1" t="s">
        <v>3650</v>
      </c>
      <c r="Q353" s="1" t="s">
        <v>3651</v>
      </c>
      <c r="R353" s="1" t="s">
        <v>5268</v>
      </c>
      <c r="S353" s="1" t="s">
        <v>3653</v>
      </c>
      <c r="T353" s="1" t="s">
        <v>3654</v>
      </c>
      <c r="U353" s="1" t="s">
        <v>3588</v>
      </c>
      <c r="V353" s="1" t="s">
        <v>3677</v>
      </c>
    </row>
    <row r="354" s="1" customFormat="1" spans="1:22">
      <c r="A354" s="3">
        <v>999225532843525</v>
      </c>
      <c r="B354" s="1" t="s">
        <v>5242</v>
      </c>
      <c r="C354" s="1" t="s">
        <v>5269</v>
      </c>
      <c r="D354" s="1" t="s">
        <v>5032</v>
      </c>
      <c r="E354" s="1" t="s">
        <v>5270</v>
      </c>
      <c r="F354" s="1" t="s">
        <v>3703</v>
      </c>
      <c r="G354" s="1" t="s">
        <v>3697</v>
      </c>
      <c r="H354" s="1" t="s">
        <v>3645</v>
      </c>
      <c r="I354" s="1" t="s">
        <v>5271</v>
      </c>
      <c r="J354" s="1" t="s">
        <v>3647</v>
      </c>
      <c r="K354" s="1" t="s">
        <v>5271</v>
      </c>
      <c r="L354" s="1" t="s">
        <v>5271</v>
      </c>
      <c r="M354" s="1" t="s">
        <v>3648</v>
      </c>
      <c r="N354" s="1" t="s">
        <v>3648</v>
      </c>
      <c r="O354" s="1" t="s">
        <v>3649</v>
      </c>
      <c r="P354" s="1" t="s">
        <v>3650</v>
      </c>
      <c r="Q354" s="1" t="s">
        <v>3651</v>
      </c>
      <c r="R354" s="1" t="s">
        <v>5272</v>
      </c>
      <c r="S354" s="1" t="s">
        <v>3653</v>
      </c>
      <c r="T354" s="1" t="s">
        <v>3654</v>
      </c>
      <c r="U354" s="1" t="s">
        <v>3588</v>
      </c>
      <c r="V354" s="1" t="s">
        <v>3677</v>
      </c>
    </row>
    <row r="355" s="1" customFormat="1" spans="1:22">
      <c r="A355" s="3">
        <v>999225535053281</v>
      </c>
      <c r="B355" s="1" t="s">
        <v>5242</v>
      </c>
      <c r="C355" s="1" t="s">
        <v>5273</v>
      </c>
      <c r="D355" s="1" t="s">
        <v>5222</v>
      </c>
      <c r="E355" s="1" t="s">
        <v>5274</v>
      </c>
      <c r="F355" s="1" t="s">
        <v>3660</v>
      </c>
      <c r="G355" s="1" t="s">
        <v>3674</v>
      </c>
      <c r="H355" s="1" t="s">
        <v>3645</v>
      </c>
      <c r="I355" s="1" t="s">
        <v>5275</v>
      </c>
      <c r="J355" s="1" t="s">
        <v>3647</v>
      </c>
      <c r="K355" s="1" t="s">
        <v>5275</v>
      </c>
      <c r="L355" s="1" t="s">
        <v>5275</v>
      </c>
      <c r="M355" s="1" t="s">
        <v>3648</v>
      </c>
      <c r="N355" s="1" t="s">
        <v>3648</v>
      </c>
      <c r="O355" s="1" t="s">
        <v>3649</v>
      </c>
      <c r="P355" s="1" t="s">
        <v>3650</v>
      </c>
      <c r="Q355" s="1" t="s">
        <v>3651</v>
      </c>
      <c r="R355" s="1" t="s">
        <v>5276</v>
      </c>
      <c r="S355" s="1" t="s">
        <v>3653</v>
      </c>
      <c r="T355" s="1" t="s">
        <v>3654</v>
      </c>
      <c r="U355" s="1" t="s">
        <v>3588</v>
      </c>
      <c r="V355" s="1" t="s">
        <v>3772</v>
      </c>
    </row>
    <row r="356" s="1" customFormat="1" spans="1:22">
      <c r="A356" s="3">
        <v>999225536928074</v>
      </c>
      <c r="B356" s="1" t="s">
        <v>5242</v>
      </c>
      <c r="C356" s="1" t="s">
        <v>5277</v>
      </c>
      <c r="D356" s="1" t="s">
        <v>4779</v>
      </c>
      <c r="E356" s="1" t="s">
        <v>5278</v>
      </c>
      <c r="F356" s="1" t="s">
        <v>3644</v>
      </c>
      <c r="G356" s="1" t="s">
        <v>3688</v>
      </c>
      <c r="H356" s="1" t="s">
        <v>3645</v>
      </c>
      <c r="I356" s="1" t="s">
        <v>4954</v>
      </c>
      <c r="J356" s="1" t="s">
        <v>3647</v>
      </c>
      <c r="K356" s="1" t="s">
        <v>4954</v>
      </c>
      <c r="L356" s="1" t="s">
        <v>4954</v>
      </c>
      <c r="M356" s="1" t="s">
        <v>3648</v>
      </c>
      <c r="N356" s="1" t="s">
        <v>3648</v>
      </c>
      <c r="O356" s="1" t="s">
        <v>3649</v>
      </c>
      <c r="P356" s="1" t="s">
        <v>3650</v>
      </c>
      <c r="Q356" s="1" t="s">
        <v>3651</v>
      </c>
      <c r="R356" s="1" t="s">
        <v>5279</v>
      </c>
      <c r="S356" s="1" t="s">
        <v>3653</v>
      </c>
      <c r="T356" s="1" t="s">
        <v>3654</v>
      </c>
      <c r="U356" s="1" t="s">
        <v>3588</v>
      </c>
      <c r="V356" s="1" t="s">
        <v>3772</v>
      </c>
    </row>
    <row r="357" s="1" customFormat="1" spans="1:22">
      <c r="A357" s="3">
        <v>999225537926967</v>
      </c>
      <c r="B357" s="1" t="s">
        <v>5242</v>
      </c>
      <c r="C357" s="1" t="s">
        <v>5280</v>
      </c>
      <c r="D357" s="1" t="s">
        <v>4915</v>
      </c>
      <c r="E357" s="1" t="s">
        <v>5281</v>
      </c>
      <c r="F357" s="1" t="s">
        <v>3644</v>
      </c>
      <c r="G357" s="1" t="s">
        <v>3688</v>
      </c>
      <c r="H357" s="1" t="s">
        <v>3645</v>
      </c>
      <c r="I357" s="1" t="s">
        <v>5282</v>
      </c>
      <c r="J357" s="1" t="s">
        <v>3647</v>
      </c>
      <c r="K357" s="1" t="s">
        <v>5282</v>
      </c>
      <c r="L357" s="1" t="s">
        <v>5282</v>
      </c>
      <c r="M357" s="1" t="s">
        <v>3648</v>
      </c>
      <c r="N357" s="1" t="s">
        <v>3648</v>
      </c>
      <c r="O357" s="1" t="s">
        <v>3649</v>
      </c>
      <c r="P357" s="1" t="s">
        <v>3650</v>
      </c>
      <c r="Q357" s="1" t="s">
        <v>3651</v>
      </c>
      <c r="R357" s="1" t="s">
        <v>5283</v>
      </c>
      <c r="S357" s="1" t="s">
        <v>3653</v>
      </c>
      <c r="T357" s="1" t="s">
        <v>3654</v>
      </c>
      <c r="U357" s="1" t="s">
        <v>3588</v>
      </c>
      <c r="V357" s="1" t="s">
        <v>3677</v>
      </c>
    </row>
    <row r="358" s="1" customFormat="1" spans="1:22">
      <c r="A358" s="3">
        <v>999225538999572</v>
      </c>
      <c r="B358" s="1" t="s">
        <v>5242</v>
      </c>
      <c r="C358" s="1" t="s">
        <v>5284</v>
      </c>
      <c r="D358" s="1" t="s">
        <v>5036</v>
      </c>
      <c r="E358" s="1" t="s">
        <v>5285</v>
      </c>
      <c r="F358" s="1" t="s">
        <v>3643</v>
      </c>
      <c r="G358" s="1" t="s">
        <v>3688</v>
      </c>
      <c r="H358" s="1" t="s">
        <v>3645</v>
      </c>
      <c r="I358" s="1" t="s">
        <v>5286</v>
      </c>
      <c r="J358" s="1" t="s">
        <v>3647</v>
      </c>
      <c r="K358" s="1" t="s">
        <v>5286</v>
      </c>
      <c r="L358" s="1" t="s">
        <v>5286</v>
      </c>
      <c r="M358" s="1" t="s">
        <v>3648</v>
      </c>
      <c r="N358" s="1" t="s">
        <v>3648</v>
      </c>
      <c r="O358" s="1" t="s">
        <v>3649</v>
      </c>
      <c r="P358" s="1" t="s">
        <v>3650</v>
      </c>
      <c r="Q358" s="1" t="s">
        <v>3651</v>
      </c>
      <c r="R358" s="1" t="s">
        <v>5287</v>
      </c>
      <c r="S358" s="1" t="s">
        <v>3653</v>
      </c>
      <c r="T358" s="1" t="s">
        <v>3654</v>
      </c>
      <c r="U358" s="1" t="s">
        <v>3588</v>
      </c>
      <c r="V358" s="1" t="s">
        <v>3677</v>
      </c>
    </row>
    <row r="359" s="1" customFormat="1" spans="1:22">
      <c r="A359" s="3">
        <v>999225539090628</v>
      </c>
      <c r="B359" s="1" t="s">
        <v>5242</v>
      </c>
      <c r="C359" s="1" t="s">
        <v>5288</v>
      </c>
      <c r="D359" s="1" t="s">
        <v>4664</v>
      </c>
      <c r="E359" s="1" t="s">
        <v>5289</v>
      </c>
      <c r="F359" s="1" t="s">
        <v>3697</v>
      </c>
      <c r="G359" s="1" t="s">
        <v>3644</v>
      </c>
      <c r="H359" s="1" t="s">
        <v>3645</v>
      </c>
      <c r="I359" s="1" t="s">
        <v>5290</v>
      </c>
      <c r="J359" s="1" t="s">
        <v>3647</v>
      </c>
      <c r="K359" s="1" t="s">
        <v>5290</v>
      </c>
      <c r="L359" s="1" t="s">
        <v>5290</v>
      </c>
      <c r="M359" s="1" t="s">
        <v>3648</v>
      </c>
      <c r="N359" s="1" t="s">
        <v>3648</v>
      </c>
      <c r="O359" s="1" t="s">
        <v>3649</v>
      </c>
      <c r="P359" s="1" t="s">
        <v>3650</v>
      </c>
      <c r="Q359" s="1" t="s">
        <v>3651</v>
      </c>
      <c r="R359" s="1" t="s">
        <v>5291</v>
      </c>
      <c r="S359" s="1" t="s">
        <v>3653</v>
      </c>
      <c r="T359" s="1" t="s">
        <v>3654</v>
      </c>
      <c r="U359" s="1" t="s">
        <v>3588</v>
      </c>
      <c r="V359" s="1" t="s">
        <v>3677</v>
      </c>
    </row>
    <row r="360" s="1" customFormat="1" spans="1:22">
      <c r="A360" s="3">
        <v>999225539352841</v>
      </c>
      <c r="B360" s="1" t="s">
        <v>5242</v>
      </c>
      <c r="C360" s="1" t="s">
        <v>5292</v>
      </c>
      <c r="D360" s="1" t="s">
        <v>3858</v>
      </c>
      <c r="E360" s="1" t="s">
        <v>5293</v>
      </c>
      <c r="F360" s="1" t="s">
        <v>3697</v>
      </c>
      <c r="G360" s="1" t="s">
        <v>3688</v>
      </c>
      <c r="H360" s="1" t="s">
        <v>3645</v>
      </c>
      <c r="I360" s="1" t="s">
        <v>5294</v>
      </c>
      <c r="J360" s="1" t="s">
        <v>3647</v>
      </c>
      <c r="K360" s="1" t="s">
        <v>5294</v>
      </c>
      <c r="L360" s="1" t="s">
        <v>5294</v>
      </c>
      <c r="M360" s="1" t="s">
        <v>3648</v>
      </c>
      <c r="N360" s="1" t="s">
        <v>3648</v>
      </c>
      <c r="O360" s="1" t="s">
        <v>3649</v>
      </c>
      <c r="P360" s="1" t="s">
        <v>3650</v>
      </c>
      <c r="Q360" s="1" t="s">
        <v>3651</v>
      </c>
      <c r="R360" s="1" t="s">
        <v>5295</v>
      </c>
      <c r="S360" s="1" t="s">
        <v>3653</v>
      </c>
      <c r="T360" s="1" t="s">
        <v>3654</v>
      </c>
      <c r="U360" s="1" t="s">
        <v>3588</v>
      </c>
      <c r="V360" s="1" t="s">
        <v>3677</v>
      </c>
    </row>
    <row r="361" s="1" customFormat="1" spans="1:22">
      <c r="A361" s="3">
        <v>999225539843436</v>
      </c>
      <c r="B361" s="1" t="s">
        <v>5242</v>
      </c>
      <c r="C361" s="1" t="s">
        <v>5296</v>
      </c>
      <c r="D361" s="1" t="s">
        <v>3873</v>
      </c>
      <c r="E361" s="1" t="s">
        <v>5297</v>
      </c>
      <c r="F361" s="1" t="s">
        <v>3697</v>
      </c>
      <c r="G361" s="1" t="s">
        <v>3644</v>
      </c>
      <c r="H361" s="1" t="s">
        <v>3645</v>
      </c>
      <c r="I361" s="1" t="s">
        <v>5298</v>
      </c>
      <c r="J361" s="1" t="s">
        <v>3647</v>
      </c>
      <c r="K361" s="1" t="s">
        <v>5298</v>
      </c>
      <c r="L361" s="1" t="s">
        <v>5298</v>
      </c>
      <c r="M361" s="1" t="s">
        <v>3648</v>
      </c>
      <c r="N361" s="1" t="s">
        <v>3648</v>
      </c>
      <c r="O361" s="1" t="s">
        <v>3649</v>
      </c>
      <c r="P361" s="1" t="s">
        <v>3650</v>
      </c>
      <c r="Q361" s="1" t="s">
        <v>3651</v>
      </c>
      <c r="R361" s="1" t="s">
        <v>5299</v>
      </c>
      <c r="S361" s="1" t="s">
        <v>3653</v>
      </c>
      <c r="T361" s="1" t="s">
        <v>3654</v>
      </c>
      <c r="U361" s="1" t="s">
        <v>3588</v>
      </c>
      <c r="V361" s="1" t="s">
        <v>3655</v>
      </c>
    </row>
    <row r="362" s="1" customFormat="1" spans="1:22">
      <c r="A362" s="3">
        <v>999225540375960</v>
      </c>
      <c r="B362" s="1" t="s">
        <v>5242</v>
      </c>
      <c r="C362" s="1" t="s">
        <v>5300</v>
      </c>
      <c r="D362" s="1" t="s">
        <v>4043</v>
      </c>
      <c r="E362" s="1" t="s">
        <v>5301</v>
      </c>
      <c r="F362" s="1" t="s">
        <v>3643</v>
      </c>
      <c r="G362" s="1" t="s">
        <v>3688</v>
      </c>
      <c r="H362" s="1" t="s">
        <v>3645</v>
      </c>
      <c r="I362" s="1" t="s">
        <v>5256</v>
      </c>
      <c r="J362" s="1" t="s">
        <v>3647</v>
      </c>
      <c r="K362" s="1" t="s">
        <v>5256</v>
      </c>
      <c r="L362" s="1" t="s">
        <v>5256</v>
      </c>
      <c r="M362" s="1" t="s">
        <v>3648</v>
      </c>
      <c r="N362" s="1" t="s">
        <v>3648</v>
      </c>
      <c r="O362" s="1" t="s">
        <v>3649</v>
      </c>
      <c r="P362" s="1" t="s">
        <v>3650</v>
      </c>
      <c r="Q362" s="1" t="s">
        <v>3651</v>
      </c>
      <c r="R362" s="1" t="s">
        <v>5302</v>
      </c>
      <c r="S362" s="1" t="s">
        <v>3653</v>
      </c>
      <c r="T362" s="1" t="s">
        <v>3654</v>
      </c>
      <c r="U362" s="1" t="s">
        <v>3588</v>
      </c>
      <c r="V362" s="1" t="s">
        <v>3677</v>
      </c>
    </row>
    <row r="363" s="1" customFormat="1" spans="1:22">
      <c r="A363" s="3">
        <v>999225540390642</v>
      </c>
      <c r="B363" s="1" t="s">
        <v>5242</v>
      </c>
      <c r="C363" s="1" t="s">
        <v>5303</v>
      </c>
      <c r="D363" s="1" t="s">
        <v>4043</v>
      </c>
      <c r="E363" s="1" t="s">
        <v>5304</v>
      </c>
      <c r="F363" s="1" t="s">
        <v>3643</v>
      </c>
      <c r="G363" s="1" t="s">
        <v>3688</v>
      </c>
      <c r="H363" s="1" t="s">
        <v>3645</v>
      </c>
      <c r="I363" s="1" t="s">
        <v>5256</v>
      </c>
      <c r="J363" s="1" t="s">
        <v>3647</v>
      </c>
      <c r="K363" s="1" t="s">
        <v>5256</v>
      </c>
      <c r="L363" s="1" t="s">
        <v>5256</v>
      </c>
      <c r="M363" s="1" t="s">
        <v>3648</v>
      </c>
      <c r="N363" s="1" t="s">
        <v>3648</v>
      </c>
      <c r="O363" s="1" t="s">
        <v>3649</v>
      </c>
      <c r="P363" s="1" t="s">
        <v>3650</v>
      </c>
      <c r="Q363" s="1" t="s">
        <v>3651</v>
      </c>
      <c r="R363" s="1" t="s">
        <v>5305</v>
      </c>
      <c r="S363" s="1" t="s">
        <v>3653</v>
      </c>
      <c r="T363" s="1" t="s">
        <v>3654</v>
      </c>
      <c r="U363" s="1" t="s">
        <v>3588</v>
      </c>
      <c r="V363" s="1" t="s">
        <v>3677</v>
      </c>
    </row>
    <row r="364" s="1" customFormat="1" spans="1:22">
      <c r="A364" s="3">
        <v>999225540412019</v>
      </c>
      <c r="B364" s="1" t="s">
        <v>5242</v>
      </c>
      <c r="C364" s="1" t="s">
        <v>5306</v>
      </c>
      <c r="D364" s="1" t="s">
        <v>4043</v>
      </c>
      <c r="E364" s="1" t="s">
        <v>5307</v>
      </c>
      <c r="F364" s="1" t="s">
        <v>3643</v>
      </c>
      <c r="G364" s="1" t="s">
        <v>3688</v>
      </c>
      <c r="H364" s="1" t="s">
        <v>3645</v>
      </c>
      <c r="I364" s="1" t="s">
        <v>5256</v>
      </c>
      <c r="J364" s="1" t="s">
        <v>3647</v>
      </c>
      <c r="K364" s="1" t="s">
        <v>5256</v>
      </c>
      <c r="L364" s="1" t="s">
        <v>5256</v>
      </c>
      <c r="M364" s="1" t="s">
        <v>3648</v>
      </c>
      <c r="N364" s="1" t="s">
        <v>3648</v>
      </c>
      <c r="O364" s="1" t="s">
        <v>3649</v>
      </c>
      <c r="P364" s="1" t="s">
        <v>3650</v>
      </c>
      <c r="Q364" s="1" t="s">
        <v>3651</v>
      </c>
      <c r="R364" s="1" t="s">
        <v>5308</v>
      </c>
      <c r="S364" s="1" t="s">
        <v>3653</v>
      </c>
      <c r="T364" s="1" t="s">
        <v>3654</v>
      </c>
      <c r="U364" s="1" t="s">
        <v>3588</v>
      </c>
      <c r="V364" s="1" t="s">
        <v>3677</v>
      </c>
    </row>
    <row r="365" s="1" customFormat="1" spans="1:22">
      <c r="A365" s="3">
        <v>999225540513667</v>
      </c>
      <c r="B365" s="1" t="s">
        <v>5242</v>
      </c>
      <c r="C365" s="1" t="s">
        <v>5309</v>
      </c>
      <c r="D365" s="1" t="s">
        <v>5310</v>
      </c>
      <c r="E365" s="1" t="s">
        <v>5311</v>
      </c>
      <c r="F365" s="1" t="s">
        <v>3643</v>
      </c>
      <c r="G365" s="1" t="s">
        <v>3688</v>
      </c>
      <c r="H365" s="1" t="s">
        <v>3645</v>
      </c>
      <c r="I365" s="1" t="s">
        <v>5312</v>
      </c>
      <c r="J365" s="1" t="s">
        <v>3647</v>
      </c>
      <c r="K365" s="1" t="s">
        <v>5312</v>
      </c>
      <c r="L365" s="1" t="s">
        <v>5312</v>
      </c>
      <c r="M365" s="1" t="s">
        <v>3648</v>
      </c>
      <c r="N365" s="1" t="s">
        <v>3648</v>
      </c>
      <c r="O365" s="1" t="s">
        <v>3649</v>
      </c>
      <c r="P365" s="1" t="s">
        <v>3650</v>
      </c>
      <c r="Q365" s="1" t="s">
        <v>3651</v>
      </c>
      <c r="R365" s="1" t="s">
        <v>5313</v>
      </c>
      <c r="S365" s="1" t="s">
        <v>3653</v>
      </c>
      <c r="T365" s="1" t="s">
        <v>3654</v>
      </c>
      <c r="U365" s="1" t="s">
        <v>3588</v>
      </c>
      <c r="V365" s="1" t="s">
        <v>3677</v>
      </c>
    </row>
    <row r="366" s="1" customFormat="1" spans="1:22">
      <c r="A366" s="3">
        <v>999225541047016</v>
      </c>
      <c r="B366" s="1" t="s">
        <v>5242</v>
      </c>
      <c r="C366" s="1" t="s">
        <v>5314</v>
      </c>
      <c r="D366" s="1" t="s">
        <v>4546</v>
      </c>
      <c r="E366" s="1" t="s">
        <v>5315</v>
      </c>
      <c r="F366" s="1" t="s">
        <v>3660</v>
      </c>
      <c r="G366" s="1" t="s">
        <v>3697</v>
      </c>
      <c r="H366" s="1" t="s">
        <v>3645</v>
      </c>
      <c r="I366" s="1" t="s">
        <v>5290</v>
      </c>
      <c r="J366" s="1" t="s">
        <v>3647</v>
      </c>
      <c r="K366" s="1" t="s">
        <v>5290</v>
      </c>
      <c r="L366" s="1" t="s">
        <v>5290</v>
      </c>
      <c r="M366" s="1" t="s">
        <v>3648</v>
      </c>
      <c r="N366" s="1" t="s">
        <v>3648</v>
      </c>
      <c r="O366" s="1" t="s">
        <v>3649</v>
      </c>
      <c r="P366" s="1" t="s">
        <v>3650</v>
      </c>
      <c r="Q366" s="1" t="s">
        <v>3651</v>
      </c>
      <c r="R366" s="1" t="s">
        <v>5316</v>
      </c>
      <c r="S366" s="1" t="s">
        <v>3653</v>
      </c>
      <c r="T366" s="1" t="s">
        <v>3654</v>
      </c>
      <c r="U366" s="1" t="s">
        <v>3588</v>
      </c>
      <c r="V366" s="1" t="s">
        <v>3712</v>
      </c>
    </row>
    <row r="367" s="1" customFormat="1" spans="1:22">
      <c r="A367" s="3">
        <v>999225541546012</v>
      </c>
      <c r="B367" s="1" t="s">
        <v>5317</v>
      </c>
      <c r="C367" s="1" t="s">
        <v>5318</v>
      </c>
      <c r="D367" s="1" t="s">
        <v>5153</v>
      </c>
      <c r="E367" s="1" t="s">
        <v>5319</v>
      </c>
      <c r="F367" s="1" t="s">
        <v>3697</v>
      </c>
      <c r="G367" s="1" t="s">
        <v>3644</v>
      </c>
      <c r="H367" s="1" t="s">
        <v>3645</v>
      </c>
      <c r="I367" s="1" t="s">
        <v>5155</v>
      </c>
      <c r="J367" s="1" t="s">
        <v>3647</v>
      </c>
      <c r="K367" s="1" t="s">
        <v>5155</v>
      </c>
      <c r="L367" s="1" t="s">
        <v>5155</v>
      </c>
      <c r="M367" s="1" t="s">
        <v>3648</v>
      </c>
      <c r="N367" s="1" t="s">
        <v>3648</v>
      </c>
      <c r="O367" s="1" t="s">
        <v>3649</v>
      </c>
      <c r="P367" s="1" t="s">
        <v>3650</v>
      </c>
      <c r="Q367" s="1" t="s">
        <v>3651</v>
      </c>
      <c r="R367" s="1" t="s">
        <v>5320</v>
      </c>
      <c r="S367" s="1" t="s">
        <v>3653</v>
      </c>
      <c r="T367" s="1" t="s">
        <v>3654</v>
      </c>
      <c r="U367" s="1" t="s">
        <v>3588</v>
      </c>
      <c r="V367" s="1" t="s">
        <v>3677</v>
      </c>
    </row>
    <row r="368" s="1" customFormat="1" spans="1:22">
      <c r="A368" s="3">
        <v>999225541731357</v>
      </c>
      <c r="B368" s="1" t="s">
        <v>5317</v>
      </c>
      <c r="C368" s="1" t="s">
        <v>5321</v>
      </c>
      <c r="D368" s="1" t="s">
        <v>4809</v>
      </c>
      <c r="E368" s="1" t="s">
        <v>5322</v>
      </c>
      <c r="F368" s="1" t="s">
        <v>3644</v>
      </c>
      <c r="G368" s="1" t="s">
        <v>3674</v>
      </c>
      <c r="H368" s="1" t="s">
        <v>3645</v>
      </c>
      <c r="I368" s="1" t="s">
        <v>5323</v>
      </c>
      <c r="J368" s="1" t="s">
        <v>3647</v>
      </c>
      <c r="K368" s="1" t="s">
        <v>5323</v>
      </c>
      <c r="L368" s="1" t="s">
        <v>5323</v>
      </c>
      <c r="M368" s="1" t="s">
        <v>3648</v>
      </c>
      <c r="N368" s="1" t="s">
        <v>3648</v>
      </c>
      <c r="O368" s="1" t="s">
        <v>3649</v>
      </c>
      <c r="P368" s="1" t="s">
        <v>3650</v>
      </c>
      <c r="Q368" s="1" t="s">
        <v>3651</v>
      </c>
      <c r="R368" s="1" t="s">
        <v>5324</v>
      </c>
      <c r="S368" s="1" t="s">
        <v>3653</v>
      </c>
      <c r="T368" s="1" t="s">
        <v>3654</v>
      </c>
      <c r="U368" s="1" t="s">
        <v>3588</v>
      </c>
      <c r="V368" s="1" t="s">
        <v>3772</v>
      </c>
    </row>
    <row r="369" s="1" customFormat="1" spans="1:22">
      <c r="A369" s="3">
        <v>999225541820487</v>
      </c>
      <c r="B369" s="1" t="s">
        <v>5317</v>
      </c>
      <c r="C369" s="1" t="s">
        <v>5325</v>
      </c>
      <c r="D369" s="1" t="s">
        <v>5003</v>
      </c>
      <c r="E369" s="1" t="s">
        <v>5326</v>
      </c>
      <c r="F369" s="1" t="s">
        <v>3643</v>
      </c>
      <c r="G369" s="1" t="s">
        <v>3644</v>
      </c>
      <c r="H369" s="1" t="s">
        <v>3645</v>
      </c>
      <c r="I369" s="1" t="s">
        <v>4315</v>
      </c>
      <c r="J369" s="1" t="s">
        <v>3647</v>
      </c>
      <c r="K369" s="1" t="s">
        <v>4315</v>
      </c>
      <c r="L369" s="1" t="s">
        <v>4315</v>
      </c>
      <c r="M369" s="1" t="s">
        <v>3648</v>
      </c>
      <c r="N369" s="1" t="s">
        <v>3648</v>
      </c>
      <c r="O369" s="1" t="s">
        <v>3649</v>
      </c>
      <c r="P369" s="1" t="s">
        <v>3650</v>
      </c>
      <c r="Q369" s="1" t="s">
        <v>3651</v>
      </c>
      <c r="R369" s="1" t="s">
        <v>5327</v>
      </c>
      <c r="S369" s="1" t="s">
        <v>3653</v>
      </c>
      <c r="T369" s="1" t="s">
        <v>3654</v>
      </c>
      <c r="U369" s="1" t="s">
        <v>3588</v>
      </c>
      <c r="V369" s="1" t="s">
        <v>3677</v>
      </c>
    </row>
    <row r="370" s="1" customFormat="1" spans="1:22">
      <c r="A370" s="3">
        <v>999225542031412</v>
      </c>
      <c r="B370" s="1" t="s">
        <v>5317</v>
      </c>
      <c r="C370" s="1" t="s">
        <v>5328</v>
      </c>
      <c r="D370" s="1" t="s">
        <v>5329</v>
      </c>
      <c r="E370" s="1" t="s">
        <v>5330</v>
      </c>
      <c r="F370" s="1" t="s">
        <v>3697</v>
      </c>
      <c r="G370" s="1" t="s">
        <v>3644</v>
      </c>
      <c r="H370" s="1" t="s">
        <v>3645</v>
      </c>
      <c r="I370" s="1" t="s">
        <v>5331</v>
      </c>
      <c r="J370" s="1" t="s">
        <v>3647</v>
      </c>
      <c r="K370" s="1" t="s">
        <v>5331</v>
      </c>
      <c r="L370" s="1" t="s">
        <v>5331</v>
      </c>
      <c r="M370" s="1" t="s">
        <v>3648</v>
      </c>
      <c r="N370" s="1" t="s">
        <v>3648</v>
      </c>
      <c r="O370" s="1" t="s">
        <v>3649</v>
      </c>
      <c r="P370" s="1" t="s">
        <v>3650</v>
      </c>
      <c r="Q370" s="1" t="s">
        <v>3651</v>
      </c>
      <c r="R370" s="1" t="s">
        <v>5332</v>
      </c>
      <c r="S370" s="1" t="s">
        <v>3653</v>
      </c>
      <c r="T370" s="1" t="s">
        <v>3654</v>
      </c>
      <c r="U370" s="1" t="s">
        <v>3588</v>
      </c>
      <c r="V370" s="1" t="s">
        <v>3677</v>
      </c>
    </row>
    <row r="371" s="1" customFormat="1" spans="1:22">
      <c r="A371" s="3">
        <v>999225547779659</v>
      </c>
      <c r="B371" s="1" t="s">
        <v>5317</v>
      </c>
      <c r="C371" s="1" t="s">
        <v>5333</v>
      </c>
      <c r="D371" s="1" t="s">
        <v>5065</v>
      </c>
      <c r="E371" s="1" t="s">
        <v>5066</v>
      </c>
      <c r="F371" s="1" t="s">
        <v>3644</v>
      </c>
      <c r="G371" s="1" t="s">
        <v>3674</v>
      </c>
      <c r="H371" s="1" t="s">
        <v>3645</v>
      </c>
      <c r="I371" s="1" t="s">
        <v>5334</v>
      </c>
      <c r="J371" s="1" t="s">
        <v>3647</v>
      </c>
      <c r="K371" s="1" t="s">
        <v>5334</v>
      </c>
      <c r="L371" s="1" t="s">
        <v>5334</v>
      </c>
      <c r="M371" s="1" t="s">
        <v>3648</v>
      </c>
      <c r="N371" s="1" t="s">
        <v>3648</v>
      </c>
      <c r="O371" s="1" t="s">
        <v>3649</v>
      </c>
      <c r="P371" s="1" t="s">
        <v>3650</v>
      </c>
      <c r="Q371" s="1" t="s">
        <v>3651</v>
      </c>
      <c r="R371" s="1" t="s">
        <v>5335</v>
      </c>
      <c r="S371" s="1" t="s">
        <v>3653</v>
      </c>
      <c r="T371" s="1" t="s">
        <v>3654</v>
      </c>
      <c r="U371" s="1" t="s">
        <v>3588</v>
      </c>
      <c r="V371" s="1" t="s">
        <v>3684</v>
      </c>
    </row>
    <row r="372" s="1" customFormat="1" spans="1:22">
      <c r="A372" s="3">
        <v>999225549716412</v>
      </c>
      <c r="B372" s="1" t="s">
        <v>5317</v>
      </c>
      <c r="C372" s="1" t="s">
        <v>5336</v>
      </c>
      <c r="D372" s="1" t="s">
        <v>5337</v>
      </c>
      <c r="E372" s="1" t="s">
        <v>5338</v>
      </c>
      <c r="F372" s="1" t="s">
        <v>3897</v>
      </c>
      <c r="G372" s="1" t="s">
        <v>3643</v>
      </c>
      <c r="H372" s="1" t="s">
        <v>3645</v>
      </c>
      <c r="I372" s="1" t="s">
        <v>5339</v>
      </c>
      <c r="J372" s="1" t="s">
        <v>3647</v>
      </c>
      <c r="K372" s="1" t="s">
        <v>5339</v>
      </c>
      <c r="L372" s="1" t="s">
        <v>5339</v>
      </c>
      <c r="M372" s="1" t="s">
        <v>3648</v>
      </c>
      <c r="N372" s="1" t="s">
        <v>3648</v>
      </c>
      <c r="O372" s="1" t="s">
        <v>3649</v>
      </c>
      <c r="P372" s="1" t="s">
        <v>3650</v>
      </c>
      <c r="Q372" s="1" t="s">
        <v>3651</v>
      </c>
      <c r="R372" s="1" t="s">
        <v>5340</v>
      </c>
      <c r="S372" s="1" t="s">
        <v>3653</v>
      </c>
      <c r="T372" s="1" t="s">
        <v>3654</v>
      </c>
      <c r="U372" s="1" t="s">
        <v>3588</v>
      </c>
      <c r="V372" s="1" t="s">
        <v>3677</v>
      </c>
    </row>
    <row r="373" s="1" customFormat="1" spans="1:22">
      <c r="A373" s="3">
        <v>999225550203056</v>
      </c>
      <c r="B373" s="1" t="s">
        <v>5317</v>
      </c>
      <c r="C373" s="1" t="s">
        <v>5341</v>
      </c>
      <c r="D373" s="1" t="s">
        <v>4043</v>
      </c>
      <c r="E373" s="1" t="s">
        <v>5342</v>
      </c>
      <c r="F373" s="1" t="s">
        <v>3667</v>
      </c>
      <c r="G373" s="1" t="s">
        <v>3674</v>
      </c>
      <c r="H373" s="1" t="s">
        <v>3645</v>
      </c>
      <c r="I373" s="1" t="s">
        <v>5343</v>
      </c>
      <c r="J373" s="1" t="s">
        <v>3647</v>
      </c>
      <c r="K373" s="1" t="s">
        <v>5343</v>
      </c>
      <c r="L373" s="1" t="s">
        <v>5343</v>
      </c>
      <c r="M373" s="1" t="s">
        <v>3648</v>
      </c>
      <c r="N373" s="1" t="s">
        <v>3648</v>
      </c>
      <c r="O373" s="1" t="s">
        <v>3649</v>
      </c>
      <c r="P373" s="1" t="s">
        <v>3650</v>
      </c>
      <c r="Q373" s="1" t="s">
        <v>3651</v>
      </c>
      <c r="R373" s="1" t="s">
        <v>5344</v>
      </c>
      <c r="S373" s="1" t="s">
        <v>3653</v>
      </c>
      <c r="T373" s="1" t="s">
        <v>3654</v>
      </c>
      <c r="U373" s="1" t="s">
        <v>3588</v>
      </c>
      <c r="V373" s="1" t="s">
        <v>3677</v>
      </c>
    </row>
    <row r="374" s="1" customFormat="1" spans="1:22">
      <c r="A374" s="3">
        <v>999225551787408</v>
      </c>
      <c r="B374" s="1" t="s">
        <v>5317</v>
      </c>
      <c r="C374" s="1" t="s">
        <v>5345</v>
      </c>
      <c r="D374" s="1" t="s">
        <v>5217</v>
      </c>
      <c r="E374" s="1" t="s">
        <v>5346</v>
      </c>
      <c r="F374" s="1" t="s">
        <v>3644</v>
      </c>
      <c r="G374" s="1" t="s">
        <v>3674</v>
      </c>
      <c r="H374" s="1" t="s">
        <v>3645</v>
      </c>
      <c r="I374" s="1" t="s">
        <v>5219</v>
      </c>
      <c r="J374" s="1" t="s">
        <v>3647</v>
      </c>
      <c r="K374" s="1" t="s">
        <v>5219</v>
      </c>
      <c r="L374" s="1" t="s">
        <v>5219</v>
      </c>
      <c r="M374" s="1" t="s">
        <v>3648</v>
      </c>
      <c r="N374" s="1" t="s">
        <v>3648</v>
      </c>
      <c r="O374" s="1" t="s">
        <v>3649</v>
      </c>
      <c r="P374" s="1" t="s">
        <v>3650</v>
      </c>
      <c r="Q374" s="1" t="s">
        <v>3651</v>
      </c>
      <c r="R374" s="1" t="s">
        <v>5347</v>
      </c>
      <c r="S374" s="1" t="s">
        <v>3653</v>
      </c>
      <c r="T374" s="1" t="s">
        <v>3654</v>
      </c>
      <c r="U374" s="1" t="s">
        <v>3588</v>
      </c>
      <c r="V374" s="1" t="s">
        <v>3834</v>
      </c>
    </row>
    <row r="375" s="1" customFormat="1" spans="1:22">
      <c r="A375" s="3">
        <v>999225551851785</v>
      </c>
      <c r="B375" s="1" t="s">
        <v>5317</v>
      </c>
      <c r="C375" s="1" t="s">
        <v>5348</v>
      </c>
      <c r="D375" s="1" t="s">
        <v>5349</v>
      </c>
      <c r="E375" s="1" t="s">
        <v>5350</v>
      </c>
      <c r="F375" s="1" t="s">
        <v>3660</v>
      </c>
      <c r="G375" s="1" t="s">
        <v>3697</v>
      </c>
      <c r="H375" s="1" t="s">
        <v>3645</v>
      </c>
      <c r="I375" s="1" t="s">
        <v>5351</v>
      </c>
      <c r="J375" s="1" t="s">
        <v>3647</v>
      </c>
      <c r="K375" s="1" t="s">
        <v>5351</v>
      </c>
      <c r="L375" s="1" t="s">
        <v>5351</v>
      </c>
      <c r="M375" s="1" t="s">
        <v>3648</v>
      </c>
      <c r="N375" s="1" t="s">
        <v>3648</v>
      </c>
      <c r="O375" s="1" t="s">
        <v>3649</v>
      </c>
      <c r="P375" s="1" t="s">
        <v>3650</v>
      </c>
      <c r="Q375" s="1" t="s">
        <v>3651</v>
      </c>
      <c r="R375" s="1" t="s">
        <v>5352</v>
      </c>
      <c r="S375" s="1" t="s">
        <v>3653</v>
      </c>
      <c r="T375" s="1" t="s">
        <v>3654</v>
      </c>
      <c r="U375" s="1" t="s">
        <v>3588</v>
      </c>
      <c r="V375" s="1" t="s">
        <v>4014</v>
      </c>
    </row>
    <row r="376" s="1" customFormat="1" spans="1:22">
      <c r="A376" s="3">
        <v>999225552385950</v>
      </c>
      <c r="B376" s="1" t="s">
        <v>5317</v>
      </c>
      <c r="C376" s="1" t="s">
        <v>5353</v>
      </c>
      <c r="D376" s="1" t="s">
        <v>3913</v>
      </c>
      <c r="E376" s="1" t="s">
        <v>5354</v>
      </c>
      <c r="F376" s="1" t="s">
        <v>3644</v>
      </c>
      <c r="G376" s="1" t="s">
        <v>3688</v>
      </c>
      <c r="H376" s="1" t="s">
        <v>3645</v>
      </c>
      <c r="I376" s="1" t="s">
        <v>5355</v>
      </c>
      <c r="J376" s="1" t="s">
        <v>3647</v>
      </c>
      <c r="K376" s="1" t="s">
        <v>5355</v>
      </c>
      <c r="L376" s="1" t="s">
        <v>5355</v>
      </c>
      <c r="M376" s="1" t="s">
        <v>3648</v>
      </c>
      <c r="N376" s="1" t="s">
        <v>3648</v>
      </c>
      <c r="O376" s="1" t="s">
        <v>3649</v>
      </c>
      <c r="P376" s="1" t="s">
        <v>3650</v>
      </c>
      <c r="Q376" s="1" t="s">
        <v>3651</v>
      </c>
      <c r="R376" s="1" t="s">
        <v>5356</v>
      </c>
      <c r="S376" s="1" t="s">
        <v>3653</v>
      </c>
      <c r="T376" s="1" t="s">
        <v>3654</v>
      </c>
      <c r="U376" s="1" t="s">
        <v>3588</v>
      </c>
      <c r="V376" s="1" t="s">
        <v>3677</v>
      </c>
    </row>
    <row r="377" s="1" customFormat="1" spans="1:22">
      <c r="A377" s="3">
        <v>999225552423212</v>
      </c>
      <c r="B377" s="1" t="s">
        <v>5317</v>
      </c>
      <c r="C377" s="1" t="s">
        <v>5357</v>
      </c>
      <c r="D377" s="1" t="s">
        <v>4546</v>
      </c>
      <c r="E377" s="1" t="s">
        <v>5358</v>
      </c>
      <c r="F377" s="1" t="s">
        <v>3660</v>
      </c>
      <c r="G377" s="1" t="s">
        <v>3697</v>
      </c>
      <c r="H377" s="1" t="s">
        <v>3645</v>
      </c>
      <c r="I377" s="1" t="s">
        <v>5359</v>
      </c>
      <c r="J377" s="1" t="s">
        <v>3647</v>
      </c>
      <c r="K377" s="1" t="s">
        <v>5359</v>
      </c>
      <c r="L377" s="1" t="s">
        <v>5359</v>
      </c>
      <c r="M377" s="1" t="s">
        <v>3648</v>
      </c>
      <c r="N377" s="1" t="s">
        <v>3648</v>
      </c>
      <c r="O377" s="1" t="s">
        <v>3649</v>
      </c>
      <c r="P377" s="1" t="s">
        <v>3650</v>
      </c>
      <c r="Q377" s="1" t="s">
        <v>3651</v>
      </c>
      <c r="R377" s="1" t="s">
        <v>5360</v>
      </c>
      <c r="S377" s="1" t="s">
        <v>3653</v>
      </c>
      <c r="T377" s="1" t="s">
        <v>3654</v>
      </c>
      <c r="U377" s="1" t="s">
        <v>3588</v>
      </c>
      <c r="V377" s="1" t="s">
        <v>3712</v>
      </c>
    </row>
    <row r="378" s="1" customFormat="1" spans="1:22">
      <c r="A378" s="3">
        <v>999225553115902</v>
      </c>
      <c r="B378" s="1" t="s">
        <v>5317</v>
      </c>
      <c r="C378" s="1" t="s">
        <v>5361</v>
      </c>
      <c r="D378" s="1" t="s">
        <v>4669</v>
      </c>
      <c r="E378" s="1" t="s">
        <v>5362</v>
      </c>
      <c r="F378" s="1" t="s">
        <v>5363</v>
      </c>
      <c r="G378" s="1" t="s">
        <v>3688</v>
      </c>
      <c r="H378" s="1" t="s">
        <v>3645</v>
      </c>
      <c r="I378" s="1" t="s">
        <v>5364</v>
      </c>
      <c r="J378" s="1" t="s">
        <v>3647</v>
      </c>
      <c r="K378" s="1" t="s">
        <v>5364</v>
      </c>
      <c r="L378" s="1" t="s">
        <v>5364</v>
      </c>
      <c r="M378" s="1" t="s">
        <v>3648</v>
      </c>
      <c r="N378" s="1" t="s">
        <v>3648</v>
      </c>
      <c r="O378" s="1" t="s">
        <v>3649</v>
      </c>
      <c r="P378" s="1" t="s">
        <v>3650</v>
      </c>
      <c r="Q378" s="1" t="s">
        <v>3651</v>
      </c>
      <c r="R378" s="1" t="s">
        <v>5365</v>
      </c>
      <c r="S378" s="1" t="s">
        <v>3653</v>
      </c>
      <c r="T378" s="1" t="s">
        <v>3654</v>
      </c>
      <c r="U378" s="1" t="s">
        <v>3588</v>
      </c>
      <c r="V378" s="1" t="s">
        <v>3772</v>
      </c>
    </row>
    <row r="379" s="1" customFormat="1" spans="1:22">
      <c r="A379" s="3">
        <v>999225555315457</v>
      </c>
      <c r="B379" s="1" t="s">
        <v>5317</v>
      </c>
      <c r="C379" s="1" t="s">
        <v>5366</v>
      </c>
      <c r="D379" s="1" t="s">
        <v>5222</v>
      </c>
      <c r="E379" s="1" t="s">
        <v>5367</v>
      </c>
      <c r="F379" s="1" t="s">
        <v>3643</v>
      </c>
      <c r="G379" s="1" t="s">
        <v>3688</v>
      </c>
      <c r="H379" s="1" t="s">
        <v>3645</v>
      </c>
      <c r="I379" s="1" t="s">
        <v>5368</v>
      </c>
      <c r="J379" s="1" t="s">
        <v>3647</v>
      </c>
      <c r="K379" s="1" t="s">
        <v>5368</v>
      </c>
      <c r="L379" s="1" t="s">
        <v>5368</v>
      </c>
      <c r="M379" s="1" t="s">
        <v>3648</v>
      </c>
      <c r="N379" s="1" t="s">
        <v>3648</v>
      </c>
      <c r="O379" s="1" t="s">
        <v>3649</v>
      </c>
      <c r="P379" s="1" t="s">
        <v>3650</v>
      </c>
      <c r="Q379" s="1" t="s">
        <v>3651</v>
      </c>
      <c r="R379" s="1" t="s">
        <v>5369</v>
      </c>
      <c r="S379" s="1" t="s">
        <v>3653</v>
      </c>
      <c r="T379" s="1" t="s">
        <v>3654</v>
      </c>
      <c r="U379" s="1" t="s">
        <v>3588</v>
      </c>
      <c r="V379" s="1" t="s">
        <v>3772</v>
      </c>
    </row>
    <row r="380" s="1" customFormat="1" spans="1:22">
      <c r="A380" s="3">
        <v>999225557868896</v>
      </c>
      <c r="B380" s="1" t="s">
        <v>5317</v>
      </c>
      <c r="C380" s="1" t="s">
        <v>5370</v>
      </c>
      <c r="D380" s="1" t="s">
        <v>4546</v>
      </c>
      <c r="E380" s="1" t="s">
        <v>5371</v>
      </c>
      <c r="F380" s="1" t="s">
        <v>3660</v>
      </c>
      <c r="G380" s="1" t="s">
        <v>3697</v>
      </c>
      <c r="H380" s="1" t="s">
        <v>3645</v>
      </c>
      <c r="I380" s="1" t="s">
        <v>5372</v>
      </c>
      <c r="J380" s="1" t="s">
        <v>3647</v>
      </c>
      <c r="K380" s="1" t="s">
        <v>5372</v>
      </c>
      <c r="L380" s="1" t="s">
        <v>5372</v>
      </c>
      <c r="M380" s="1" t="s">
        <v>3648</v>
      </c>
      <c r="N380" s="1" t="s">
        <v>3648</v>
      </c>
      <c r="O380" s="1" t="s">
        <v>3649</v>
      </c>
      <c r="P380" s="1" t="s">
        <v>3650</v>
      </c>
      <c r="Q380" s="1" t="s">
        <v>3651</v>
      </c>
      <c r="R380" s="1" t="s">
        <v>5373</v>
      </c>
      <c r="S380" s="1" t="s">
        <v>3653</v>
      </c>
      <c r="T380" s="1" t="s">
        <v>3654</v>
      </c>
      <c r="U380" s="1" t="s">
        <v>3588</v>
      </c>
      <c r="V380" s="1" t="s">
        <v>3712</v>
      </c>
    </row>
    <row r="381" s="1" customFormat="1" spans="1:22">
      <c r="A381" s="3">
        <v>999225558644163</v>
      </c>
      <c r="B381" s="1" t="s">
        <v>5317</v>
      </c>
      <c r="C381" s="1" t="s">
        <v>5374</v>
      </c>
      <c r="D381" s="1" t="s">
        <v>4043</v>
      </c>
      <c r="E381" s="1" t="s">
        <v>5375</v>
      </c>
      <c r="F381" s="1" t="s">
        <v>3667</v>
      </c>
      <c r="G381" s="1" t="s">
        <v>3697</v>
      </c>
      <c r="H381" s="1" t="s">
        <v>3645</v>
      </c>
      <c r="I381" s="1" t="s">
        <v>5256</v>
      </c>
      <c r="J381" s="1" t="s">
        <v>3647</v>
      </c>
      <c r="K381" s="1" t="s">
        <v>5256</v>
      </c>
      <c r="L381" s="1" t="s">
        <v>5256</v>
      </c>
      <c r="M381" s="1" t="s">
        <v>3648</v>
      </c>
      <c r="N381" s="1" t="s">
        <v>3648</v>
      </c>
      <c r="O381" s="1" t="s">
        <v>3649</v>
      </c>
      <c r="P381" s="1" t="s">
        <v>3650</v>
      </c>
      <c r="Q381" s="1" t="s">
        <v>3651</v>
      </c>
      <c r="R381" s="1" t="s">
        <v>5376</v>
      </c>
      <c r="S381" s="1" t="s">
        <v>3653</v>
      </c>
      <c r="T381" s="1" t="s">
        <v>3654</v>
      </c>
      <c r="U381" s="1" t="s">
        <v>3588</v>
      </c>
      <c r="V381" s="1" t="s">
        <v>3677</v>
      </c>
    </row>
    <row r="382" s="1" customFormat="1" spans="1:22">
      <c r="A382" s="3">
        <v>999225558782301</v>
      </c>
      <c r="B382" s="1" t="s">
        <v>5317</v>
      </c>
      <c r="C382" s="1" t="s">
        <v>5377</v>
      </c>
      <c r="D382" s="1" t="s">
        <v>4489</v>
      </c>
      <c r="E382" s="1" t="s">
        <v>5378</v>
      </c>
      <c r="F382" s="1" t="s">
        <v>3643</v>
      </c>
      <c r="G382" s="1" t="s">
        <v>3688</v>
      </c>
      <c r="H382" s="1" t="s">
        <v>3645</v>
      </c>
      <c r="I382" s="1" t="s">
        <v>5379</v>
      </c>
      <c r="J382" s="1" t="s">
        <v>3647</v>
      </c>
      <c r="K382" s="1" t="s">
        <v>5379</v>
      </c>
      <c r="L382" s="1" t="s">
        <v>5379</v>
      </c>
      <c r="M382" s="1" t="s">
        <v>3648</v>
      </c>
      <c r="N382" s="1" t="s">
        <v>3648</v>
      </c>
      <c r="O382" s="1" t="s">
        <v>3649</v>
      </c>
      <c r="P382" s="1" t="s">
        <v>3650</v>
      </c>
      <c r="Q382" s="1" t="s">
        <v>3651</v>
      </c>
      <c r="R382" s="1" t="s">
        <v>5380</v>
      </c>
      <c r="S382" s="1" t="s">
        <v>3653</v>
      </c>
      <c r="T382" s="1" t="s">
        <v>3654</v>
      </c>
      <c r="U382" s="1" t="s">
        <v>3588</v>
      </c>
      <c r="V382" s="1" t="s">
        <v>3759</v>
      </c>
    </row>
    <row r="383" s="1" customFormat="1" spans="1:22">
      <c r="A383" s="3">
        <v>999225559272108</v>
      </c>
      <c r="B383" s="1" t="s">
        <v>5317</v>
      </c>
      <c r="C383" s="1" t="s">
        <v>5381</v>
      </c>
      <c r="D383" s="1" t="s">
        <v>4022</v>
      </c>
      <c r="E383" s="1" t="s">
        <v>5382</v>
      </c>
      <c r="F383" s="1" t="s">
        <v>3643</v>
      </c>
      <c r="G383" s="1" t="s">
        <v>3688</v>
      </c>
      <c r="H383" s="1" t="s">
        <v>3645</v>
      </c>
      <c r="I383" s="1" t="s">
        <v>5383</v>
      </c>
      <c r="J383" s="1" t="s">
        <v>3647</v>
      </c>
      <c r="K383" s="1" t="s">
        <v>5383</v>
      </c>
      <c r="L383" s="1" t="s">
        <v>5383</v>
      </c>
      <c r="M383" s="1" t="s">
        <v>3648</v>
      </c>
      <c r="N383" s="1" t="s">
        <v>3648</v>
      </c>
      <c r="O383" s="1" t="s">
        <v>3649</v>
      </c>
      <c r="P383" s="1" t="s">
        <v>3650</v>
      </c>
      <c r="Q383" s="1" t="s">
        <v>3651</v>
      </c>
      <c r="R383" s="1" t="s">
        <v>5384</v>
      </c>
      <c r="S383" s="1" t="s">
        <v>3653</v>
      </c>
      <c r="T383" s="1" t="s">
        <v>3654</v>
      </c>
      <c r="U383" s="1" t="s">
        <v>3588</v>
      </c>
      <c r="V383" s="1" t="s">
        <v>3712</v>
      </c>
    </row>
    <row r="384" s="1" customFormat="1" spans="1:22">
      <c r="A384" s="3">
        <v>999225559973971</v>
      </c>
      <c r="B384" s="1" t="s">
        <v>5317</v>
      </c>
      <c r="C384" s="1" t="s">
        <v>5385</v>
      </c>
      <c r="D384" s="1" t="s">
        <v>3785</v>
      </c>
      <c r="E384" s="1" t="s">
        <v>5386</v>
      </c>
      <c r="F384" s="1" t="s">
        <v>3644</v>
      </c>
      <c r="G384" s="1" t="s">
        <v>3674</v>
      </c>
      <c r="H384" s="1" t="s">
        <v>3645</v>
      </c>
      <c r="I384" s="1" t="s">
        <v>5387</v>
      </c>
      <c r="J384" s="1" t="s">
        <v>3647</v>
      </c>
      <c r="K384" s="1" t="s">
        <v>5387</v>
      </c>
      <c r="L384" s="1" t="s">
        <v>5387</v>
      </c>
      <c r="M384" s="1" t="s">
        <v>3648</v>
      </c>
      <c r="N384" s="1" t="s">
        <v>3648</v>
      </c>
      <c r="O384" s="1" t="s">
        <v>3649</v>
      </c>
      <c r="P384" s="1" t="s">
        <v>3650</v>
      </c>
      <c r="Q384" s="1" t="s">
        <v>3651</v>
      </c>
      <c r="R384" s="1" t="s">
        <v>5388</v>
      </c>
      <c r="S384" s="1" t="s">
        <v>3653</v>
      </c>
      <c r="T384" s="1" t="s">
        <v>3654</v>
      </c>
      <c r="U384" s="1" t="s">
        <v>3588</v>
      </c>
      <c r="V384" s="1" t="s">
        <v>3677</v>
      </c>
    </row>
    <row r="385" s="1" customFormat="1" spans="1:22">
      <c r="A385" s="3">
        <v>25561759695</v>
      </c>
      <c r="B385" s="1" t="s">
        <v>5317</v>
      </c>
      <c r="C385" s="1" t="s">
        <v>5389</v>
      </c>
      <c r="D385" s="1" t="s">
        <v>4043</v>
      </c>
      <c r="E385" s="1" t="s">
        <v>5390</v>
      </c>
      <c r="F385" s="1" t="s">
        <v>3667</v>
      </c>
      <c r="G385" s="1" t="s">
        <v>3643</v>
      </c>
      <c r="H385" s="1" t="s">
        <v>3645</v>
      </c>
      <c r="I385" s="1" t="s">
        <v>5391</v>
      </c>
      <c r="J385" s="1" t="s">
        <v>3647</v>
      </c>
      <c r="K385" s="1" t="s">
        <v>5391</v>
      </c>
      <c r="L385" s="1" t="s">
        <v>5392</v>
      </c>
      <c r="M385" s="1" t="s">
        <v>5393</v>
      </c>
      <c r="N385" s="1" t="s">
        <v>5393</v>
      </c>
      <c r="O385" s="1" t="s">
        <v>3649</v>
      </c>
      <c r="P385" s="1" t="s">
        <v>3650</v>
      </c>
      <c r="Q385" s="1" t="s">
        <v>3651</v>
      </c>
      <c r="R385" s="1" t="s">
        <v>5394</v>
      </c>
      <c r="S385" s="1" t="s">
        <v>3653</v>
      </c>
      <c r="T385" s="1" t="s">
        <v>3654</v>
      </c>
      <c r="U385" s="1" t="s">
        <v>3588</v>
      </c>
      <c r="V385" s="1" t="s">
        <v>3677</v>
      </c>
    </row>
    <row r="386" s="1" customFormat="1" spans="1:22">
      <c r="A386" s="3">
        <v>999225562290432</v>
      </c>
      <c r="B386" s="1" t="s">
        <v>5395</v>
      </c>
      <c r="C386" s="1" t="s">
        <v>5396</v>
      </c>
      <c r="D386" s="1" t="s">
        <v>4779</v>
      </c>
      <c r="E386" s="1" t="s">
        <v>5397</v>
      </c>
      <c r="F386" s="1" t="s">
        <v>3897</v>
      </c>
      <c r="G386" s="1" t="s">
        <v>3697</v>
      </c>
      <c r="H386" s="1" t="s">
        <v>3645</v>
      </c>
      <c r="I386" s="1" t="s">
        <v>5398</v>
      </c>
      <c r="J386" s="1" t="s">
        <v>3647</v>
      </c>
      <c r="K386" s="1" t="s">
        <v>5398</v>
      </c>
      <c r="L386" s="1" t="s">
        <v>5398</v>
      </c>
      <c r="M386" s="1" t="s">
        <v>3648</v>
      </c>
      <c r="N386" s="1" t="s">
        <v>3648</v>
      </c>
      <c r="O386" s="1" t="s">
        <v>3649</v>
      </c>
      <c r="P386" s="1" t="s">
        <v>3650</v>
      </c>
      <c r="Q386" s="1" t="s">
        <v>3651</v>
      </c>
      <c r="R386" s="1" t="s">
        <v>5399</v>
      </c>
      <c r="S386" s="1" t="s">
        <v>3653</v>
      </c>
      <c r="T386" s="1" t="s">
        <v>3654</v>
      </c>
      <c r="U386" s="1" t="s">
        <v>3588</v>
      </c>
      <c r="V386" s="1" t="s">
        <v>3772</v>
      </c>
    </row>
    <row r="387" s="1" customFormat="1" spans="1:22">
      <c r="A387" s="3">
        <v>999225563072294</v>
      </c>
      <c r="B387" s="1" t="s">
        <v>5395</v>
      </c>
      <c r="C387" s="1" t="s">
        <v>5400</v>
      </c>
      <c r="D387" s="1" t="s">
        <v>5217</v>
      </c>
      <c r="E387" s="1" t="s">
        <v>5401</v>
      </c>
      <c r="F387" s="1" t="s">
        <v>3643</v>
      </c>
      <c r="G387" s="1" t="s">
        <v>3644</v>
      </c>
      <c r="H387" s="1" t="s">
        <v>3645</v>
      </c>
      <c r="I387" s="1" t="s">
        <v>4250</v>
      </c>
      <c r="J387" s="1" t="s">
        <v>3647</v>
      </c>
      <c r="K387" s="1" t="s">
        <v>4250</v>
      </c>
      <c r="L387" s="1" t="s">
        <v>4250</v>
      </c>
      <c r="M387" s="1" t="s">
        <v>3648</v>
      </c>
      <c r="N387" s="1" t="s">
        <v>3648</v>
      </c>
      <c r="O387" s="1" t="s">
        <v>3649</v>
      </c>
      <c r="P387" s="1" t="s">
        <v>3650</v>
      </c>
      <c r="Q387" s="1" t="s">
        <v>3651</v>
      </c>
      <c r="R387" s="1" t="s">
        <v>5402</v>
      </c>
      <c r="S387" s="1" t="s">
        <v>3653</v>
      </c>
      <c r="T387" s="1" t="s">
        <v>3654</v>
      </c>
      <c r="U387" s="1" t="s">
        <v>3588</v>
      </c>
      <c r="V387" s="1" t="s">
        <v>3834</v>
      </c>
    </row>
    <row r="388" s="1" customFormat="1" spans="1:22">
      <c r="A388" s="3">
        <v>999225563686660</v>
      </c>
      <c r="B388" s="1" t="s">
        <v>5395</v>
      </c>
      <c r="C388" s="1" t="s">
        <v>5403</v>
      </c>
      <c r="D388" s="1" t="s">
        <v>5404</v>
      </c>
      <c r="E388" s="1" t="s">
        <v>5405</v>
      </c>
      <c r="F388" s="1" t="s">
        <v>3660</v>
      </c>
      <c r="G388" s="1" t="s">
        <v>3643</v>
      </c>
      <c r="H388" s="1" t="s">
        <v>3645</v>
      </c>
      <c r="I388" s="1" t="s">
        <v>5406</v>
      </c>
      <c r="J388" s="1" t="s">
        <v>3647</v>
      </c>
      <c r="K388" s="1" t="s">
        <v>5406</v>
      </c>
      <c r="L388" s="1" t="s">
        <v>5406</v>
      </c>
      <c r="M388" s="1" t="s">
        <v>3648</v>
      </c>
      <c r="N388" s="1" t="s">
        <v>3648</v>
      </c>
      <c r="O388" s="1" t="s">
        <v>3649</v>
      </c>
      <c r="P388" s="1" t="s">
        <v>3650</v>
      </c>
      <c r="Q388" s="1" t="s">
        <v>3651</v>
      </c>
      <c r="R388" s="1" t="s">
        <v>5407</v>
      </c>
      <c r="S388" s="1" t="s">
        <v>3653</v>
      </c>
      <c r="T388" s="1" t="s">
        <v>3654</v>
      </c>
      <c r="U388" s="1" t="s">
        <v>3588</v>
      </c>
      <c r="V388" s="1" t="s">
        <v>3677</v>
      </c>
    </row>
    <row r="389" s="1" customFormat="1" spans="1:22">
      <c r="A389" s="3">
        <v>999225563880262</v>
      </c>
      <c r="B389" s="1" t="s">
        <v>5395</v>
      </c>
      <c r="C389" s="1" t="s">
        <v>5408</v>
      </c>
      <c r="D389" s="1" t="s">
        <v>4546</v>
      </c>
      <c r="E389" s="1" t="s">
        <v>5409</v>
      </c>
      <c r="F389" s="1" t="s">
        <v>3660</v>
      </c>
      <c r="G389" s="1" t="s">
        <v>3697</v>
      </c>
      <c r="H389" s="1" t="s">
        <v>3645</v>
      </c>
      <c r="I389" s="1" t="s">
        <v>5372</v>
      </c>
      <c r="J389" s="1" t="s">
        <v>3647</v>
      </c>
      <c r="K389" s="1" t="s">
        <v>5372</v>
      </c>
      <c r="L389" s="1" t="s">
        <v>5372</v>
      </c>
      <c r="M389" s="1" t="s">
        <v>3648</v>
      </c>
      <c r="N389" s="1" t="s">
        <v>3648</v>
      </c>
      <c r="O389" s="1" t="s">
        <v>3649</v>
      </c>
      <c r="P389" s="1" t="s">
        <v>3650</v>
      </c>
      <c r="Q389" s="1" t="s">
        <v>3651</v>
      </c>
      <c r="R389" s="1" t="s">
        <v>5410</v>
      </c>
      <c r="S389" s="1" t="s">
        <v>3653</v>
      </c>
      <c r="T389" s="1" t="s">
        <v>3654</v>
      </c>
      <c r="U389" s="1" t="s">
        <v>3588</v>
      </c>
      <c r="V389" s="1" t="s">
        <v>3712</v>
      </c>
    </row>
    <row r="390" s="1" customFormat="1" spans="1:22">
      <c r="A390" s="3">
        <v>999225570420596</v>
      </c>
      <c r="B390" s="1" t="s">
        <v>5395</v>
      </c>
      <c r="C390" s="1" t="s">
        <v>5411</v>
      </c>
      <c r="D390" s="1" t="s">
        <v>4709</v>
      </c>
      <c r="E390" s="1" t="s">
        <v>5412</v>
      </c>
      <c r="F390" s="1" t="s">
        <v>3897</v>
      </c>
      <c r="G390" s="1" t="s">
        <v>3697</v>
      </c>
      <c r="H390" s="1" t="s">
        <v>3645</v>
      </c>
      <c r="I390" s="1" t="s">
        <v>4500</v>
      </c>
      <c r="J390" s="1" t="s">
        <v>3647</v>
      </c>
      <c r="K390" s="1" t="s">
        <v>4500</v>
      </c>
      <c r="L390" s="1" t="s">
        <v>4500</v>
      </c>
      <c r="M390" s="1" t="s">
        <v>3648</v>
      </c>
      <c r="N390" s="1" t="s">
        <v>3648</v>
      </c>
      <c r="O390" s="1" t="s">
        <v>3649</v>
      </c>
      <c r="P390" s="1" t="s">
        <v>3650</v>
      </c>
      <c r="Q390" s="1" t="s">
        <v>3651</v>
      </c>
      <c r="R390" s="1" t="s">
        <v>5413</v>
      </c>
      <c r="S390" s="1" t="s">
        <v>3653</v>
      </c>
      <c r="T390" s="1" t="s">
        <v>3654</v>
      </c>
      <c r="U390" s="1" t="s">
        <v>3588</v>
      </c>
      <c r="V390" s="1" t="s">
        <v>3677</v>
      </c>
    </row>
    <row r="391" s="1" customFormat="1" spans="1:22">
      <c r="A391" s="3">
        <v>999225575875278</v>
      </c>
      <c r="B391" s="1" t="s">
        <v>5395</v>
      </c>
      <c r="C391" s="1" t="s">
        <v>5414</v>
      </c>
      <c r="D391" s="1" t="s">
        <v>4022</v>
      </c>
      <c r="E391" s="1" t="s">
        <v>5415</v>
      </c>
      <c r="F391" s="1" t="s">
        <v>3697</v>
      </c>
      <c r="G391" s="1" t="s">
        <v>3644</v>
      </c>
      <c r="H391" s="1" t="s">
        <v>3645</v>
      </c>
      <c r="I391" s="1" t="s">
        <v>5416</v>
      </c>
      <c r="J391" s="1" t="s">
        <v>3647</v>
      </c>
      <c r="K391" s="1" t="s">
        <v>5416</v>
      </c>
      <c r="L391" s="1" t="s">
        <v>5416</v>
      </c>
      <c r="M391" s="1" t="s">
        <v>3648</v>
      </c>
      <c r="N391" s="1" t="s">
        <v>3648</v>
      </c>
      <c r="O391" s="1" t="s">
        <v>3649</v>
      </c>
      <c r="P391" s="1" t="s">
        <v>3650</v>
      </c>
      <c r="Q391" s="1" t="s">
        <v>3651</v>
      </c>
      <c r="R391" s="1" t="s">
        <v>5417</v>
      </c>
      <c r="S391" s="1" t="s">
        <v>3653</v>
      </c>
      <c r="T391" s="1" t="s">
        <v>3654</v>
      </c>
      <c r="U391" s="1" t="s">
        <v>3588</v>
      </c>
      <c r="V391" s="1" t="s">
        <v>3712</v>
      </c>
    </row>
    <row r="392" s="1" customFormat="1" spans="1:22">
      <c r="A392" s="3">
        <v>999225577788018</v>
      </c>
      <c r="B392" s="1" t="s">
        <v>5395</v>
      </c>
      <c r="C392" s="1" t="s">
        <v>5418</v>
      </c>
      <c r="D392" s="1" t="s">
        <v>5202</v>
      </c>
      <c r="E392" s="1" t="s">
        <v>5419</v>
      </c>
      <c r="F392" s="1" t="s">
        <v>3643</v>
      </c>
      <c r="G392" s="1" t="s">
        <v>3674</v>
      </c>
      <c r="H392" s="1" t="s">
        <v>3645</v>
      </c>
      <c r="I392" s="1" t="s">
        <v>5420</v>
      </c>
      <c r="J392" s="1" t="s">
        <v>3647</v>
      </c>
      <c r="K392" s="1" t="s">
        <v>5420</v>
      </c>
      <c r="L392" s="1" t="s">
        <v>5420</v>
      </c>
      <c r="M392" s="1" t="s">
        <v>3648</v>
      </c>
      <c r="N392" s="1" t="s">
        <v>3648</v>
      </c>
      <c r="O392" s="1" t="s">
        <v>3649</v>
      </c>
      <c r="P392" s="1" t="s">
        <v>3650</v>
      </c>
      <c r="Q392" s="1" t="s">
        <v>3651</v>
      </c>
      <c r="R392" s="1" t="s">
        <v>5421</v>
      </c>
      <c r="S392" s="1" t="s">
        <v>3653</v>
      </c>
      <c r="T392" s="1" t="s">
        <v>3654</v>
      </c>
      <c r="U392" s="1" t="s">
        <v>3588</v>
      </c>
      <c r="V392" s="1" t="s">
        <v>3677</v>
      </c>
    </row>
    <row r="393" s="1" customFormat="1" spans="1:22">
      <c r="A393" s="3">
        <v>999225580989303</v>
      </c>
      <c r="B393" s="1" t="s">
        <v>5395</v>
      </c>
      <c r="C393" s="1" t="s">
        <v>5422</v>
      </c>
      <c r="D393" s="1" t="s">
        <v>5423</v>
      </c>
      <c r="E393" s="1" t="s">
        <v>5424</v>
      </c>
      <c r="F393" s="1" t="s">
        <v>3897</v>
      </c>
      <c r="G393" s="1" t="s">
        <v>3697</v>
      </c>
      <c r="H393" s="1" t="s">
        <v>3645</v>
      </c>
      <c r="I393" s="1" t="s">
        <v>5425</v>
      </c>
      <c r="J393" s="1" t="s">
        <v>3647</v>
      </c>
      <c r="K393" s="1" t="s">
        <v>5425</v>
      </c>
      <c r="L393" s="1" t="s">
        <v>5425</v>
      </c>
      <c r="M393" s="1" t="s">
        <v>3648</v>
      </c>
      <c r="N393" s="1" t="s">
        <v>3648</v>
      </c>
      <c r="O393" s="1" t="s">
        <v>3649</v>
      </c>
      <c r="P393" s="1" t="s">
        <v>3650</v>
      </c>
      <c r="Q393" s="1" t="s">
        <v>3651</v>
      </c>
      <c r="R393" s="1" t="s">
        <v>5426</v>
      </c>
      <c r="S393" s="1" t="s">
        <v>3653</v>
      </c>
      <c r="T393" s="1" t="s">
        <v>3654</v>
      </c>
      <c r="U393" s="1" t="s">
        <v>3588</v>
      </c>
      <c r="V393" s="1" t="s">
        <v>3677</v>
      </c>
    </row>
    <row r="394" s="1" customFormat="1" spans="1:22">
      <c r="A394" s="3">
        <v>999225581455010</v>
      </c>
      <c r="B394" s="1" t="s">
        <v>5395</v>
      </c>
      <c r="C394" s="1" t="s">
        <v>5427</v>
      </c>
      <c r="D394" s="1" t="s">
        <v>5428</v>
      </c>
      <c r="E394" s="1" t="s">
        <v>5429</v>
      </c>
      <c r="F394" s="1" t="s">
        <v>3688</v>
      </c>
      <c r="G394" s="1" t="s">
        <v>3674</v>
      </c>
      <c r="H394" s="1" t="s">
        <v>3645</v>
      </c>
      <c r="I394" s="1" t="s">
        <v>5430</v>
      </c>
      <c r="J394" s="1" t="s">
        <v>3647</v>
      </c>
      <c r="K394" s="1" t="s">
        <v>5430</v>
      </c>
      <c r="L394" s="1" t="s">
        <v>5430</v>
      </c>
      <c r="M394" s="1" t="s">
        <v>3648</v>
      </c>
      <c r="N394" s="1" t="s">
        <v>3648</v>
      </c>
      <c r="O394" s="1" t="s">
        <v>3649</v>
      </c>
      <c r="P394" s="1" t="s">
        <v>3650</v>
      </c>
      <c r="Q394" s="1" t="s">
        <v>3651</v>
      </c>
      <c r="R394" s="1" t="s">
        <v>5431</v>
      </c>
      <c r="S394" s="1" t="s">
        <v>3653</v>
      </c>
      <c r="T394" s="1" t="s">
        <v>3654</v>
      </c>
      <c r="U394" s="1" t="s">
        <v>3588</v>
      </c>
      <c r="V394" s="1" t="s">
        <v>3759</v>
      </c>
    </row>
    <row r="395" s="1" customFormat="1" spans="1:22">
      <c r="A395" s="3">
        <v>999225581806039</v>
      </c>
      <c r="B395" s="1" t="s">
        <v>5395</v>
      </c>
      <c r="C395" s="1" t="s">
        <v>5432</v>
      </c>
      <c r="D395" s="1" t="s">
        <v>5349</v>
      </c>
      <c r="E395" s="1" t="s">
        <v>5350</v>
      </c>
      <c r="F395" s="1" t="s">
        <v>3697</v>
      </c>
      <c r="G395" s="1" t="s">
        <v>3643</v>
      </c>
      <c r="H395" s="1" t="s">
        <v>3645</v>
      </c>
      <c r="I395" s="1" t="s">
        <v>5433</v>
      </c>
      <c r="J395" s="1" t="s">
        <v>3647</v>
      </c>
      <c r="K395" s="1" t="s">
        <v>5433</v>
      </c>
      <c r="L395" s="1" t="s">
        <v>5433</v>
      </c>
      <c r="M395" s="1" t="s">
        <v>3648</v>
      </c>
      <c r="N395" s="1" t="s">
        <v>3648</v>
      </c>
      <c r="O395" s="1" t="s">
        <v>3649</v>
      </c>
      <c r="P395" s="1" t="s">
        <v>3650</v>
      </c>
      <c r="Q395" s="1" t="s">
        <v>3651</v>
      </c>
      <c r="R395" s="1" t="s">
        <v>5434</v>
      </c>
      <c r="S395" s="1" t="s">
        <v>3653</v>
      </c>
      <c r="T395" s="1" t="s">
        <v>3654</v>
      </c>
      <c r="U395" s="1" t="s">
        <v>3588</v>
      </c>
      <c r="V395" s="1" t="s">
        <v>4014</v>
      </c>
    </row>
    <row r="396" s="1" customFormat="1" spans="1:22">
      <c r="A396" s="3">
        <v>999225582026701</v>
      </c>
      <c r="B396" s="1" t="s">
        <v>5395</v>
      </c>
      <c r="C396" s="1" t="s">
        <v>5435</v>
      </c>
      <c r="D396" s="1" t="s">
        <v>5436</v>
      </c>
      <c r="E396" s="1" t="s">
        <v>5437</v>
      </c>
      <c r="F396" s="1" t="s">
        <v>3697</v>
      </c>
      <c r="G396" s="1" t="s">
        <v>3644</v>
      </c>
      <c r="H396" s="1" t="s">
        <v>3645</v>
      </c>
      <c r="I396" s="1" t="s">
        <v>5438</v>
      </c>
      <c r="J396" s="1" t="s">
        <v>3647</v>
      </c>
      <c r="K396" s="1" t="s">
        <v>5438</v>
      </c>
      <c r="L396" s="1" t="s">
        <v>5438</v>
      </c>
      <c r="M396" s="1" t="s">
        <v>3648</v>
      </c>
      <c r="N396" s="1" t="s">
        <v>3648</v>
      </c>
      <c r="O396" s="1" t="s">
        <v>3649</v>
      </c>
      <c r="P396" s="1" t="s">
        <v>3650</v>
      </c>
      <c r="Q396" s="1" t="s">
        <v>3651</v>
      </c>
      <c r="R396" s="1" t="s">
        <v>5439</v>
      </c>
      <c r="S396" s="1" t="s">
        <v>3653</v>
      </c>
      <c r="T396" s="1" t="s">
        <v>3654</v>
      </c>
      <c r="U396" s="1" t="s">
        <v>3588</v>
      </c>
      <c r="V396" s="1" t="s">
        <v>3677</v>
      </c>
    </row>
    <row r="397" s="1" customFormat="1" spans="1:22">
      <c r="A397" s="3">
        <v>999225584166082</v>
      </c>
      <c r="B397" s="1" t="s">
        <v>5395</v>
      </c>
      <c r="C397" s="1" t="s">
        <v>5440</v>
      </c>
      <c r="D397" s="1" t="s">
        <v>5441</v>
      </c>
      <c r="E397" s="1" t="s">
        <v>5442</v>
      </c>
      <c r="F397" s="1" t="s">
        <v>3643</v>
      </c>
      <c r="G397" s="1" t="s">
        <v>3644</v>
      </c>
      <c r="H397" s="1" t="s">
        <v>3645</v>
      </c>
      <c r="I397" s="1" t="s">
        <v>5443</v>
      </c>
      <c r="J397" s="1" t="s">
        <v>3647</v>
      </c>
      <c r="K397" s="1" t="s">
        <v>5443</v>
      </c>
      <c r="L397" s="1" t="s">
        <v>5443</v>
      </c>
      <c r="M397" s="1" t="s">
        <v>3648</v>
      </c>
      <c r="N397" s="1" t="s">
        <v>3648</v>
      </c>
      <c r="O397" s="1" t="s">
        <v>3649</v>
      </c>
      <c r="P397" s="1" t="s">
        <v>3650</v>
      </c>
      <c r="Q397" s="1" t="s">
        <v>3651</v>
      </c>
      <c r="R397" s="1" t="s">
        <v>5444</v>
      </c>
      <c r="S397" s="1" t="s">
        <v>3653</v>
      </c>
      <c r="T397" s="1" t="s">
        <v>3654</v>
      </c>
      <c r="U397" s="1" t="s">
        <v>3588</v>
      </c>
      <c r="V397" s="1" t="s">
        <v>3677</v>
      </c>
    </row>
    <row r="398" s="1" customFormat="1" spans="1:22">
      <c r="A398" s="3">
        <v>999225588900534</v>
      </c>
      <c r="B398" s="1" t="s">
        <v>5445</v>
      </c>
      <c r="C398" s="1" t="s">
        <v>5446</v>
      </c>
      <c r="D398" s="1" t="s">
        <v>5447</v>
      </c>
      <c r="E398" s="1" t="s">
        <v>5448</v>
      </c>
      <c r="F398" s="1" t="s">
        <v>3667</v>
      </c>
      <c r="G398" s="1" t="s">
        <v>3644</v>
      </c>
      <c r="H398" s="1" t="s">
        <v>3645</v>
      </c>
      <c r="I398" s="1" t="s">
        <v>5449</v>
      </c>
      <c r="J398" s="1" t="s">
        <v>3647</v>
      </c>
      <c r="K398" s="1" t="s">
        <v>5449</v>
      </c>
      <c r="L398" s="1" t="s">
        <v>5449</v>
      </c>
      <c r="M398" s="1" t="s">
        <v>3648</v>
      </c>
      <c r="N398" s="1" t="s">
        <v>3648</v>
      </c>
      <c r="O398" s="1" t="s">
        <v>3649</v>
      </c>
      <c r="P398" s="1" t="s">
        <v>3650</v>
      </c>
      <c r="Q398" s="1" t="s">
        <v>3651</v>
      </c>
      <c r="R398" s="1" t="s">
        <v>5450</v>
      </c>
      <c r="S398" s="1" t="s">
        <v>3653</v>
      </c>
      <c r="T398" s="1" t="s">
        <v>3654</v>
      </c>
      <c r="U398" s="1" t="s">
        <v>3588</v>
      </c>
      <c r="V398" s="1" t="s">
        <v>3677</v>
      </c>
    </row>
    <row r="399" s="1" customFormat="1" spans="1:22">
      <c r="A399" s="3">
        <v>999225590865553</v>
      </c>
      <c r="B399" s="1" t="s">
        <v>5445</v>
      </c>
      <c r="C399" s="1" t="s">
        <v>5451</v>
      </c>
      <c r="D399" s="1" t="s">
        <v>5452</v>
      </c>
      <c r="E399" s="1" t="s">
        <v>5453</v>
      </c>
      <c r="F399" s="1" t="s">
        <v>3660</v>
      </c>
      <c r="G399" s="1" t="s">
        <v>3688</v>
      </c>
      <c r="H399" s="1" t="s">
        <v>3645</v>
      </c>
      <c r="I399" s="1" t="s">
        <v>5454</v>
      </c>
      <c r="J399" s="1" t="s">
        <v>3647</v>
      </c>
      <c r="K399" s="1" t="s">
        <v>5454</v>
      </c>
      <c r="L399" s="1" t="s">
        <v>5454</v>
      </c>
      <c r="M399" s="1" t="s">
        <v>3648</v>
      </c>
      <c r="N399" s="1" t="s">
        <v>3648</v>
      </c>
      <c r="O399" s="1" t="s">
        <v>3649</v>
      </c>
      <c r="P399" s="1" t="s">
        <v>3650</v>
      </c>
      <c r="Q399" s="1" t="s">
        <v>3651</v>
      </c>
      <c r="R399" s="1" t="s">
        <v>5455</v>
      </c>
      <c r="S399" s="1" t="s">
        <v>3653</v>
      </c>
      <c r="T399" s="1" t="s">
        <v>3654</v>
      </c>
      <c r="U399" s="1" t="s">
        <v>3588</v>
      </c>
      <c r="V399" s="1" t="s">
        <v>3677</v>
      </c>
    </row>
    <row r="400" s="1" customFormat="1" spans="1:22">
      <c r="A400" s="3">
        <v>999225592121458</v>
      </c>
      <c r="B400" s="1" t="s">
        <v>5445</v>
      </c>
      <c r="C400" s="1" t="s">
        <v>5456</v>
      </c>
      <c r="D400" s="1" t="s">
        <v>3828</v>
      </c>
      <c r="E400" s="1" t="s">
        <v>5457</v>
      </c>
      <c r="F400" s="1" t="s">
        <v>3667</v>
      </c>
      <c r="G400" s="1" t="s">
        <v>3697</v>
      </c>
      <c r="H400" s="1" t="s">
        <v>3645</v>
      </c>
      <c r="I400" s="1" t="s">
        <v>5458</v>
      </c>
      <c r="J400" s="1" t="s">
        <v>3647</v>
      </c>
      <c r="K400" s="1" t="s">
        <v>5458</v>
      </c>
      <c r="L400" s="1" t="s">
        <v>5458</v>
      </c>
      <c r="M400" s="1" t="s">
        <v>3648</v>
      </c>
      <c r="N400" s="1" t="s">
        <v>3648</v>
      </c>
      <c r="O400" s="1" t="s">
        <v>3649</v>
      </c>
      <c r="P400" s="1" t="s">
        <v>3650</v>
      </c>
      <c r="Q400" s="1" t="s">
        <v>3651</v>
      </c>
      <c r="R400" s="1" t="s">
        <v>5459</v>
      </c>
      <c r="S400" s="1" t="s">
        <v>3653</v>
      </c>
      <c r="T400" s="1" t="s">
        <v>3654</v>
      </c>
      <c r="U400" s="1" t="s">
        <v>3588</v>
      </c>
      <c r="V400" s="1" t="s">
        <v>3834</v>
      </c>
    </row>
    <row r="401" s="1" customFormat="1" spans="1:22">
      <c r="A401" s="3">
        <v>999225593503773</v>
      </c>
      <c r="B401" s="1" t="s">
        <v>5445</v>
      </c>
      <c r="C401" s="1" t="s">
        <v>5460</v>
      </c>
      <c r="D401" s="1" t="s">
        <v>4779</v>
      </c>
      <c r="E401" s="1" t="s">
        <v>5461</v>
      </c>
      <c r="F401" s="1" t="s">
        <v>3688</v>
      </c>
      <c r="G401" s="1" t="s">
        <v>3674</v>
      </c>
      <c r="H401" s="1" t="s">
        <v>3645</v>
      </c>
      <c r="I401" s="1" t="s">
        <v>5462</v>
      </c>
      <c r="J401" s="1" t="s">
        <v>3647</v>
      </c>
      <c r="K401" s="1" t="s">
        <v>5462</v>
      </c>
      <c r="L401" s="1" t="s">
        <v>5462</v>
      </c>
      <c r="M401" s="1" t="s">
        <v>3648</v>
      </c>
      <c r="N401" s="1" t="s">
        <v>3648</v>
      </c>
      <c r="O401" s="1" t="s">
        <v>3649</v>
      </c>
      <c r="P401" s="1" t="s">
        <v>3650</v>
      </c>
      <c r="Q401" s="1" t="s">
        <v>3651</v>
      </c>
      <c r="R401" s="1" t="s">
        <v>5463</v>
      </c>
      <c r="S401" s="1" t="s">
        <v>3653</v>
      </c>
      <c r="T401" s="1" t="s">
        <v>3654</v>
      </c>
      <c r="U401" s="1" t="s">
        <v>3588</v>
      </c>
      <c r="V401" s="1" t="s">
        <v>3772</v>
      </c>
    </row>
    <row r="402" s="1" customFormat="1" spans="1:22">
      <c r="A402" s="3">
        <v>999225594038244</v>
      </c>
      <c r="B402" s="1" t="s">
        <v>5445</v>
      </c>
      <c r="C402" s="1" t="s">
        <v>5464</v>
      </c>
      <c r="D402" s="1" t="s">
        <v>5465</v>
      </c>
      <c r="E402" s="1" t="s">
        <v>5466</v>
      </c>
      <c r="F402" s="1" t="s">
        <v>3660</v>
      </c>
      <c r="G402" s="1" t="s">
        <v>3688</v>
      </c>
      <c r="H402" s="1" t="s">
        <v>3645</v>
      </c>
      <c r="I402" s="1" t="s">
        <v>5467</v>
      </c>
      <c r="J402" s="1" t="s">
        <v>3647</v>
      </c>
      <c r="K402" s="1" t="s">
        <v>5467</v>
      </c>
      <c r="L402" s="1" t="s">
        <v>5467</v>
      </c>
      <c r="M402" s="1" t="s">
        <v>3648</v>
      </c>
      <c r="N402" s="1" t="s">
        <v>3648</v>
      </c>
      <c r="O402" s="1" t="s">
        <v>3649</v>
      </c>
      <c r="P402" s="1" t="s">
        <v>3650</v>
      </c>
      <c r="Q402" s="1" t="s">
        <v>3651</v>
      </c>
      <c r="R402" s="1" t="s">
        <v>5468</v>
      </c>
      <c r="S402" s="1" t="s">
        <v>3653</v>
      </c>
      <c r="T402" s="1" t="s">
        <v>3654</v>
      </c>
      <c r="U402" s="1" t="s">
        <v>3588</v>
      </c>
      <c r="V402" s="1" t="s">
        <v>3712</v>
      </c>
    </row>
    <row r="403" s="1" customFormat="1" spans="1:22">
      <c r="A403" s="3">
        <v>999225597584390</v>
      </c>
      <c r="B403" s="1" t="s">
        <v>5445</v>
      </c>
      <c r="C403" s="1" t="s">
        <v>5469</v>
      </c>
      <c r="D403" s="1" t="s">
        <v>4476</v>
      </c>
      <c r="E403" s="1" t="s">
        <v>5470</v>
      </c>
      <c r="F403" s="1" t="s">
        <v>3643</v>
      </c>
      <c r="G403" s="1" t="s">
        <v>3644</v>
      </c>
      <c r="H403" s="1" t="s">
        <v>3645</v>
      </c>
      <c r="I403" s="1" t="s">
        <v>5471</v>
      </c>
      <c r="J403" s="1" t="s">
        <v>3647</v>
      </c>
      <c r="K403" s="1" t="s">
        <v>5471</v>
      </c>
      <c r="L403" s="1" t="s">
        <v>5471</v>
      </c>
      <c r="M403" s="1" t="s">
        <v>3648</v>
      </c>
      <c r="N403" s="1" t="s">
        <v>3648</v>
      </c>
      <c r="O403" s="1" t="s">
        <v>3649</v>
      </c>
      <c r="P403" s="1" t="s">
        <v>3650</v>
      </c>
      <c r="Q403" s="1" t="s">
        <v>3651</v>
      </c>
      <c r="R403" s="1" t="s">
        <v>5472</v>
      </c>
      <c r="S403" s="1" t="s">
        <v>3653</v>
      </c>
      <c r="T403" s="1" t="s">
        <v>3654</v>
      </c>
      <c r="U403" s="1" t="s">
        <v>3588</v>
      </c>
      <c r="V403" s="1" t="s">
        <v>3684</v>
      </c>
    </row>
    <row r="404" s="1" customFormat="1" spans="1:22">
      <c r="A404" s="3">
        <v>999225600220030</v>
      </c>
      <c r="B404" s="1" t="s">
        <v>5445</v>
      </c>
      <c r="C404" s="1" t="s">
        <v>5473</v>
      </c>
      <c r="D404" s="1" t="s">
        <v>5428</v>
      </c>
      <c r="E404" s="1" t="s">
        <v>5474</v>
      </c>
      <c r="F404" s="1" t="s">
        <v>3644</v>
      </c>
      <c r="G404" s="1" t="s">
        <v>3674</v>
      </c>
      <c r="H404" s="1" t="s">
        <v>3645</v>
      </c>
      <c r="I404" s="1" t="s">
        <v>5475</v>
      </c>
      <c r="J404" s="1" t="s">
        <v>3647</v>
      </c>
      <c r="K404" s="1" t="s">
        <v>5475</v>
      </c>
      <c r="L404" s="1" t="s">
        <v>5475</v>
      </c>
      <c r="M404" s="1" t="s">
        <v>3648</v>
      </c>
      <c r="N404" s="1" t="s">
        <v>3648</v>
      </c>
      <c r="O404" s="1" t="s">
        <v>3649</v>
      </c>
      <c r="P404" s="1" t="s">
        <v>3650</v>
      </c>
      <c r="Q404" s="1" t="s">
        <v>3651</v>
      </c>
      <c r="R404" s="1" t="s">
        <v>5476</v>
      </c>
      <c r="S404" s="1" t="s">
        <v>3653</v>
      </c>
      <c r="T404" s="1" t="s">
        <v>3654</v>
      </c>
      <c r="U404" s="1" t="s">
        <v>3588</v>
      </c>
      <c r="V404" s="1" t="s">
        <v>3759</v>
      </c>
    </row>
    <row r="405" s="1" customFormat="1" spans="1:22">
      <c r="A405" s="3">
        <v>999225601266494</v>
      </c>
      <c r="B405" s="1" t="s">
        <v>5445</v>
      </c>
      <c r="C405" s="1" t="s">
        <v>5477</v>
      </c>
      <c r="D405" s="1" t="s">
        <v>5428</v>
      </c>
      <c r="E405" s="1" t="s">
        <v>5478</v>
      </c>
      <c r="F405" s="1" t="s">
        <v>3688</v>
      </c>
      <c r="G405" s="1" t="s">
        <v>3674</v>
      </c>
      <c r="H405" s="1" t="s">
        <v>3645</v>
      </c>
      <c r="I405" s="1" t="s">
        <v>5430</v>
      </c>
      <c r="J405" s="1" t="s">
        <v>3647</v>
      </c>
      <c r="K405" s="1" t="s">
        <v>5430</v>
      </c>
      <c r="L405" s="1" t="s">
        <v>5430</v>
      </c>
      <c r="M405" s="1" t="s">
        <v>3648</v>
      </c>
      <c r="N405" s="1" t="s">
        <v>3648</v>
      </c>
      <c r="O405" s="1" t="s">
        <v>3649</v>
      </c>
      <c r="P405" s="1" t="s">
        <v>3650</v>
      </c>
      <c r="Q405" s="1" t="s">
        <v>3651</v>
      </c>
      <c r="R405" s="1" t="s">
        <v>5479</v>
      </c>
      <c r="S405" s="1" t="s">
        <v>3653</v>
      </c>
      <c r="T405" s="1" t="s">
        <v>3654</v>
      </c>
      <c r="U405" s="1" t="s">
        <v>3588</v>
      </c>
      <c r="V405" s="1" t="s">
        <v>3759</v>
      </c>
    </row>
    <row r="406" s="1" customFormat="1" spans="1:22">
      <c r="A406" s="3">
        <v>999225601990435</v>
      </c>
      <c r="B406" s="1" t="s">
        <v>5445</v>
      </c>
      <c r="C406" s="1" t="s">
        <v>5480</v>
      </c>
      <c r="D406" s="1" t="s">
        <v>5481</v>
      </c>
      <c r="E406" s="1" t="s">
        <v>5482</v>
      </c>
      <c r="F406" s="1" t="s">
        <v>3660</v>
      </c>
      <c r="G406" s="1" t="s">
        <v>3643</v>
      </c>
      <c r="H406" s="1" t="s">
        <v>3645</v>
      </c>
      <c r="I406" s="1" t="s">
        <v>5483</v>
      </c>
      <c r="J406" s="1" t="s">
        <v>3647</v>
      </c>
      <c r="K406" s="1" t="s">
        <v>5483</v>
      </c>
      <c r="L406" s="1" t="s">
        <v>5483</v>
      </c>
      <c r="M406" s="1" t="s">
        <v>3648</v>
      </c>
      <c r="N406" s="1" t="s">
        <v>3648</v>
      </c>
      <c r="O406" s="1" t="s">
        <v>3649</v>
      </c>
      <c r="P406" s="1" t="s">
        <v>3650</v>
      </c>
      <c r="Q406" s="1" t="s">
        <v>3651</v>
      </c>
      <c r="R406" s="1" t="s">
        <v>5484</v>
      </c>
      <c r="S406" s="1" t="s">
        <v>3653</v>
      </c>
      <c r="T406" s="1" t="s">
        <v>3654</v>
      </c>
      <c r="U406" s="1" t="s">
        <v>3588</v>
      </c>
      <c r="V406" s="1" t="s">
        <v>3677</v>
      </c>
    </row>
    <row r="407" s="1" customFormat="1" spans="1:22">
      <c r="A407" s="3">
        <v>999225603201002</v>
      </c>
      <c r="B407" s="1" t="s">
        <v>5445</v>
      </c>
      <c r="C407" s="1" t="s">
        <v>5485</v>
      </c>
      <c r="D407" s="1" t="s">
        <v>5486</v>
      </c>
      <c r="E407" s="1" t="s">
        <v>5487</v>
      </c>
      <c r="F407" s="1" t="s">
        <v>3660</v>
      </c>
      <c r="G407" s="1" t="s">
        <v>3643</v>
      </c>
      <c r="H407" s="1" t="s">
        <v>3645</v>
      </c>
      <c r="I407" s="1" t="s">
        <v>5488</v>
      </c>
      <c r="J407" s="1" t="s">
        <v>3647</v>
      </c>
      <c r="K407" s="1" t="s">
        <v>5488</v>
      </c>
      <c r="L407" s="1" t="s">
        <v>5488</v>
      </c>
      <c r="M407" s="1" t="s">
        <v>3648</v>
      </c>
      <c r="N407" s="1" t="s">
        <v>3648</v>
      </c>
      <c r="O407" s="1" t="s">
        <v>3649</v>
      </c>
      <c r="P407" s="1" t="s">
        <v>3650</v>
      </c>
      <c r="Q407" s="1" t="s">
        <v>3651</v>
      </c>
      <c r="R407" s="1" t="s">
        <v>5489</v>
      </c>
      <c r="S407" s="1" t="s">
        <v>3653</v>
      </c>
      <c r="T407" s="1" t="s">
        <v>3654</v>
      </c>
      <c r="U407" s="1" t="s">
        <v>3588</v>
      </c>
      <c r="V407" s="1" t="s">
        <v>3772</v>
      </c>
    </row>
    <row r="408" s="1" customFormat="1" spans="1:22">
      <c r="A408" s="3">
        <v>25604142630</v>
      </c>
      <c r="B408" s="1" t="s">
        <v>5445</v>
      </c>
      <c r="C408" s="1" t="s">
        <v>5490</v>
      </c>
      <c r="D408" s="1" t="s">
        <v>3672</v>
      </c>
      <c r="E408" s="1" t="s">
        <v>5491</v>
      </c>
      <c r="F408" s="1" t="s">
        <v>3660</v>
      </c>
      <c r="G408" s="1" t="s">
        <v>3674</v>
      </c>
      <c r="H408" s="1" t="s">
        <v>3645</v>
      </c>
      <c r="I408" s="1" t="s">
        <v>5492</v>
      </c>
      <c r="J408" s="1" t="s">
        <v>3647</v>
      </c>
      <c r="K408" s="1" t="s">
        <v>5492</v>
      </c>
      <c r="L408" s="1" t="s">
        <v>5492</v>
      </c>
      <c r="M408" s="1" t="s">
        <v>3648</v>
      </c>
      <c r="N408" s="1" t="s">
        <v>3648</v>
      </c>
      <c r="O408" s="1" t="s">
        <v>3649</v>
      </c>
      <c r="P408" s="1" t="s">
        <v>3650</v>
      </c>
      <c r="Q408" s="1" t="s">
        <v>3651</v>
      </c>
      <c r="R408" s="1" t="s">
        <v>5493</v>
      </c>
      <c r="S408" s="1" t="s">
        <v>3653</v>
      </c>
      <c r="T408" s="1" t="s">
        <v>3654</v>
      </c>
      <c r="U408" s="1" t="s">
        <v>3588</v>
      </c>
      <c r="V408" s="1" t="s">
        <v>3677</v>
      </c>
    </row>
    <row r="409" s="1" customFormat="1" spans="1:22">
      <c r="A409" s="3">
        <v>999225604297250</v>
      </c>
      <c r="B409" s="1" t="s">
        <v>5445</v>
      </c>
      <c r="C409" s="1" t="s">
        <v>5494</v>
      </c>
      <c r="D409" s="1" t="s">
        <v>3842</v>
      </c>
      <c r="E409" s="1" t="s">
        <v>5495</v>
      </c>
      <c r="F409" s="1" t="s">
        <v>4331</v>
      </c>
      <c r="G409" s="1" t="s">
        <v>3643</v>
      </c>
      <c r="H409" s="1" t="s">
        <v>3645</v>
      </c>
      <c r="I409" s="1" t="s">
        <v>5496</v>
      </c>
      <c r="J409" s="1" t="s">
        <v>3647</v>
      </c>
      <c r="K409" s="1" t="s">
        <v>5496</v>
      </c>
      <c r="L409" s="1" t="s">
        <v>5496</v>
      </c>
      <c r="M409" s="1" t="s">
        <v>3648</v>
      </c>
      <c r="N409" s="1" t="s">
        <v>3648</v>
      </c>
      <c r="O409" s="1" t="s">
        <v>3649</v>
      </c>
      <c r="P409" s="1" t="s">
        <v>3650</v>
      </c>
      <c r="Q409" s="1" t="s">
        <v>3651</v>
      </c>
      <c r="R409" s="1" t="s">
        <v>5497</v>
      </c>
      <c r="S409" s="1" t="s">
        <v>3653</v>
      </c>
      <c r="T409" s="1" t="s">
        <v>3654</v>
      </c>
      <c r="U409" s="1" t="s">
        <v>3588</v>
      </c>
      <c r="V409" s="1" t="s">
        <v>3655</v>
      </c>
    </row>
    <row r="410" s="1" customFormat="1" spans="1:22">
      <c r="A410" s="3">
        <v>999225609176611</v>
      </c>
      <c r="B410" s="1" t="s">
        <v>5445</v>
      </c>
      <c r="C410" s="1" t="s">
        <v>5498</v>
      </c>
      <c r="D410" s="1" t="s">
        <v>5499</v>
      </c>
      <c r="E410" s="1" t="s">
        <v>5500</v>
      </c>
      <c r="F410" s="1" t="s">
        <v>3703</v>
      </c>
      <c r="G410" s="1" t="s">
        <v>3643</v>
      </c>
      <c r="H410" s="1" t="s">
        <v>3645</v>
      </c>
      <c r="I410" s="1" t="s">
        <v>5501</v>
      </c>
      <c r="J410" s="1" t="s">
        <v>3647</v>
      </c>
      <c r="K410" s="1" t="s">
        <v>5501</v>
      </c>
      <c r="L410" s="1" t="s">
        <v>5501</v>
      </c>
      <c r="M410" s="1" t="s">
        <v>3648</v>
      </c>
      <c r="N410" s="1" t="s">
        <v>3648</v>
      </c>
      <c r="O410" s="1" t="s">
        <v>3649</v>
      </c>
      <c r="P410" s="1" t="s">
        <v>3650</v>
      </c>
      <c r="Q410" s="1" t="s">
        <v>3651</v>
      </c>
      <c r="R410" s="1" t="s">
        <v>5502</v>
      </c>
      <c r="S410" s="1" t="s">
        <v>3653</v>
      </c>
      <c r="T410" s="1" t="s">
        <v>3654</v>
      </c>
      <c r="U410" s="1" t="s">
        <v>3588</v>
      </c>
      <c r="V410" s="1" t="s">
        <v>3677</v>
      </c>
    </row>
    <row r="411" s="1" customFormat="1" spans="1:22">
      <c r="A411" s="3">
        <v>999225609967922</v>
      </c>
      <c r="B411" s="1" t="s">
        <v>5445</v>
      </c>
      <c r="C411" s="1" t="s">
        <v>5503</v>
      </c>
      <c r="D411" s="1" t="s">
        <v>3672</v>
      </c>
      <c r="E411" s="1" t="s">
        <v>5504</v>
      </c>
      <c r="F411" s="1" t="s">
        <v>3644</v>
      </c>
      <c r="G411" s="1" t="s">
        <v>3674</v>
      </c>
      <c r="H411" s="1" t="s">
        <v>3645</v>
      </c>
      <c r="I411" s="1" t="s">
        <v>5505</v>
      </c>
      <c r="J411" s="1" t="s">
        <v>3647</v>
      </c>
      <c r="K411" s="1" t="s">
        <v>5505</v>
      </c>
      <c r="L411" s="1" t="s">
        <v>5505</v>
      </c>
      <c r="M411" s="1" t="s">
        <v>3648</v>
      </c>
      <c r="N411" s="1" t="s">
        <v>3648</v>
      </c>
      <c r="O411" s="1" t="s">
        <v>3649</v>
      </c>
      <c r="P411" s="1" t="s">
        <v>3650</v>
      </c>
      <c r="Q411" s="1" t="s">
        <v>3651</v>
      </c>
      <c r="R411" s="1" t="s">
        <v>5506</v>
      </c>
      <c r="S411" s="1" t="s">
        <v>3653</v>
      </c>
      <c r="T411" s="1" t="s">
        <v>3654</v>
      </c>
      <c r="U411" s="1" t="s">
        <v>3588</v>
      </c>
      <c r="V411" s="1" t="s">
        <v>3677</v>
      </c>
    </row>
    <row r="412" s="1" customFormat="1" spans="1:22">
      <c r="A412" s="3">
        <v>999225610210427</v>
      </c>
      <c r="B412" s="1" t="s">
        <v>5445</v>
      </c>
      <c r="C412" s="1" t="s">
        <v>5507</v>
      </c>
      <c r="D412" s="1" t="s">
        <v>5508</v>
      </c>
      <c r="E412" s="1" t="s">
        <v>5509</v>
      </c>
      <c r="F412" s="1" t="s">
        <v>3644</v>
      </c>
      <c r="G412" s="1" t="s">
        <v>3688</v>
      </c>
      <c r="H412" s="1" t="s">
        <v>3645</v>
      </c>
      <c r="I412" s="1" t="s">
        <v>5510</v>
      </c>
      <c r="J412" s="1" t="s">
        <v>3647</v>
      </c>
      <c r="K412" s="1" t="s">
        <v>5510</v>
      </c>
      <c r="L412" s="1" t="s">
        <v>5510</v>
      </c>
      <c r="M412" s="1" t="s">
        <v>3648</v>
      </c>
      <c r="N412" s="1" t="s">
        <v>3648</v>
      </c>
      <c r="O412" s="1" t="s">
        <v>3649</v>
      </c>
      <c r="P412" s="1" t="s">
        <v>3650</v>
      </c>
      <c r="Q412" s="1" t="s">
        <v>3651</v>
      </c>
      <c r="R412" s="1" t="s">
        <v>5511</v>
      </c>
      <c r="S412" s="1" t="s">
        <v>3653</v>
      </c>
      <c r="T412" s="1" t="s">
        <v>3654</v>
      </c>
      <c r="U412" s="1" t="s">
        <v>3588</v>
      </c>
      <c r="V412" s="1" t="s">
        <v>3655</v>
      </c>
    </row>
    <row r="413" s="1" customFormat="1" spans="1:22">
      <c r="A413" s="3">
        <v>999225612148533</v>
      </c>
      <c r="B413" s="1" t="s">
        <v>5445</v>
      </c>
      <c r="C413" s="1" t="s">
        <v>5512</v>
      </c>
      <c r="D413" s="1" t="s">
        <v>5513</v>
      </c>
      <c r="E413" s="1" t="s">
        <v>5514</v>
      </c>
      <c r="F413" s="1" t="s">
        <v>3667</v>
      </c>
      <c r="G413" s="1" t="s">
        <v>3697</v>
      </c>
      <c r="H413" s="1" t="s">
        <v>3645</v>
      </c>
      <c r="I413" s="1" t="s">
        <v>5515</v>
      </c>
      <c r="J413" s="1" t="s">
        <v>3647</v>
      </c>
      <c r="K413" s="1" t="s">
        <v>5515</v>
      </c>
      <c r="L413" s="1" t="s">
        <v>5515</v>
      </c>
      <c r="M413" s="1" t="s">
        <v>3648</v>
      </c>
      <c r="N413" s="1" t="s">
        <v>3648</v>
      </c>
      <c r="O413" s="1" t="s">
        <v>3649</v>
      </c>
      <c r="P413" s="1" t="s">
        <v>3650</v>
      </c>
      <c r="Q413" s="1" t="s">
        <v>3651</v>
      </c>
      <c r="R413" s="1" t="s">
        <v>5516</v>
      </c>
      <c r="S413" s="1" t="s">
        <v>3653</v>
      </c>
      <c r="T413" s="1" t="s">
        <v>3654</v>
      </c>
      <c r="U413" s="1" t="s">
        <v>3588</v>
      </c>
      <c r="V413" s="1" t="s">
        <v>3712</v>
      </c>
    </row>
    <row r="414" s="1" customFormat="1" spans="1:22">
      <c r="A414" s="3">
        <v>999225612551056</v>
      </c>
      <c r="B414" s="1" t="s">
        <v>5517</v>
      </c>
      <c r="C414" s="1" t="s">
        <v>5518</v>
      </c>
      <c r="D414" s="1" t="s">
        <v>5441</v>
      </c>
      <c r="E414" s="1" t="s">
        <v>5519</v>
      </c>
      <c r="F414" s="1" t="s">
        <v>3643</v>
      </c>
      <c r="G414" s="1" t="s">
        <v>3688</v>
      </c>
      <c r="H414" s="1" t="s">
        <v>3645</v>
      </c>
      <c r="I414" s="1" t="s">
        <v>5520</v>
      </c>
      <c r="J414" s="1" t="s">
        <v>3647</v>
      </c>
      <c r="K414" s="1" t="s">
        <v>5520</v>
      </c>
      <c r="L414" s="1" t="s">
        <v>5520</v>
      </c>
      <c r="M414" s="1" t="s">
        <v>3648</v>
      </c>
      <c r="N414" s="1" t="s">
        <v>3648</v>
      </c>
      <c r="O414" s="1" t="s">
        <v>3649</v>
      </c>
      <c r="P414" s="1" t="s">
        <v>3650</v>
      </c>
      <c r="Q414" s="1" t="s">
        <v>3651</v>
      </c>
      <c r="R414" s="1" t="s">
        <v>5521</v>
      </c>
      <c r="S414" s="1" t="s">
        <v>3653</v>
      </c>
      <c r="T414" s="1" t="s">
        <v>3654</v>
      </c>
      <c r="U414" s="1" t="s">
        <v>3588</v>
      </c>
      <c r="V414" s="1" t="s">
        <v>3677</v>
      </c>
    </row>
    <row r="415" s="1" customFormat="1" spans="1:22">
      <c r="A415" s="3">
        <v>999225613155728</v>
      </c>
      <c r="B415" s="1" t="s">
        <v>5517</v>
      </c>
      <c r="C415" s="1" t="s">
        <v>5522</v>
      </c>
      <c r="D415" s="1" t="s">
        <v>4655</v>
      </c>
      <c r="E415" s="1" t="s">
        <v>5523</v>
      </c>
      <c r="F415" s="1" t="s">
        <v>3688</v>
      </c>
      <c r="G415" s="1" t="s">
        <v>3674</v>
      </c>
      <c r="H415" s="1" t="s">
        <v>3645</v>
      </c>
      <c r="I415" s="1" t="s">
        <v>5524</v>
      </c>
      <c r="J415" s="1" t="s">
        <v>3647</v>
      </c>
      <c r="K415" s="1" t="s">
        <v>5524</v>
      </c>
      <c r="L415" s="1" t="s">
        <v>5524</v>
      </c>
      <c r="M415" s="1" t="s">
        <v>3648</v>
      </c>
      <c r="N415" s="1" t="s">
        <v>3648</v>
      </c>
      <c r="O415" s="1" t="s">
        <v>3649</v>
      </c>
      <c r="P415" s="1" t="s">
        <v>3650</v>
      </c>
      <c r="Q415" s="1" t="s">
        <v>3651</v>
      </c>
      <c r="R415" s="1" t="s">
        <v>5525</v>
      </c>
      <c r="S415" s="1" t="s">
        <v>3653</v>
      </c>
      <c r="T415" s="1" t="s">
        <v>3654</v>
      </c>
      <c r="U415" s="1" t="s">
        <v>3588</v>
      </c>
      <c r="V415" s="1" t="s">
        <v>3677</v>
      </c>
    </row>
    <row r="416" s="1" customFormat="1" spans="1:22">
      <c r="A416" s="3">
        <v>999225613405352</v>
      </c>
      <c r="B416" s="1" t="s">
        <v>5517</v>
      </c>
      <c r="C416" s="1" t="s">
        <v>5526</v>
      </c>
      <c r="D416" s="1" t="s">
        <v>5527</v>
      </c>
      <c r="E416" s="1" t="s">
        <v>5528</v>
      </c>
      <c r="F416" s="1" t="s">
        <v>3897</v>
      </c>
      <c r="G416" s="1" t="s">
        <v>3643</v>
      </c>
      <c r="H416" s="1" t="s">
        <v>3645</v>
      </c>
      <c r="I416" s="1" t="s">
        <v>5529</v>
      </c>
      <c r="J416" s="1" t="s">
        <v>3647</v>
      </c>
      <c r="K416" s="1" t="s">
        <v>5529</v>
      </c>
      <c r="L416" s="1" t="s">
        <v>5529</v>
      </c>
      <c r="M416" s="1" t="s">
        <v>3648</v>
      </c>
      <c r="N416" s="1" t="s">
        <v>3648</v>
      </c>
      <c r="O416" s="1" t="s">
        <v>3649</v>
      </c>
      <c r="P416" s="1" t="s">
        <v>3650</v>
      </c>
      <c r="Q416" s="1" t="s">
        <v>3651</v>
      </c>
      <c r="R416" s="1" t="s">
        <v>5530</v>
      </c>
      <c r="S416" s="1" t="s">
        <v>3653</v>
      </c>
      <c r="T416" s="1" t="s">
        <v>3654</v>
      </c>
      <c r="U416" s="1" t="s">
        <v>3588</v>
      </c>
      <c r="V416" s="1" t="s">
        <v>3677</v>
      </c>
    </row>
    <row r="417" s="1" customFormat="1" spans="1:22">
      <c r="A417" s="3">
        <v>999225613499839</v>
      </c>
      <c r="B417" s="1" t="s">
        <v>5517</v>
      </c>
      <c r="C417" s="1" t="s">
        <v>5531</v>
      </c>
      <c r="D417" s="1" t="s">
        <v>3811</v>
      </c>
      <c r="E417" s="1" t="s">
        <v>5532</v>
      </c>
      <c r="F417" s="1" t="s">
        <v>3643</v>
      </c>
      <c r="G417" s="1" t="s">
        <v>3644</v>
      </c>
      <c r="H417" s="1" t="s">
        <v>3645</v>
      </c>
      <c r="I417" s="1" t="s">
        <v>5533</v>
      </c>
      <c r="J417" s="1" t="s">
        <v>3647</v>
      </c>
      <c r="K417" s="1" t="s">
        <v>5533</v>
      </c>
      <c r="L417" s="1" t="s">
        <v>5533</v>
      </c>
      <c r="M417" s="1" t="s">
        <v>3648</v>
      </c>
      <c r="N417" s="1" t="s">
        <v>3648</v>
      </c>
      <c r="O417" s="1" t="s">
        <v>3649</v>
      </c>
      <c r="P417" s="1" t="s">
        <v>3650</v>
      </c>
      <c r="Q417" s="1" t="s">
        <v>3651</v>
      </c>
      <c r="R417" s="1" t="s">
        <v>5534</v>
      </c>
      <c r="S417" s="1" t="s">
        <v>3653</v>
      </c>
      <c r="T417" s="1" t="s">
        <v>3654</v>
      </c>
      <c r="U417" s="1" t="s">
        <v>3588</v>
      </c>
      <c r="V417" s="1" t="s">
        <v>3677</v>
      </c>
    </row>
    <row r="418" s="1" customFormat="1" spans="1:22">
      <c r="A418" s="3">
        <v>999225613887200</v>
      </c>
      <c r="B418" s="1" t="s">
        <v>5517</v>
      </c>
      <c r="C418" s="1" t="s">
        <v>5535</v>
      </c>
      <c r="D418" s="1" t="s">
        <v>3879</v>
      </c>
      <c r="E418" s="1" t="s">
        <v>5536</v>
      </c>
      <c r="F418" s="1" t="s">
        <v>3660</v>
      </c>
      <c r="G418" s="1" t="s">
        <v>3697</v>
      </c>
      <c r="H418" s="1" t="s">
        <v>3645</v>
      </c>
      <c r="I418" s="1" t="s">
        <v>5537</v>
      </c>
      <c r="J418" s="1" t="s">
        <v>3647</v>
      </c>
      <c r="K418" s="1" t="s">
        <v>5537</v>
      </c>
      <c r="L418" s="1" t="s">
        <v>5537</v>
      </c>
      <c r="M418" s="1" t="s">
        <v>3648</v>
      </c>
      <c r="N418" s="1" t="s">
        <v>3648</v>
      </c>
      <c r="O418" s="1" t="s">
        <v>3649</v>
      </c>
      <c r="P418" s="1" t="s">
        <v>3650</v>
      </c>
      <c r="Q418" s="1" t="s">
        <v>3651</v>
      </c>
      <c r="R418" s="1" t="s">
        <v>5538</v>
      </c>
      <c r="S418" s="1" t="s">
        <v>3653</v>
      </c>
      <c r="T418" s="1" t="s">
        <v>3654</v>
      </c>
      <c r="U418" s="1" t="s">
        <v>3588</v>
      </c>
      <c r="V418" s="1" t="s">
        <v>3759</v>
      </c>
    </row>
    <row r="419" s="1" customFormat="1" spans="1:22">
      <c r="A419" s="3">
        <v>999225614222844</v>
      </c>
      <c r="B419" s="1" t="s">
        <v>5517</v>
      </c>
      <c r="C419" s="1" t="s">
        <v>5539</v>
      </c>
      <c r="D419" s="1" t="s">
        <v>5540</v>
      </c>
      <c r="E419" s="1" t="s">
        <v>5541</v>
      </c>
      <c r="F419" s="1" t="s">
        <v>3644</v>
      </c>
      <c r="G419" s="1" t="s">
        <v>3688</v>
      </c>
      <c r="H419" s="1" t="s">
        <v>3645</v>
      </c>
      <c r="I419" s="1" t="s">
        <v>5542</v>
      </c>
      <c r="J419" s="1" t="s">
        <v>3647</v>
      </c>
      <c r="K419" s="1" t="s">
        <v>5542</v>
      </c>
      <c r="L419" s="1" t="s">
        <v>5542</v>
      </c>
      <c r="M419" s="1" t="s">
        <v>3648</v>
      </c>
      <c r="N419" s="1" t="s">
        <v>3648</v>
      </c>
      <c r="O419" s="1" t="s">
        <v>3649</v>
      </c>
      <c r="P419" s="1" t="s">
        <v>3650</v>
      </c>
      <c r="Q419" s="1" t="s">
        <v>3651</v>
      </c>
      <c r="R419" s="1" t="s">
        <v>5543</v>
      </c>
      <c r="S419" s="1" t="s">
        <v>3653</v>
      </c>
      <c r="T419" s="1" t="s">
        <v>3654</v>
      </c>
      <c r="U419" s="1" t="s">
        <v>3588</v>
      </c>
      <c r="V419" s="1" t="s">
        <v>3772</v>
      </c>
    </row>
    <row r="420" s="1" customFormat="1" spans="1:22">
      <c r="A420" s="3">
        <v>999225616398659</v>
      </c>
      <c r="B420" s="1" t="s">
        <v>5517</v>
      </c>
      <c r="C420" s="1" t="s">
        <v>5544</v>
      </c>
      <c r="D420" s="1" t="s">
        <v>4779</v>
      </c>
      <c r="E420" s="1" t="s">
        <v>5545</v>
      </c>
      <c r="F420" s="1" t="s">
        <v>3667</v>
      </c>
      <c r="G420" s="1" t="s">
        <v>3643</v>
      </c>
      <c r="H420" s="1" t="s">
        <v>3645</v>
      </c>
      <c r="I420" s="1" t="s">
        <v>5546</v>
      </c>
      <c r="J420" s="1" t="s">
        <v>3647</v>
      </c>
      <c r="K420" s="1" t="s">
        <v>5546</v>
      </c>
      <c r="L420" s="1" t="s">
        <v>5546</v>
      </c>
      <c r="M420" s="1" t="s">
        <v>3648</v>
      </c>
      <c r="N420" s="1" t="s">
        <v>3648</v>
      </c>
      <c r="O420" s="1" t="s">
        <v>3649</v>
      </c>
      <c r="P420" s="1" t="s">
        <v>3650</v>
      </c>
      <c r="Q420" s="1" t="s">
        <v>3651</v>
      </c>
      <c r="R420" s="1" t="s">
        <v>5547</v>
      </c>
      <c r="S420" s="1" t="s">
        <v>3653</v>
      </c>
      <c r="T420" s="1" t="s">
        <v>3654</v>
      </c>
      <c r="U420" s="1" t="s">
        <v>3588</v>
      </c>
      <c r="V420" s="1" t="s">
        <v>3772</v>
      </c>
    </row>
    <row r="421" s="1" customFormat="1" spans="1:22">
      <c r="A421" s="3">
        <v>999225616881365</v>
      </c>
      <c r="B421" s="1" t="s">
        <v>5517</v>
      </c>
      <c r="C421" s="1" t="s">
        <v>5548</v>
      </c>
      <c r="D421" s="1" t="s">
        <v>3672</v>
      </c>
      <c r="E421" s="1" t="s">
        <v>5549</v>
      </c>
      <c r="F421" s="1" t="s">
        <v>3660</v>
      </c>
      <c r="G421" s="1" t="s">
        <v>3697</v>
      </c>
      <c r="H421" s="1" t="s">
        <v>3645</v>
      </c>
      <c r="I421" s="1" t="s">
        <v>5550</v>
      </c>
      <c r="J421" s="1" t="s">
        <v>3647</v>
      </c>
      <c r="K421" s="1" t="s">
        <v>5550</v>
      </c>
      <c r="L421" s="1" t="s">
        <v>5550</v>
      </c>
      <c r="M421" s="1" t="s">
        <v>3648</v>
      </c>
      <c r="N421" s="1" t="s">
        <v>3648</v>
      </c>
      <c r="O421" s="1" t="s">
        <v>3649</v>
      </c>
      <c r="P421" s="1" t="s">
        <v>3650</v>
      </c>
      <c r="Q421" s="1" t="s">
        <v>3651</v>
      </c>
      <c r="R421" s="1" t="s">
        <v>5551</v>
      </c>
      <c r="S421" s="1" t="s">
        <v>3653</v>
      </c>
      <c r="T421" s="1" t="s">
        <v>3654</v>
      </c>
      <c r="U421" s="1" t="s">
        <v>3588</v>
      </c>
      <c r="V421" s="1" t="s">
        <v>3677</v>
      </c>
    </row>
    <row r="422" s="1" customFormat="1" spans="1:22">
      <c r="A422" s="3">
        <v>999225618781050</v>
      </c>
      <c r="B422" s="1" t="s">
        <v>5517</v>
      </c>
      <c r="C422" s="1" t="s">
        <v>5552</v>
      </c>
      <c r="D422" s="1" t="s">
        <v>3672</v>
      </c>
      <c r="E422" s="1" t="s">
        <v>5553</v>
      </c>
      <c r="F422" s="1" t="s">
        <v>3660</v>
      </c>
      <c r="G422" s="1" t="s">
        <v>3697</v>
      </c>
      <c r="H422" s="1" t="s">
        <v>3645</v>
      </c>
      <c r="I422" s="1" t="s">
        <v>5554</v>
      </c>
      <c r="J422" s="1" t="s">
        <v>3647</v>
      </c>
      <c r="K422" s="1" t="s">
        <v>5554</v>
      </c>
      <c r="L422" s="1" t="s">
        <v>5554</v>
      </c>
      <c r="M422" s="1" t="s">
        <v>3648</v>
      </c>
      <c r="N422" s="1" t="s">
        <v>3648</v>
      </c>
      <c r="O422" s="1" t="s">
        <v>3649</v>
      </c>
      <c r="P422" s="1" t="s">
        <v>3650</v>
      </c>
      <c r="Q422" s="1" t="s">
        <v>3651</v>
      </c>
      <c r="R422" s="1" t="s">
        <v>5555</v>
      </c>
      <c r="S422" s="1" t="s">
        <v>3653</v>
      </c>
      <c r="T422" s="1" t="s">
        <v>3654</v>
      </c>
      <c r="U422" s="1" t="s">
        <v>3588</v>
      </c>
      <c r="V422" s="1" t="s">
        <v>3677</v>
      </c>
    </row>
    <row r="423" s="1" customFormat="1" spans="1:22">
      <c r="A423" s="3">
        <v>999225620966355</v>
      </c>
      <c r="B423" s="1" t="s">
        <v>5517</v>
      </c>
      <c r="C423" s="1" t="s">
        <v>5556</v>
      </c>
      <c r="D423" s="1" t="s">
        <v>3672</v>
      </c>
      <c r="E423" s="1" t="s">
        <v>5557</v>
      </c>
      <c r="F423" s="1" t="s">
        <v>3703</v>
      </c>
      <c r="G423" s="1" t="s">
        <v>3697</v>
      </c>
      <c r="H423" s="1" t="s">
        <v>3645</v>
      </c>
      <c r="I423" s="1" t="s">
        <v>5558</v>
      </c>
      <c r="J423" s="1" t="s">
        <v>3647</v>
      </c>
      <c r="K423" s="1" t="s">
        <v>5558</v>
      </c>
      <c r="L423" s="1" t="s">
        <v>5558</v>
      </c>
      <c r="M423" s="1" t="s">
        <v>3648</v>
      </c>
      <c r="N423" s="1" t="s">
        <v>3648</v>
      </c>
      <c r="O423" s="1" t="s">
        <v>3649</v>
      </c>
      <c r="P423" s="1" t="s">
        <v>3650</v>
      </c>
      <c r="Q423" s="1" t="s">
        <v>3651</v>
      </c>
      <c r="R423" s="1" t="s">
        <v>5559</v>
      </c>
      <c r="S423" s="1" t="s">
        <v>3653</v>
      </c>
      <c r="T423" s="1" t="s">
        <v>3654</v>
      </c>
      <c r="U423" s="1" t="s">
        <v>3588</v>
      </c>
      <c r="V423" s="1" t="s">
        <v>3677</v>
      </c>
    </row>
    <row r="424" s="1" customFormat="1" spans="1:22">
      <c r="A424" s="3">
        <v>999225621095880</v>
      </c>
      <c r="B424" s="1" t="s">
        <v>5517</v>
      </c>
      <c r="C424" s="1" t="s">
        <v>5560</v>
      </c>
      <c r="D424" s="1" t="s">
        <v>3672</v>
      </c>
      <c r="E424" s="1" t="s">
        <v>5561</v>
      </c>
      <c r="F424" s="1" t="s">
        <v>3703</v>
      </c>
      <c r="G424" s="1" t="s">
        <v>3697</v>
      </c>
      <c r="H424" s="1" t="s">
        <v>3645</v>
      </c>
      <c r="I424" s="1" t="s">
        <v>5558</v>
      </c>
      <c r="J424" s="1" t="s">
        <v>3647</v>
      </c>
      <c r="K424" s="1" t="s">
        <v>5558</v>
      </c>
      <c r="L424" s="1" t="s">
        <v>5558</v>
      </c>
      <c r="M424" s="1" t="s">
        <v>3648</v>
      </c>
      <c r="N424" s="1" t="s">
        <v>3648</v>
      </c>
      <c r="O424" s="1" t="s">
        <v>3649</v>
      </c>
      <c r="P424" s="1" t="s">
        <v>3650</v>
      </c>
      <c r="Q424" s="1" t="s">
        <v>3651</v>
      </c>
      <c r="R424" s="1" t="s">
        <v>5562</v>
      </c>
      <c r="S424" s="1" t="s">
        <v>3653</v>
      </c>
      <c r="T424" s="1" t="s">
        <v>3654</v>
      </c>
      <c r="U424" s="1" t="s">
        <v>3588</v>
      </c>
      <c r="V424" s="1" t="s">
        <v>3677</v>
      </c>
    </row>
    <row r="425" s="1" customFormat="1" spans="1:22">
      <c r="A425" s="3">
        <v>999225621198272</v>
      </c>
      <c r="B425" s="1" t="s">
        <v>5517</v>
      </c>
      <c r="C425" s="1" t="s">
        <v>5563</v>
      </c>
      <c r="D425" s="1" t="s">
        <v>4226</v>
      </c>
      <c r="E425" s="1" t="s">
        <v>5564</v>
      </c>
      <c r="F425" s="1" t="s">
        <v>3644</v>
      </c>
      <c r="G425" s="1" t="s">
        <v>3674</v>
      </c>
      <c r="H425" s="1" t="s">
        <v>3645</v>
      </c>
      <c r="I425" s="1" t="s">
        <v>4228</v>
      </c>
      <c r="J425" s="1" t="s">
        <v>3647</v>
      </c>
      <c r="K425" s="1" t="s">
        <v>4228</v>
      </c>
      <c r="L425" s="1" t="s">
        <v>4228</v>
      </c>
      <c r="M425" s="1" t="s">
        <v>3648</v>
      </c>
      <c r="N425" s="1" t="s">
        <v>3648</v>
      </c>
      <c r="O425" s="1" t="s">
        <v>3649</v>
      </c>
      <c r="P425" s="1" t="s">
        <v>3650</v>
      </c>
      <c r="Q425" s="1" t="s">
        <v>3651</v>
      </c>
      <c r="R425" s="1" t="s">
        <v>5565</v>
      </c>
      <c r="S425" s="1" t="s">
        <v>3653</v>
      </c>
      <c r="T425" s="1" t="s">
        <v>3654</v>
      </c>
      <c r="U425" s="1" t="s">
        <v>3588</v>
      </c>
      <c r="V425" s="1" t="s">
        <v>3772</v>
      </c>
    </row>
    <row r="426" s="1" customFormat="1" spans="1:22">
      <c r="A426" s="3">
        <v>999225622678053</v>
      </c>
      <c r="B426" s="1" t="s">
        <v>5517</v>
      </c>
      <c r="C426" s="1" t="s">
        <v>5566</v>
      </c>
      <c r="D426" s="1" t="s">
        <v>5567</v>
      </c>
      <c r="E426" s="1" t="s">
        <v>5568</v>
      </c>
      <c r="F426" s="1" t="s">
        <v>3660</v>
      </c>
      <c r="G426" s="1" t="s">
        <v>3643</v>
      </c>
      <c r="H426" s="1" t="s">
        <v>3645</v>
      </c>
      <c r="I426" s="1" t="s">
        <v>5569</v>
      </c>
      <c r="J426" s="1" t="s">
        <v>3647</v>
      </c>
      <c r="K426" s="1" t="s">
        <v>5569</v>
      </c>
      <c r="L426" s="1" t="s">
        <v>5569</v>
      </c>
      <c r="M426" s="1" t="s">
        <v>3648</v>
      </c>
      <c r="N426" s="1" t="s">
        <v>3648</v>
      </c>
      <c r="O426" s="1" t="s">
        <v>3649</v>
      </c>
      <c r="P426" s="1" t="s">
        <v>3650</v>
      </c>
      <c r="Q426" s="1" t="s">
        <v>3651</v>
      </c>
      <c r="R426" s="1" t="s">
        <v>5570</v>
      </c>
      <c r="S426" s="1" t="s">
        <v>3653</v>
      </c>
      <c r="T426" s="1" t="s">
        <v>3654</v>
      </c>
      <c r="U426" s="1" t="s">
        <v>3588</v>
      </c>
      <c r="V426" s="1" t="s">
        <v>3677</v>
      </c>
    </row>
    <row r="427" s="1" customFormat="1" spans="1:22">
      <c r="A427" s="3">
        <v>999225622724790</v>
      </c>
      <c r="B427" s="1" t="s">
        <v>5517</v>
      </c>
      <c r="C427" s="1" t="s">
        <v>5571</v>
      </c>
      <c r="D427" s="1" t="s">
        <v>5428</v>
      </c>
      <c r="E427" s="1" t="s">
        <v>5572</v>
      </c>
      <c r="F427" s="1" t="s">
        <v>3644</v>
      </c>
      <c r="G427" s="1" t="s">
        <v>3674</v>
      </c>
      <c r="H427" s="1" t="s">
        <v>3645</v>
      </c>
      <c r="I427" s="1" t="s">
        <v>5573</v>
      </c>
      <c r="J427" s="1" t="s">
        <v>3647</v>
      </c>
      <c r="K427" s="1" t="s">
        <v>5573</v>
      </c>
      <c r="L427" s="1" t="s">
        <v>5573</v>
      </c>
      <c r="M427" s="1" t="s">
        <v>3648</v>
      </c>
      <c r="N427" s="1" t="s">
        <v>3648</v>
      </c>
      <c r="O427" s="1" t="s">
        <v>3649</v>
      </c>
      <c r="P427" s="1" t="s">
        <v>3650</v>
      </c>
      <c r="Q427" s="1" t="s">
        <v>3651</v>
      </c>
      <c r="R427" s="1" t="s">
        <v>5574</v>
      </c>
      <c r="S427" s="1" t="s">
        <v>3653</v>
      </c>
      <c r="T427" s="1" t="s">
        <v>3654</v>
      </c>
      <c r="U427" s="1" t="s">
        <v>3588</v>
      </c>
      <c r="V427" s="1" t="s">
        <v>3759</v>
      </c>
    </row>
    <row r="428" s="1" customFormat="1" spans="1:22">
      <c r="A428" s="3">
        <v>25625496085</v>
      </c>
      <c r="B428" s="1" t="s">
        <v>5517</v>
      </c>
      <c r="C428" s="1" t="s">
        <v>5575</v>
      </c>
      <c r="D428" s="1" t="s">
        <v>5036</v>
      </c>
      <c r="E428" s="1" t="s">
        <v>5576</v>
      </c>
      <c r="F428" s="1" t="s">
        <v>3667</v>
      </c>
      <c r="G428" s="1" t="s">
        <v>3697</v>
      </c>
      <c r="H428" s="1" t="s">
        <v>3645</v>
      </c>
      <c r="I428" s="1" t="s">
        <v>5577</v>
      </c>
      <c r="J428" s="1" t="s">
        <v>3647</v>
      </c>
      <c r="K428" s="1" t="s">
        <v>5577</v>
      </c>
      <c r="L428" s="1" t="s">
        <v>5577</v>
      </c>
      <c r="M428" s="1" t="s">
        <v>3648</v>
      </c>
      <c r="N428" s="1" t="s">
        <v>3648</v>
      </c>
      <c r="O428" s="1" t="s">
        <v>3649</v>
      </c>
      <c r="P428" s="1" t="s">
        <v>3650</v>
      </c>
      <c r="Q428" s="1" t="s">
        <v>3651</v>
      </c>
      <c r="R428" s="1" t="s">
        <v>5578</v>
      </c>
      <c r="S428" s="1" t="s">
        <v>3653</v>
      </c>
      <c r="T428" s="1" t="s">
        <v>3654</v>
      </c>
      <c r="U428" s="1" t="s">
        <v>3588</v>
      </c>
      <c r="V428" s="1" t="s">
        <v>3677</v>
      </c>
    </row>
    <row r="429" s="1" customFormat="1" spans="1:22">
      <c r="A429" s="3">
        <v>999225630153698</v>
      </c>
      <c r="B429" s="1" t="s">
        <v>5517</v>
      </c>
      <c r="C429" s="1" t="s">
        <v>5579</v>
      </c>
      <c r="D429" s="1" t="s">
        <v>5003</v>
      </c>
      <c r="E429" s="1" t="s">
        <v>5580</v>
      </c>
      <c r="F429" s="1" t="s">
        <v>3644</v>
      </c>
      <c r="G429" s="1" t="s">
        <v>3688</v>
      </c>
      <c r="H429" s="1" t="s">
        <v>3645</v>
      </c>
      <c r="I429" s="1" t="s">
        <v>4315</v>
      </c>
      <c r="J429" s="1" t="s">
        <v>3647</v>
      </c>
      <c r="K429" s="1" t="s">
        <v>4315</v>
      </c>
      <c r="L429" s="1" t="s">
        <v>4315</v>
      </c>
      <c r="M429" s="1" t="s">
        <v>3648</v>
      </c>
      <c r="N429" s="1" t="s">
        <v>3648</v>
      </c>
      <c r="O429" s="1" t="s">
        <v>3649</v>
      </c>
      <c r="P429" s="1" t="s">
        <v>3650</v>
      </c>
      <c r="Q429" s="1" t="s">
        <v>3651</v>
      </c>
      <c r="R429" s="1" t="s">
        <v>5581</v>
      </c>
      <c r="S429" s="1" t="s">
        <v>3653</v>
      </c>
      <c r="T429" s="1" t="s">
        <v>3654</v>
      </c>
      <c r="U429" s="1" t="s">
        <v>3588</v>
      </c>
      <c r="V429" s="1" t="s">
        <v>3677</v>
      </c>
    </row>
    <row r="430" s="1" customFormat="1" spans="1:22">
      <c r="A430" s="3">
        <v>999225632671299</v>
      </c>
      <c r="B430" s="1" t="s">
        <v>5517</v>
      </c>
      <c r="C430" s="1" t="s">
        <v>5582</v>
      </c>
      <c r="D430" s="1" t="s">
        <v>4172</v>
      </c>
      <c r="E430" s="1" t="s">
        <v>4192</v>
      </c>
      <c r="F430" s="1" t="s">
        <v>3688</v>
      </c>
      <c r="G430" s="1" t="s">
        <v>3674</v>
      </c>
      <c r="H430" s="1" t="s">
        <v>3645</v>
      </c>
      <c r="I430" s="1" t="s">
        <v>5583</v>
      </c>
      <c r="J430" s="1" t="s">
        <v>3647</v>
      </c>
      <c r="K430" s="1" t="s">
        <v>5583</v>
      </c>
      <c r="L430" s="1" t="s">
        <v>5584</v>
      </c>
      <c r="M430" s="1" t="s">
        <v>5585</v>
      </c>
      <c r="N430" s="1" t="s">
        <v>5585</v>
      </c>
      <c r="O430" s="1" t="s">
        <v>3649</v>
      </c>
      <c r="P430" s="1" t="s">
        <v>3650</v>
      </c>
      <c r="Q430" s="1" t="s">
        <v>3651</v>
      </c>
      <c r="R430" s="1" t="s">
        <v>5586</v>
      </c>
      <c r="S430" s="1" t="s">
        <v>3653</v>
      </c>
      <c r="T430" s="1" t="s">
        <v>3654</v>
      </c>
      <c r="U430" s="1" t="s">
        <v>3588</v>
      </c>
      <c r="V430" s="1" t="s">
        <v>3677</v>
      </c>
    </row>
    <row r="431" s="1" customFormat="1" spans="1:22">
      <c r="A431" s="3">
        <v>999225632750960</v>
      </c>
      <c r="B431" s="1" t="s">
        <v>5517</v>
      </c>
      <c r="C431" s="1" t="s">
        <v>5587</v>
      </c>
      <c r="D431" s="1" t="s">
        <v>5202</v>
      </c>
      <c r="E431" s="1" t="s">
        <v>5588</v>
      </c>
      <c r="F431" s="1" t="s">
        <v>3660</v>
      </c>
      <c r="G431" s="1" t="s">
        <v>3644</v>
      </c>
      <c r="H431" s="1" t="s">
        <v>3645</v>
      </c>
      <c r="I431" s="1" t="s">
        <v>5589</v>
      </c>
      <c r="J431" s="1" t="s">
        <v>3647</v>
      </c>
      <c r="K431" s="1" t="s">
        <v>5589</v>
      </c>
      <c r="L431" s="1" t="s">
        <v>5589</v>
      </c>
      <c r="M431" s="1" t="s">
        <v>3648</v>
      </c>
      <c r="N431" s="1" t="s">
        <v>3648</v>
      </c>
      <c r="O431" s="1" t="s">
        <v>3649</v>
      </c>
      <c r="P431" s="1" t="s">
        <v>3650</v>
      </c>
      <c r="Q431" s="1" t="s">
        <v>3651</v>
      </c>
      <c r="R431" s="1" t="s">
        <v>5590</v>
      </c>
      <c r="S431" s="1" t="s">
        <v>3653</v>
      </c>
      <c r="T431" s="1" t="s">
        <v>3654</v>
      </c>
      <c r="U431" s="1" t="s">
        <v>3588</v>
      </c>
      <c r="V431" s="1" t="s">
        <v>3677</v>
      </c>
    </row>
    <row r="432" s="1" customFormat="1" spans="1:22">
      <c r="A432" s="4">
        <v>9.99225939715022e+21</v>
      </c>
      <c r="B432" s="1" t="s">
        <v>5517</v>
      </c>
      <c r="C432" s="1" t="s">
        <v>5591</v>
      </c>
      <c r="D432" s="1" t="s">
        <v>5310</v>
      </c>
      <c r="E432" s="1" t="s">
        <v>5592</v>
      </c>
      <c r="F432" s="1" t="s">
        <v>3643</v>
      </c>
      <c r="G432" s="1" t="s">
        <v>3688</v>
      </c>
      <c r="H432" s="1" t="s">
        <v>3645</v>
      </c>
      <c r="I432" s="1" t="s">
        <v>3649</v>
      </c>
      <c r="J432" s="1" t="s">
        <v>3647</v>
      </c>
      <c r="K432" s="1" t="s">
        <v>3649</v>
      </c>
      <c r="L432" s="1" t="s">
        <v>3649</v>
      </c>
      <c r="M432" s="1" t="s">
        <v>3648</v>
      </c>
      <c r="N432" s="1" t="s">
        <v>3648</v>
      </c>
      <c r="O432" s="1" t="s">
        <v>3649</v>
      </c>
      <c r="P432" s="1" t="s">
        <v>3650</v>
      </c>
      <c r="Q432" s="1" t="s">
        <v>3651</v>
      </c>
      <c r="R432" s="1" t="s">
        <v>5593</v>
      </c>
      <c r="S432" s="1" t="s">
        <v>3653</v>
      </c>
      <c r="T432" s="1" t="s">
        <v>3654</v>
      </c>
      <c r="U432" s="1" t="s">
        <v>3588</v>
      </c>
      <c r="V432" s="1" t="s">
        <v>3677</v>
      </c>
    </row>
    <row r="433" s="1" customFormat="1" spans="1:22">
      <c r="A433" s="3">
        <v>999225635554410</v>
      </c>
      <c r="B433" s="1" t="s">
        <v>5517</v>
      </c>
      <c r="C433" s="1" t="s">
        <v>5594</v>
      </c>
      <c r="D433" s="1" t="s">
        <v>5595</v>
      </c>
      <c r="E433" s="1" t="s">
        <v>5596</v>
      </c>
      <c r="F433" s="1" t="s">
        <v>3660</v>
      </c>
      <c r="G433" s="1" t="s">
        <v>3644</v>
      </c>
      <c r="H433" s="1" t="s">
        <v>3645</v>
      </c>
      <c r="I433" s="1" t="s">
        <v>5597</v>
      </c>
      <c r="J433" s="1" t="s">
        <v>3647</v>
      </c>
      <c r="K433" s="1" t="s">
        <v>5597</v>
      </c>
      <c r="L433" s="1" t="s">
        <v>5597</v>
      </c>
      <c r="M433" s="1" t="s">
        <v>3648</v>
      </c>
      <c r="N433" s="1" t="s">
        <v>3648</v>
      </c>
      <c r="O433" s="1" t="s">
        <v>3649</v>
      </c>
      <c r="P433" s="1" t="s">
        <v>3650</v>
      </c>
      <c r="Q433" s="1" t="s">
        <v>3651</v>
      </c>
      <c r="R433" s="1" t="s">
        <v>5598</v>
      </c>
      <c r="S433" s="1" t="s">
        <v>3653</v>
      </c>
      <c r="T433" s="1" t="s">
        <v>3654</v>
      </c>
      <c r="U433" s="1" t="s">
        <v>3588</v>
      </c>
      <c r="V433" s="1" t="s">
        <v>3677</v>
      </c>
    </row>
    <row r="434" s="1" customFormat="1" spans="1:22">
      <c r="A434" s="3">
        <v>999225636188749</v>
      </c>
      <c r="B434" s="1" t="s">
        <v>5517</v>
      </c>
      <c r="C434" s="1" t="s">
        <v>5599</v>
      </c>
      <c r="D434" s="1" t="s">
        <v>5600</v>
      </c>
      <c r="E434" s="1" t="s">
        <v>5601</v>
      </c>
      <c r="F434" s="1" t="s">
        <v>3703</v>
      </c>
      <c r="G434" s="1" t="s">
        <v>3697</v>
      </c>
      <c r="H434" s="1" t="s">
        <v>3645</v>
      </c>
      <c r="I434" s="1" t="s">
        <v>5602</v>
      </c>
      <c r="J434" s="1" t="s">
        <v>3647</v>
      </c>
      <c r="K434" s="1" t="s">
        <v>5602</v>
      </c>
      <c r="L434" s="1" t="s">
        <v>5602</v>
      </c>
      <c r="M434" s="1" t="s">
        <v>3648</v>
      </c>
      <c r="N434" s="1" t="s">
        <v>3648</v>
      </c>
      <c r="O434" s="1" t="s">
        <v>3649</v>
      </c>
      <c r="P434" s="1" t="s">
        <v>3650</v>
      </c>
      <c r="Q434" s="1" t="s">
        <v>3651</v>
      </c>
      <c r="R434" s="1" t="s">
        <v>5603</v>
      </c>
      <c r="S434" s="1" t="s">
        <v>3653</v>
      </c>
      <c r="T434" s="1" t="s">
        <v>3654</v>
      </c>
      <c r="U434" s="1" t="s">
        <v>3588</v>
      </c>
      <c r="V434" s="1" t="s">
        <v>3677</v>
      </c>
    </row>
    <row r="435" s="1" customFormat="1" spans="1:22">
      <c r="A435" s="3">
        <v>999225637600185</v>
      </c>
      <c r="B435" s="1" t="s">
        <v>3813</v>
      </c>
      <c r="C435" s="1" t="s">
        <v>5604</v>
      </c>
      <c r="D435" s="1" t="s">
        <v>4655</v>
      </c>
      <c r="E435" s="1" t="s">
        <v>5605</v>
      </c>
      <c r="F435" s="1" t="s">
        <v>3643</v>
      </c>
      <c r="G435" s="1" t="s">
        <v>3644</v>
      </c>
      <c r="H435" s="1" t="s">
        <v>3645</v>
      </c>
      <c r="I435" s="1" t="s">
        <v>5606</v>
      </c>
      <c r="J435" s="1" t="s">
        <v>3647</v>
      </c>
      <c r="K435" s="1" t="s">
        <v>5606</v>
      </c>
      <c r="L435" s="1" t="s">
        <v>5606</v>
      </c>
      <c r="M435" s="1" t="s">
        <v>3648</v>
      </c>
      <c r="N435" s="1" t="s">
        <v>3648</v>
      </c>
      <c r="O435" s="1" t="s">
        <v>3649</v>
      </c>
      <c r="P435" s="1" t="s">
        <v>3650</v>
      </c>
      <c r="Q435" s="1" t="s">
        <v>3651</v>
      </c>
      <c r="R435" s="1" t="s">
        <v>5607</v>
      </c>
      <c r="S435" s="1" t="s">
        <v>3653</v>
      </c>
      <c r="T435" s="1" t="s">
        <v>3654</v>
      </c>
      <c r="U435" s="1" t="s">
        <v>3588</v>
      </c>
      <c r="V435" s="1" t="s">
        <v>3677</v>
      </c>
    </row>
    <row r="436" s="1" customFormat="1" spans="1:22">
      <c r="A436" s="3">
        <v>999225638029644</v>
      </c>
      <c r="B436" s="1" t="s">
        <v>3813</v>
      </c>
      <c r="C436" s="1" t="s">
        <v>5608</v>
      </c>
      <c r="D436" s="1" t="s">
        <v>5003</v>
      </c>
      <c r="E436" s="1" t="s">
        <v>5609</v>
      </c>
      <c r="F436" s="1" t="s">
        <v>3643</v>
      </c>
      <c r="G436" s="1" t="s">
        <v>3674</v>
      </c>
      <c r="H436" s="1" t="s">
        <v>3645</v>
      </c>
      <c r="I436" s="1" t="s">
        <v>5610</v>
      </c>
      <c r="J436" s="1" t="s">
        <v>3647</v>
      </c>
      <c r="K436" s="1" t="s">
        <v>5610</v>
      </c>
      <c r="L436" s="1" t="s">
        <v>5610</v>
      </c>
      <c r="M436" s="1" t="s">
        <v>3648</v>
      </c>
      <c r="N436" s="1" t="s">
        <v>3648</v>
      </c>
      <c r="O436" s="1" t="s">
        <v>3649</v>
      </c>
      <c r="P436" s="1" t="s">
        <v>3650</v>
      </c>
      <c r="Q436" s="1" t="s">
        <v>3651</v>
      </c>
      <c r="R436" s="1" t="s">
        <v>5611</v>
      </c>
      <c r="S436" s="1" t="s">
        <v>3653</v>
      </c>
      <c r="T436" s="1" t="s">
        <v>3654</v>
      </c>
      <c r="U436" s="1" t="s">
        <v>3588</v>
      </c>
      <c r="V436" s="1" t="s">
        <v>3677</v>
      </c>
    </row>
    <row r="437" s="1" customFormat="1" spans="1:22">
      <c r="A437" s="3">
        <v>999225638795334</v>
      </c>
      <c r="B437" s="1" t="s">
        <v>3813</v>
      </c>
      <c r="C437" s="1" t="s">
        <v>5612</v>
      </c>
      <c r="D437" s="1" t="s">
        <v>4989</v>
      </c>
      <c r="E437" s="1" t="s">
        <v>5613</v>
      </c>
      <c r="F437" s="1" t="s">
        <v>3667</v>
      </c>
      <c r="G437" s="1" t="s">
        <v>3688</v>
      </c>
      <c r="H437" s="1" t="s">
        <v>3645</v>
      </c>
      <c r="I437" s="1" t="s">
        <v>5614</v>
      </c>
      <c r="J437" s="1" t="s">
        <v>3647</v>
      </c>
      <c r="K437" s="1" t="s">
        <v>5614</v>
      </c>
      <c r="L437" s="1" t="s">
        <v>5614</v>
      </c>
      <c r="M437" s="1" t="s">
        <v>3648</v>
      </c>
      <c r="N437" s="1" t="s">
        <v>3648</v>
      </c>
      <c r="O437" s="1" t="s">
        <v>3649</v>
      </c>
      <c r="P437" s="1" t="s">
        <v>3650</v>
      </c>
      <c r="Q437" s="1" t="s">
        <v>3651</v>
      </c>
      <c r="R437" s="1" t="s">
        <v>5615</v>
      </c>
      <c r="S437" s="1" t="s">
        <v>3653</v>
      </c>
      <c r="T437" s="1" t="s">
        <v>3654</v>
      </c>
      <c r="U437" s="1" t="s">
        <v>3588</v>
      </c>
      <c r="V437" s="1" t="s">
        <v>3655</v>
      </c>
    </row>
    <row r="438" s="1" customFormat="1" spans="1:22">
      <c r="A438" s="3">
        <v>999225640628876</v>
      </c>
      <c r="B438" s="1" t="s">
        <v>3813</v>
      </c>
      <c r="C438" s="1" t="s">
        <v>5616</v>
      </c>
      <c r="D438" s="1" t="s">
        <v>4784</v>
      </c>
      <c r="E438" s="1" t="s">
        <v>5617</v>
      </c>
      <c r="F438" s="1" t="s">
        <v>3667</v>
      </c>
      <c r="G438" s="1" t="s">
        <v>3697</v>
      </c>
      <c r="H438" s="1" t="s">
        <v>3645</v>
      </c>
      <c r="I438" s="1" t="s">
        <v>4365</v>
      </c>
      <c r="J438" s="1" t="s">
        <v>3647</v>
      </c>
      <c r="K438" s="1" t="s">
        <v>4365</v>
      </c>
      <c r="L438" s="1" t="s">
        <v>4365</v>
      </c>
      <c r="M438" s="1" t="s">
        <v>3648</v>
      </c>
      <c r="N438" s="1" t="s">
        <v>3648</v>
      </c>
      <c r="O438" s="1" t="s">
        <v>3649</v>
      </c>
      <c r="P438" s="1" t="s">
        <v>3650</v>
      </c>
      <c r="Q438" s="1" t="s">
        <v>3651</v>
      </c>
      <c r="R438" s="1" t="s">
        <v>5618</v>
      </c>
      <c r="S438" s="1" t="s">
        <v>3653</v>
      </c>
      <c r="T438" s="1" t="s">
        <v>3654</v>
      </c>
      <c r="U438" s="1" t="s">
        <v>3588</v>
      </c>
      <c r="V438" s="1" t="s">
        <v>3655</v>
      </c>
    </row>
    <row r="439" s="1" customFormat="1" spans="1:22">
      <c r="A439" s="3">
        <v>999225640824280</v>
      </c>
      <c r="B439" s="1" t="s">
        <v>3813</v>
      </c>
      <c r="C439" s="1" t="s">
        <v>5619</v>
      </c>
      <c r="D439" s="1" t="s">
        <v>5620</v>
      </c>
      <c r="E439" s="1" t="s">
        <v>5621</v>
      </c>
      <c r="F439" s="1" t="s">
        <v>3660</v>
      </c>
      <c r="G439" s="1" t="s">
        <v>3697</v>
      </c>
      <c r="H439" s="1" t="s">
        <v>3645</v>
      </c>
      <c r="I439" s="1" t="s">
        <v>5622</v>
      </c>
      <c r="J439" s="1" t="s">
        <v>3647</v>
      </c>
      <c r="K439" s="1" t="s">
        <v>5622</v>
      </c>
      <c r="L439" s="1" t="s">
        <v>5622</v>
      </c>
      <c r="M439" s="1" t="s">
        <v>3648</v>
      </c>
      <c r="N439" s="1" t="s">
        <v>3648</v>
      </c>
      <c r="O439" s="1" t="s">
        <v>3649</v>
      </c>
      <c r="P439" s="1" t="s">
        <v>3650</v>
      </c>
      <c r="Q439" s="1" t="s">
        <v>3651</v>
      </c>
      <c r="R439" s="1" t="s">
        <v>5623</v>
      </c>
      <c r="S439" s="1" t="s">
        <v>3653</v>
      </c>
      <c r="T439" s="1" t="s">
        <v>3654</v>
      </c>
      <c r="U439" s="1" t="s">
        <v>3588</v>
      </c>
      <c r="V439" s="1" t="s">
        <v>3712</v>
      </c>
    </row>
    <row r="440" s="1" customFormat="1" spans="1:22">
      <c r="A440" s="3">
        <v>999225641663244</v>
      </c>
      <c r="B440" s="1" t="s">
        <v>3813</v>
      </c>
      <c r="C440" s="1" t="s">
        <v>5624</v>
      </c>
      <c r="D440" s="1" t="s">
        <v>4546</v>
      </c>
      <c r="E440" s="1" t="s">
        <v>5625</v>
      </c>
      <c r="F440" s="1" t="s">
        <v>3688</v>
      </c>
      <c r="G440" s="1" t="s">
        <v>3674</v>
      </c>
      <c r="H440" s="1" t="s">
        <v>3645</v>
      </c>
      <c r="I440" s="1" t="s">
        <v>5290</v>
      </c>
      <c r="J440" s="1" t="s">
        <v>3647</v>
      </c>
      <c r="K440" s="1" t="s">
        <v>5290</v>
      </c>
      <c r="L440" s="1" t="s">
        <v>5290</v>
      </c>
      <c r="M440" s="1" t="s">
        <v>3648</v>
      </c>
      <c r="N440" s="1" t="s">
        <v>3648</v>
      </c>
      <c r="O440" s="1" t="s">
        <v>3649</v>
      </c>
      <c r="P440" s="1" t="s">
        <v>3650</v>
      </c>
      <c r="Q440" s="1" t="s">
        <v>3651</v>
      </c>
      <c r="R440" s="1" t="s">
        <v>5626</v>
      </c>
      <c r="S440" s="1" t="s">
        <v>3653</v>
      </c>
      <c r="T440" s="1" t="s">
        <v>3654</v>
      </c>
      <c r="U440" s="1" t="s">
        <v>3588</v>
      </c>
      <c r="V440" s="1" t="s">
        <v>3712</v>
      </c>
    </row>
    <row r="441" s="1" customFormat="1" spans="1:22">
      <c r="A441" s="3">
        <v>999225642034893</v>
      </c>
      <c r="B441" s="1" t="s">
        <v>3813</v>
      </c>
      <c r="C441" s="1" t="s">
        <v>5627</v>
      </c>
      <c r="D441" s="1" t="s">
        <v>3738</v>
      </c>
      <c r="E441" s="1" t="s">
        <v>5628</v>
      </c>
      <c r="F441" s="1" t="s">
        <v>3703</v>
      </c>
      <c r="G441" s="1" t="s">
        <v>3697</v>
      </c>
      <c r="H441" s="1" t="s">
        <v>3645</v>
      </c>
      <c r="I441" s="1" t="s">
        <v>4427</v>
      </c>
      <c r="J441" s="1" t="s">
        <v>3647</v>
      </c>
      <c r="K441" s="1" t="s">
        <v>4427</v>
      </c>
      <c r="L441" s="1" t="s">
        <v>4427</v>
      </c>
      <c r="M441" s="1" t="s">
        <v>3648</v>
      </c>
      <c r="N441" s="1" t="s">
        <v>3648</v>
      </c>
      <c r="O441" s="1" t="s">
        <v>3649</v>
      </c>
      <c r="P441" s="1" t="s">
        <v>3650</v>
      </c>
      <c r="Q441" s="1" t="s">
        <v>3651</v>
      </c>
      <c r="R441" s="1" t="s">
        <v>5629</v>
      </c>
      <c r="S441" s="1" t="s">
        <v>3653</v>
      </c>
      <c r="T441" s="1" t="s">
        <v>3654</v>
      </c>
      <c r="U441" s="1" t="s">
        <v>3588</v>
      </c>
      <c r="V441" s="1" t="s">
        <v>3677</v>
      </c>
    </row>
    <row r="442" s="1" customFormat="1" spans="1:22">
      <c r="A442" s="3">
        <v>999225642327891</v>
      </c>
      <c r="B442" s="1" t="s">
        <v>3813</v>
      </c>
      <c r="C442" s="1" t="s">
        <v>5630</v>
      </c>
      <c r="D442" s="1" t="s">
        <v>4093</v>
      </c>
      <c r="E442" s="1" t="s">
        <v>5631</v>
      </c>
      <c r="F442" s="1" t="s">
        <v>3703</v>
      </c>
      <c r="G442" s="1" t="s">
        <v>3697</v>
      </c>
      <c r="H442" s="1" t="s">
        <v>3645</v>
      </c>
      <c r="I442" s="1" t="s">
        <v>5610</v>
      </c>
      <c r="J442" s="1" t="s">
        <v>3647</v>
      </c>
      <c r="K442" s="1" t="s">
        <v>5610</v>
      </c>
      <c r="L442" s="1" t="s">
        <v>5610</v>
      </c>
      <c r="M442" s="1" t="s">
        <v>3648</v>
      </c>
      <c r="N442" s="1" t="s">
        <v>3648</v>
      </c>
      <c r="O442" s="1" t="s">
        <v>3649</v>
      </c>
      <c r="P442" s="1" t="s">
        <v>3650</v>
      </c>
      <c r="Q442" s="1" t="s">
        <v>3651</v>
      </c>
      <c r="R442" s="1" t="s">
        <v>5632</v>
      </c>
      <c r="S442" s="1" t="s">
        <v>3653</v>
      </c>
      <c r="T442" s="1" t="s">
        <v>3654</v>
      </c>
      <c r="U442" s="1" t="s">
        <v>3588</v>
      </c>
      <c r="V442" s="1" t="s">
        <v>3677</v>
      </c>
    </row>
    <row r="443" s="1" customFormat="1" spans="1:22">
      <c r="A443" s="4">
        <v>9.99225939715022e+21</v>
      </c>
      <c r="B443" s="1" t="s">
        <v>3813</v>
      </c>
      <c r="C443" s="1" t="s">
        <v>5633</v>
      </c>
      <c r="D443" s="1" t="s">
        <v>5310</v>
      </c>
      <c r="E443" s="1" t="s">
        <v>5634</v>
      </c>
      <c r="F443" s="1" t="s">
        <v>3643</v>
      </c>
      <c r="G443" s="1" t="s">
        <v>3688</v>
      </c>
      <c r="H443" s="1" t="s">
        <v>3645</v>
      </c>
      <c r="I443" s="1" t="s">
        <v>3649</v>
      </c>
      <c r="J443" s="1" t="s">
        <v>3647</v>
      </c>
      <c r="K443" s="1" t="s">
        <v>3649</v>
      </c>
      <c r="L443" s="1" t="s">
        <v>3649</v>
      </c>
      <c r="M443" s="1" t="s">
        <v>3648</v>
      </c>
      <c r="N443" s="1" t="s">
        <v>3648</v>
      </c>
      <c r="O443" s="1" t="s">
        <v>3649</v>
      </c>
      <c r="P443" s="1" t="s">
        <v>3650</v>
      </c>
      <c r="Q443" s="1" t="s">
        <v>3651</v>
      </c>
      <c r="R443" s="1" t="s">
        <v>5635</v>
      </c>
      <c r="S443" s="1" t="s">
        <v>3653</v>
      </c>
      <c r="T443" s="1" t="s">
        <v>3654</v>
      </c>
      <c r="U443" s="1" t="s">
        <v>3588</v>
      </c>
      <c r="V443" s="1" t="s">
        <v>3677</v>
      </c>
    </row>
    <row r="444" s="1" customFormat="1" spans="1:22">
      <c r="A444" s="3">
        <v>999225644767921</v>
      </c>
      <c r="B444" s="1" t="s">
        <v>3813</v>
      </c>
      <c r="C444" s="1" t="s">
        <v>5636</v>
      </c>
      <c r="D444" s="1" t="s">
        <v>5428</v>
      </c>
      <c r="E444" s="1" t="s">
        <v>5637</v>
      </c>
      <c r="F444" s="1" t="s">
        <v>3644</v>
      </c>
      <c r="G444" s="1" t="s">
        <v>3688</v>
      </c>
      <c r="H444" s="1" t="s">
        <v>3645</v>
      </c>
      <c r="I444" s="1" t="s">
        <v>5430</v>
      </c>
      <c r="J444" s="1" t="s">
        <v>3647</v>
      </c>
      <c r="K444" s="1" t="s">
        <v>5430</v>
      </c>
      <c r="L444" s="1" t="s">
        <v>5430</v>
      </c>
      <c r="M444" s="1" t="s">
        <v>3648</v>
      </c>
      <c r="N444" s="1" t="s">
        <v>3648</v>
      </c>
      <c r="O444" s="1" t="s">
        <v>3649</v>
      </c>
      <c r="P444" s="1" t="s">
        <v>3650</v>
      </c>
      <c r="Q444" s="1" t="s">
        <v>3651</v>
      </c>
      <c r="R444" s="1" t="s">
        <v>5638</v>
      </c>
      <c r="S444" s="1" t="s">
        <v>3653</v>
      </c>
      <c r="T444" s="1" t="s">
        <v>3654</v>
      </c>
      <c r="U444" s="1" t="s">
        <v>3588</v>
      </c>
      <c r="V444" s="1" t="s">
        <v>3759</v>
      </c>
    </row>
    <row r="445" s="1" customFormat="1" spans="1:22">
      <c r="A445" s="3">
        <v>999225645745322</v>
      </c>
      <c r="B445" s="1" t="s">
        <v>3813</v>
      </c>
      <c r="C445" s="1" t="s">
        <v>5639</v>
      </c>
      <c r="D445" s="1" t="s">
        <v>4957</v>
      </c>
      <c r="E445" s="1" t="s">
        <v>5640</v>
      </c>
      <c r="F445" s="1" t="s">
        <v>3688</v>
      </c>
      <c r="G445" s="1" t="s">
        <v>3674</v>
      </c>
      <c r="H445" s="1" t="s">
        <v>3645</v>
      </c>
      <c r="I445" s="1" t="s">
        <v>5641</v>
      </c>
      <c r="J445" s="1" t="s">
        <v>3647</v>
      </c>
      <c r="K445" s="1" t="s">
        <v>5641</v>
      </c>
      <c r="L445" s="1" t="s">
        <v>5641</v>
      </c>
      <c r="M445" s="1" t="s">
        <v>3648</v>
      </c>
      <c r="N445" s="1" t="s">
        <v>3648</v>
      </c>
      <c r="O445" s="1" t="s">
        <v>3649</v>
      </c>
      <c r="P445" s="1" t="s">
        <v>3650</v>
      </c>
      <c r="Q445" s="1" t="s">
        <v>3651</v>
      </c>
      <c r="R445" s="1" t="s">
        <v>5642</v>
      </c>
      <c r="S445" s="1" t="s">
        <v>3653</v>
      </c>
      <c r="T445" s="1" t="s">
        <v>3654</v>
      </c>
      <c r="U445" s="1" t="s">
        <v>3588</v>
      </c>
      <c r="V445" s="1" t="s">
        <v>3677</v>
      </c>
    </row>
    <row r="446" s="1" customFormat="1" spans="1:22">
      <c r="A446" s="3">
        <v>999225646562518</v>
      </c>
      <c r="B446" s="1" t="s">
        <v>3813</v>
      </c>
      <c r="C446" s="1" t="s">
        <v>5643</v>
      </c>
      <c r="D446" s="1" t="s">
        <v>5183</v>
      </c>
      <c r="E446" s="1" t="s">
        <v>5644</v>
      </c>
      <c r="F446" s="1" t="s">
        <v>3667</v>
      </c>
      <c r="G446" s="1" t="s">
        <v>3644</v>
      </c>
      <c r="H446" s="1" t="s">
        <v>3645</v>
      </c>
      <c r="I446" s="1" t="s">
        <v>5645</v>
      </c>
      <c r="J446" s="1" t="s">
        <v>3647</v>
      </c>
      <c r="K446" s="1" t="s">
        <v>5645</v>
      </c>
      <c r="L446" s="1" t="s">
        <v>5645</v>
      </c>
      <c r="M446" s="1" t="s">
        <v>3648</v>
      </c>
      <c r="N446" s="1" t="s">
        <v>3648</v>
      </c>
      <c r="O446" s="1" t="s">
        <v>3649</v>
      </c>
      <c r="P446" s="1" t="s">
        <v>3650</v>
      </c>
      <c r="Q446" s="1" t="s">
        <v>3651</v>
      </c>
      <c r="R446" s="1" t="s">
        <v>5646</v>
      </c>
      <c r="S446" s="1" t="s">
        <v>3653</v>
      </c>
      <c r="T446" s="1" t="s">
        <v>3654</v>
      </c>
      <c r="U446" s="1" t="s">
        <v>3588</v>
      </c>
      <c r="V446" s="1" t="s">
        <v>3677</v>
      </c>
    </row>
    <row r="447" s="1" customFormat="1" spans="1:22">
      <c r="A447" s="3">
        <v>999225646662951</v>
      </c>
      <c r="B447" s="1" t="s">
        <v>3813</v>
      </c>
      <c r="C447" s="1" t="s">
        <v>5647</v>
      </c>
      <c r="D447" s="1" t="s">
        <v>5183</v>
      </c>
      <c r="E447" s="1" t="s">
        <v>5648</v>
      </c>
      <c r="F447" s="1" t="s">
        <v>3667</v>
      </c>
      <c r="G447" s="1" t="s">
        <v>3644</v>
      </c>
      <c r="H447" s="1" t="s">
        <v>3645</v>
      </c>
      <c r="I447" s="1" t="s">
        <v>4360</v>
      </c>
      <c r="J447" s="1" t="s">
        <v>3647</v>
      </c>
      <c r="K447" s="1" t="s">
        <v>4360</v>
      </c>
      <c r="L447" s="1" t="s">
        <v>4360</v>
      </c>
      <c r="M447" s="1" t="s">
        <v>3648</v>
      </c>
      <c r="N447" s="1" t="s">
        <v>3648</v>
      </c>
      <c r="O447" s="1" t="s">
        <v>3649</v>
      </c>
      <c r="P447" s="1" t="s">
        <v>3650</v>
      </c>
      <c r="Q447" s="1" t="s">
        <v>3651</v>
      </c>
      <c r="R447" s="1" t="s">
        <v>5649</v>
      </c>
      <c r="S447" s="1" t="s">
        <v>3653</v>
      </c>
      <c r="T447" s="1" t="s">
        <v>3654</v>
      </c>
      <c r="U447" s="1" t="s">
        <v>3588</v>
      </c>
      <c r="V447" s="1" t="s">
        <v>3677</v>
      </c>
    </row>
    <row r="448" s="1" customFormat="1" spans="1:22">
      <c r="A448" s="3">
        <v>999225646737131</v>
      </c>
      <c r="B448" s="1" t="s">
        <v>3813</v>
      </c>
      <c r="C448" s="1" t="s">
        <v>5650</v>
      </c>
      <c r="D448" s="1" t="s">
        <v>4566</v>
      </c>
      <c r="E448" s="1" t="s">
        <v>5651</v>
      </c>
      <c r="F448" s="1" t="s">
        <v>3660</v>
      </c>
      <c r="G448" s="1" t="s">
        <v>3688</v>
      </c>
      <c r="H448" s="1" t="s">
        <v>3645</v>
      </c>
      <c r="I448" s="1" t="s">
        <v>4968</v>
      </c>
      <c r="J448" s="1" t="s">
        <v>3647</v>
      </c>
      <c r="K448" s="1" t="s">
        <v>4968</v>
      </c>
      <c r="L448" s="1" t="s">
        <v>4968</v>
      </c>
      <c r="M448" s="1" t="s">
        <v>3648</v>
      </c>
      <c r="N448" s="1" t="s">
        <v>3648</v>
      </c>
      <c r="O448" s="1" t="s">
        <v>3649</v>
      </c>
      <c r="P448" s="1" t="s">
        <v>3650</v>
      </c>
      <c r="Q448" s="1" t="s">
        <v>3651</v>
      </c>
      <c r="R448" s="1" t="s">
        <v>5652</v>
      </c>
      <c r="S448" s="1" t="s">
        <v>3653</v>
      </c>
      <c r="T448" s="1" t="s">
        <v>3654</v>
      </c>
      <c r="U448" s="1" t="s">
        <v>3588</v>
      </c>
      <c r="V448" s="1" t="s">
        <v>3677</v>
      </c>
    </row>
    <row r="449" s="1" customFormat="1" spans="1:22">
      <c r="A449" s="3">
        <v>999225646882220</v>
      </c>
      <c r="B449" s="1" t="s">
        <v>3813</v>
      </c>
      <c r="C449" s="1" t="s">
        <v>5653</v>
      </c>
      <c r="D449" s="1" t="s">
        <v>5070</v>
      </c>
      <c r="E449" s="1" t="s">
        <v>5654</v>
      </c>
      <c r="F449" s="1" t="s">
        <v>3667</v>
      </c>
      <c r="G449" s="1" t="s">
        <v>3697</v>
      </c>
      <c r="H449" s="1" t="s">
        <v>3645</v>
      </c>
      <c r="I449" s="1" t="s">
        <v>5655</v>
      </c>
      <c r="J449" s="1" t="s">
        <v>3647</v>
      </c>
      <c r="K449" s="1" t="s">
        <v>5655</v>
      </c>
      <c r="L449" s="1" t="s">
        <v>5655</v>
      </c>
      <c r="M449" s="1" t="s">
        <v>3648</v>
      </c>
      <c r="N449" s="1" t="s">
        <v>3648</v>
      </c>
      <c r="O449" s="1" t="s">
        <v>3649</v>
      </c>
      <c r="P449" s="1" t="s">
        <v>3650</v>
      </c>
      <c r="Q449" s="1" t="s">
        <v>3651</v>
      </c>
      <c r="R449" s="1" t="s">
        <v>5656</v>
      </c>
      <c r="S449" s="1" t="s">
        <v>3653</v>
      </c>
      <c r="T449" s="1" t="s">
        <v>3654</v>
      </c>
      <c r="U449" s="1" t="s">
        <v>3588</v>
      </c>
      <c r="V449" s="1" t="s">
        <v>3772</v>
      </c>
    </row>
    <row r="450" s="1" customFormat="1" spans="1:22">
      <c r="A450" s="3">
        <v>999225646900929</v>
      </c>
      <c r="B450" s="1" t="s">
        <v>3813</v>
      </c>
      <c r="C450" s="1" t="s">
        <v>5657</v>
      </c>
      <c r="D450" s="1" t="s">
        <v>5658</v>
      </c>
      <c r="E450" s="1" t="s">
        <v>5659</v>
      </c>
      <c r="F450" s="1" t="s">
        <v>3660</v>
      </c>
      <c r="G450" s="1" t="s">
        <v>3643</v>
      </c>
      <c r="H450" s="1" t="s">
        <v>3645</v>
      </c>
      <c r="I450" s="1" t="s">
        <v>5660</v>
      </c>
      <c r="J450" s="1" t="s">
        <v>3647</v>
      </c>
      <c r="K450" s="1" t="s">
        <v>5660</v>
      </c>
      <c r="L450" s="1" t="s">
        <v>5660</v>
      </c>
      <c r="M450" s="1" t="s">
        <v>3648</v>
      </c>
      <c r="N450" s="1" t="s">
        <v>3648</v>
      </c>
      <c r="O450" s="1" t="s">
        <v>3649</v>
      </c>
      <c r="P450" s="1" t="s">
        <v>3650</v>
      </c>
      <c r="Q450" s="1" t="s">
        <v>3651</v>
      </c>
      <c r="R450" s="1" t="s">
        <v>5661</v>
      </c>
      <c r="S450" s="1" t="s">
        <v>3653</v>
      </c>
      <c r="T450" s="1" t="s">
        <v>3654</v>
      </c>
      <c r="U450" s="1" t="s">
        <v>3588</v>
      </c>
      <c r="V450" s="1" t="s">
        <v>3772</v>
      </c>
    </row>
    <row r="451" s="1" customFormat="1" spans="1:22">
      <c r="A451" s="3">
        <v>999225646921398</v>
      </c>
      <c r="B451" s="1" t="s">
        <v>3813</v>
      </c>
      <c r="C451" s="1" t="s">
        <v>5662</v>
      </c>
      <c r="D451" s="1" t="s">
        <v>5070</v>
      </c>
      <c r="E451" s="1" t="s">
        <v>5663</v>
      </c>
      <c r="F451" s="1" t="s">
        <v>3667</v>
      </c>
      <c r="G451" s="1" t="s">
        <v>3697</v>
      </c>
      <c r="H451" s="1" t="s">
        <v>3645</v>
      </c>
      <c r="I451" s="1" t="s">
        <v>5664</v>
      </c>
      <c r="J451" s="1" t="s">
        <v>3647</v>
      </c>
      <c r="K451" s="1" t="s">
        <v>5664</v>
      </c>
      <c r="L451" s="1" t="s">
        <v>5664</v>
      </c>
      <c r="M451" s="1" t="s">
        <v>3648</v>
      </c>
      <c r="N451" s="1" t="s">
        <v>3648</v>
      </c>
      <c r="O451" s="1" t="s">
        <v>3649</v>
      </c>
      <c r="P451" s="1" t="s">
        <v>3650</v>
      </c>
      <c r="Q451" s="1" t="s">
        <v>3651</v>
      </c>
      <c r="R451" s="1" t="s">
        <v>5665</v>
      </c>
      <c r="S451" s="1" t="s">
        <v>3653</v>
      </c>
      <c r="T451" s="1" t="s">
        <v>3654</v>
      </c>
      <c r="U451" s="1" t="s">
        <v>3588</v>
      </c>
      <c r="V451" s="1" t="s">
        <v>3772</v>
      </c>
    </row>
    <row r="452" s="1" customFormat="1" spans="1:22">
      <c r="A452" s="3">
        <v>999225647286190</v>
      </c>
      <c r="B452" s="1" t="s">
        <v>3813</v>
      </c>
      <c r="C452" s="1" t="s">
        <v>5666</v>
      </c>
      <c r="D452" s="1" t="s">
        <v>5065</v>
      </c>
      <c r="E452" s="1" t="s">
        <v>5667</v>
      </c>
      <c r="F452" s="1" t="s">
        <v>3667</v>
      </c>
      <c r="G452" s="1" t="s">
        <v>3674</v>
      </c>
      <c r="H452" s="1" t="s">
        <v>3645</v>
      </c>
      <c r="I452" s="1" t="s">
        <v>5668</v>
      </c>
      <c r="J452" s="1" t="s">
        <v>3647</v>
      </c>
      <c r="K452" s="1" t="s">
        <v>5668</v>
      </c>
      <c r="L452" s="1" t="s">
        <v>5668</v>
      </c>
      <c r="M452" s="1" t="s">
        <v>3648</v>
      </c>
      <c r="N452" s="1" t="s">
        <v>3648</v>
      </c>
      <c r="O452" s="1" t="s">
        <v>3649</v>
      </c>
      <c r="P452" s="1" t="s">
        <v>3650</v>
      </c>
      <c r="Q452" s="1" t="s">
        <v>3651</v>
      </c>
      <c r="R452" s="1" t="s">
        <v>5669</v>
      </c>
      <c r="S452" s="1" t="s">
        <v>3653</v>
      </c>
      <c r="T452" s="1" t="s">
        <v>3654</v>
      </c>
      <c r="U452" s="1" t="s">
        <v>3588</v>
      </c>
      <c r="V452" s="1" t="s">
        <v>3684</v>
      </c>
    </row>
    <row r="453" s="1" customFormat="1" spans="1:22">
      <c r="A453" s="3">
        <v>999225647414897</v>
      </c>
      <c r="B453" s="1" t="s">
        <v>3813</v>
      </c>
      <c r="C453" s="1" t="s">
        <v>5670</v>
      </c>
      <c r="D453" s="1" t="s">
        <v>5671</v>
      </c>
      <c r="E453" s="1" t="s">
        <v>5672</v>
      </c>
      <c r="F453" s="1" t="s">
        <v>3688</v>
      </c>
      <c r="G453" s="1" t="s">
        <v>3674</v>
      </c>
      <c r="H453" s="1" t="s">
        <v>3645</v>
      </c>
      <c r="I453" s="1" t="s">
        <v>5286</v>
      </c>
      <c r="J453" s="1" t="s">
        <v>3647</v>
      </c>
      <c r="K453" s="1" t="s">
        <v>5286</v>
      </c>
      <c r="L453" s="1" t="s">
        <v>5286</v>
      </c>
      <c r="M453" s="1" t="s">
        <v>3648</v>
      </c>
      <c r="N453" s="1" t="s">
        <v>3648</v>
      </c>
      <c r="O453" s="1" t="s">
        <v>3649</v>
      </c>
      <c r="P453" s="1" t="s">
        <v>3650</v>
      </c>
      <c r="Q453" s="1" t="s">
        <v>3651</v>
      </c>
      <c r="R453" s="1" t="s">
        <v>5673</v>
      </c>
      <c r="S453" s="1" t="s">
        <v>3653</v>
      </c>
      <c r="T453" s="1" t="s">
        <v>3654</v>
      </c>
      <c r="U453" s="1" t="s">
        <v>3588</v>
      </c>
      <c r="V453" s="1" t="s">
        <v>3677</v>
      </c>
    </row>
    <row r="454" s="1" customFormat="1" spans="1:22">
      <c r="A454" s="3">
        <v>999225647786367</v>
      </c>
      <c r="B454" s="1" t="s">
        <v>3813</v>
      </c>
      <c r="C454" s="1" t="s">
        <v>5674</v>
      </c>
      <c r="D454" s="1" t="s">
        <v>4779</v>
      </c>
      <c r="E454" s="1" t="s">
        <v>5675</v>
      </c>
      <c r="F454" s="1" t="s">
        <v>3660</v>
      </c>
      <c r="G454" s="1" t="s">
        <v>3643</v>
      </c>
      <c r="H454" s="1" t="s">
        <v>3645</v>
      </c>
      <c r="I454" s="1" t="s">
        <v>5676</v>
      </c>
      <c r="J454" s="1" t="s">
        <v>3647</v>
      </c>
      <c r="K454" s="1" t="s">
        <v>5676</v>
      </c>
      <c r="L454" s="1" t="s">
        <v>5677</v>
      </c>
      <c r="M454" s="1" t="s">
        <v>5678</v>
      </c>
      <c r="N454" s="1" t="s">
        <v>5678</v>
      </c>
      <c r="O454" s="1" t="s">
        <v>3649</v>
      </c>
      <c r="P454" s="1" t="s">
        <v>3650</v>
      </c>
      <c r="Q454" s="1" t="s">
        <v>3651</v>
      </c>
      <c r="R454" s="1" t="s">
        <v>5679</v>
      </c>
      <c r="S454" s="1" t="s">
        <v>3653</v>
      </c>
      <c r="T454" s="1" t="s">
        <v>3654</v>
      </c>
      <c r="U454" s="1" t="s">
        <v>3588</v>
      </c>
      <c r="V454" s="1" t="s">
        <v>3772</v>
      </c>
    </row>
    <row r="455" s="1" customFormat="1" spans="1:22">
      <c r="A455" s="3">
        <v>25647966974</v>
      </c>
      <c r="B455" s="1" t="s">
        <v>3813</v>
      </c>
      <c r="C455" s="1" t="s">
        <v>5680</v>
      </c>
      <c r="D455" s="1" t="s">
        <v>5222</v>
      </c>
      <c r="E455" s="1" t="s">
        <v>5681</v>
      </c>
      <c r="F455" s="1" t="s">
        <v>3644</v>
      </c>
      <c r="G455" s="1" t="s">
        <v>3674</v>
      </c>
      <c r="H455" s="1" t="s">
        <v>3645</v>
      </c>
      <c r="I455" s="1" t="s">
        <v>5682</v>
      </c>
      <c r="J455" s="1" t="s">
        <v>3647</v>
      </c>
      <c r="K455" s="1" t="s">
        <v>5682</v>
      </c>
      <c r="L455" s="1" t="s">
        <v>5682</v>
      </c>
      <c r="M455" s="1" t="s">
        <v>3648</v>
      </c>
      <c r="N455" s="1" t="s">
        <v>3648</v>
      </c>
      <c r="O455" s="1" t="s">
        <v>3649</v>
      </c>
      <c r="P455" s="1" t="s">
        <v>3650</v>
      </c>
      <c r="Q455" s="1" t="s">
        <v>3651</v>
      </c>
      <c r="R455" s="1" t="s">
        <v>5683</v>
      </c>
      <c r="S455" s="1" t="s">
        <v>3653</v>
      </c>
      <c r="T455" s="1" t="s">
        <v>3654</v>
      </c>
      <c r="U455" s="1" t="s">
        <v>3588</v>
      </c>
      <c r="V455" s="1" t="s">
        <v>3772</v>
      </c>
    </row>
    <row r="456" s="1" customFormat="1" spans="1:22">
      <c r="A456" s="3">
        <v>25647966980</v>
      </c>
      <c r="B456" s="1" t="s">
        <v>3813</v>
      </c>
      <c r="C456" s="1" t="s">
        <v>5684</v>
      </c>
      <c r="D456" s="1" t="s">
        <v>5222</v>
      </c>
      <c r="E456" s="1" t="s">
        <v>5685</v>
      </c>
      <c r="F456" s="1" t="s">
        <v>3644</v>
      </c>
      <c r="G456" s="1" t="s">
        <v>3674</v>
      </c>
      <c r="H456" s="1" t="s">
        <v>3645</v>
      </c>
      <c r="I456" s="1" t="s">
        <v>5686</v>
      </c>
      <c r="J456" s="1" t="s">
        <v>3647</v>
      </c>
      <c r="K456" s="1" t="s">
        <v>5686</v>
      </c>
      <c r="L456" s="1" t="s">
        <v>5686</v>
      </c>
      <c r="M456" s="1" t="s">
        <v>3648</v>
      </c>
      <c r="N456" s="1" t="s">
        <v>3648</v>
      </c>
      <c r="O456" s="1" t="s">
        <v>3649</v>
      </c>
      <c r="P456" s="1" t="s">
        <v>3650</v>
      </c>
      <c r="Q456" s="1" t="s">
        <v>3651</v>
      </c>
      <c r="R456" s="1" t="s">
        <v>5687</v>
      </c>
      <c r="S456" s="1" t="s">
        <v>3653</v>
      </c>
      <c r="T456" s="1" t="s">
        <v>3654</v>
      </c>
      <c r="U456" s="1" t="s">
        <v>3588</v>
      </c>
      <c r="V456" s="1" t="s">
        <v>3772</v>
      </c>
    </row>
    <row r="457" s="1" customFormat="1" spans="1:22">
      <c r="A457" s="3">
        <v>999225652702352</v>
      </c>
      <c r="B457" s="1" t="s">
        <v>3813</v>
      </c>
      <c r="C457" s="1" t="s">
        <v>5688</v>
      </c>
      <c r="D457" s="1" t="s">
        <v>5689</v>
      </c>
      <c r="E457" s="1" t="s">
        <v>5690</v>
      </c>
      <c r="F457" s="1" t="s">
        <v>3703</v>
      </c>
      <c r="G457" s="1" t="s">
        <v>3643</v>
      </c>
      <c r="H457" s="1" t="s">
        <v>3645</v>
      </c>
      <c r="I457" s="1" t="s">
        <v>5691</v>
      </c>
      <c r="J457" s="1" t="s">
        <v>3647</v>
      </c>
      <c r="K457" s="1" t="s">
        <v>5691</v>
      </c>
      <c r="L457" s="1" t="s">
        <v>5691</v>
      </c>
      <c r="M457" s="1" t="s">
        <v>3648</v>
      </c>
      <c r="N457" s="1" t="s">
        <v>3648</v>
      </c>
      <c r="O457" s="1" t="s">
        <v>3649</v>
      </c>
      <c r="P457" s="1" t="s">
        <v>3650</v>
      </c>
      <c r="Q457" s="1" t="s">
        <v>3651</v>
      </c>
      <c r="R457" s="1" t="s">
        <v>5692</v>
      </c>
      <c r="S457" s="1" t="s">
        <v>3653</v>
      </c>
      <c r="T457" s="1" t="s">
        <v>3654</v>
      </c>
      <c r="U457" s="1" t="s">
        <v>3588</v>
      </c>
      <c r="V457" s="1" t="s">
        <v>3677</v>
      </c>
    </row>
    <row r="458" s="1" customFormat="1" spans="1:22">
      <c r="A458" s="3">
        <v>999225653589035</v>
      </c>
      <c r="B458" s="1" t="s">
        <v>3813</v>
      </c>
      <c r="C458" s="1" t="s">
        <v>5693</v>
      </c>
      <c r="D458" s="1" t="s">
        <v>5694</v>
      </c>
      <c r="E458" s="1" t="s">
        <v>5695</v>
      </c>
      <c r="F458" s="1" t="s">
        <v>3660</v>
      </c>
      <c r="G458" s="1" t="s">
        <v>3643</v>
      </c>
      <c r="H458" s="1" t="s">
        <v>3645</v>
      </c>
      <c r="I458" s="1" t="s">
        <v>5696</v>
      </c>
      <c r="J458" s="1" t="s">
        <v>3647</v>
      </c>
      <c r="K458" s="1" t="s">
        <v>5696</v>
      </c>
      <c r="L458" s="1" t="s">
        <v>5696</v>
      </c>
      <c r="M458" s="1" t="s">
        <v>3648</v>
      </c>
      <c r="N458" s="1" t="s">
        <v>3648</v>
      </c>
      <c r="O458" s="1" t="s">
        <v>3649</v>
      </c>
      <c r="P458" s="1" t="s">
        <v>3650</v>
      </c>
      <c r="Q458" s="1" t="s">
        <v>3651</v>
      </c>
      <c r="R458" s="1" t="s">
        <v>5697</v>
      </c>
      <c r="S458" s="1" t="s">
        <v>3653</v>
      </c>
      <c r="T458" s="1" t="s">
        <v>3654</v>
      </c>
      <c r="U458" s="1" t="s">
        <v>3588</v>
      </c>
      <c r="V458" s="1" t="s">
        <v>3834</v>
      </c>
    </row>
    <row r="459" s="1" customFormat="1" spans="1:22">
      <c r="A459" s="3">
        <v>999225654800199</v>
      </c>
      <c r="B459" s="1" t="s">
        <v>3813</v>
      </c>
      <c r="C459" s="1" t="s">
        <v>5698</v>
      </c>
      <c r="D459" s="1" t="s">
        <v>3847</v>
      </c>
      <c r="E459" s="1" t="s">
        <v>5699</v>
      </c>
      <c r="F459" s="1" t="s">
        <v>3643</v>
      </c>
      <c r="G459" s="1" t="s">
        <v>3688</v>
      </c>
      <c r="H459" s="1" t="s">
        <v>3645</v>
      </c>
      <c r="I459" s="1" t="s">
        <v>5700</v>
      </c>
      <c r="J459" s="1" t="s">
        <v>3647</v>
      </c>
      <c r="K459" s="1" t="s">
        <v>5700</v>
      </c>
      <c r="L459" s="1" t="s">
        <v>5700</v>
      </c>
      <c r="M459" s="1" t="s">
        <v>3648</v>
      </c>
      <c r="N459" s="1" t="s">
        <v>3648</v>
      </c>
      <c r="O459" s="1" t="s">
        <v>3649</v>
      </c>
      <c r="P459" s="1" t="s">
        <v>3650</v>
      </c>
      <c r="Q459" s="1" t="s">
        <v>3651</v>
      </c>
      <c r="R459" s="1" t="s">
        <v>5701</v>
      </c>
      <c r="S459" s="1" t="s">
        <v>3653</v>
      </c>
      <c r="T459" s="1" t="s">
        <v>3654</v>
      </c>
      <c r="U459" s="1" t="s">
        <v>3588</v>
      </c>
      <c r="V459" s="1" t="s">
        <v>3677</v>
      </c>
    </row>
    <row r="460" s="1" customFormat="1" spans="1:22">
      <c r="A460" s="3">
        <v>999225654990895</v>
      </c>
      <c r="B460" s="1" t="s">
        <v>3813</v>
      </c>
      <c r="C460" s="1" t="s">
        <v>5702</v>
      </c>
      <c r="D460" s="1" t="s">
        <v>5074</v>
      </c>
      <c r="E460" s="1" t="s">
        <v>5703</v>
      </c>
      <c r="F460" s="1" t="s">
        <v>3667</v>
      </c>
      <c r="G460" s="1" t="s">
        <v>3697</v>
      </c>
      <c r="H460" s="1" t="s">
        <v>3645</v>
      </c>
      <c r="I460" s="1" t="s">
        <v>5704</v>
      </c>
      <c r="J460" s="1" t="s">
        <v>3647</v>
      </c>
      <c r="K460" s="1" t="s">
        <v>5704</v>
      </c>
      <c r="L460" s="1" t="s">
        <v>5704</v>
      </c>
      <c r="M460" s="1" t="s">
        <v>3648</v>
      </c>
      <c r="N460" s="1" t="s">
        <v>3648</v>
      </c>
      <c r="O460" s="1" t="s">
        <v>3649</v>
      </c>
      <c r="P460" s="1" t="s">
        <v>3650</v>
      </c>
      <c r="Q460" s="1" t="s">
        <v>3651</v>
      </c>
      <c r="R460" s="1" t="s">
        <v>5705</v>
      </c>
      <c r="S460" s="1" t="s">
        <v>3653</v>
      </c>
      <c r="T460" s="1" t="s">
        <v>3654</v>
      </c>
      <c r="U460" s="1" t="s">
        <v>3588</v>
      </c>
      <c r="V460" s="1" t="s">
        <v>3677</v>
      </c>
    </row>
    <row r="461" s="1" customFormat="1" spans="1:22">
      <c r="A461" s="3">
        <v>999225656272765</v>
      </c>
      <c r="B461" s="1" t="s">
        <v>3813</v>
      </c>
      <c r="C461" s="1" t="s">
        <v>5706</v>
      </c>
      <c r="D461" s="1" t="s">
        <v>5202</v>
      </c>
      <c r="E461" s="1" t="s">
        <v>5707</v>
      </c>
      <c r="F461" s="1" t="s">
        <v>3897</v>
      </c>
      <c r="G461" s="1" t="s">
        <v>3697</v>
      </c>
      <c r="H461" s="1" t="s">
        <v>3645</v>
      </c>
      <c r="I461" s="1" t="s">
        <v>5708</v>
      </c>
      <c r="J461" s="1" t="s">
        <v>3647</v>
      </c>
      <c r="K461" s="1" t="s">
        <v>5708</v>
      </c>
      <c r="L461" s="1" t="s">
        <v>5708</v>
      </c>
      <c r="M461" s="1" t="s">
        <v>3648</v>
      </c>
      <c r="N461" s="1" t="s">
        <v>3648</v>
      </c>
      <c r="O461" s="1" t="s">
        <v>3649</v>
      </c>
      <c r="P461" s="1" t="s">
        <v>3650</v>
      </c>
      <c r="Q461" s="1" t="s">
        <v>3651</v>
      </c>
      <c r="R461" s="1" t="s">
        <v>5709</v>
      </c>
      <c r="S461" s="1" t="s">
        <v>3653</v>
      </c>
      <c r="T461" s="1" t="s">
        <v>3654</v>
      </c>
      <c r="U461" s="1" t="s">
        <v>3588</v>
      </c>
      <c r="V461" s="1" t="s">
        <v>3677</v>
      </c>
    </row>
    <row r="462" s="1" customFormat="1" spans="1:22">
      <c r="A462" s="3">
        <v>999225656764138</v>
      </c>
      <c r="B462" s="1" t="s">
        <v>3813</v>
      </c>
      <c r="C462" s="1" t="s">
        <v>5710</v>
      </c>
      <c r="D462" s="1" t="s">
        <v>5711</v>
      </c>
      <c r="E462" s="1" t="s">
        <v>5712</v>
      </c>
      <c r="F462" s="1" t="s">
        <v>3643</v>
      </c>
      <c r="G462" s="1" t="s">
        <v>3688</v>
      </c>
      <c r="H462" s="1" t="s">
        <v>3645</v>
      </c>
      <c r="I462" s="1" t="s">
        <v>5713</v>
      </c>
      <c r="J462" s="1" t="s">
        <v>3647</v>
      </c>
      <c r="K462" s="1" t="s">
        <v>5713</v>
      </c>
      <c r="L462" s="1" t="s">
        <v>5713</v>
      </c>
      <c r="M462" s="1" t="s">
        <v>3648</v>
      </c>
      <c r="N462" s="1" t="s">
        <v>3648</v>
      </c>
      <c r="O462" s="1" t="s">
        <v>3649</v>
      </c>
      <c r="P462" s="1" t="s">
        <v>3650</v>
      </c>
      <c r="Q462" s="1" t="s">
        <v>3651</v>
      </c>
      <c r="R462" s="1" t="s">
        <v>5714</v>
      </c>
      <c r="S462" s="1" t="s">
        <v>3653</v>
      </c>
      <c r="T462" s="1" t="s">
        <v>3654</v>
      </c>
      <c r="U462" s="1" t="s">
        <v>3588</v>
      </c>
      <c r="V462" s="1" t="s">
        <v>3677</v>
      </c>
    </row>
    <row r="463" s="1" customFormat="1" spans="1:22">
      <c r="A463" s="3">
        <v>999225656794790</v>
      </c>
      <c r="B463" s="1" t="s">
        <v>3813</v>
      </c>
      <c r="C463" s="1" t="s">
        <v>5715</v>
      </c>
      <c r="D463" s="1" t="s">
        <v>3964</v>
      </c>
      <c r="E463" s="1" t="s">
        <v>5716</v>
      </c>
      <c r="F463" s="1" t="s">
        <v>3643</v>
      </c>
      <c r="G463" s="1" t="s">
        <v>3688</v>
      </c>
      <c r="H463" s="1" t="s">
        <v>3645</v>
      </c>
      <c r="I463" s="1" t="s">
        <v>5128</v>
      </c>
      <c r="J463" s="1" t="s">
        <v>3647</v>
      </c>
      <c r="K463" s="1" t="s">
        <v>5128</v>
      </c>
      <c r="L463" s="1" t="s">
        <v>5128</v>
      </c>
      <c r="M463" s="1" t="s">
        <v>3648</v>
      </c>
      <c r="N463" s="1" t="s">
        <v>3648</v>
      </c>
      <c r="O463" s="1" t="s">
        <v>3649</v>
      </c>
      <c r="P463" s="1" t="s">
        <v>3650</v>
      </c>
      <c r="Q463" s="1" t="s">
        <v>3651</v>
      </c>
      <c r="R463" s="1" t="s">
        <v>5717</v>
      </c>
      <c r="S463" s="1" t="s">
        <v>3653</v>
      </c>
      <c r="T463" s="1" t="s">
        <v>3654</v>
      </c>
      <c r="U463" s="1" t="s">
        <v>3588</v>
      </c>
      <c r="V463" s="1" t="s">
        <v>3677</v>
      </c>
    </row>
    <row r="464" s="1" customFormat="1" spans="1:22">
      <c r="A464" s="3">
        <v>999225657403135</v>
      </c>
      <c r="B464" s="1" t="s">
        <v>3813</v>
      </c>
      <c r="C464" s="1" t="s">
        <v>5718</v>
      </c>
      <c r="D464" s="1" t="s">
        <v>4915</v>
      </c>
      <c r="E464" s="1" t="s">
        <v>5719</v>
      </c>
      <c r="F464" s="1" t="s">
        <v>3644</v>
      </c>
      <c r="G464" s="1" t="s">
        <v>3688</v>
      </c>
      <c r="H464" s="1" t="s">
        <v>3645</v>
      </c>
      <c r="I464" s="1" t="s">
        <v>5720</v>
      </c>
      <c r="J464" s="1" t="s">
        <v>3647</v>
      </c>
      <c r="K464" s="1" t="s">
        <v>5720</v>
      </c>
      <c r="L464" s="1" t="s">
        <v>5720</v>
      </c>
      <c r="M464" s="1" t="s">
        <v>3648</v>
      </c>
      <c r="N464" s="1" t="s">
        <v>3648</v>
      </c>
      <c r="O464" s="1" t="s">
        <v>3649</v>
      </c>
      <c r="P464" s="1" t="s">
        <v>3650</v>
      </c>
      <c r="Q464" s="1" t="s">
        <v>3651</v>
      </c>
      <c r="R464" s="1" t="s">
        <v>5721</v>
      </c>
      <c r="S464" s="1" t="s">
        <v>3653</v>
      </c>
      <c r="T464" s="1" t="s">
        <v>3654</v>
      </c>
      <c r="U464" s="1" t="s">
        <v>3588</v>
      </c>
      <c r="V464" s="1" t="s">
        <v>3677</v>
      </c>
    </row>
    <row r="465" s="1" customFormat="1" spans="1:22">
      <c r="A465" s="3">
        <v>999225659445953</v>
      </c>
      <c r="B465" s="1" t="s">
        <v>5722</v>
      </c>
      <c r="C465" s="1" t="s">
        <v>5723</v>
      </c>
      <c r="D465" s="1" t="s">
        <v>5070</v>
      </c>
      <c r="E465" s="1" t="s">
        <v>5724</v>
      </c>
      <c r="F465" s="1" t="s">
        <v>3697</v>
      </c>
      <c r="G465" s="1" t="s">
        <v>3644</v>
      </c>
      <c r="H465" s="1" t="s">
        <v>3645</v>
      </c>
      <c r="I465" s="1" t="s">
        <v>5725</v>
      </c>
      <c r="J465" s="1" t="s">
        <v>3647</v>
      </c>
      <c r="K465" s="1" t="s">
        <v>5725</v>
      </c>
      <c r="L465" s="1" t="s">
        <v>5725</v>
      </c>
      <c r="M465" s="1" t="s">
        <v>3648</v>
      </c>
      <c r="N465" s="1" t="s">
        <v>3648</v>
      </c>
      <c r="O465" s="1" t="s">
        <v>3649</v>
      </c>
      <c r="P465" s="1" t="s">
        <v>3650</v>
      </c>
      <c r="Q465" s="1" t="s">
        <v>3651</v>
      </c>
      <c r="R465" s="1" t="s">
        <v>5726</v>
      </c>
      <c r="S465" s="1" t="s">
        <v>3653</v>
      </c>
      <c r="T465" s="1" t="s">
        <v>3654</v>
      </c>
      <c r="U465" s="1" t="s">
        <v>3588</v>
      </c>
      <c r="V465" s="1" t="s">
        <v>3772</v>
      </c>
    </row>
    <row r="466" s="1" customFormat="1" spans="1:22">
      <c r="A466" s="3">
        <v>999225659500566</v>
      </c>
      <c r="B466" s="1" t="s">
        <v>5722</v>
      </c>
      <c r="C466" s="1" t="s">
        <v>5727</v>
      </c>
      <c r="D466" s="1" t="s">
        <v>4005</v>
      </c>
      <c r="E466" s="1" t="s">
        <v>5728</v>
      </c>
      <c r="F466" s="1" t="s">
        <v>3688</v>
      </c>
      <c r="G466" s="1" t="s">
        <v>3674</v>
      </c>
      <c r="H466" s="1" t="s">
        <v>3645</v>
      </c>
      <c r="I466" s="1" t="s">
        <v>5729</v>
      </c>
      <c r="J466" s="1" t="s">
        <v>3647</v>
      </c>
      <c r="K466" s="1" t="s">
        <v>5729</v>
      </c>
      <c r="L466" s="1" t="s">
        <v>5729</v>
      </c>
      <c r="M466" s="1" t="s">
        <v>3648</v>
      </c>
      <c r="N466" s="1" t="s">
        <v>3648</v>
      </c>
      <c r="O466" s="1" t="s">
        <v>3649</v>
      </c>
      <c r="P466" s="1" t="s">
        <v>3650</v>
      </c>
      <c r="Q466" s="1" t="s">
        <v>3651</v>
      </c>
      <c r="R466" s="1" t="s">
        <v>5730</v>
      </c>
      <c r="S466" s="1" t="s">
        <v>3653</v>
      </c>
      <c r="T466" s="1" t="s">
        <v>3654</v>
      </c>
      <c r="U466" s="1" t="s">
        <v>3588</v>
      </c>
      <c r="V466" s="1" t="s">
        <v>3677</v>
      </c>
    </row>
    <row r="467" s="1" customFormat="1" spans="1:22">
      <c r="A467" s="3">
        <v>25661504013</v>
      </c>
      <c r="B467" s="1" t="s">
        <v>5722</v>
      </c>
      <c r="C467" s="1" t="s">
        <v>5731</v>
      </c>
      <c r="D467" s="1" t="s">
        <v>5732</v>
      </c>
      <c r="E467" s="1" t="s">
        <v>5733</v>
      </c>
      <c r="F467" s="1" t="s">
        <v>3703</v>
      </c>
      <c r="G467" s="1" t="s">
        <v>3697</v>
      </c>
      <c r="H467" s="1" t="s">
        <v>3645</v>
      </c>
      <c r="I467" s="1" t="s">
        <v>4608</v>
      </c>
      <c r="J467" s="1" t="s">
        <v>3647</v>
      </c>
      <c r="K467" s="1" t="s">
        <v>4608</v>
      </c>
      <c r="L467" s="1" t="s">
        <v>4608</v>
      </c>
      <c r="M467" s="1" t="s">
        <v>3648</v>
      </c>
      <c r="N467" s="1" t="s">
        <v>3648</v>
      </c>
      <c r="O467" s="1" t="s">
        <v>3649</v>
      </c>
      <c r="P467" s="1" t="s">
        <v>3650</v>
      </c>
      <c r="Q467" s="1" t="s">
        <v>3651</v>
      </c>
      <c r="R467" s="1" t="s">
        <v>5734</v>
      </c>
      <c r="S467" s="1" t="s">
        <v>3653</v>
      </c>
      <c r="T467" s="1" t="s">
        <v>3654</v>
      </c>
      <c r="U467" s="1" t="s">
        <v>3588</v>
      </c>
      <c r="V467" s="1" t="s">
        <v>3712</v>
      </c>
    </row>
    <row r="468" s="1" customFormat="1" spans="1:22">
      <c r="A468" s="3">
        <v>999225661578107</v>
      </c>
      <c r="B468" s="1" t="s">
        <v>5722</v>
      </c>
      <c r="C468" s="1" t="s">
        <v>5735</v>
      </c>
      <c r="D468" s="1" t="s">
        <v>5265</v>
      </c>
      <c r="E468" s="1" t="s">
        <v>5736</v>
      </c>
      <c r="F468" s="1" t="s">
        <v>3697</v>
      </c>
      <c r="G468" s="1" t="s">
        <v>3688</v>
      </c>
      <c r="H468" s="1" t="s">
        <v>3645</v>
      </c>
      <c r="I468" s="1" t="s">
        <v>5737</v>
      </c>
      <c r="J468" s="1" t="s">
        <v>3647</v>
      </c>
      <c r="K468" s="1" t="s">
        <v>5737</v>
      </c>
      <c r="L468" s="1" t="s">
        <v>5737</v>
      </c>
      <c r="M468" s="1" t="s">
        <v>3648</v>
      </c>
      <c r="N468" s="1" t="s">
        <v>3648</v>
      </c>
      <c r="O468" s="1" t="s">
        <v>3649</v>
      </c>
      <c r="P468" s="1" t="s">
        <v>3650</v>
      </c>
      <c r="Q468" s="1" t="s">
        <v>3651</v>
      </c>
      <c r="R468" s="1" t="s">
        <v>5738</v>
      </c>
      <c r="S468" s="1" t="s">
        <v>3653</v>
      </c>
      <c r="T468" s="1" t="s">
        <v>3654</v>
      </c>
      <c r="U468" s="1" t="s">
        <v>3588</v>
      </c>
      <c r="V468" s="1" t="s">
        <v>3677</v>
      </c>
    </row>
    <row r="469" s="1" customFormat="1" spans="1:22">
      <c r="A469" s="3">
        <v>999225662857595</v>
      </c>
      <c r="B469" s="1" t="s">
        <v>5722</v>
      </c>
      <c r="C469" s="1" t="s">
        <v>5739</v>
      </c>
      <c r="D469" s="1" t="s">
        <v>4779</v>
      </c>
      <c r="E469" s="1" t="s">
        <v>5740</v>
      </c>
      <c r="F469" s="1" t="s">
        <v>3643</v>
      </c>
      <c r="G469" s="1" t="s">
        <v>3674</v>
      </c>
      <c r="H469" s="1" t="s">
        <v>3645</v>
      </c>
      <c r="I469" s="1" t="s">
        <v>5741</v>
      </c>
      <c r="J469" s="1" t="s">
        <v>3647</v>
      </c>
      <c r="K469" s="1" t="s">
        <v>5741</v>
      </c>
      <c r="L469" s="1" t="s">
        <v>5741</v>
      </c>
      <c r="M469" s="1" t="s">
        <v>3648</v>
      </c>
      <c r="N469" s="1" t="s">
        <v>3648</v>
      </c>
      <c r="O469" s="1" t="s">
        <v>3649</v>
      </c>
      <c r="P469" s="1" t="s">
        <v>3650</v>
      </c>
      <c r="Q469" s="1" t="s">
        <v>3651</v>
      </c>
      <c r="R469" s="1" t="s">
        <v>5742</v>
      </c>
      <c r="S469" s="1" t="s">
        <v>3653</v>
      </c>
      <c r="T469" s="1" t="s">
        <v>3654</v>
      </c>
      <c r="U469" s="1" t="s">
        <v>3588</v>
      </c>
      <c r="V469" s="1" t="s">
        <v>3772</v>
      </c>
    </row>
    <row r="470" s="1" customFormat="1" spans="1:22">
      <c r="A470" s="3">
        <v>999225663610523</v>
      </c>
      <c r="B470" s="1" t="s">
        <v>5722</v>
      </c>
      <c r="C470" s="1" t="s">
        <v>5743</v>
      </c>
      <c r="D470" s="1" t="s">
        <v>5744</v>
      </c>
      <c r="E470" s="1" t="s">
        <v>5745</v>
      </c>
      <c r="F470" s="1" t="s">
        <v>3644</v>
      </c>
      <c r="G470" s="1" t="s">
        <v>3674</v>
      </c>
      <c r="H470" s="1" t="s">
        <v>3645</v>
      </c>
      <c r="I470" s="1" t="s">
        <v>5746</v>
      </c>
      <c r="J470" s="1" t="s">
        <v>3647</v>
      </c>
      <c r="K470" s="1" t="s">
        <v>5746</v>
      </c>
      <c r="L470" s="1" t="s">
        <v>5746</v>
      </c>
      <c r="M470" s="1" t="s">
        <v>3648</v>
      </c>
      <c r="N470" s="1" t="s">
        <v>3648</v>
      </c>
      <c r="O470" s="1" t="s">
        <v>3649</v>
      </c>
      <c r="P470" s="1" t="s">
        <v>3650</v>
      </c>
      <c r="Q470" s="1" t="s">
        <v>3651</v>
      </c>
      <c r="R470" s="1" t="s">
        <v>5747</v>
      </c>
      <c r="S470" s="1" t="s">
        <v>3653</v>
      </c>
      <c r="T470" s="1" t="s">
        <v>3654</v>
      </c>
      <c r="U470" s="1" t="s">
        <v>3588</v>
      </c>
      <c r="V470" s="1" t="s">
        <v>3772</v>
      </c>
    </row>
    <row r="471" s="1" customFormat="1" spans="1:22">
      <c r="A471" s="3">
        <v>999225664153071</v>
      </c>
      <c r="B471" s="1" t="s">
        <v>5722</v>
      </c>
      <c r="C471" s="1" t="s">
        <v>5748</v>
      </c>
      <c r="D471" s="1" t="s">
        <v>5749</v>
      </c>
      <c r="E471" s="1" t="s">
        <v>5750</v>
      </c>
      <c r="F471" s="1" t="s">
        <v>3644</v>
      </c>
      <c r="G471" s="1" t="s">
        <v>3674</v>
      </c>
      <c r="H471" s="1" t="s">
        <v>3645</v>
      </c>
      <c r="I471" s="1" t="s">
        <v>5751</v>
      </c>
      <c r="J471" s="1" t="s">
        <v>3647</v>
      </c>
      <c r="K471" s="1" t="s">
        <v>5751</v>
      </c>
      <c r="L471" s="1" t="s">
        <v>5751</v>
      </c>
      <c r="M471" s="1" t="s">
        <v>3648</v>
      </c>
      <c r="N471" s="1" t="s">
        <v>3648</v>
      </c>
      <c r="O471" s="1" t="s">
        <v>3649</v>
      </c>
      <c r="P471" s="1" t="s">
        <v>3650</v>
      </c>
      <c r="Q471" s="1" t="s">
        <v>3651</v>
      </c>
      <c r="R471" s="1" t="s">
        <v>5752</v>
      </c>
      <c r="S471" s="1" t="s">
        <v>3653</v>
      </c>
      <c r="T471" s="1" t="s">
        <v>3654</v>
      </c>
      <c r="U471" s="1" t="s">
        <v>3588</v>
      </c>
      <c r="V471" s="1" t="s">
        <v>3772</v>
      </c>
    </row>
    <row r="472" s="1" customFormat="1" spans="1:22">
      <c r="A472" s="3">
        <v>999225664364713</v>
      </c>
      <c r="B472" s="1" t="s">
        <v>5722</v>
      </c>
      <c r="C472" s="1" t="s">
        <v>5753</v>
      </c>
      <c r="D472" s="1" t="s">
        <v>4172</v>
      </c>
      <c r="E472" s="1" t="s">
        <v>4177</v>
      </c>
      <c r="F472" s="1" t="s">
        <v>3688</v>
      </c>
      <c r="G472" s="1" t="s">
        <v>3674</v>
      </c>
      <c r="H472" s="1" t="s">
        <v>3645</v>
      </c>
      <c r="I472" s="1" t="s">
        <v>5583</v>
      </c>
      <c r="J472" s="1" t="s">
        <v>3647</v>
      </c>
      <c r="K472" s="1" t="s">
        <v>5583</v>
      </c>
      <c r="L472" s="1" t="s">
        <v>5583</v>
      </c>
      <c r="M472" s="1" t="s">
        <v>3648</v>
      </c>
      <c r="N472" s="1" t="s">
        <v>3648</v>
      </c>
      <c r="O472" s="1" t="s">
        <v>3649</v>
      </c>
      <c r="P472" s="1" t="s">
        <v>3650</v>
      </c>
      <c r="Q472" s="1" t="s">
        <v>3651</v>
      </c>
      <c r="R472" s="1" t="s">
        <v>5754</v>
      </c>
      <c r="S472" s="1" t="s">
        <v>3653</v>
      </c>
      <c r="T472" s="1" t="s">
        <v>3654</v>
      </c>
      <c r="U472" s="1" t="s">
        <v>3588</v>
      </c>
      <c r="V472" s="1" t="s">
        <v>3677</v>
      </c>
    </row>
    <row r="473" s="1" customFormat="1" spans="1:22">
      <c r="A473" s="3">
        <v>999225664443361</v>
      </c>
      <c r="B473" s="1" t="s">
        <v>5722</v>
      </c>
      <c r="C473" s="1" t="s">
        <v>5755</v>
      </c>
      <c r="D473" s="1" t="s">
        <v>4927</v>
      </c>
      <c r="E473" s="1" t="s">
        <v>5756</v>
      </c>
      <c r="F473" s="1" t="s">
        <v>3697</v>
      </c>
      <c r="G473" s="1" t="s">
        <v>3644</v>
      </c>
      <c r="H473" s="1" t="s">
        <v>3645</v>
      </c>
      <c r="I473" s="1" t="s">
        <v>5137</v>
      </c>
      <c r="J473" s="1" t="s">
        <v>3647</v>
      </c>
      <c r="K473" s="1" t="s">
        <v>5137</v>
      </c>
      <c r="L473" s="1" t="s">
        <v>5137</v>
      </c>
      <c r="M473" s="1" t="s">
        <v>3648</v>
      </c>
      <c r="N473" s="1" t="s">
        <v>3648</v>
      </c>
      <c r="O473" s="1" t="s">
        <v>3649</v>
      </c>
      <c r="P473" s="1" t="s">
        <v>3650</v>
      </c>
      <c r="Q473" s="1" t="s">
        <v>3651</v>
      </c>
      <c r="R473" s="1" t="s">
        <v>5757</v>
      </c>
      <c r="S473" s="1" t="s">
        <v>3653</v>
      </c>
      <c r="T473" s="1" t="s">
        <v>3654</v>
      </c>
      <c r="U473" s="1" t="s">
        <v>3588</v>
      </c>
      <c r="V473" s="1" t="s">
        <v>3677</v>
      </c>
    </row>
    <row r="474" s="1" customFormat="1" spans="1:22">
      <c r="A474" s="3">
        <v>999225665605938</v>
      </c>
      <c r="B474" s="1" t="s">
        <v>5722</v>
      </c>
      <c r="C474" s="1" t="s">
        <v>5758</v>
      </c>
      <c r="D474" s="1" t="s">
        <v>5711</v>
      </c>
      <c r="E474" s="1" t="s">
        <v>5759</v>
      </c>
      <c r="F474" s="1" t="s">
        <v>3643</v>
      </c>
      <c r="G474" s="1" t="s">
        <v>3688</v>
      </c>
      <c r="H474" s="1" t="s">
        <v>3645</v>
      </c>
      <c r="I474" s="1" t="s">
        <v>5760</v>
      </c>
      <c r="J474" s="1" t="s">
        <v>3647</v>
      </c>
      <c r="K474" s="1" t="s">
        <v>5760</v>
      </c>
      <c r="L474" s="1" t="s">
        <v>5760</v>
      </c>
      <c r="M474" s="1" t="s">
        <v>3648</v>
      </c>
      <c r="N474" s="1" t="s">
        <v>3648</v>
      </c>
      <c r="O474" s="1" t="s">
        <v>3649</v>
      </c>
      <c r="P474" s="1" t="s">
        <v>3650</v>
      </c>
      <c r="Q474" s="1" t="s">
        <v>3651</v>
      </c>
      <c r="R474" s="1" t="s">
        <v>5761</v>
      </c>
      <c r="S474" s="1" t="s">
        <v>3653</v>
      </c>
      <c r="T474" s="1" t="s">
        <v>3654</v>
      </c>
      <c r="U474" s="1" t="s">
        <v>3588</v>
      </c>
      <c r="V474" s="1" t="s">
        <v>3677</v>
      </c>
    </row>
    <row r="475" s="1" customFormat="1" spans="1:22">
      <c r="A475" s="3">
        <v>999225666219477</v>
      </c>
      <c r="B475" s="1" t="s">
        <v>5722</v>
      </c>
      <c r="C475" s="1" t="s">
        <v>5762</v>
      </c>
      <c r="D475" s="1" t="s">
        <v>5447</v>
      </c>
      <c r="E475" s="1" t="s">
        <v>5763</v>
      </c>
      <c r="F475" s="1" t="s">
        <v>3643</v>
      </c>
      <c r="G475" s="1" t="s">
        <v>3688</v>
      </c>
      <c r="H475" s="1" t="s">
        <v>3645</v>
      </c>
      <c r="I475" s="1" t="s">
        <v>5764</v>
      </c>
      <c r="J475" s="1" t="s">
        <v>3647</v>
      </c>
      <c r="K475" s="1" t="s">
        <v>5764</v>
      </c>
      <c r="L475" s="1" t="s">
        <v>5764</v>
      </c>
      <c r="M475" s="1" t="s">
        <v>3648</v>
      </c>
      <c r="N475" s="1" t="s">
        <v>3648</v>
      </c>
      <c r="O475" s="1" t="s">
        <v>3649</v>
      </c>
      <c r="P475" s="1" t="s">
        <v>3650</v>
      </c>
      <c r="Q475" s="1" t="s">
        <v>3651</v>
      </c>
      <c r="R475" s="1" t="s">
        <v>5765</v>
      </c>
      <c r="S475" s="1" t="s">
        <v>3653</v>
      </c>
      <c r="T475" s="1" t="s">
        <v>3654</v>
      </c>
      <c r="U475" s="1" t="s">
        <v>3588</v>
      </c>
      <c r="V475" s="1" t="s">
        <v>3677</v>
      </c>
    </row>
    <row r="476" s="1" customFormat="1" spans="1:22">
      <c r="A476" s="3">
        <v>999225672256925</v>
      </c>
      <c r="B476" s="1" t="s">
        <v>5722</v>
      </c>
      <c r="C476" s="1" t="s">
        <v>5766</v>
      </c>
      <c r="D476" s="1" t="s">
        <v>5003</v>
      </c>
      <c r="E476" s="1" t="s">
        <v>5767</v>
      </c>
      <c r="F476" s="1" t="s">
        <v>3688</v>
      </c>
      <c r="G476" s="1" t="s">
        <v>3674</v>
      </c>
      <c r="H476" s="1" t="s">
        <v>3645</v>
      </c>
      <c r="I476" s="1" t="s">
        <v>4228</v>
      </c>
      <c r="J476" s="1" t="s">
        <v>3647</v>
      </c>
      <c r="K476" s="1" t="s">
        <v>4228</v>
      </c>
      <c r="L476" s="1" t="s">
        <v>4228</v>
      </c>
      <c r="M476" s="1" t="s">
        <v>3648</v>
      </c>
      <c r="N476" s="1" t="s">
        <v>3648</v>
      </c>
      <c r="O476" s="1" t="s">
        <v>3649</v>
      </c>
      <c r="P476" s="1" t="s">
        <v>3650</v>
      </c>
      <c r="Q476" s="1" t="s">
        <v>3651</v>
      </c>
      <c r="R476" s="1" t="s">
        <v>5768</v>
      </c>
      <c r="S476" s="1" t="s">
        <v>3653</v>
      </c>
      <c r="T476" s="1" t="s">
        <v>3654</v>
      </c>
      <c r="U476" s="1" t="s">
        <v>3588</v>
      </c>
      <c r="V476" s="1" t="s">
        <v>3677</v>
      </c>
    </row>
    <row r="477" s="1" customFormat="1" spans="1:22">
      <c r="A477" s="3">
        <v>999225672307860</v>
      </c>
      <c r="B477" s="1" t="s">
        <v>5722</v>
      </c>
      <c r="C477" s="1" t="s">
        <v>5769</v>
      </c>
      <c r="D477" s="1" t="s">
        <v>5770</v>
      </c>
      <c r="E477" s="1" t="s">
        <v>5771</v>
      </c>
      <c r="F477" s="1" t="s">
        <v>3697</v>
      </c>
      <c r="G477" s="1" t="s">
        <v>3643</v>
      </c>
      <c r="H477" s="1" t="s">
        <v>3645</v>
      </c>
      <c r="I477" s="1" t="s">
        <v>5772</v>
      </c>
      <c r="J477" s="1" t="s">
        <v>3647</v>
      </c>
      <c r="K477" s="1" t="s">
        <v>5772</v>
      </c>
      <c r="L477" s="1" t="s">
        <v>5772</v>
      </c>
      <c r="M477" s="1" t="s">
        <v>3648</v>
      </c>
      <c r="N477" s="1" t="s">
        <v>3648</v>
      </c>
      <c r="O477" s="1" t="s">
        <v>3649</v>
      </c>
      <c r="P477" s="1" t="s">
        <v>3650</v>
      </c>
      <c r="Q477" s="1" t="s">
        <v>3651</v>
      </c>
      <c r="R477" s="1" t="s">
        <v>5773</v>
      </c>
      <c r="S477" s="1" t="s">
        <v>3653</v>
      </c>
      <c r="T477" s="1" t="s">
        <v>3654</v>
      </c>
      <c r="U477" s="1" t="s">
        <v>3588</v>
      </c>
      <c r="V477" s="1" t="s">
        <v>3759</v>
      </c>
    </row>
    <row r="478" s="1" customFormat="1" spans="1:22">
      <c r="A478" s="3">
        <v>999225673942716</v>
      </c>
      <c r="B478" s="1" t="s">
        <v>5722</v>
      </c>
      <c r="C478" s="1" t="s">
        <v>5774</v>
      </c>
      <c r="D478" s="1" t="s">
        <v>5711</v>
      </c>
      <c r="E478" s="1" t="s">
        <v>5775</v>
      </c>
      <c r="F478" s="1" t="s">
        <v>3703</v>
      </c>
      <c r="G478" s="1" t="s">
        <v>3643</v>
      </c>
      <c r="H478" s="1" t="s">
        <v>3645</v>
      </c>
      <c r="I478" s="1" t="s">
        <v>5776</v>
      </c>
      <c r="J478" s="1" t="s">
        <v>3647</v>
      </c>
      <c r="K478" s="1" t="s">
        <v>5776</v>
      </c>
      <c r="L478" s="1" t="s">
        <v>5776</v>
      </c>
      <c r="M478" s="1" t="s">
        <v>3648</v>
      </c>
      <c r="N478" s="1" t="s">
        <v>3648</v>
      </c>
      <c r="O478" s="1" t="s">
        <v>3649</v>
      </c>
      <c r="P478" s="1" t="s">
        <v>3650</v>
      </c>
      <c r="Q478" s="1" t="s">
        <v>3651</v>
      </c>
      <c r="R478" s="1" t="s">
        <v>5777</v>
      </c>
      <c r="S478" s="1" t="s">
        <v>3653</v>
      </c>
      <c r="T478" s="1" t="s">
        <v>3654</v>
      </c>
      <c r="U478" s="1" t="s">
        <v>3588</v>
      </c>
      <c r="V478" s="1" t="s">
        <v>3677</v>
      </c>
    </row>
    <row r="479" s="1" customFormat="1" spans="1:22">
      <c r="A479" s="3">
        <v>999225674338330</v>
      </c>
      <c r="B479" s="1" t="s">
        <v>5722</v>
      </c>
      <c r="C479" s="1" t="s">
        <v>5778</v>
      </c>
      <c r="D479" s="1" t="s">
        <v>5508</v>
      </c>
      <c r="E479" s="1" t="s">
        <v>5779</v>
      </c>
      <c r="F479" s="1" t="s">
        <v>3703</v>
      </c>
      <c r="G479" s="1" t="s">
        <v>3697</v>
      </c>
      <c r="H479" s="1" t="s">
        <v>3645</v>
      </c>
      <c r="I479" s="1" t="s">
        <v>4029</v>
      </c>
      <c r="J479" s="1" t="s">
        <v>3647</v>
      </c>
      <c r="K479" s="1" t="s">
        <v>4029</v>
      </c>
      <c r="L479" s="1" t="s">
        <v>4029</v>
      </c>
      <c r="M479" s="1" t="s">
        <v>3648</v>
      </c>
      <c r="N479" s="1" t="s">
        <v>3648</v>
      </c>
      <c r="O479" s="1" t="s">
        <v>3649</v>
      </c>
      <c r="P479" s="1" t="s">
        <v>3650</v>
      </c>
      <c r="Q479" s="1" t="s">
        <v>3651</v>
      </c>
      <c r="R479" s="1" t="s">
        <v>5780</v>
      </c>
      <c r="S479" s="1" t="s">
        <v>3653</v>
      </c>
      <c r="T479" s="1" t="s">
        <v>3654</v>
      </c>
      <c r="U479" s="1" t="s">
        <v>3588</v>
      </c>
      <c r="V479" s="1" t="s">
        <v>3655</v>
      </c>
    </row>
    <row r="480" s="1" customFormat="1" spans="1:22">
      <c r="A480" s="3">
        <v>999225674791775</v>
      </c>
      <c r="B480" s="1" t="s">
        <v>5722</v>
      </c>
      <c r="C480" s="1" t="s">
        <v>5781</v>
      </c>
      <c r="D480" s="1" t="s">
        <v>5404</v>
      </c>
      <c r="E480" s="1" t="s">
        <v>5782</v>
      </c>
      <c r="F480" s="1" t="s">
        <v>3660</v>
      </c>
      <c r="G480" s="1" t="s">
        <v>3688</v>
      </c>
      <c r="H480" s="1" t="s">
        <v>3645</v>
      </c>
      <c r="I480" s="1" t="s">
        <v>5783</v>
      </c>
      <c r="J480" s="1" t="s">
        <v>3647</v>
      </c>
      <c r="K480" s="1" t="s">
        <v>5783</v>
      </c>
      <c r="L480" s="1" t="s">
        <v>5783</v>
      </c>
      <c r="M480" s="1" t="s">
        <v>3648</v>
      </c>
      <c r="N480" s="1" t="s">
        <v>3648</v>
      </c>
      <c r="O480" s="1" t="s">
        <v>3649</v>
      </c>
      <c r="P480" s="1" t="s">
        <v>3650</v>
      </c>
      <c r="Q480" s="1" t="s">
        <v>3651</v>
      </c>
      <c r="R480" s="1" t="s">
        <v>5784</v>
      </c>
      <c r="S480" s="1" t="s">
        <v>3653</v>
      </c>
      <c r="T480" s="1" t="s">
        <v>3654</v>
      </c>
      <c r="U480" s="1" t="s">
        <v>3588</v>
      </c>
      <c r="V480" s="1" t="s">
        <v>3677</v>
      </c>
    </row>
    <row r="481" s="1" customFormat="1" spans="1:22">
      <c r="A481" s="3">
        <v>999225675049483</v>
      </c>
      <c r="B481" s="1" t="s">
        <v>5722</v>
      </c>
      <c r="C481" s="1" t="s">
        <v>5785</v>
      </c>
      <c r="D481" s="1" t="s">
        <v>4546</v>
      </c>
      <c r="E481" s="1" t="s">
        <v>5786</v>
      </c>
      <c r="F481" s="1" t="s">
        <v>3697</v>
      </c>
      <c r="G481" s="1" t="s">
        <v>3643</v>
      </c>
      <c r="H481" s="1" t="s">
        <v>3645</v>
      </c>
      <c r="I481" s="1" t="s">
        <v>5787</v>
      </c>
      <c r="J481" s="1" t="s">
        <v>3647</v>
      </c>
      <c r="K481" s="1" t="s">
        <v>5787</v>
      </c>
      <c r="L481" s="1" t="s">
        <v>5787</v>
      </c>
      <c r="M481" s="1" t="s">
        <v>3648</v>
      </c>
      <c r="N481" s="1" t="s">
        <v>3648</v>
      </c>
      <c r="O481" s="1" t="s">
        <v>3649</v>
      </c>
      <c r="P481" s="1" t="s">
        <v>3650</v>
      </c>
      <c r="Q481" s="1" t="s">
        <v>3651</v>
      </c>
      <c r="R481" s="1" t="s">
        <v>5788</v>
      </c>
      <c r="S481" s="1" t="s">
        <v>3653</v>
      </c>
      <c r="T481" s="1" t="s">
        <v>3654</v>
      </c>
      <c r="U481" s="1" t="s">
        <v>3588</v>
      </c>
      <c r="V481" s="1" t="s">
        <v>3712</v>
      </c>
    </row>
    <row r="482" s="1" customFormat="1" spans="1:22">
      <c r="A482" s="3">
        <v>999225675052798</v>
      </c>
      <c r="B482" s="1" t="s">
        <v>5722</v>
      </c>
      <c r="C482" s="1" t="s">
        <v>5789</v>
      </c>
      <c r="D482" s="1" t="s">
        <v>4546</v>
      </c>
      <c r="E482" s="1" t="s">
        <v>5790</v>
      </c>
      <c r="F482" s="1" t="s">
        <v>3697</v>
      </c>
      <c r="G482" s="1" t="s">
        <v>3643</v>
      </c>
      <c r="H482" s="1" t="s">
        <v>3645</v>
      </c>
      <c r="I482" s="1" t="s">
        <v>5787</v>
      </c>
      <c r="J482" s="1" t="s">
        <v>3647</v>
      </c>
      <c r="K482" s="1" t="s">
        <v>5787</v>
      </c>
      <c r="L482" s="1" t="s">
        <v>5787</v>
      </c>
      <c r="M482" s="1" t="s">
        <v>3648</v>
      </c>
      <c r="N482" s="1" t="s">
        <v>3648</v>
      </c>
      <c r="O482" s="1" t="s">
        <v>3649</v>
      </c>
      <c r="P482" s="1" t="s">
        <v>3650</v>
      </c>
      <c r="Q482" s="1" t="s">
        <v>3651</v>
      </c>
      <c r="R482" s="1" t="s">
        <v>5791</v>
      </c>
      <c r="S482" s="1" t="s">
        <v>3653</v>
      </c>
      <c r="T482" s="1" t="s">
        <v>3654</v>
      </c>
      <c r="U482" s="1" t="s">
        <v>3588</v>
      </c>
      <c r="V482" s="1" t="s">
        <v>3712</v>
      </c>
    </row>
    <row r="483" s="1" customFormat="1" spans="1:22">
      <c r="A483" s="3">
        <v>999225676777979</v>
      </c>
      <c r="B483" s="1" t="s">
        <v>5722</v>
      </c>
      <c r="C483" s="1" t="s">
        <v>5792</v>
      </c>
      <c r="D483" s="1" t="s">
        <v>3672</v>
      </c>
      <c r="E483" s="1" t="s">
        <v>5793</v>
      </c>
      <c r="F483" s="1" t="s">
        <v>3697</v>
      </c>
      <c r="G483" s="1" t="s">
        <v>3643</v>
      </c>
      <c r="H483" s="1" t="s">
        <v>3645</v>
      </c>
      <c r="I483" s="1" t="s">
        <v>5794</v>
      </c>
      <c r="J483" s="1" t="s">
        <v>3647</v>
      </c>
      <c r="K483" s="1" t="s">
        <v>5794</v>
      </c>
      <c r="L483" s="1" t="s">
        <v>5794</v>
      </c>
      <c r="M483" s="1" t="s">
        <v>3648</v>
      </c>
      <c r="N483" s="1" t="s">
        <v>3648</v>
      </c>
      <c r="O483" s="1" t="s">
        <v>3649</v>
      </c>
      <c r="P483" s="1" t="s">
        <v>3650</v>
      </c>
      <c r="Q483" s="1" t="s">
        <v>3651</v>
      </c>
      <c r="R483" s="1" t="s">
        <v>5795</v>
      </c>
      <c r="S483" s="1" t="s">
        <v>3653</v>
      </c>
      <c r="T483" s="1" t="s">
        <v>3654</v>
      </c>
      <c r="U483" s="1" t="s">
        <v>3588</v>
      </c>
      <c r="V483" s="1" t="s">
        <v>3677</v>
      </c>
    </row>
    <row r="484" s="1" customFormat="1" spans="1:22">
      <c r="A484" s="3">
        <v>999225676939279</v>
      </c>
      <c r="B484" s="1" t="s">
        <v>5722</v>
      </c>
      <c r="C484" s="1" t="s">
        <v>5796</v>
      </c>
      <c r="D484" s="1" t="s">
        <v>5797</v>
      </c>
      <c r="E484" s="1" t="s">
        <v>5798</v>
      </c>
      <c r="F484" s="1" t="s">
        <v>3667</v>
      </c>
      <c r="G484" s="1" t="s">
        <v>3643</v>
      </c>
      <c r="H484" s="1" t="s">
        <v>3645</v>
      </c>
      <c r="I484" s="1" t="s">
        <v>5799</v>
      </c>
      <c r="J484" s="1" t="s">
        <v>3647</v>
      </c>
      <c r="K484" s="1" t="s">
        <v>5799</v>
      </c>
      <c r="L484" s="1" t="s">
        <v>5799</v>
      </c>
      <c r="M484" s="1" t="s">
        <v>3648</v>
      </c>
      <c r="N484" s="1" t="s">
        <v>3648</v>
      </c>
      <c r="O484" s="1" t="s">
        <v>3649</v>
      </c>
      <c r="P484" s="1" t="s">
        <v>3650</v>
      </c>
      <c r="Q484" s="1" t="s">
        <v>3651</v>
      </c>
      <c r="R484" s="1" t="s">
        <v>5800</v>
      </c>
      <c r="S484" s="1" t="s">
        <v>3653</v>
      </c>
      <c r="T484" s="1" t="s">
        <v>3654</v>
      </c>
      <c r="U484" s="1" t="s">
        <v>3588</v>
      </c>
      <c r="V484" s="1" t="s">
        <v>3712</v>
      </c>
    </row>
    <row r="485" s="1" customFormat="1" spans="1:22">
      <c r="A485" s="3">
        <v>999225678385483</v>
      </c>
      <c r="B485" s="1" t="s">
        <v>5722</v>
      </c>
      <c r="C485" s="1" t="s">
        <v>5801</v>
      </c>
      <c r="D485" s="1" t="s">
        <v>3738</v>
      </c>
      <c r="E485" s="1" t="s">
        <v>5802</v>
      </c>
      <c r="F485" s="1" t="s">
        <v>3644</v>
      </c>
      <c r="G485" s="1" t="s">
        <v>3674</v>
      </c>
      <c r="H485" s="1" t="s">
        <v>3645</v>
      </c>
      <c r="I485" s="1" t="s">
        <v>4223</v>
      </c>
      <c r="J485" s="1" t="s">
        <v>3647</v>
      </c>
      <c r="K485" s="1" t="s">
        <v>4223</v>
      </c>
      <c r="L485" s="1" t="s">
        <v>4223</v>
      </c>
      <c r="M485" s="1" t="s">
        <v>3648</v>
      </c>
      <c r="N485" s="1" t="s">
        <v>3648</v>
      </c>
      <c r="O485" s="1" t="s">
        <v>3649</v>
      </c>
      <c r="P485" s="1" t="s">
        <v>3650</v>
      </c>
      <c r="Q485" s="1" t="s">
        <v>3651</v>
      </c>
      <c r="R485" s="1" t="s">
        <v>5803</v>
      </c>
      <c r="S485" s="1" t="s">
        <v>3653</v>
      </c>
      <c r="T485" s="1" t="s">
        <v>3654</v>
      </c>
      <c r="U485" s="1" t="s">
        <v>3588</v>
      </c>
      <c r="V485" s="1" t="s">
        <v>3677</v>
      </c>
    </row>
    <row r="486" s="1" customFormat="1" spans="1:22">
      <c r="A486" s="3">
        <v>25678932001</v>
      </c>
      <c r="B486" s="1" t="s">
        <v>5722</v>
      </c>
      <c r="C486" s="1" t="s">
        <v>5804</v>
      </c>
      <c r="D486" s="1" t="s">
        <v>3686</v>
      </c>
      <c r="E486" s="1" t="s">
        <v>5805</v>
      </c>
      <c r="F486" s="1" t="s">
        <v>3697</v>
      </c>
      <c r="G486" s="1" t="s">
        <v>3644</v>
      </c>
      <c r="H486" s="1" t="s">
        <v>3645</v>
      </c>
      <c r="I486" s="1" t="s">
        <v>5806</v>
      </c>
      <c r="J486" s="1" t="s">
        <v>3647</v>
      </c>
      <c r="K486" s="1" t="s">
        <v>5806</v>
      </c>
      <c r="L486" s="1" t="s">
        <v>5806</v>
      </c>
      <c r="M486" s="1" t="s">
        <v>3648</v>
      </c>
      <c r="N486" s="1" t="s">
        <v>3648</v>
      </c>
      <c r="O486" s="1" t="s">
        <v>3649</v>
      </c>
      <c r="P486" s="1" t="s">
        <v>3650</v>
      </c>
      <c r="Q486" s="1" t="s">
        <v>3651</v>
      </c>
      <c r="R486" s="1" t="s">
        <v>5807</v>
      </c>
      <c r="S486" s="1" t="s">
        <v>3653</v>
      </c>
      <c r="T486" s="1" t="s">
        <v>3654</v>
      </c>
      <c r="U486" s="1" t="s">
        <v>3588</v>
      </c>
      <c r="V486" s="1" t="s">
        <v>3677</v>
      </c>
    </row>
    <row r="487" s="1" customFormat="1" spans="1:22">
      <c r="A487" s="3">
        <v>999225680077365</v>
      </c>
      <c r="B487" s="1" t="s">
        <v>5722</v>
      </c>
      <c r="C487" s="1" t="s">
        <v>5808</v>
      </c>
      <c r="D487" s="1" t="s">
        <v>5809</v>
      </c>
      <c r="E487" s="1" t="s">
        <v>5810</v>
      </c>
      <c r="F487" s="1" t="s">
        <v>3667</v>
      </c>
      <c r="G487" s="1" t="s">
        <v>3697</v>
      </c>
      <c r="H487" s="1" t="s">
        <v>3645</v>
      </c>
      <c r="I487" s="1" t="s">
        <v>5811</v>
      </c>
      <c r="J487" s="1" t="s">
        <v>3647</v>
      </c>
      <c r="K487" s="1" t="s">
        <v>5811</v>
      </c>
      <c r="L487" s="1" t="s">
        <v>5811</v>
      </c>
      <c r="M487" s="1" t="s">
        <v>3648</v>
      </c>
      <c r="N487" s="1" t="s">
        <v>3648</v>
      </c>
      <c r="O487" s="1" t="s">
        <v>3649</v>
      </c>
      <c r="P487" s="1" t="s">
        <v>3650</v>
      </c>
      <c r="Q487" s="1" t="s">
        <v>3651</v>
      </c>
      <c r="R487" s="1" t="s">
        <v>5812</v>
      </c>
      <c r="S487" s="1" t="s">
        <v>3653</v>
      </c>
      <c r="T487" s="1" t="s">
        <v>3654</v>
      </c>
      <c r="U487" s="1" t="s">
        <v>3588</v>
      </c>
      <c r="V487" s="1" t="s">
        <v>3655</v>
      </c>
    </row>
    <row r="488" s="1" customFormat="1" spans="1:22">
      <c r="A488" s="3">
        <v>999225680546397</v>
      </c>
      <c r="B488" s="1" t="s">
        <v>5363</v>
      </c>
      <c r="C488" s="1" t="s">
        <v>5813</v>
      </c>
      <c r="D488" s="1" t="s">
        <v>5814</v>
      </c>
      <c r="E488" s="1" t="s">
        <v>5815</v>
      </c>
      <c r="F488" s="1" t="s">
        <v>3660</v>
      </c>
      <c r="G488" s="1" t="s">
        <v>3643</v>
      </c>
      <c r="H488" s="1" t="s">
        <v>3645</v>
      </c>
      <c r="I488" s="1" t="s">
        <v>5816</v>
      </c>
      <c r="J488" s="1" t="s">
        <v>3647</v>
      </c>
      <c r="K488" s="1" t="s">
        <v>5816</v>
      </c>
      <c r="L488" s="1" t="s">
        <v>5816</v>
      </c>
      <c r="M488" s="1" t="s">
        <v>3648</v>
      </c>
      <c r="N488" s="1" t="s">
        <v>3648</v>
      </c>
      <c r="O488" s="1" t="s">
        <v>3649</v>
      </c>
      <c r="P488" s="1" t="s">
        <v>3650</v>
      </c>
      <c r="Q488" s="1" t="s">
        <v>3651</v>
      </c>
      <c r="R488" s="1" t="s">
        <v>5817</v>
      </c>
      <c r="S488" s="1" t="s">
        <v>3653</v>
      </c>
      <c r="T488" s="1" t="s">
        <v>3654</v>
      </c>
      <c r="U488" s="1" t="s">
        <v>3588</v>
      </c>
      <c r="V488" s="1" t="s">
        <v>3677</v>
      </c>
    </row>
    <row r="489" s="1" customFormat="1" spans="1:22">
      <c r="A489" s="3">
        <v>999225680759850</v>
      </c>
      <c r="B489" s="1" t="s">
        <v>5363</v>
      </c>
      <c r="C489" s="1" t="s">
        <v>5818</v>
      </c>
      <c r="D489" s="1" t="s">
        <v>5819</v>
      </c>
      <c r="E489" s="1" t="s">
        <v>5820</v>
      </c>
      <c r="F489" s="1" t="s">
        <v>3667</v>
      </c>
      <c r="G489" s="1" t="s">
        <v>3697</v>
      </c>
      <c r="H489" s="1" t="s">
        <v>3645</v>
      </c>
      <c r="I489" s="1" t="s">
        <v>5821</v>
      </c>
      <c r="J489" s="1" t="s">
        <v>3647</v>
      </c>
      <c r="K489" s="1" t="s">
        <v>5821</v>
      </c>
      <c r="L489" s="1" t="s">
        <v>5821</v>
      </c>
      <c r="M489" s="1" t="s">
        <v>3648</v>
      </c>
      <c r="N489" s="1" t="s">
        <v>3648</v>
      </c>
      <c r="O489" s="1" t="s">
        <v>3649</v>
      </c>
      <c r="P489" s="1" t="s">
        <v>3650</v>
      </c>
      <c r="Q489" s="1" t="s">
        <v>3651</v>
      </c>
      <c r="R489" s="1" t="s">
        <v>5822</v>
      </c>
      <c r="S489" s="1" t="s">
        <v>3653</v>
      </c>
      <c r="T489" s="1" t="s">
        <v>3654</v>
      </c>
      <c r="U489" s="1" t="s">
        <v>3588</v>
      </c>
      <c r="V489" s="1" t="s">
        <v>3772</v>
      </c>
    </row>
    <row r="490" s="1" customFormat="1" spans="1:22">
      <c r="A490" s="3">
        <v>999225681885376</v>
      </c>
      <c r="B490" s="1" t="s">
        <v>5363</v>
      </c>
      <c r="C490" s="1" t="s">
        <v>5823</v>
      </c>
      <c r="D490" s="1" t="s">
        <v>4655</v>
      </c>
      <c r="E490" s="1" t="s">
        <v>5824</v>
      </c>
      <c r="F490" s="1" t="s">
        <v>3667</v>
      </c>
      <c r="G490" s="1" t="s">
        <v>3697</v>
      </c>
      <c r="H490" s="1" t="s">
        <v>3645</v>
      </c>
      <c r="I490" s="1" t="s">
        <v>5524</v>
      </c>
      <c r="J490" s="1" t="s">
        <v>3647</v>
      </c>
      <c r="K490" s="1" t="s">
        <v>5524</v>
      </c>
      <c r="L490" s="1" t="s">
        <v>5524</v>
      </c>
      <c r="M490" s="1" t="s">
        <v>3648</v>
      </c>
      <c r="N490" s="1" t="s">
        <v>3648</v>
      </c>
      <c r="O490" s="1" t="s">
        <v>3649</v>
      </c>
      <c r="P490" s="1" t="s">
        <v>3650</v>
      </c>
      <c r="Q490" s="1" t="s">
        <v>3651</v>
      </c>
      <c r="R490" s="1" t="s">
        <v>5825</v>
      </c>
      <c r="S490" s="1" t="s">
        <v>3653</v>
      </c>
      <c r="T490" s="1" t="s">
        <v>3654</v>
      </c>
      <c r="U490" s="1" t="s">
        <v>3588</v>
      </c>
      <c r="V490" s="1" t="s">
        <v>3677</v>
      </c>
    </row>
    <row r="491" s="1" customFormat="1" spans="1:22">
      <c r="A491" s="3">
        <v>999225683103139</v>
      </c>
      <c r="B491" s="1" t="s">
        <v>5363</v>
      </c>
      <c r="C491" s="1" t="s">
        <v>5826</v>
      </c>
      <c r="D491" s="1" t="s">
        <v>4833</v>
      </c>
      <c r="E491" s="1" t="s">
        <v>5827</v>
      </c>
      <c r="F491" s="1" t="s">
        <v>3643</v>
      </c>
      <c r="G491" s="1" t="s">
        <v>3688</v>
      </c>
      <c r="H491" s="1" t="s">
        <v>3645</v>
      </c>
      <c r="I491" s="1" t="s">
        <v>5828</v>
      </c>
      <c r="J491" s="1" t="s">
        <v>3647</v>
      </c>
      <c r="K491" s="1" t="s">
        <v>5828</v>
      </c>
      <c r="L491" s="1" t="s">
        <v>5828</v>
      </c>
      <c r="M491" s="1" t="s">
        <v>3648</v>
      </c>
      <c r="N491" s="1" t="s">
        <v>3648</v>
      </c>
      <c r="O491" s="1" t="s">
        <v>3649</v>
      </c>
      <c r="P491" s="1" t="s">
        <v>3650</v>
      </c>
      <c r="Q491" s="1" t="s">
        <v>3651</v>
      </c>
      <c r="R491" s="1" t="s">
        <v>5829</v>
      </c>
      <c r="S491" s="1" t="s">
        <v>3653</v>
      </c>
      <c r="T491" s="1" t="s">
        <v>3654</v>
      </c>
      <c r="U491" s="1" t="s">
        <v>3588</v>
      </c>
      <c r="V491" s="1" t="s">
        <v>3712</v>
      </c>
    </row>
    <row r="492" s="1" customFormat="1" spans="1:22">
      <c r="A492" s="3">
        <v>999225683317817</v>
      </c>
      <c r="B492" s="1" t="s">
        <v>5363</v>
      </c>
      <c r="C492" s="1" t="s">
        <v>5830</v>
      </c>
      <c r="D492" s="1" t="s">
        <v>4546</v>
      </c>
      <c r="E492" s="1" t="s">
        <v>5831</v>
      </c>
      <c r="F492" s="1" t="s">
        <v>3644</v>
      </c>
      <c r="G492" s="1" t="s">
        <v>3688</v>
      </c>
      <c r="H492" s="1" t="s">
        <v>3645</v>
      </c>
      <c r="I492" s="1" t="s">
        <v>5832</v>
      </c>
      <c r="J492" s="1" t="s">
        <v>3647</v>
      </c>
      <c r="K492" s="1" t="s">
        <v>5832</v>
      </c>
      <c r="L492" s="1" t="s">
        <v>5832</v>
      </c>
      <c r="M492" s="1" t="s">
        <v>3648</v>
      </c>
      <c r="N492" s="1" t="s">
        <v>3648</v>
      </c>
      <c r="O492" s="1" t="s">
        <v>3649</v>
      </c>
      <c r="P492" s="1" t="s">
        <v>3650</v>
      </c>
      <c r="Q492" s="1" t="s">
        <v>3651</v>
      </c>
      <c r="R492" s="1" t="s">
        <v>5833</v>
      </c>
      <c r="S492" s="1" t="s">
        <v>3653</v>
      </c>
      <c r="T492" s="1" t="s">
        <v>3654</v>
      </c>
      <c r="U492" s="1" t="s">
        <v>3588</v>
      </c>
      <c r="V492" s="1" t="s">
        <v>3712</v>
      </c>
    </row>
    <row r="493" s="1" customFormat="1" spans="1:22">
      <c r="A493" s="3">
        <v>999225683429889</v>
      </c>
      <c r="B493" s="1" t="s">
        <v>5363</v>
      </c>
      <c r="C493" s="1" t="s">
        <v>5834</v>
      </c>
      <c r="D493" s="1" t="s">
        <v>3940</v>
      </c>
      <c r="E493" s="1" t="s">
        <v>5835</v>
      </c>
      <c r="F493" s="1" t="s">
        <v>3644</v>
      </c>
      <c r="G493" s="1" t="s">
        <v>3688</v>
      </c>
      <c r="H493" s="1" t="s">
        <v>3645</v>
      </c>
      <c r="I493" s="1" t="s">
        <v>5836</v>
      </c>
      <c r="J493" s="1" t="s">
        <v>3647</v>
      </c>
      <c r="K493" s="1" t="s">
        <v>5836</v>
      </c>
      <c r="L493" s="1" t="s">
        <v>5836</v>
      </c>
      <c r="M493" s="1" t="s">
        <v>3648</v>
      </c>
      <c r="N493" s="1" t="s">
        <v>3648</v>
      </c>
      <c r="O493" s="1" t="s">
        <v>3649</v>
      </c>
      <c r="P493" s="1" t="s">
        <v>3650</v>
      </c>
      <c r="Q493" s="1" t="s">
        <v>3651</v>
      </c>
      <c r="R493" s="1" t="s">
        <v>5837</v>
      </c>
      <c r="S493" s="1" t="s">
        <v>3653</v>
      </c>
      <c r="T493" s="1" t="s">
        <v>3654</v>
      </c>
      <c r="U493" s="1" t="s">
        <v>3588</v>
      </c>
      <c r="V493" s="1" t="s">
        <v>3772</v>
      </c>
    </row>
    <row r="494" s="1" customFormat="1" spans="1:22">
      <c r="A494" s="3">
        <v>999225683768054</v>
      </c>
      <c r="B494" s="1" t="s">
        <v>5363</v>
      </c>
      <c r="C494" s="1" t="s">
        <v>5838</v>
      </c>
      <c r="D494" s="1" t="s">
        <v>3672</v>
      </c>
      <c r="E494" s="1" t="s">
        <v>5839</v>
      </c>
      <c r="F494" s="1" t="s">
        <v>3643</v>
      </c>
      <c r="G494" s="1" t="s">
        <v>3644</v>
      </c>
      <c r="H494" s="1" t="s">
        <v>3645</v>
      </c>
      <c r="I494" s="1" t="s">
        <v>5840</v>
      </c>
      <c r="J494" s="1" t="s">
        <v>3647</v>
      </c>
      <c r="K494" s="1" t="s">
        <v>5840</v>
      </c>
      <c r="L494" s="1" t="s">
        <v>5840</v>
      </c>
      <c r="M494" s="1" t="s">
        <v>3648</v>
      </c>
      <c r="N494" s="1" t="s">
        <v>3648</v>
      </c>
      <c r="O494" s="1" t="s">
        <v>3649</v>
      </c>
      <c r="P494" s="1" t="s">
        <v>3650</v>
      </c>
      <c r="Q494" s="1" t="s">
        <v>3651</v>
      </c>
      <c r="R494" s="1" t="s">
        <v>5841</v>
      </c>
      <c r="S494" s="1" t="s">
        <v>3653</v>
      </c>
      <c r="T494" s="1" t="s">
        <v>3654</v>
      </c>
      <c r="U494" s="1" t="s">
        <v>3588</v>
      </c>
      <c r="V494" s="1" t="s">
        <v>3677</v>
      </c>
    </row>
    <row r="495" s="1" customFormat="1" spans="1:22">
      <c r="A495" s="3">
        <v>999225683806884</v>
      </c>
      <c r="B495" s="1" t="s">
        <v>5363</v>
      </c>
      <c r="C495" s="1" t="s">
        <v>5842</v>
      </c>
      <c r="D495" s="1" t="s">
        <v>3672</v>
      </c>
      <c r="E495" s="1" t="s">
        <v>5843</v>
      </c>
      <c r="F495" s="1" t="s">
        <v>3644</v>
      </c>
      <c r="G495" s="1" t="s">
        <v>3688</v>
      </c>
      <c r="H495" s="1" t="s">
        <v>3645</v>
      </c>
      <c r="I495" s="1" t="s">
        <v>5558</v>
      </c>
      <c r="J495" s="1" t="s">
        <v>3647</v>
      </c>
      <c r="K495" s="1" t="s">
        <v>5558</v>
      </c>
      <c r="L495" s="1" t="s">
        <v>5558</v>
      </c>
      <c r="M495" s="1" t="s">
        <v>3648</v>
      </c>
      <c r="N495" s="1" t="s">
        <v>3648</v>
      </c>
      <c r="O495" s="1" t="s">
        <v>3649</v>
      </c>
      <c r="P495" s="1" t="s">
        <v>3650</v>
      </c>
      <c r="Q495" s="1" t="s">
        <v>3651</v>
      </c>
      <c r="R495" s="1" t="s">
        <v>5844</v>
      </c>
      <c r="S495" s="1" t="s">
        <v>3653</v>
      </c>
      <c r="T495" s="1" t="s">
        <v>3654</v>
      </c>
      <c r="U495" s="1" t="s">
        <v>3588</v>
      </c>
      <c r="V495" s="1" t="s">
        <v>3677</v>
      </c>
    </row>
    <row r="496" s="1" customFormat="1" spans="1:22">
      <c r="A496" s="3">
        <v>999225683963249</v>
      </c>
      <c r="B496" s="1" t="s">
        <v>5363</v>
      </c>
      <c r="C496" s="1" t="s">
        <v>5845</v>
      </c>
      <c r="D496" s="1" t="s">
        <v>4546</v>
      </c>
      <c r="E496" s="1" t="s">
        <v>3734</v>
      </c>
      <c r="F496" s="1" t="s">
        <v>3644</v>
      </c>
      <c r="G496" s="1" t="s">
        <v>3688</v>
      </c>
      <c r="H496" s="1" t="s">
        <v>3645</v>
      </c>
      <c r="I496" s="1" t="s">
        <v>5832</v>
      </c>
      <c r="J496" s="1" t="s">
        <v>3647</v>
      </c>
      <c r="K496" s="1" t="s">
        <v>5832</v>
      </c>
      <c r="L496" s="1" t="s">
        <v>5832</v>
      </c>
      <c r="M496" s="1" t="s">
        <v>3648</v>
      </c>
      <c r="N496" s="1" t="s">
        <v>3648</v>
      </c>
      <c r="O496" s="1" t="s">
        <v>3649</v>
      </c>
      <c r="P496" s="1" t="s">
        <v>3650</v>
      </c>
      <c r="Q496" s="1" t="s">
        <v>3651</v>
      </c>
      <c r="R496" s="1" t="s">
        <v>5846</v>
      </c>
      <c r="S496" s="1" t="s">
        <v>3653</v>
      </c>
      <c r="T496" s="1" t="s">
        <v>3654</v>
      </c>
      <c r="U496" s="1" t="s">
        <v>3588</v>
      </c>
      <c r="V496" s="1" t="s">
        <v>3712</v>
      </c>
    </row>
    <row r="497" s="1" customFormat="1" spans="1:22">
      <c r="A497" s="3">
        <v>999225684189671</v>
      </c>
      <c r="B497" s="1" t="s">
        <v>5363</v>
      </c>
      <c r="C497" s="1" t="s">
        <v>5847</v>
      </c>
      <c r="D497" s="1" t="s">
        <v>5848</v>
      </c>
      <c r="E497" s="1" t="s">
        <v>5849</v>
      </c>
      <c r="F497" s="1" t="s">
        <v>3643</v>
      </c>
      <c r="G497" s="1" t="s">
        <v>3674</v>
      </c>
      <c r="H497" s="1" t="s">
        <v>3645</v>
      </c>
      <c r="I497" s="1" t="s">
        <v>4889</v>
      </c>
      <c r="J497" s="1" t="s">
        <v>3647</v>
      </c>
      <c r="K497" s="1" t="s">
        <v>4889</v>
      </c>
      <c r="L497" s="1" t="s">
        <v>4889</v>
      </c>
      <c r="M497" s="1" t="s">
        <v>3648</v>
      </c>
      <c r="N497" s="1" t="s">
        <v>3648</v>
      </c>
      <c r="O497" s="1" t="s">
        <v>3649</v>
      </c>
      <c r="P497" s="1" t="s">
        <v>3650</v>
      </c>
      <c r="Q497" s="1" t="s">
        <v>3651</v>
      </c>
      <c r="R497" s="1" t="s">
        <v>5850</v>
      </c>
      <c r="S497" s="1" t="s">
        <v>3653</v>
      </c>
      <c r="T497" s="1" t="s">
        <v>3654</v>
      </c>
      <c r="U497" s="1" t="s">
        <v>3588</v>
      </c>
      <c r="V497" s="1" t="s">
        <v>3655</v>
      </c>
    </row>
    <row r="498" s="1" customFormat="1" spans="1:22">
      <c r="A498" s="3">
        <v>25684497741</v>
      </c>
      <c r="B498" s="1" t="s">
        <v>5363</v>
      </c>
      <c r="C498" s="1" t="s">
        <v>5851</v>
      </c>
      <c r="D498" s="1" t="s">
        <v>3907</v>
      </c>
      <c r="E498" s="1" t="s">
        <v>5852</v>
      </c>
      <c r="F498" s="1" t="s">
        <v>3644</v>
      </c>
      <c r="G498" s="1" t="s">
        <v>3688</v>
      </c>
      <c r="H498" s="1" t="s">
        <v>3645</v>
      </c>
      <c r="I498" s="1" t="s">
        <v>5853</v>
      </c>
      <c r="J498" s="1" t="s">
        <v>3647</v>
      </c>
      <c r="K498" s="1" t="s">
        <v>5853</v>
      </c>
      <c r="L498" s="1" t="s">
        <v>3649</v>
      </c>
      <c r="M498" s="1" t="s">
        <v>5854</v>
      </c>
      <c r="N498" s="1" t="s">
        <v>5854</v>
      </c>
      <c r="O498" s="1" t="s">
        <v>3649</v>
      </c>
      <c r="P498" s="1" t="s">
        <v>3650</v>
      </c>
      <c r="Q498" s="1" t="s">
        <v>3651</v>
      </c>
      <c r="R498" s="1" t="s">
        <v>5855</v>
      </c>
      <c r="S498" s="1" t="s">
        <v>3653</v>
      </c>
      <c r="T498" s="1" t="s">
        <v>3654</v>
      </c>
      <c r="U498" s="1" t="s">
        <v>3588</v>
      </c>
      <c r="V498" s="1" t="s">
        <v>3677</v>
      </c>
    </row>
    <row r="499" s="1" customFormat="1" spans="1:22">
      <c r="A499" s="3">
        <v>999225684748913</v>
      </c>
      <c r="B499" s="1" t="s">
        <v>5363</v>
      </c>
      <c r="C499" s="1" t="s">
        <v>5856</v>
      </c>
      <c r="D499" s="1" t="s">
        <v>3738</v>
      </c>
      <c r="E499" s="1" t="s">
        <v>5857</v>
      </c>
      <c r="F499" s="1" t="s">
        <v>3697</v>
      </c>
      <c r="G499" s="1" t="s">
        <v>3688</v>
      </c>
      <c r="H499" s="1" t="s">
        <v>3645</v>
      </c>
      <c r="I499" s="1" t="s">
        <v>5858</v>
      </c>
      <c r="J499" s="1" t="s">
        <v>3647</v>
      </c>
      <c r="K499" s="1" t="s">
        <v>5858</v>
      </c>
      <c r="L499" s="1" t="s">
        <v>5858</v>
      </c>
      <c r="M499" s="1" t="s">
        <v>3648</v>
      </c>
      <c r="N499" s="1" t="s">
        <v>3648</v>
      </c>
      <c r="O499" s="1" t="s">
        <v>3649</v>
      </c>
      <c r="P499" s="1" t="s">
        <v>3650</v>
      </c>
      <c r="Q499" s="1" t="s">
        <v>3651</v>
      </c>
      <c r="R499" s="1" t="s">
        <v>5859</v>
      </c>
      <c r="S499" s="1" t="s">
        <v>3653</v>
      </c>
      <c r="T499" s="1" t="s">
        <v>3654</v>
      </c>
      <c r="U499" s="1" t="s">
        <v>3588</v>
      </c>
      <c r="V499" s="1" t="s">
        <v>3677</v>
      </c>
    </row>
    <row r="500" s="1" customFormat="1" spans="1:22">
      <c r="A500" s="3">
        <v>999225684753241</v>
      </c>
      <c r="B500" s="1" t="s">
        <v>5363</v>
      </c>
      <c r="C500" s="1" t="s">
        <v>5860</v>
      </c>
      <c r="D500" s="1" t="s">
        <v>5222</v>
      </c>
      <c r="E500" s="1" t="s">
        <v>5861</v>
      </c>
      <c r="F500" s="1" t="s">
        <v>3697</v>
      </c>
      <c r="G500" s="1" t="s">
        <v>3674</v>
      </c>
      <c r="H500" s="1" t="s">
        <v>3645</v>
      </c>
      <c r="I500" s="1" t="s">
        <v>5862</v>
      </c>
      <c r="J500" s="1" t="s">
        <v>3647</v>
      </c>
      <c r="K500" s="1" t="s">
        <v>5862</v>
      </c>
      <c r="L500" s="1" t="s">
        <v>5862</v>
      </c>
      <c r="M500" s="1" t="s">
        <v>3648</v>
      </c>
      <c r="N500" s="1" t="s">
        <v>3648</v>
      </c>
      <c r="O500" s="1" t="s">
        <v>3649</v>
      </c>
      <c r="P500" s="1" t="s">
        <v>3650</v>
      </c>
      <c r="Q500" s="1" t="s">
        <v>3651</v>
      </c>
      <c r="R500" s="1" t="s">
        <v>5863</v>
      </c>
      <c r="S500" s="1" t="s">
        <v>3653</v>
      </c>
      <c r="T500" s="1" t="s">
        <v>3654</v>
      </c>
      <c r="U500" s="1" t="s">
        <v>3588</v>
      </c>
      <c r="V500" s="1" t="s">
        <v>3772</v>
      </c>
    </row>
    <row r="501" s="1" customFormat="1" spans="1:22">
      <c r="A501" s="3">
        <v>999225685107443</v>
      </c>
      <c r="B501" s="1" t="s">
        <v>5363</v>
      </c>
      <c r="C501" s="1" t="s">
        <v>5864</v>
      </c>
      <c r="D501" s="1" t="s">
        <v>3879</v>
      </c>
      <c r="E501" s="1" t="s">
        <v>5865</v>
      </c>
      <c r="F501" s="1" t="s">
        <v>3660</v>
      </c>
      <c r="G501" s="1" t="s">
        <v>3697</v>
      </c>
      <c r="H501" s="1" t="s">
        <v>3645</v>
      </c>
      <c r="I501" s="1" t="s">
        <v>5537</v>
      </c>
      <c r="J501" s="1" t="s">
        <v>3647</v>
      </c>
      <c r="K501" s="1" t="s">
        <v>5537</v>
      </c>
      <c r="L501" s="1" t="s">
        <v>5537</v>
      </c>
      <c r="M501" s="1" t="s">
        <v>3648</v>
      </c>
      <c r="N501" s="1" t="s">
        <v>3648</v>
      </c>
      <c r="O501" s="1" t="s">
        <v>3649</v>
      </c>
      <c r="P501" s="1" t="s">
        <v>3650</v>
      </c>
      <c r="Q501" s="1" t="s">
        <v>3651</v>
      </c>
      <c r="R501" s="1" t="s">
        <v>5866</v>
      </c>
      <c r="S501" s="1" t="s">
        <v>3653</v>
      </c>
      <c r="T501" s="1" t="s">
        <v>3654</v>
      </c>
      <c r="U501" s="1" t="s">
        <v>3588</v>
      </c>
      <c r="V501" s="1" t="s">
        <v>3759</v>
      </c>
    </row>
    <row r="502" s="1" customFormat="1" spans="1:22">
      <c r="A502" s="3">
        <v>999225685423134</v>
      </c>
      <c r="B502" s="1" t="s">
        <v>5363</v>
      </c>
      <c r="C502" s="1" t="s">
        <v>5867</v>
      </c>
      <c r="D502" s="1" t="s">
        <v>5868</v>
      </c>
      <c r="E502" s="1" t="s">
        <v>5869</v>
      </c>
      <c r="F502" s="1" t="s">
        <v>3697</v>
      </c>
      <c r="G502" s="1" t="s">
        <v>3644</v>
      </c>
      <c r="H502" s="1" t="s">
        <v>3645</v>
      </c>
      <c r="I502" s="1" t="s">
        <v>5106</v>
      </c>
      <c r="J502" s="1" t="s">
        <v>3647</v>
      </c>
      <c r="K502" s="1" t="s">
        <v>5106</v>
      </c>
      <c r="L502" s="1" t="s">
        <v>5106</v>
      </c>
      <c r="M502" s="1" t="s">
        <v>3648</v>
      </c>
      <c r="N502" s="1" t="s">
        <v>3648</v>
      </c>
      <c r="O502" s="1" t="s">
        <v>3649</v>
      </c>
      <c r="P502" s="1" t="s">
        <v>3650</v>
      </c>
      <c r="Q502" s="1" t="s">
        <v>3651</v>
      </c>
      <c r="R502" s="1" t="s">
        <v>5870</v>
      </c>
      <c r="S502" s="1" t="s">
        <v>3653</v>
      </c>
      <c r="T502" s="1" t="s">
        <v>3654</v>
      </c>
      <c r="U502" s="1" t="s">
        <v>3588</v>
      </c>
      <c r="V502" s="1" t="s">
        <v>3677</v>
      </c>
    </row>
    <row r="503" s="1" customFormat="1" spans="1:22">
      <c r="A503" s="3">
        <v>999225689586905</v>
      </c>
      <c r="B503" s="1" t="s">
        <v>5363</v>
      </c>
      <c r="C503" s="1" t="s">
        <v>5871</v>
      </c>
      <c r="D503" s="1" t="s">
        <v>5070</v>
      </c>
      <c r="E503" s="1" t="s">
        <v>5872</v>
      </c>
      <c r="F503" s="1" t="s">
        <v>3644</v>
      </c>
      <c r="G503" s="1" t="s">
        <v>3674</v>
      </c>
      <c r="H503" s="1" t="s">
        <v>3645</v>
      </c>
      <c r="I503" s="1" t="s">
        <v>5406</v>
      </c>
      <c r="J503" s="1" t="s">
        <v>3647</v>
      </c>
      <c r="K503" s="1" t="s">
        <v>5406</v>
      </c>
      <c r="L503" s="1" t="s">
        <v>5406</v>
      </c>
      <c r="M503" s="1" t="s">
        <v>3648</v>
      </c>
      <c r="N503" s="1" t="s">
        <v>3648</v>
      </c>
      <c r="O503" s="1" t="s">
        <v>3649</v>
      </c>
      <c r="P503" s="1" t="s">
        <v>3650</v>
      </c>
      <c r="Q503" s="1" t="s">
        <v>3651</v>
      </c>
      <c r="R503" s="1" t="s">
        <v>5873</v>
      </c>
      <c r="S503" s="1" t="s">
        <v>3653</v>
      </c>
      <c r="T503" s="1" t="s">
        <v>3654</v>
      </c>
      <c r="U503" s="1" t="s">
        <v>3588</v>
      </c>
      <c r="V503" s="1" t="s">
        <v>3772</v>
      </c>
    </row>
    <row r="504" s="1" customFormat="1" spans="1:22">
      <c r="A504" s="3">
        <v>999225691180694</v>
      </c>
      <c r="B504" s="1" t="s">
        <v>5363</v>
      </c>
      <c r="C504" s="1" t="s">
        <v>5874</v>
      </c>
      <c r="D504" s="1" t="s">
        <v>5671</v>
      </c>
      <c r="E504" s="1" t="s">
        <v>5875</v>
      </c>
      <c r="F504" s="1" t="s">
        <v>3897</v>
      </c>
      <c r="G504" s="1" t="s">
        <v>3697</v>
      </c>
      <c r="H504" s="1" t="s">
        <v>3645</v>
      </c>
      <c r="I504" s="1" t="s">
        <v>5876</v>
      </c>
      <c r="J504" s="1" t="s">
        <v>3647</v>
      </c>
      <c r="K504" s="1" t="s">
        <v>5876</v>
      </c>
      <c r="L504" s="1" t="s">
        <v>5876</v>
      </c>
      <c r="M504" s="1" t="s">
        <v>3648</v>
      </c>
      <c r="N504" s="1" t="s">
        <v>3648</v>
      </c>
      <c r="O504" s="1" t="s">
        <v>3649</v>
      </c>
      <c r="P504" s="1" t="s">
        <v>3650</v>
      </c>
      <c r="Q504" s="1" t="s">
        <v>3651</v>
      </c>
      <c r="R504" s="1" t="s">
        <v>5877</v>
      </c>
      <c r="S504" s="1" t="s">
        <v>3653</v>
      </c>
      <c r="T504" s="1" t="s">
        <v>3654</v>
      </c>
      <c r="U504" s="1" t="s">
        <v>3588</v>
      </c>
      <c r="V504" s="1" t="s">
        <v>3677</v>
      </c>
    </row>
    <row r="505" s="1" customFormat="1" spans="1:22">
      <c r="A505" s="3">
        <v>999225692386225</v>
      </c>
      <c r="B505" s="1" t="s">
        <v>5363</v>
      </c>
      <c r="C505" s="1" t="s">
        <v>5878</v>
      </c>
      <c r="D505" s="1" t="s">
        <v>4915</v>
      </c>
      <c r="E505" s="1" t="s">
        <v>5879</v>
      </c>
      <c r="F505" s="1" t="s">
        <v>3688</v>
      </c>
      <c r="G505" s="1" t="s">
        <v>3674</v>
      </c>
      <c r="H505" s="1" t="s">
        <v>3645</v>
      </c>
      <c r="I505" s="1" t="s">
        <v>5282</v>
      </c>
      <c r="J505" s="1" t="s">
        <v>3647</v>
      </c>
      <c r="K505" s="1" t="s">
        <v>5282</v>
      </c>
      <c r="L505" s="1" t="s">
        <v>5282</v>
      </c>
      <c r="M505" s="1" t="s">
        <v>3648</v>
      </c>
      <c r="N505" s="1" t="s">
        <v>3648</v>
      </c>
      <c r="O505" s="1" t="s">
        <v>3649</v>
      </c>
      <c r="P505" s="1" t="s">
        <v>3650</v>
      </c>
      <c r="Q505" s="1" t="s">
        <v>3651</v>
      </c>
      <c r="R505" s="1" t="s">
        <v>5880</v>
      </c>
      <c r="S505" s="1" t="s">
        <v>3653</v>
      </c>
      <c r="T505" s="1" t="s">
        <v>3654</v>
      </c>
      <c r="U505" s="1" t="s">
        <v>3588</v>
      </c>
      <c r="V505" s="1" t="s">
        <v>3677</v>
      </c>
    </row>
    <row r="506" s="1" customFormat="1" spans="1:22">
      <c r="A506" s="3">
        <v>999225695829693</v>
      </c>
      <c r="B506" s="1" t="s">
        <v>5363</v>
      </c>
      <c r="C506" s="1" t="s">
        <v>5881</v>
      </c>
      <c r="D506" s="1" t="s">
        <v>4546</v>
      </c>
      <c r="E506" s="1" t="s">
        <v>5882</v>
      </c>
      <c r="F506" s="1" t="s">
        <v>3688</v>
      </c>
      <c r="G506" s="1" t="s">
        <v>3674</v>
      </c>
      <c r="H506" s="1" t="s">
        <v>3645</v>
      </c>
      <c r="I506" s="1" t="s">
        <v>3770</v>
      </c>
      <c r="J506" s="1" t="s">
        <v>3647</v>
      </c>
      <c r="K506" s="1" t="s">
        <v>3770</v>
      </c>
      <c r="L506" s="1" t="s">
        <v>3770</v>
      </c>
      <c r="M506" s="1" t="s">
        <v>3648</v>
      </c>
      <c r="N506" s="1" t="s">
        <v>3648</v>
      </c>
      <c r="O506" s="1" t="s">
        <v>3649</v>
      </c>
      <c r="P506" s="1" t="s">
        <v>3650</v>
      </c>
      <c r="Q506" s="1" t="s">
        <v>3651</v>
      </c>
      <c r="R506" s="1" t="s">
        <v>5883</v>
      </c>
      <c r="S506" s="1" t="s">
        <v>3653</v>
      </c>
      <c r="T506" s="1" t="s">
        <v>3654</v>
      </c>
      <c r="U506" s="1" t="s">
        <v>3588</v>
      </c>
      <c r="V506" s="1" t="s">
        <v>3712</v>
      </c>
    </row>
    <row r="507" s="1" customFormat="1" spans="1:22">
      <c r="A507" s="3">
        <v>999225698208367</v>
      </c>
      <c r="B507" s="1" t="s">
        <v>5363</v>
      </c>
      <c r="C507" s="1" t="s">
        <v>5884</v>
      </c>
      <c r="D507" s="1" t="s">
        <v>3672</v>
      </c>
      <c r="E507" s="1" t="s">
        <v>5885</v>
      </c>
      <c r="F507" s="1" t="s">
        <v>3644</v>
      </c>
      <c r="G507" s="1" t="s">
        <v>3688</v>
      </c>
      <c r="H507" s="1" t="s">
        <v>3645</v>
      </c>
      <c r="I507" s="1" t="s">
        <v>5505</v>
      </c>
      <c r="J507" s="1" t="s">
        <v>3647</v>
      </c>
      <c r="K507" s="1" t="s">
        <v>5505</v>
      </c>
      <c r="L507" s="1" t="s">
        <v>5505</v>
      </c>
      <c r="M507" s="1" t="s">
        <v>3648</v>
      </c>
      <c r="N507" s="1" t="s">
        <v>3648</v>
      </c>
      <c r="O507" s="1" t="s">
        <v>3649</v>
      </c>
      <c r="P507" s="1" t="s">
        <v>3650</v>
      </c>
      <c r="Q507" s="1" t="s">
        <v>3651</v>
      </c>
      <c r="R507" s="1" t="s">
        <v>5886</v>
      </c>
      <c r="S507" s="1" t="s">
        <v>3653</v>
      </c>
      <c r="T507" s="1" t="s">
        <v>3654</v>
      </c>
      <c r="U507" s="1" t="s">
        <v>3588</v>
      </c>
      <c r="V507" s="1" t="s">
        <v>3677</v>
      </c>
    </row>
    <row r="508" s="1" customFormat="1" spans="1:22">
      <c r="A508" s="3">
        <v>999225700040668</v>
      </c>
      <c r="B508" s="1" t="s">
        <v>5363</v>
      </c>
      <c r="C508" s="1" t="s">
        <v>5887</v>
      </c>
      <c r="D508" s="1" t="s">
        <v>5888</v>
      </c>
      <c r="E508" s="1" t="s">
        <v>5889</v>
      </c>
      <c r="F508" s="1" t="s">
        <v>3660</v>
      </c>
      <c r="G508" s="1" t="s">
        <v>3697</v>
      </c>
      <c r="H508" s="1" t="s">
        <v>3645</v>
      </c>
      <c r="I508" s="1" t="s">
        <v>5890</v>
      </c>
      <c r="J508" s="1" t="s">
        <v>3647</v>
      </c>
      <c r="K508" s="1" t="s">
        <v>5890</v>
      </c>
      <c r="L508" s="1" t="s">
        <v>5890</v>
      </c>
      <c r="M508" s="1" t="s">
        <v>3648</v>
      </c>
      <c r="N508" s="1" t="s">
        <v>3648</v>
      </c>
      <c r="O508" s="1" t="s">
        <v>3649</v>
      </c>
      <c r="P508" s="1" t="s">
        <v>3650</v>
      </c>
      <c r="Q508" s="1" t="s">
        <v>3651</v>
      </c>
      <c r="R508" s="1" t="s">
        <v>5891</v>
      </c>
      <c r="S508" s="1" t="s">
        <v>3653</v>
      </c>
      <c r="T508" s="1" t="s">
        <v>3654</v>
      </c>
      <c r="U508" s="1" t="s">
        <v>3588</v>
      </c>
      <c r="V508" s="1" t="s">
        <v>3772</v>
      </c>
    </row>
    <row r="509" s="1" customFormat="1" spans="1:22">
      <c r="A509" s="3">
        <v>25700427441</v>
      </c>
      <c r="B509" s="1" t="s">
        <v>5363</v>
      </c>
      <c r="C509" s="1" t="s">
        <v>5892</v>
      </c>
      <c r="D509" s="1" t="s">
        <v>3672</v>
      </c>
      <c r="E509" s="1" t="s">
        <v>5893</v>
      </c>
      <c r="F509" s="1" t="s">
        <v>3703</v>
      </c>
      <c r="G509" s="1" t="s">
        <v>3697</v>
      </c>
      <c r="H509" s="1" t="s">
        <v>3645</v>
      </c>
      <c r="I509" s="1" t="s">
        <v>5894</v>
      </c>
      <c r="J509" s="1" t="s">
        <v>3647</v>
      </c>
      <c r="K509" s="1" t="s">
        <v>5894</v>
      </c>
      <c r="L509" s="1" t="s">
        <v>5894</v>
      </c>
      <c r="M509" s="1" t="s">
        <v>3648</v>
      </c>
      <c r="N509" s="1" t="s">
        <v>3648</v>
      </c>
      <c r="O509" s="1" t="s">
        <v>3649</v>
      </c>
      <c r="P509" s="1" t="s">
        <v>3650</v>
      </c>
      <c r="Q509" s="1" t="s">
        <v>3651</v>
      </c>
      <c r="R509" s="1" t="s">
        <v>5895</v>
      </c>
      <c r="S509" s="1" t="s">
        <v>3653</v>
      </c>
      <c r="T509" s="1" t="s">
        <v>3654</v>
      </c>
      <c r="U509" s="1" t="s">
        <v>3588</v>
      </c>
      <c r="V509" s="1" t="s">
        <v>3677</v>
      </c>
    </row>
    <row r="510" s="1" customFormat="1" spans="1:22">
      <c r="A510" s="3">
        <v>999225700818036</v>
      </c>
      <c r="B510" s="1" t="s">
        <v>5363</v>
      </c>
      <c r="C510" s="1" t="s">
        <v>5896</v>
      </c>
      <c r="D510" s="1" t="s">
        <v>3738</v>
      </c>
      <c r="E510" s="1" t="s">
        <v>5897</v>
      </c>
      <c r="F510" s="1" t="s">
        <v>3643</v>
      </c>
      <c r="G510" s="1" t="s">
        <v>3674</v>
      </c>
      <c r="H510" s="1" t="s">
        <v>3645</v>
      </c>
      <c r="I510" s="1" t="s">
        <v>4427</v>
      </c>
      <c r="J510" s="1" t="s">
        <v>3647</v>
      </c>
      <c r="K510" s="1" t="s">
        <v>4427</v>
      </c>
      <c r="L510" s="1" t="s">
        <v>4427</v>
      </c>
      <c r="M510" s="1" t="s">
        <v>3648</v>
      </c>
      <c r="N510" s="1" t="s">
        <v>3648</v>
      </c>
      <c r="O510" s="1" t="s">
        <v>3649</v>
      </c>
      <c r="P510" s="1" t="s">
        <v>3650</v>
      </c>
      <c r="Q510" s="1" t="s">
        <v>3651</v>
      </c>
      <c r="R510" s="1" t="s">
        <v>5898</v>
      </c>
      <c r="S510" s="1" t="s">
        <v>3653</v>
      </c>
      <c r="T510" s="1" t="s">
        <v>3654</v>
      </c>
      <c r="U510" s="1" t="s">
        <v>3588</v>
      </c>
      <c r="V510" s="1" t="s">
        <v>3677</v>
      </c>
    </row>
    <row r="511" s="1" customFormat="1" spans="1:22">
      <c r="A511" s="3">
        <v>999225700856716</v>
      </c>
      <c r="B511" s="1" t="s">
        <v>5363</v>
      </c>
      <c r="C511" s="1" t="s">
        <v>5899</v>
      </c>
      <c r="D511" s="1" t="s">
        <v>5222</v>
      </c>
      <c r="E511" s="1" t="s">
        <v>5900</v>
      </c>
      <c r="F511" s="1" t="s">
        <v>3643</v>
      </c>
      <c r="G511" s="1" t="s">
        <v>3644</v>
      </c>
      <c r="H511" s="1" t="s">
        <v>3645</v>
      </c>
      <c r="I511" s="1" t="s">
        <v>5901</v>
      </c>
      <c r="J511" s="1" t="s">
        <v>3647</v>
      </c>
      <c r="K511" s="1" t="s">
        <v>5901</v>
      </c>
      <c r="L511" s="1" t="s">
        <v>5901</v>
      </c>
      <c r="M511" s="1" t="s">
        <v>3648</v>
      </c>
      <c r="N511" s="1" t="s">
        <v>3648</v>
      </c>
      <c r="O511" s="1" t="s">
        <v>3649</v>
      </c>
      <c r="P511" s="1" t="s">
        <v>3650</v>
      </c>
      <c r="Q511" s="1" t="s">
        <v>3651</v>
      </c>
      <c r="R511" s="1" t="s">
        <v>5902</v>
      </c>
      <c r="S511" s="1" t="s">
        <v>3653</v>
      </c>
      <c r="T511" s="1" t="s">
        <v>3654</v>
      </c>
      <c r="U511" s="1" t="s">
        <v>3588</v>
      </c>
      <c r="V511" s="1" t="s">
        <v>3772</v>
      </c>
    </row>
    <row r="512" s="1" customFormat="1" spans="1:22">
      <c r="A512" s="3">
        <v>999225701377209</v>
      </c>
      <c r="B512" s="1" t="s">
        <v>5363</v>
      </c>
      <c r="C512" s="1" t="s">
        <v>5903</v>
      </c>
      <c r="D512" s="1" t="s">
        <v>3672</v>
      </c>
      <c r="E512" s="1" t="s">
        <v>5904</v>
      </c>
      <c r="F512" s="1" t="s">
        <v>3697</v>
      </c>
      <c r="G512" s="1" t="s">
        <v>3644</v>
      </c>
      <c r="H512" s="1" t="s">
        <v>3645</v>
      </c>
      <c r="I512" s="1" t="s">
        <v>5505</v>
      </c>
      <c r="J512" s="1" t="s">
        <v>3647</v>
      </c>
      <c r="K512" s="1" t="s">
        <v>5505</v>
      </c>
      <c r="L512" s="1" t="s">
        <v>5505</v>
      </c>
      <c r="M512" s="1" t="s">
        <v>3648</v>
      </c>
      <c r="N512" s="1" t="s">
        <v>3648</v>
      </c>
      <c r="O512" s="1" t="s">
        <v>3649</v>
      </c>
      <c r="P512" s="1" t="s">
        <v>3650</v>
      </c>
      <c r="Q512" s="1" t="s">
        <v>3651</v>
      </c>
      <c r="R512" s="1" t="s">
        <v>5905</v>
      </c>
      <c r="S512" s="1" t="s">
        <v>3653</v>
      </c>
      <c r="T512" s="1" t="s">
        <v>3654</v>
      </c>
      <c r="U512" s="1" t="s">
        <v>3588</v>
      </c>
      <c r="V512" s="1" t="s">
        <v>3677</v>
      </c>
    </row>
    <row r="513" s="1" customFormat="1" spans="1:22">
      <c r="A513" s="3">
        <v>999225701814922</v>
      </c>
      <c r="B513" s="1" t="s">
        <v>4038</v>
      </c>
      <c r="C513" s="1" t="s">
        <v>5906</v>
      </c>
      <c r="D513" s="1" t="s">
        <v>5441</v>
      </c>
      <c r="E513" s="1" t="s">
        <v>5907</v>
      </c>
      <c r="F513" s="1" t="s">
        <v>3697</v>
      </c>
      <c r="G513" s="1" t="s">
        <v>3643</v>
      </c>
      <c r="H513" s="1" t="s">
        <v>3645</v>
      </c>
      <c r="I513" s="1" t="s">
        <v>5908</v>
      </c>
      <c r="J513" s="1" t="s">
        <v>3647</v>
      </c>
      <c r="K513" s="1" t="s">
        <v>5908</v>
      </c>
      <c r="L513" s="1" t="s">
        <v>5909</v>
      </c>
      <c r="M513" s="1" t="s">
        <v>5910</v>
      </c>
      <c r="N513" s="1" t="s">
        <v>5910</v>
      </c>
      <c r="O513" s="1" t="s">
        <v>3649</v>
      </c>
      <c r="P513" s="1" t="s">
        <v>3650</v>
      </c>
      <c r="Q513" s="1" t="s">
        <v>3651</v>
      </c>
      <c r="R513" s="1" t="s">
        <v>5911</v>
      </c>
      <c r="S513" s="1" t="s">
        <v>3653</v>
      </c>
      <c r="T513" s="1" t="s">
        <v>3654</v>
      </c>
      <c r="U513" s="1" t="s">
        <v>3588</v>
      </c>
      <c r="V513" s="1" t="s">
        <v>3677</v>
      </c>
    </row>
    <row r="514" s="1" customFormat="1" spans="1:22">
      <c r="A514" s="3">
        <v>999225701843908</v>
      </c>
      <c r="B514" s="1" t="s">
        <v>4038</v>
      </c>
      <c r="C514" s="1" t="s">
        <v>5912</v>
      </c>
      <c r="D514" s="1" t="s">
        <v>5711</v>
      </c>
      <c r="E514" s="1" t="s">
        <v>5913</v>
      </c>
      <c r="F514" s="1" t="s">
        <v>3667</v>
      </c>
      <c r="G514" s="1" t="s">
        <v>3697</v>
      </c>
      <c r="H514" s="1" t="s">
        <v>3645</v>
      </c>
      <c r="I514" s="1" t="s">
        <v>5914</v>
      </c>
      <c r="J514" s="1" t="s">
        <v>3647</v>
      </c>
      <c r="K514" s="1" t="s">
        <v>5914</v>
      </c>
      <c r="L514" s="1" t="s">
        <v>5914</v>
      </c>
      <c r="M514" s="1" t="s">
        <v>3648</v>
      </c>
      <c r="N514" s="1" t="s">
        <v>3648</v>
      </c>
      <c r="O514" s="1" t="s">
        <v>3649</v>
      </c>
      <c r="P514" s="1" t="s">
        <v>3650</v>
      </c>
      <c r="Q514" s="1" t="s">
        <v>3651</v>
      </c>
      <c r="R514" s="1" t="s">
        <v>5915</v>
      </c>
      <c r="S514" s="1" t="s">
        <v>3653</v>
      </c>
      <c r="T514" s="1" t="s">
        <v>3654</v>
      </c>
      <c r="U514" s="1" t="s">
        <v>3588</v>
      </c>
      <c r="V514" s="1" t="s">
        <v>3677</v>
      </c>
    </row>
    <row r="515" s="1" customFormat="1" spans="1:22">
      <c r="A515" s="3">
        <v>999225701894801</v>
      </c>
      <c r="B515" s="1" t="s">
        <v>4038</v>
      </c>
      <c r="C515" s="1" t="s">
        <v>5916</v>
      </c>
      <c r="D515" s="1" t="s">
        <v>5540</v>
      </c>
      <c r="E515" s="1" t="s">
        <v>5917</v>
      </c>
      <c r="F515" s="1" t="s">
        <v>4234</v>
      </c>
      <c r="G515" s="1" t="s">
        <v>3644</v>
      </c>
      <c r="H515" s="1" t="s">
        <v>3645</v>
      </c>
      <c r="I515" s="1" t="s">
        <v>5918</v>
      </c>
      <c r="J515" s="1" t="s">
        <v>3647</v>
      </c>
      <c r="K515" s="1" t="s">
        <v>5918</v>
      </c>
      <c r="L515" s="1" t="s">
        <v>5918</v>
      </c>
      <c r="M515" s="1" t="s">
        <v>3648</v>
      </c>
      <c r="N515" s="1" t="s">
        <v>3648</v>
      </c>
      <c r="O515" s="1" t="s">
        <v>3649</v>
      </c>
      <c r="P515" s="1" t="s">
        <v>3650</v>
      </c>
      <c r="Q515" s="1" t="s">
        <v>3651</v>
      </c>
      <c r="R515" s="1" t="s">
        <v>5919</v>
      </c>
      <c r="S515" s="1" t="s">
        <v>3653</v>
      </c>
      <c r="T515" s="1" t="s">
        <v>3654</v>
      </c>
      <c r="U515" s="1" t="s">
        <v>3588</v>
      </c>
      <c r="V515" s="1" t="s">
        <v>3772</v>
      </c>
    </row>
    <row r="516" s="1" customFormat="1" spans="1:22">
      <c r="A516" s="3">
        <v>999225702246106</v>
      </c>
      <c r="B516" s="1" t="s">
        <v>4038</v>
      </c>
      <c r="C516" s="1" t="s">
        <v>5920</v>
      </c>
      <c r="D516" s="1" t="s">
        <v>5921</v>
      </c>
      <c r="E516" s="1" t="s">
        <v>5922</v>
      </c>
      <c r="F516" s="1" t="s">
        <v>3644</v>
      </c>
      <c r="G516" s="1" t="s">
        <v>3688</v>
      </c>
      <c r="H516" s="1" t="s">
        <v>3645</v>
      </c>
      <c r="I516" s="1" t="s">
        <v>3994</v>
      </c>
      <c r="J516" s="1" t="s">
        <v>3647</v>
      </c>
      <c r="K516" s="1" t="s">
        <v>3994</v>
      </c>
      <c r="L516" s="1" t="s">
        <v>3994</v>
      </c>
      <c r="M516" s="1" t="s">
        <v>3648</v>
      </c>
      <c r="N516" s="1" t="s">
        <v>3648</v>
      </c>
      <c r="O516" s="1" t="s">
        <v>3649</v>
      </c>
      <c r="P516" s="1" t="s">
        <v>3650</v>
      </c>
      <c r="Q516" s="1" t="s">
        <v>3651</v>
      </c>
      <c r="R516" s="1" t="s">
        <v>5923</v>
      </c>
      <c r="S516" s="1" t="s">
        <v>3653</v>
      </c>
      <c r="T516" s="1" t="s">
        <v>3654</v>
      </c>
      <c r="U516" s="1" t="s">
        <v>3588</v>
      </c>
      <c r="V516" s="1" t="s">
        <v>3684</v>
      </c>
    </row>
    <row r="517" s="1" customFormat="1" spans="1:22">
      <c r="A517" s="3">
        <v>999225704246671</v>
      </c>
      <c r="B517" s="1" t="s">
        <v>4038</v>
      </c>
      <c r="C517" s="1" t="s">
        <v>5924</v>
      </c>
      <c r="D517" s="1" t="s">
        <v>5925</v>
      </c>
      <c r="E517" s="1" t="s">
        <v>5926</v>
      </c>
      <c r="F517" s="1" t="s">
        <v>3697</v>
      </c>
      <c r="G517" s="1" t="s">
        <v>3644</v>
      </c>
      <c r="H517" s="1" t="s">
        <v>3645</v>
      </c>
      <c r="I517" s="1" t="s">
        <v>5927</v>
      </c>
      <c r="J517" s="1" t="s">
        <v>3647</v>
      </c>
      <c r="K517" s="1" t="s">
        <v>5927</v>
      </c>
      <c r="L517" s="1" t="s">
        <v>5927</v>
      </c>
      <c r="M517" s="1" t="s">
        <v>3648</v>
      </c>
      <c r="N517" s="1" t="s">
        <v>3648</v>
      </c>
      <c r="O517" s="1" t="s">
        <v>3649</v>
      </c>
      <c r="P517" s="1" t="s">
        <v>3650</v>
      </c>
      <c r="Q517" s="1" t="s">
        <v>3651</v>
      </c>
      <c r="R517" s="1" t="s">
        <v>5928</v>
      </c>
      <c r="S517" s="1" t="s">
        <v>3653</v>
      </c>
      <c r="T517" s="1" t="s">
        <v>3654</v>
      </c>
      <c r="U517" s="1" t="s">
        <v>3588</v>
      </c>
      <c r="V517" s="1" t="s">
        <v>3684</v>
      </c>
    </row>
    <row r="518" s="1" customFormat="1" spans="1:22">
      <c r="A518" s="3">
        <v>999225705936030</v>
      </c>
      <c r="B518" s="1" t="s">
        <v>4038</v>
      </c>
      <c r="C518" s="1" t="s">
        <v>5929</v>
      </c>
      <c r="D518" s="1" t="s">
        <v>3672</v>
      </c>
      <c r="E518" s="1" t="s">
        <v>5930</v>
      </c>
      <c r="F518" s="1" t="s">
        <v>3667</v>
      </c>
      <c r="G518" s="1" t="s">
        <v>3697</v>
      </c>
      <c r="H518" s="1" t="s">
        <v>3645</v>
      </c>
      <c r="I518" s="1" t="s">
        <v>5931</v>
      </c>
      <c r="J518" s="1" t="s">
        <v>3647</v>
      </c>
      <c r="K518" s="1" t="s">
        <v>5931</v>
      </c>
      <c r="L518" s="1" t="s">
        <v>5931</v>
      </c>
      <c r="M518" s="1" t="s">
        <v>3648</v>
      </c>
      <c r="N518" s="1" t="s">
        <v>3648</v>
      </c>
      <c r="O518" s="1" t="s">
        <v>3649</v>
      </c>
      <c r="P518" s="1" t="s">
        <v>3650</v>
      </c>
      <c r="Q518" s="1" t="s">
        <v>3651</v>
      </c>
      <c r="R518" s="1" t="s">
        <v>5932</v>
      </c>
      <c r="S518" s="1" t="s">
        <v>3653</v>
      </c>
      <c r="T518" s="1" t="s">
        <v>3654</v>
      </c>
      <c r="U518" s="1" t="s">
        <v>3588</v>
      </c>
      <c r="V518" s="1" t="s">
        <v>3677</v>
      </c>
    </row>
    <row r="519" s="1" customFormat="1" spans="1:22">
      <c r="A519" s="3">
        <v>999225706155557</v>
      </c>
      <c r="B519" s="1" t="s">
        <v>4038</v>
      </c>
      <c r="C519" s="1" t="s">
        <v>5933</v>
      </c>
      <c r="D519" s="1" t="s">
        <v>5934</v>
      </c>
      <c r="E519" s="1" t="s">
        <v>5935</v>
      </c>
      <c r="F519" s="1" t="s">
        <v>3697</v>
      </c>
      <c r="G519" s="1" t="s">
        <v>3688</v>
      </c>
      <c r="H519" s="1" t="s">
        <v>3645</v>
      </c>
      <c r="I519" s="1" t="s">
        <v>5936</v>
      </c>
      <c r="J519" s="1" t="s">
        <v>3647</v>
      </c>
      <c r="K519" s="1" t="s">
        <v>5936</v>
      </c>
      <c r="L519" s="1" t="s">
        <v>5936</v>
      </c>
      <c r="M519" s="1" t="s">
        <v>3648</v>
      </c>
      <c r="N519" s="1" t="s">
        <v>3648</v>
      </c>
      <c r="O519" s="1" t="s">
        <v>3649</v>
      </c>
      <c r="P519" s="1" t="s">
        <v>3650</v>
      </c>
      <c r="Q519" s="1" t="s">
        <v>3651</v>
      </c>
      <c r="R519" s="1" t="s">
        <v>5937</v>
      </c>
      <c r="S519" s="1" t="s">
        <v>3653</v>
      </c>
      <c r="T519" s="1" t="s">
        <v>3654</v>
      </c>
      <c r="U519" s="1" t="s">
        <v>3588</v>
      </c>
      <c r="V519" s="1" t="s">
        <v>3772</v>
      </c>
    </row>
    <row r="520" s="1" customFormat="1" spans="1:22">
      <c r="A520" s="3">
        <v>999225706443305</v>
      </c>
      <c r="B520" s="1" t="s">
        <v>4038</v>
      </c>
      <c r="C520" s="1" t="s">
        <v>5938</v>
      </c>
      <c r="D520" s="1" t="s">
        <v>5939</v>
      </c>
      <c r="E520" s="1" t="s">
        <v>5940</v>
      </c>
      <c r="F520" s="1" t="s">
        <v>3703</v>
      </c>
      <c r="G520" s="1" t="s">
        <v>3697</v>
      </c>
      <c r="H520" s="1" t="s">
        <v>3645</v>
      </c>
      <c r="I520" s="1" t="s">
        <v>5941</v>
      </c>
      <c r="J520" s="1" t="s">
        <v>3647</v>
      </c>
      <c r="K520" s="1" t="s">
        <v>5941</v>
      </c>
      <c r="L520" s="1" t="s">
        <v>5941</v>
      </c>
      <c r="M520" s="1" t="s">
        <v>3648</v>
      </c>
      <c r="N520" s="1" t="s">
        <v>3648</v>
      </c>
      <c r="O520" s="1" t="s">
        <v>3649</v>
      </c>
      <c r="P520" s="1" t="s">
        <v>3650</v>
      </c>
      <c r="Q520" s="1" t="s">
        <v>3651</v>
      </c>
      <c r="R520" s="1" t="s">
        <v>5942</v>
      </c>
      <c r="S520" s="1" t="s">
        <v>3653</v>
      </c>
      <c r="T520" s="1" t="s">
        <v>3654</v>
      </c>
      <c r="U520" s="1" t="s">
        <v>3588</v>
      </c>
      <c r="V520" s="1" t="s">
        <v>3712</v>
      </c>
    </row>
    <row r="521" s="1" customFormat="1" spans="1:22">
      <c r="A521" s="3">
        <v>999225713993737</v>
      </c>
      <c r="B521" s="1" t="s">
        <v>4038</v>
      </c>
      <c r="C521" s="1" t="s">
        <v>5943</v>
      </c>
      <c r="D521" s="1" t="s">
        <v>5944</v>
      </c>
      <c r="E521" s="1" t="s">
        <v>5945</v>
      </c>
      <c r="F521" s="1" t="s">
        <v>3660</v>
      </c>
      <c r="G521" s="1" t="s">
        <v>3644</v>
      </c>
      <c r="H521" s="1" t="s">
        <v>3645</v>
      </c>
      <c r="I521" s="1" t="s">
        <v>5946</v>
      </c>
      <c r="J521" s="1" t="s">
        <v>3647</v>
      </c>
      <c r="K521" s="1" t="s">
        <v>5946</v>
      </c>
      <c r="L521" s="1" t="s">
        <v>5946</v>
      </c>
      <c r="M521" s="1" t="s">
        <v>3648</v>
      </c>
      <c r="N521" s="1" t="s">
        <v>3648</v>
      </c>
      <c r="O521" s="1" t="s">
        <v>3649</v>
      </c>
      <c r="P521" s="1" t="s">
        <v>3650</v>
      </c>
      <c r="Q521" s="1" t="s">
        <v>3651</v>
      </c>
      <c r="R521" s="1" t="s">
        <v>5947</v>
      </c>
      <c r="S521" s="1" t="s">
        <v>3653</v>
      </c>
      <c r="T521" s="1" t="s">
        <v>3654</v>
      </c>
      <c r="U521" s="1" t="s">
        <v>3588</v>
      </c>
      <c r="V521" s="1" t="s">
        <v>3655</v>
      </c>
    </row>
    <row r="522" s="1" customFormat="1" spans="1:22">
      <c r="A522" s="3">
        <v>999225714652459</v>
      </c>
      <c r="B522" s="1" t="s">
        <v>4038</v>
      </c>
      <c r="C522" s="1" t="s">
        <v>5948</v>
      </c>
      <c r="D522" s="1" t="s">
        <v>5513</v>
      </c>
      <c r="E522" s="1" t="s">
        <v>5949</v>
      </c>
      <c r="F522" s="1" t="s">
        <v>3703</v>
      </c>
      <c r="G522" s="1" t="s">
        <v>3697</v>
      </c>
      <c r="H522" s="1" t="s">
        <v>3645</v>
      </c>
      <c r="I522" s="1" t="s">
        <v>5950</v>
      </c>
      <c r="J522" s="1" t="s">
        <v>3647</v>
      </c>
      <c r="K522" s="1" t="s">
        <v>5950</v>
      </c>
      <c r="L522" s="1" t="s">
        <v>5950</v>
      </c>
      <c r="M522" s="1" t="s">
        <v>3648</v>
      </c>
      <c r="N522" s="1" t="s">
        <v>3648</v>
      </c>
      <c r="O522" s="1" t="s">
        <v>3649</v>
      </c>
      <c r="P522" s="1" t="s">
        <v>3650</v>
      </c>
      <c r="Q522" s="1" t="s">
        <v>3651</v>
      </c>
      <c r="R522" s="1" t="s">
        <v>5951</v>
      </c>
      <c r="S522" s="1" t="s">
        <v>3653</v>
      </c>
      <c r="T522" s="1" t="s">
        <v>3654</v>
      </c>
      <c r="U522" s="1" t="s">
        <v>3588</v>
      </c>
      <c r="V522" s="1" t="s">
        <v>3712</v>
      </c>
    </row>
    <row r="523" s="1" customFormat="1" spans="1:22">
      <c r="A523" s="3">
        <v>999225714688364</v>
      </c>
      <c r="B523" s="1" t="s">
        <v>4038</v>
      </c>
      <c r="C523" s="1" t="s">
        <v>5952</v>
      </c>
      <c r="D523" s="1" t="s">
        <v>5711</v>
      </c>
      <c r="E523" s="1" t="s">
        <v>5953</v>
      </c>
      <c r="F523" s="1" t="s">
        <v>3660</v>
      </c>
      <c r="G523" s="1" t="s">
        <v>3688</v>
      </c>
      <c r="H523" s="1" t="s">
        <v>3645</v>
      </c>
      <c r="I523" s="1" t="s">
        <v>3746</v>
      </c>
      <c r="J523" s="1" t="s">
        <v>3647</v>
      </c>
      <c r="K523" s="1" t="s">
        <v>3746</v>
      </c>
      <c r="L523" s="1" t="s">
        <v>3746</v>
      </c>
      <c r="M523" s="1" t="s">
        <v>3648</v>
      </c>
      <c r="N523" s="1" t="s">
        <v>3648</v>
      </c>
      <c r="O523" s="1" t="s">
        <v>3649</v>
      </c>
      <c r="P523" s="1" t="s">
        <v>3650</v>
      </c>
      <c r="Q523" s="1" t="s">
        <v>3651</v>
      </c>
      <c r="R523" s="1" t="s">
        <v>5954</v>
      </c>
      <c r="S523" s="1" t="s">
        <v>3653</v>
      </c>
      <c r="T523" s="1" t="s">
        <v>3654</v>
      </c>
      <c r="U523" s="1" t="s">
        <v>3588</v>
      </c>
      <c r="V523" s="1" t="s">
        <v>3677</v>
      </c>
    </row>
    <row r="524" s="1" customFormat="1" spans="1:22">
      <c r="A524" s="3">
        <v>999225716347095</v>
      </c>
      <c r="B524" s="1" t="s">
        <v>4038</v>
      </c>
      <c r="C524" s="1" t="s">
        <v>5955</v>
      </c>
      <c r="D524" s="1" t="s">
        <v>5956</v>
      </c>
      <c r="E524" s="1" t="s">
        <v>5957</v>
      </c>
      <c r="F524" s="1" t="s">
        <v>3643</v>
      </c>
      <c r="G524" s="1" t="s">
        <v>3674</v>
      </c>
      <c r="H524" s="1" t="s">
        <v>3645</v>
      </c>
      <c r="I524" s="1" t="s">
        <v>5102</v>
      </c>
      <c r="J524" s="1" t="s">
        <v>3647</v>
      </c>
      <c r="K524" s="1" t="s">
        <v>5102</v>
      </c>
      <c r="L524" s="1" t="s">
        <v>5102</v>
      </c>
      <c r="M524" s="1" t="s">
        <v>3648</v>
      </c>
      <c r="N524" s="1" t="s">
        <v>3648</v>
      </c>
      <c r="O524" s="1" t="s">
        <v>3649</v>
      </c>
      <c r="P524" s="1" t="s">
        <v>3650</v>
      </c>
      <c r="Q524" s="1" t="s">
        <v>3651</v>
      </c>
      <c r="R524" s="1" t="s">
        <v>5958</v>
      </c>
      <c r="S524" s="1" t="s">
        <v>3653</v>
      </c>
      <c r="T524" s="1" t="s">
        <v>3654</v>
      </c>
      <c r="U524" s="1" t="s">
        <v>3588</v>
      </c>
      <c r="V524" s="1" t="s">
        <v>3677</v>
      </c>
    </row>
    <row r="525" s="1" customFormat="1" spans="1:22">
      <c r="A525" s="3">
        <v>999225716854566</v>
      </c>
      <c r="B525" s="1" t="s">
        <v>4038</v>
      </c>
      <c r="C525" s="1" t="s">
        <v>5959</v>
      </c>
      <c r="D525" s="1" t="s">
        <v>5888</v>
      </c>
      <c r="E525" s="1" t="s">
        <v>5960</v>
      </c>
      <c r="F525" s="1" t="s">
        <v>3667</v>
      </c>
      <c r="G525" s="1" t="s">
        <v>3697</v>
      </c>
      <c r="H525" s="1" t="s">
        <v>3645</v>
      </c>
      <c r="I525" s="1" t="s">
        <v>5961</v>
      </c>
      <c r="J525" s="1" t="s">
        <v>3647</v>
      </c>
      <c r="K525" s="1" t="s">
        <v>5961</v>
      </c>
      <c r="L525" s="1" t="s">
        <v>5961</v>
      </c>
      <c r="M525" s="1" t="s">
        <v>3648</v>
      </c>
      <c r="N525" s="1" t="s">
        <v>3648</v>
      </c>
      <c r="O525" s="1" t="s">
        <v>3649</v>
      </c>
      <c r="P525" s="1" t="s">
        <v>3650</v>
      </c>
      <c r="Q525" s="1" t="s">
        <v>3651</v>
      </c>
      <c r="R525" s="1" t="s">
        <v>5962</v>
      </c>
      <c r="S525" s="1" t="s">
        <v>3653</v>
      </c>
      <c r="T525" s="1" t="s">
        <v>3654</v>
      </c>
      <c r="U525" s="1" t="s">
        <v>3588</v>
      </c>
      <c r="V525" s="1" t="s">
        <v>3772</v>
      </c>
    </row>
    <row r="526" s="1" customFormat="1" spans="1:22">
      <c r="A526" s="3">
        <v>999225716901942</v>
      </c>
      <c r="B526" s="1" t="s">
        <v>4038</v>
      </c>
      <c r="C526" s="1" t="s">
        <v>5963</v>
      </c>
      <c r="D526" s="1" t="s">
        <v>5888</v>
      </c>
      <c r="E526" s="1" t="s">
        <v>5964</v>
      </c>
      <c r="F526" s="1" t="s">
        <v>3688</v>
      </c>
      <c r="G526" s="1" t="s">
        <v>3674</v>
      </c>
      <c r="H526" s="1" t="s">
        <v>3645</v>
      </c>
      <c r="I526" s="1" t="s">
        <v>5965</v>
      </c>
      <c r="J526" s="1" t="s">
        <v>3647</v>
      </c>
      <c r="K526" s="1" t="s">
        <v>5965</v>
      </c>
      <c r="L526" s="1" t="s">
        <v>5965</v>
      </c>
      <c r="M526" s="1" t="s">
        <v>3648</v>
      </c>
      <c r="N526" s="1" t="s">
        <v>3648</v>
      </c>
      <c r="O526" s="1" t="s">
        <v>3649</v>
      </c>
      <c r="P526" s="1" t="s">
        <v>3650</v>
      </c>
      <c r="Q526" s="1" t="s">
        <v>3651</v>
      </c>
      <c r="R526" s="1" t="s">
        <v>5966</v>
      </c>
      <c r="S526" s="1" t="s">
        <v>3653</v>
      </c>
      <c r="T526" s="1" t="s">
        <v>3654</v>
      </c>
      <c r="U526" s="1" t="s">
        <v>3588</v>
      </c>
      <c r="V526" s="1" t="s">
        <v>3772</v>
      </c>
    </row>
    <row r="527" s="1" customFormat="1" spans="1:22">
      <c r="A527" s="3">
        <v>999225717259576</v>
      </c>
      <c r="B527" s="1" t="s">
        <v>4038</v>
      </c>
      <c r="C527" s="1" t="s">
        <v>5967</v>
      </c>
      <c r="D527" s="1" t="s">
        <v>4989</v>
      </c>
      <c r="E527" s="1" t="s">
        <v>5968</v>
      </c>
      <c r="F527" s="1" t="s">
        <v>3660</v>
      </c>
      <c r="G527" s="1" t="s">
        <v>3644</v>
      </c>
      <c r="H527" s="1" t="s">
        <v>3645</v>
      </c>
      <c r="I527" s="1" t="s">
        <v>5969</v>
      </c>
      <c r="J527" s="1" t="s">
        <v>3647</v>
      </c>
      <c r="K527" s="1" t="s">
        <v>5969</v>
      </c>
      <c r="L527" s="1" t="s">
        <v>5969</v>
      </c>
      <c r="M527" s="1" t="s">
        <v>3648</v>
      </c>
      <c r="N527" s="1" t="s">
        <v>3648</v>
      </c>
      <c r="O527" s="1" t="s">
        <v>3649</v>
      </c>
      <c r="P527" s="1" t="s">
        <v>3650</v>
      </c>
      <c r="Q527" s="1" t="s">
        <v>3651</v>
      </c>
      <c r="R527" s="1" t="s">
        <v>5970</v>
      </c>
      <c r="S527" s="1" t="s">
        <v>3653</v>
      </c>
      <c r="T527" s="1" t="s">
        <v>3654</v>
      </c>
      <c r="U527" s="1" t="s">
        <v>3588</v>
      </c>
      <c r="V527" s="1" t="s">
        <v>3655</v>
      </c>
    </row>
    <row r="528" s="1" customFormat="1" spans="1:22">
      <c r="A528" s="3">
        <v>999225716887344</v>
      </c>
      <c r="B528" s="1" t="s">
        <v>4038</v>
      </c>
      <c r="C528" s="1" t="s">
        <v>5971</v>
      </c>
      <c r="D528" s="1" t="s">
        <v>4989</v>
      </c>
      <c r="E528" s="1" t="s">
        <v>5972</v>
      </c>
      <c r="F528" s="1" t="s">
        <v>3660</v>
      </c>
      <c r="G528" s="1" t="s">
        <v>3644</v>
      </c>
      <c r="H528" s="1" t="s">
        <v>3645</v>
      </c>
      <c r="I528" s="1" t="s">
        <v>5973</v>
      </c>
      <c r="J528" s="1" t="s">
        <v>3647</v>
      </c>
      <c r="K528" s="1" t="s">
        <v>5973</v>
      </c>
      <c r="L528" s="1" t="s">
        <v>5973</v>
      </c>
      <c r="M528" s="1" t="s">
        <v>3648</v>
      </c>
      <c r="N528" s="1" t="s">
        <v>3648</v>
      </c>
      <c r="O528" s="1" t="s">
        <v>3649</v>
      </c>
      <c r="P528" s="1" t="s">
        <v>3650</v>
      </c>
      <c r="Q528" s="1" t="s">
        <v>3651</v>
      </c>
      <c r="R528" s="1" t="s">
        <v>5974</v>
      </c>
      <c r="S528" s="1" t="s">
        <v>3653</v>
      </c>
      <c r="T528" s="1" t="s">
        <v>3654</v>
      </c>
      <c r="U528" s="1" t="s">
        <v>3588</v>
      </c>
      <c r="V528" s="1" t="s">
        <v>3655</v>
      </c>
    </row>
    <row r="529" s="1" customFormat="1" spans="1:22">
      <c r="A529" s="3">
        <v>999225718030465</v>
      </c>
      <c r="B529" s="1" t="s">
        <v>4038</v>
      </c>
      <c r="C529" s="1" t="s">
        <v>5975</v>
      </c>
      <c r="D529" s="1" t="s">
        <v>5976</v>
      </c>
      <c r="E529" s="1" t="s">
        <v>5977</v>
      </c>
      <c r="F529" s="1" t="s">
        <v>3697</v>
      </c>
      <c r="G529" s="1" t="s">
        <v>3644</v>
      </c>
      <c r="H529" s="1" t="s">
        <v>3645</v>
      </c>
      <c r="I529" s="1" t="s">
        <v>5978</v>
      </c>
      <c r="J529" s="1" t="s">
        <v>3647</v>
      </c>
      <c r="K529" s="1" t="s">
        <v>5978</v>
      </c>
      <c r="L529" s="1" t="s">
        <v>5978</v>
      </c>
      <c r="M529" s="1" t="s">
        <v>3648</v>
      </c>
      <c r="N529" s="1" t="s">
        <v>3648</v>
      </c>
      <c r="O529" s="1" t="s">
        <v>3649</v>
      </c>
      <c r="P529" s="1" t="s">
        <v>3650</v>
      </c>
      <c r="Q529" s="1" t="s">
        <v>3651</v>
      </c>
      <c r="R529" s="1" t="s">
        <v>5979</v>
      </c>
      <c r="S529" s="1" t="s">
        <v>3653</v>
      </c>
      <c r="T529" s="1" t="s">
        <v>3654</v>
      </c>
      <c r="U529" s="1" t="s">
        <v>3588</v>
      </c>
      <c r="V529" s="1" t="s">
        <v>3677</v>
      </c>
    </row>
    <row r="530" s="1" customFormat="1" spans="1:22">
      <c r="A530" s="1" t="s">
        <v>5980</v>
      </c>
      <c r="B530" s="1" t="s">
        <v>4038</v>
      </c>
      <c r="C530" s="1" t="s">
        <v>5981</v>
      </c>
      <c r="D530" s="1" t="s">
        <v>3672</v>
      </c>
      <c r="E530" s="1" t="s">
        <v>5982</v>
      </c>
      <c r="F530" s="1" t="s">
        <v>3644</v>
      </c>
      <c r="G530" s="1" t="s">
        <v>3688</v>
      </c>
      <c r="H530" s="1" t="s">
        <v>3645</v>
      </c>
      <c r="I530" s="1" t="s">
        <v>3649</v>
      </c>
      <c r="J530" s="1" t="s">
        <v>3647</v>
      </c>
      <c r="K530" s="1" t="s">
        <v>3649</v>
      </c>
      <c r="L530" s="1" t="s">
        <v>3649</v>
      </c>
      <c r="M530" s="1" t="s">
        <v>3648</v>
      </c>
      <c r="N530" s="1" t="s">
        <v>3648</v>
      </c>
      <c r="O530" s="1" t="s">
        <v>3649</v>
      </c>
      <c r="P530" s="1" t="s">
        <v>3650</v>
      </c>
      <c r="Q530" s="1" t="s">
        <v>3651</v>
      </c>
      <c r="R530" s="1" t="s">
        <v>5983</v>
      </c>
      <c r="S530" s="1" t="s">
        <v>3653</v>
      </c>
      <c r="T530" s="1" t="s">
        <v>3654</v>
      </c>
      <c r="U530" s="1" t="s">
        <v>3588</v>
      </c>
      <c r="V530" s="1" t="s">
        <v>3677</v>
      </c>
    </row>
    <row r="531" s="1" customFormat="1" spans="1:22">
      <c r="A531" s="1" t="s">
        <v>5984</v>
      </c>
      <c r="B531" s="1" t="s">
        <v>4038</v>
      </c>
      <c r="C531" s="1" t="s">
        <v>5985</v>
      </c>
      <c r="D531" s="1" t="s">
        <v>3672</v>
      </c>
      <c r="E531" s="1" t="s">
        <v>5982</v>
      </c>
      <c r="F531" s="1" t="s">
        <v>3688</v>
      </c>
      <c r="G531" s="1" t="s">
        <v>3674</v>
      </c>
      <c r="H531" s="1" t="s">
        <v>3645</v>
      </c>
      <c r="I531" s="1" t="s">
        <v>3649</v>
      </c>
      <c r="J531" s="1" t="s">
        <v>3647</v>
      </c>
      <c r="K531" s="1" t="s">
        <v>3649</v>
      </c>
      <c r="L531" s="1" t="s">
        <v>3649</v>
      </c>
      <c r="M531" s="1" t="s">
        <v>3648</v>
      </c>
      <c r="N531" s="1" t="s">
        <v>3648</v>
      </c>
      <c r="O531" s="1" t="s">
        <v>3649</v>
      </c>
      <c r="P531" s="1" t="s">
        <v>3650</v>
      </c>
      <c r="Q531" s="1" t="s">
        <v>3651</v>
      </c>
      <c r="R531" s="1" t="s">
        <v>5986</v>
      </c>
      <c r="S531" s="1" t="s">
        <v>3653</v>
      </c>
      <c r="T531" s="1" t="s">
        <v>3654</v>
      </c>
      <c r="U531" s="1" t="s">
        <v>3588</v>
      </c>
      <c r="V531" s="1" t="s">
        <v>3677</v>
      </c>
    </row>
    <row r="532" s="1" customFormat="1" spans="1:22">
      <c r="A532" s="3">
        <v>999225719252257</v>
      </c>
      <c r="B532" s="1" t="s">
        <v>4038</v>
      </c>
      <c r="C532" s="1" t="s">
        <v>5987</v>
      </c>
      <c r="D532" s="1" t="s">
        <v>5711</v>
      </c>
      <c r="E532" s="1" t="s">
        <v>5988</v>
      </c>
      <c r="F532" s="1" t="s">
        <v>3697</v>
      </c>
      <c r="G532" s="1" t="s">
        <v>3688</v>
      </c>
      <c r="H532" s="1" t="s">
        <v>3645</v>
      </c>
      <c r="I532" s="1" t="s">
        <v>5989</v>
      </c>
      <c r="J532" s="1" t="s">
        <v>3647</v>
      </c>
      <c r="K532" s="1" t="s">
        <v>5989</v>
      </c>
      <c r="L532" s="1" t="s">
        <v>5989</v>
      </c>
      <c r="M532" s="1" t="s">
        <v>3648</v>
      </c>
      <c r="N532" s="1" t="s">
        <v>3648</v>
      </c>
      <c r="O532" s="1" t="s">
        <v>3649</v>
      </c>
      <c r="P532" s="1" t="s">
        <v>3650</v>
      </c>
      <c r="Q532" s="1" t="s">
        <v>3651</v>
      </c>
      <c r="R532" s="1" t="s">
        <v>5990</v>
      </c>
      <c r="S532" s="1" t="s">
        <v>3653</v>
      </c>
      <c r="T532" s="1" t="s">
        <v>3654</v>
      </c>
      <c r="U532" s="1" t="s">
        <v>3588</v>
      </c>
      <c r="V532" s="1" t="s">
        <v>3677</v>
      </c>
    </row>
    <row r="533" s="1" customFormat="1" spans="1:22">
      <c r="A533" s="3">
        <v>999225721463988</v>
      </c>
      <c r="B533" s="1" t="s">
        <v>4038</v>
      </c>
      <c r="C533" s="1" t="s">
        <v>5991</v>
      </c>
      <c r="D533" s="1" t="s">
        <v>4779</v>
      </c>
      <c r="E533" s="1" t="s">
        <v>5992</v>
      </c>
      <c r="F533" s="1" t="s">
        <v>3660</v>
      </c>
      <c r="G533" s="1" t="s">
        <v>3643</v>
      </c>
      <c r="H533" s="1" t="s">
        <v>3645</v>
      </c>
      <c r="I533" s="1" t="s">
        <v>5676</v>
      </c>
      <c r="J533" s="1" t="s">
        <v>3647</v>
      </c>
      <c r="K533" s="1" t="s">
        <v>5676</v>
      </c>
      <c r="L533" s="1" t="s">
        <v>5676</v>
      </c>
      <c r="M533" s="1" t="s">
        <v>3648</v>
      </c>
      <c r="N533" s="1" t="s">
        <v>3648</v>
      </c>
      <c r="O533" s="1" t="s">
        <v>3649</v>
      </c>
      <c r="P533" s="1" t="s">
        <v>3650</v>
      </c>
      <c r="Q533" s="1" t="s">
        <v>3651</v>
      </c>
      <c r="R533" s="1" t="s">
        <v>5993</v>
      </c>
      <c r="S533" s="1" t="s">
        <v>3653</v>
      </c>
      <c r="T533" s="1" t="s">
        <v>3654</v>
      </c>
      <c r="U533" s="1" t="s">
        <v>3588</v>
      </c>
      <c r="V533" s="1" t="s">
        <v>3772</v>
      </c>
    </row>
    <row r="534" s="1" customFormat="1" spans="1:22">
      <c r="A534" s="3">
        <v>999225721511584</v>
      </c>
      <c r="B534" s="1" t="s">
        <v>4038</v>
      </c>
      <c r="C534" s="1" t="s">
        <v>5994</v>
      </c>
      <c r="D534" s="1" t="s">
        <v>5995</v>
      </c>
      <c r="E534" s="1" t="s">
        <v>5996</v>
      </c>
      <c r="F534" s="1" t="s">
        <v>3660</v>
      </c>
      <c r="G534" s="1" t="s">
        <v>3644</v>
      </c>
      <c r="H534" s="1" t="s">
        <v>3645</v>
      </c>
      <c r="I534" s="1" t="s">
        <v>3698</v>
      </c>
      <c r="J534" s="1" t="s">
        <v>3647</v>
      </c>
      <c r="K534" s="1" t="s">
        <v>3698</v>
      </c>
      <c r="L534" s="1" t="s">
        <v>3698</v>
      </c>
      <c r="M534" s="1" t="s">
        <v>3648</v>
      </c>
      <c r="N534" s="1" t="s">
        <v>3648</v>
      </c>
      <c r="O534" s="1" t="s">
        <v>3649</v>
      </c>
      <c r="P534" s="1" t="s">
        <v>3650</v>
      </c>
      <c r="Q534" s="1" t="s">
        <v>3651</v>
      </c>
      <c r="R534" s="1" t="s">
        <v>5997</v>
      </c>
      <c r="S534" s="1" t="s">
        <v>3653</v>
      </c>
      <c r="T534" s="1" t="s">
        <v>3654</v>
      </c>
      <c r="U534" s="1" t="s">
        <v>3588</v>
      </c>
      <c r="V534" s="1" t="s">
        <v>3772</v>
      </c>
    </row>
    <row r="535" s="1" customFormat="1" spans="1:22">
      <c r="A535" s="3">
        <v>999225721660399</v>
      </c>
      <c r="B535" s="1" t="s">
        <v>4038</v>
      </c>
      <c r="C535" s="1" t="s">
        <v>5998</v>
      </c>
      <c r="D535" s="1" t="s">
        <v>4546</v>
      </c>
      <c r="E535" s="1" t="s">
        <v>5999</v>
      </c>
      <c r="F535" s="1" t="s">
        <v>3644</v>
      </c>
      <c r="G535" s="1" t="s">
        <v>3674</v>
      </c>
      <c r="H535" s="1" t="s">
        <v>3645</v>
      </c>
      <c r="I535" s="1" t="s">
        <v>6000</v>
      </c>
      <c r="J535" s="1" t="s">
        <v>3647</v>
      </c>
      <c r="K535" s="1" t="s">
        <v>6000</v>
      </c>
      <c r="L535" s="1" t="s">
        <v>6000</v>
      </c>
      <c r="M535" s="1" t="s">
        <v>3648</v>
      </c>
      <c r="N535" s="1" t="s">
        <v>3648</v>
      </c>
      <c r="O535" s="1" t="s">
        <v>3649</v>
      </c>
      <c r="P535" s="1" t="s">
        <v>3650</v>
      </c>
      <c r="Q535" s="1" t="s">
        <v>3651</v>
      </c>
      <c r="R535" s="1" t="s">
        <v>6001</v>
      </c>
      <c r="S535" s="1" t="s">
        <v>3653</v>
      </c>
      <c r="T535" s="1" t="s">
        <v>3654</v>
      </c>
      <c r="U535" s="1" t="s">
        <v>3588</v>
      </c>
      <c r="V535" s="1" t="s">
        <v>3712</v>
      </c>
    </row>
    <row r="536" s="1" customFormat="1" spans="1:22">
      <c r="A536" s="3">
        <v>999225722540797</v>
      </c>
      <c r="B536" s="1" t="s">
        <v>4038</v>
      </c>
      <c r="C536" s="1" t="s">
        <v>6002</v>
      </c>
      <c r="D536" s="1" t="s">
        <v>6003</v>
      </c>
      <c r="E536" s="1" t="s">
        <v>6004</v>
      </c>
      <c r="F536" s="1" t="s">
        <v>3644</v>
      </c>
      <c r="G536" s="1" t="s">
        <v>3688</v>
      </c>
      <c r="H536" s="1" t="s">
        <v>3645</v>
      </c>
      <c r="I536" s="1" t="s">
        <v>6005</v>
      </c>
      <c r="J536" s="1" t="s">
        <v>3647</v>
      </c>
      <c r="K536" s="1" t="s">
        <v>6005</v>
      </c>
      <c r="L536" s="1" t="s">
        <v>6005</v>
      </c>
      <c r="M536" s="1" t="s">
        <v>3648</v>
      </c>
      <c r="N536" s="1" t="s">
        <v>3648</v>
      </c>
      <c r="O536" s="1" t="s">
        <v>3649</v>
      </c>
      <c r="P536" s="1" t="s">
        <v>3650</v>
      </c>
      <c r="Q536" s="1" t="s">
        <v>3651</v>
      </c>
      <c r="R536" s="1" t="s">
        <v>6006</v>
      </c>
      <c r="S536" s="1" t="s">
        <v>3653</v>
      </c>
      <c r="T536" s="1" t="s">
        <v>3654</v>
      </c>
      <c r="U536" s="1" t="s">
        <v>3588</v>
      </c>
      <c r="V536" s="1" t="s">
        <v>3684</v>
      </c>
    </row>
    <row r="537" s="1" customFormat="1" spans="1:22">
      <c r="A537" s="3">
        <v>999225722577655</v>
      </c>
      <c r="B537" s="1" t="s">
        <v>4038</v>
      </c>
      <c r="C537" s="1" t="s">
        <v>6007</v>
      </c>
      <c r="D537" s="1" t="s">
        <v>6008</v>
      </c>
      <c r="E537" s="1" t="s">
        <v>6009</v>
      </c>
      <c r="F537" s="1" t="s">
        <v>3643</v>
      </c>
      <c r="G537" s="1" t="s">
        <v>3674</v>
      </c>
      <c r="H537" s="1" t="s">
        <v>3645</v>
      </c>
      <c r="I537" s="1" t="s">
        <v>6010</v>
      </c>
      <c r="J537" s="1" t="s">
        <v>3647</v>
      </c>
      <c r="K537" s="1" t="s">
        <v>6010</v>
      </c>
      <c r="L537" s="1" t="s">
        <v>6010</v>
      </c>
      <c r="M537" s="1" t="s">
        <v>3648</v>
      </c>
      <c r="N537" s="1" t="s">
        <v>3648</v>
      </c>
      <c r="O537" s="1" t="s">
        <v>3649</v>
      </c>
      <c r="P537" s="1" t="s">
        <v>3650</v>
      </c>
      <c r="Q537" s="1" t="s">
        <v>3651</v>
      </c>
      <c r="R537" s="1" t="s">
        <v>6011</v>
      </c>
      <c r="S537" s="1" t="s">
        <v>3653</v>
      </c>
      <c r="T537" s="1" t="s">
        <v>3654</v>
      </c>
      <c r="U537" s="1" t="s">
        <v>3588</v>
      </c>
      <c r="V537" s="1" t="s">
        <v>3677</v>
      </c>
    </row>
    <row r="538" s="1" customFormat="1" spans="1:22">
      <c r="A538" s="3">
        <v>999225723657536</v>
      </c>
      <c r="B538" s="1" t="s">
        <v>4038</v>
      </c>
      <c r="C538" s="1" t="s">
        <v>6012</v>
      </c>
      <c r="D538" s="1" t="s">
        <v>6013</v>
      </c>
      <c r="E538" s="1" t="s">
        <v>6014</v>
      </c>
      <c r="F538" s="1" t="s">
        <v>3697</v>
      </c>
      <c r="G538" s="1" t="s">
        <v>3644</v>
      </c>
      <c r="H538" s="1" t="s">
        <v>3645</v>
      </c>
      <c r="I538" s="1" t="s">
        <v>4162</v>
      </c>
      <c r="J538" s="1" t="s">
        <v>3647</v>
      </c>
      <c r="K538" s="1" t="s">
        <v>4162</v>
      </c>
      <c r="L538" s="1" t="s">
        <v>4162</v>
      </c>
      <c r="M538" s="1" t="s">
        <v>3648</v>
      </c>
      <c r="N538" s="1" t="s">
        <v>3648</v>
      </c>
      <c r="O538" s="1" t="s">
        <v>3649</v>
      </c>
      <c r="P538" s="1" t="s">
        <v>3650</v>
      </c>
      <c r="Q538" s="1" t="s">
        <v>3651</v>
      </c>
      <c r="R538" s="1" t="s">
        <v>6015</v>
      </c>
      <c r="S538" s="1" t="s">
        <v>3653</v>
      </c>
      <c r="T538" s="1" t="s">
        <v>3654</v>
      </c>
      <c r="U538" s="1" t="s">
        <v>3588</v>
      </c>
      <c r="V538" s="1" t="s">
        <v>3772</v>
      </c>
    </row>
    <row r="539" s="1" customFormat="1" spans="1:22">
      <c r="A539" s="3">
        <v>999225723785245</v>
      </c>
      <c r="B539" s="1" t="s">
        <v>4038</v>
      </c>
      <c r="C539" s="1" t="s">
        <v>6016</v>
      </c>
      <c r="D539" s="1" t="s">
        <v>5486</v>
      </c>
      <c r="E539" s="1" t="s">
        <v>6017</v>
      </c>
      <c r="F539" s="1" t="s">
        <v>3688</v>
      </c>
      <c r="G539" s="1" t="s">
        <v>3674</v>
      </c>
      <c r="H539" s="1" t="s">
        <v>3645</v>
      </c>
      <c r="I539" s="1" t="s">
        <v>6018</v>
      </c>
      <c r="J539" s="1" t="s">
        <v>3647</v>
      </c>
      <c r="K539" s="1" t="s">
        <v>6018</v>
      </c>
      <c r="L539" s="1" t="s">
        <v>6018</v>
      </c>
      <c r="M539" s="1" t="s">
        <v>3648</v>
      </c>
      <c r="N539" s="1" t="s">
        <v>3648</v>
      </c>
      <c r="O539" s="1" t="s">
        <v>3649</v>
      </c>
      <c r="P539" s="1" t="s">
        <v>3650</v>
      </c>
      <c r="Q539" s="1" t="s">
        <v>3651</v>
      </c>
      <c r="R539" s="1" t="s">
        <v>6019</v>
      </c>
      <c r="S539" s="1" t="s">
        <v>3653</v>
      </c>
      <c r="T539" s="1" t="s">
        <v>3654</v>
      </c>
      <c r="U539" s="1" t="s">
        <v>3588</v>
      </c>
      <c r="V539" s="1" t="s">
        <v>3772</v>
      </c>
    </row>
    <row r="540" s="1" customFormat="1" spans="1:22">
      <c r="A540" s="3">
        <v>999225724206568</v>
      </c>
      <c r="B540" s="1" t="s">
        <v>4038</v>
      </c>
      <c r="C540" s="1" t="s">
        <v>6020</v>
      </c>
      <c r="D540" s="1" t="s">
        <v>4678</v>
      </c>
      <c r="E540" s="1" t="s">
        <v>6021</v>
      </c>
      <c r="F540" s="1" t="s">
        <v>3688</v>
      </c>
      <c r="G540" s="1" t="s">
        <v>3674</v>
      </c>
      <c r="H540" s="1" t="s">
        <v>3645</v>
      </c>
      <c r="I540" s="1" t="s">
        <v>6022</v>
      </c>
      <c r="J540" s="1" t="s">
        <v>3647</v>
      </c>
      <c r="K540" s="1" t="s">
        <v>6022</v>
      </c>
      <c r="L540" s="1" t="s">
        <v>6022</v>
      </c>
      <c r="M540" s="1" t="s">
        <v>3648</v>
      </c>
      <c r="N540" s="1" t="s">
        <v>3648</v>
      </c>
      <c r="O540" s="1" t="s">
        <v>3649</v>
      </c>
      <c r="P540" s="1" t="s">
        <v>3650</v>
      </c>
      <c r="Q540" s="1" t="s">
        <v>3651</v>
      </c>
      <c r="R540" s="1" t="s">
        <v>6023</v>
      </c>
      <c r="S540" s="1" t="s">
        <v>3653</v>
      </c>
      <c r="T540" s="1" t="s">
        <v>3654</v>
      </c>
      <c r="U540" s="1" t="s">
        <v>3588</v>
      </c>
      <c r="V540" s="1" t="s">
        <v>3772</v>
      </c>
    </row>
    <row r="541" s="1" customFormat="1" spans="1:22">
      <c r="A541" s="3">
        <v>999225724925780</v>
      </c>
      <c r="B541" s="1" t="s">
        <v>6024</v>
      </c>
      <c r="C541" s="1" t="s">
        <v>6025</v>
      </c>
      <c r="D541" s="1" t="s">
        <v>5070</v>
      </c>
      <c r="E541" s="1" t="s">
        <v>6026</v>
      </c>
      <c r="F541" s="1" t="s">
        <v>3644</v>
      </c>
      <c r="G541" s="1" t="s">
        <v>3674</v>
      </c>
      <c r="H541" s="1" t="s">
        <v>3645</v>
      </c>
      <c r="I541" s="1" t="s">
        <v>5406</v>
      </c>
      <c r="J541" s="1" t="s">
        <v>3647</v>
      </c>
      <c r="K541" s="1" t="s">
        <v>5406</v>
      </c>
      <c r="L541" s="1" t="s">
        <v>5406</v>
      </c>
      <c r="M541" s="1" t="s">
        <v>3648</v>
      </c>
      <c r="N541" s="1" t="s">
        <v>3648</v>
      </c>
      <c r="O541" s="1" t="s">
        <v>3649</v>
      </c>
      <c r="P541" s="1" t="s">
        <v>3650</v>
      </c>
      <c r="Q541" s="1" t="s">
        <v>3651</v>
      </c>
      <c r="R541" s="1" t="s">
        <v>6027</v>
      </c>
      <c r="S541" s="1" t="s">
        <v>3653</v>
      </c>
      <c r="T541" s="1" t="s">
        <v>3654</v>
      </c>
      <c r="U541" s="1" t="s">
        <v>3588</v>
      </c>
      <c r="V541" s="1" t="s">
        <v>3772</v>
      </c>
    </row>
    <row r="542" s="1" customFormat="1" spans="1:22">
      <c r="A542" s="3">
        <v>999225725780749</v>
      </c>
      <c r="B542" s="1" t="s">
        <v>6024</v>
      </c>
      <c r="C542" s="1" t="s">
        <v>6028</v>
      </c>
      <c r="D542" s="1" t="s">
        <v>4471</v>
      </c>
      <c r="E542" s="1" t="s">
        <v>6029</v>
      </c>
      <c r="F542" s="1" t="s">
        <v>3697</v>
      </c>
      <c r="G542" s="1" t="s">
        <v>3644</v>
      </c>
      <c r="H542" s="1" t="s">
        <v>3645</v>
      </c>
      <c r="I542" s="1" t="s">
        <v>6030</v>
      </c>
      <c r="J542" s="1" t="s">
        <v>3647</v>
      </c>
      <c r="K542" s="1" t="s">
        <v>6030</v>
      </c>
      <c r="L542" s="1" t="s">
        <v>6030</v>
      </c>
      <c r="M542" s="1" t="s">
        <v>3648</v>
      </c>
      <c r="N542" s="1" t="s">
        <v>3648</v>
      </c>
      <c r="O542" s="1" t="s">
        <v>3649</v>
      </c>
      <c r="P542" s="1" t="s">
        <v>3650</v>
      </c>
      <c r="Q542" s="1" t="s">
        <v>3651</v>
      </c>
      <c r="R542" s="1" t="s">
        <v>6031</v>
      </c>
      <c r="S542" s="1" t="s">
        <v>3653</v>
      </c>
      <c r="T542" s="1" t="s">
        <v>3654</v>
      </c>
      <c r="U542" s="1" t="s">
        <v>3588</v>
      </c>
      <c r="V542" s="1" t="s">
        <v>3677</v>
      </c>
    </row>
    <row r="543" s="1" customFormat="1" spans="1:22">
      <c r="A543" s="3">
        <v>999225726826683</v>
      </c>
      <c r="B543" s="1" t="s">
        <v>6024</v>
      </c>
      <c r="C543" s="1" t="s">
        <v>6032</v>
      </c>
      <c r="D543" s="1" t="s">
        <v>6033</v>
      </c>
      <c r="E543" s="1" t="s">
        <v>6034</v>
      </c>
      <c r="F543" s="1" t="s">
        <v>3703</v>
      </c>
      <c r="G543" s="1" t="s">
        <v>3697</v>
      </c>
      <c r="H543" s="1" t="s">
        <v>3645</v>
      </c>
      <c r="I543" s="1" t="s">
        <v>6035</v>
      </c>
      <c r="J543" s="1" t="s">
        <v>3647</v>
      </c>
      <c r="K543" s="1" t="s">
        <v>6035</v>
      </c>
      <c r="L543" s="1" t="s">
        <v>6035</v>
      </c>
      <c r="M543" s="1" t="s">
        <v>3648</v>
      </c>
      <c r="N543" s="1" t="s">
        <v>3648</v>
      </c>
      <c r="O543" s="1" t="s">
        <v>3649</v>
      </c>
      <c r="P543" s="1" t="s">
        <v>3650</v>
      </c>
      <c r="Q543" s="1" t="s">
        <v>3651</v>
      </c>
      <c r="R543" s="1" t="s">
        <v>6036</v>
      </c>
      <c r="S543" s="1" t="s">
        <v>3653</v>
      </c>
      <c r="T543" s="1" t="s">
        <v>3654</v>
      </c>
      <c r="U543" s="1" t="s">
        <v>3588</v>
      </c>
      <c r="V543" s="1" t="s">
        <v>3677</v>
      </c>
    </row>
    <row r="544" s="1" customFormat="1" spans="1:22">
      <c r="A544" s="3">
        <v>999225727133928</v>
      </c>
      <c r="B544" s="1" t="s">
        <v>6024</v>
      </c>
      <c r="C544" s="1" t="s">
        <v>6037</v>
      </c>
      <c r="D544" s="1" t="s">
        <v>5956</v>
      </c>
      <c r="E544" s="1" t="s">
        <v>6038</v>
      </c>
      <c r="F544" s="1" t="s">
        <v>3643</v>
      </c>
      <c r="G544" s="1" t="s">
        <v>3688</v>
      </c>
      <c r="H544" s="1" t="s">
        <v>3645</v>
      </c>
      <c r="I544" s="1" t="s">
        <v>6039</v>
      </c>
      <c r="J544" s="1" t="s">
        <v>3647</v>
      </c>
      <c r="K544" s="1" t="s">
        <v>6039</v>
      </c>
      <c r="L544" s="1" t="s">
        <v>6039</v>
      </c>
      <c r="M544" s="1" t="s">
        <v>3648</v>
      </c>
      <c r="N544" s="1" t="s">
        <v>3648</v>
      </c>
      <c r="O544" s="1" t="s">
        <v>3649</v>
      </c>
      <c r="P544" s="1" t="s">
        <v>3650</v>
      </c>
      <c r="Q544" s="1" t="s">
        <v>3651</v>
      </c>
      <c r="R544" s="1" t="s">
        <v>6040</v>
      </c>
      <c r="S544" s="1" t="s">
        <v>3653</v>
      </c>
      <c r="T544" s="1" t="s">
        <v>3654</v>
      </c>
      <c r="U544" s="1" t="s">
        <v>3588</v>
      </c>
      <c r="V544" s="1" t="s">
        <v>3677</v>
      </c>
    </row>
    <row r="545" s="1" customFormat="1" spans="1:22">
      <c r="A545" s="3">
        <v>999225727651717</v>
      </c>
      <c r="B545" s="1" t="s">
        <v>6024</v>
      </c>
      <c r="C545" s="1" t="s">
        <v>6041</v>
      </c>
      <c r="D545" s="1" t="s">
        <v>4265</v>
      </c>
      <c r="E545" s="1" t="s">
        <v>6042</v>
      </c>
      <c r="F545" s="1" t="s">
        <v>3697</v>
      </c>
      <c r="G545" s="1" t="s">
        <v>3674</v>
      </c>
      <c r="H545" s="1" t="s">
        <v>3645</v>
      </c>
      <c r="I545" s="1" t="s">
        <v>6043</v>
      </c>
      <c r="J545" s="1" t="s">
        <v>3647</v>
      </c>
      <c r="K545" s="1" t="s">
        <v>6043</v>
      </c>
      <c r="L545" s="1" t="s">
        <v>6043</v>
      </c>
      <c r="M545" s="1" t="s">
        <v>3648</v>
      </c>
      <c r="N545" s="1" t="s">
        <v>3648</v>
      </c>
      <c r="O545" s="1" t="s">
        <v>3649</v>
      </c>
      <c r="P545" s="1" t="s">
        <v>3650</v>
      </c>
      <c r="Q545" s="1" t="s">
        <v>3651</v>
      </c>
      <c r="R545" s="1" t="s">
        <v>6044</v>
      </c>
      <c r="S545" s="1" t="s">
        <v>3653</v>
      </c>
      <c r="T545" s="1" t="s">
        <v>3654</v>
      </c>
      <c r="U545" s="1" t="s">
        <v>3588</v>
      </c>
      <c r="V545" s="1" t="s">
        <v>3772</v>
      </c>
    </row>
    <row r="546" s="1" customFormat="1" spans="1:22">
      <c r="A546" s="3">
        <v>999225727721922</v>
      </c>
      <c r="B546" s="1" t="s">
        <v>6024</v>
      </c>
      <c r="C546" s="1" t="s">
        <v>6045</v>
      </c>
      <c r="D546" s="1" t="s">
        <v>4546</v>
      </c>
      <c r="E546" s="1" t="s">
        <v>6046</v>
      </c>
      <c r="F546" s="1" t="s">
        <v>3660</v>
      </c>
      <c r="G546" s="1" t="s">
        <v>3697</v>
      </c>
      <c r="H546" s="1" t="s">
        <v>3645</v>
      </c>
      <c r="I546" s="1" t="s">
        <v>6047</v>
      </c>
      <c r="J546" s="1" t="s">
        <v>3647</v>
      </c>
      <c r="K546" s="1" t="s">
        <v>6047</v>
      </c>
      <c r="L546" s="1" t="s">
        <v>6047</v>
      </c>
      <c r="M546" s="1" t="s">
        <v>3648</v>
      </c>
      <c r="N546" s="1" t="s">
        <v>3648</v>
      </c>
      <c r="O546" s="1" t="s">
        <v>3649</v>
      </c>
      <c r="P546" s="1" t="s">
        <v>3650</v>
      </c>
      <c r="Q546" s="1" t="s">
        <v>3651</v>
      </c>
      <c r="R546" s="1" t="s">
        <v>6048</v>
      </c>
      <c r="S546" s="1" t="s">
        <v>3653</v>
      </c>
      <c r="T546" s="1" t="s">
        <v>3654</v>
      </c>
      <c r="U546" s="1" t="s">
        <v>3588</v>
      </c>
      <c r="V546" s="1" t="s">
        <v>3712</v>
      </c>
    </row>
    <row r="547" s="1" customFormat="1" spans="1:22">
      <c r="A547" s="3">
        <v>25733628343</v>
      </c>
      <c r="B547" s="1" t="s">
        <v>6024</v>
      </c>
      <c r="C547" s="1" t="s">
        <v>6049</v>
      </c>
      <c r="D547" s="1" t="s">
        <v>4265</v>
      </c>
      <c r="E547" s="1" t="s">
        <v>6050</v>
      </c>
      <c r="F547" s="1" t="s">
        <v>3703</v>
      </c>
      <c r="G547" s="1" t="s">
        <v>3697</v>
      </c>
      <c r="H547" s="1" t="s">
        <v>3645</v>
      </c>
      <c r="I547" s="1" t="s">
        <v>6051</v>
      </c>
      <c r="J547" s="1" t="s">
        <v>3647</v>
      </c>
      <c r="K547" s="1" t="s">
        <v>6051</v>
      </c>
      <c r="L547" s="1" t="s">
        <v>6051</v>
      </c>
      <c r="M547" s="1" t="s">
        <v>3648</v>
      </c>
      <c r="N547" s="1" t="s">
        <v>3648</v>
      </c>
      <c r="O547" s="1" t="s">
        <v>3649</v>
      </c>
      <c r="P547" s="1" t="s">
        <v>3650</v>
      </c>
      <c r="Q547" s="1" t="s">
        <v>3651</v>
      </c>
      <c r="R547" s="1" t="s">
        <v>6052</v>
      </c>
      <c r="S547" s="1" t="s">
        <v>3653</v>
      </c>
      <c r="T547" s="1" t="s">
        <v>3654</v>
      </c>
      <c r="U547" s="1" t="s">
        <v>3588</v>
      </c>
      <c r="V547" s="1" t="s">
        <v>3772</v>
      </c>
    </row>
    <row r="548" s="1" customFormat="1" spans="1:22">
      <c r="A548" s="3">
        <v>999225735080927</v>
      </c>
      <c r="B548" s="1" t="s">
        <v>6024</v>
      </c>
      <c r="C548" s="1" t="s">
        <v>6053</v>
      </c>
      <c r="D548" s="1" t="s">
        <v>6054</v>
      </c>
      <c r="E548" s="1" t="s">
        <v>6055</v>
      </c>
      <c r="F548" s="1" t="s">
        <v>3972</v>
      </c>
      <c r="G548" s="1" t="s">
        <v>3697</v>
      </c>
      <c r="H548" s="1" t="s">
        <v>3645</v>
      </c>
      <c r="I548" s="1" t="s">
        <v>6056</v>
      </c>
      <c r="J548" s="1" t="s">
        <v>3647</v>
      </c>
      <c r="K548" s="1" t="s">
        <v>6056</v>
      </c>
      <c r="L548" s="1" t="s">
        <v>6056</v>
      </c>
      <c r="M548" s="1" t="s">
        <v>3648</v>
      </c>
      <c r="N548" s="1" t="s">
        <v>3648</v>
      </c>
      <c r="O548" s="1" t="s">
        <v>3649</v>
      </c>
      <c r="P548" s="1" t="s">
        <v>3650</v>
      </c>
      <c r="Q548" s="1" t="s">
        <v>3651</v>
      </c>
      <c r="R548" s="1" t="s">
        <v>6057</v>
      </c>
      <c r="S548" s="1" t="s">
        <v>3653</v>
      </c>
      <c r="T548" s="1" t="s">
        <v>3654</v>
      </c>
      <c r="U548" s="1" t="s">
        <v>3588</v>
      </c>
      <c r="V548" s="1" t="s">
        <v>3677</v>
      </c>
    </row>
    <row r="549" s="1" customFormat="1" spans="1:22">
      <c r="A549" s="3">
        <v>999225737421573</v>
      </c>
      <c r="B549" s="1" t="s">
        <v>6024</v>
      </c>
      <c r="C549" s="1" t="s">
        <v>6058</v>
      </c>
      <c r="D549" s="1" t="s">
        <v>5671</v>
      </c>
      <c r="E549" s="1" t="s">
        <v>6059</v>
      </c>
      <c r="F549" s="1" t="s">
        <v>3703</v>
      </c>
      <c r="G549" s="1" t="s">
        <v>3643</v>
      </c>
      <c r="H549" s="1" t="s">
        <v>3645</v>
      </c>
      <c r="I549" s="1" t="s">
        <v>5713</v>
      </c>
      <c r="J549" s="1" t="s">
        <v>3647</v>
      </c>
      <c r="K549" s="1" t="s">
        <v>5713</v>
      </c>
      <c r="L549" s="1" t="s">
        <v>5713</v>
      </c>
      <c r="M549" s="1" t="s">
        <v>3648</v>
      </c>
      <c r="N549" s="1" t="s">
        <v>3648</v>
      </c>
      <c r="O549" s="1" t="s">
        <v>3649</v>
      </c>
      <c r="P549" s="1" t="s">
        <v>3650</v>
      </c>
      <c r="Q549" s="1" t="s">
        <v>3651</v>
      </c>
      <c r="R549" s="1" t="s">
        <v>6060</v>
      </c>
      <c r="S549" s="1" t="s">
        <v>3653</v>
      </c>
      <c r="T549" s="1" t="s">
        <v>3654</v>
      </c>
      <c r="U549" s="1" t="s">
        <v>3588</v>
      </c>
      <c r="V549" s="1" t="s">
        <v>3677</v>
      </c>
    </row>
    <row r="550" s="1" customFormat="1" spans="1:22">
      <c r="A550" s="3">
        <v>999225737753302</v>
      </c>
      <c r="B550" s="1" t="s">
        <v>6024</v>
      </c>
      <c r="C550" s="1" t="s">
        <v>6061</v>
      </c>
      <c r="D550" s="1" t="s">
        <v>4546</v>
      </c>
      <c r="E550" s="1" t="s">
        <v>6062</v>
      </c>
      <c r="F550" s="1" t="s">
        <v>3644</v>
      </c>
      <c r="G550" s="1" t="s">
        <v>3688</v>
      </c>
      <c r="H550" s="1" t="s">
        <v>3645</v>
      </c>
      <c r="I550" s="1" t="s">
        <v>5832</v>
      </c>
      <c r="J550" s="1" t="s">
        <v>3647</v>
      </c>
      <c r="K550" s="1" t="s">
        <v>5832</v>
      </c>
      <c r="L550" s="1" t="s">
        <v>5832</v>
      </c>
      <c r="M550" s="1" t="s">
        <v>3648</v>
      </c>
      <c r="N550" s="1" t="s">
        <v>3648</v>
      </c>
      <c r="O550" s="1" t="s">
        <v>3649</v>
      </c>
      <c r="P550" s="1" t="s">
        <v>3650</v>
      </c>
      <c r="Q550" s="1" t="s">
        <v>3651</v>
      </c>
      <c r="R550" s="1" t="s">
        <v>6063</v>
      </c>
      <c r="S550" s="1" t="s">
        <v>3653</v>
      </c>
      <c r="T550" s="1" t="s">
        <v>3654</v>
      </c>
      <c r="U550" s="1" t="s">
        <v>3588</v>
      </c>
      <c r="V550" s="1" t="s">
        <v>3712</v>
      </c>
    </row>
    <row r="551" s="1" customFormat="1" spans="1:22">
      <c r="A551" s="3">
        <v>999225738068157</v>
      </c>
      <c r="B551" s="1" t="s">
        <v>6024</v>
      </c>
      <c r="C551" s="1" t="s">
        <v>6064</v>
      </c>
      <c r="D551" s="1" t="s">
        <v>4779</v>
      </c>
      <c r="E551" s="1" t="s">
        <v>6065</v>
      </c>
      <c r="F551" s="1" t="s">
        <v>3660</v>
      </c>
      <c r="G551" s="1" t="s">
        <v>3644</v>
      </c>
      <c r="H551" s="1" t="s">
        <v>3645</v>
      </c>
      <c r="I551" s="1" t="s">
        <v>5546</v>
      </c>
      <c r="J551" s="1" t="s">
        <v>3647</v>
      </c>
      <c r="K551" s="1" t="s">
        <v>5546</v>
      </c>
      <c r="L551" s="1" t="s">
        <v>5546</v>
      </c>
      <c r="M551" s="1" t="s">
        <v>3648</v>
      </c>
      <c r="N551" s="1" t="s">
        <v>3648</v>
      </c>
      <c r="O551" s="1" t="s">
        <v>3649</v>
      </c>
      <c r="P551" s="1" t="s">
        <v>3650</v>
      </c>
      <c r="Q551" s="1" t="s">
        <v>3651</v>
      </c>
      <c r="R551" s="1" t="s">
        <v>6066</v>
      </c>
      <c r="S551" s="1" t="s">
        <v>3653</v>
      </c>
      <c r="T551" s="1" t="s">
        <v>3654</v>
      </c>
      <c r="U551" s="1" t="s">
        <v>3588</v>
      </c>
      <c r="V551" s="1" t="s">
        <v>3772</v>
      </c>
    </row>
    <row r="552" s="1" customFormat="1" spans="1:22">
      <c r="A552" s="3">
        <v>999225738418949</v>
      </c>
      <c r="B552" s="1" t="s">
        <v>6024</v>
      </c>
      <c r="C552" s="1" t="s">
        <v>6067</v>
      </c>
      <c r="D552" s="1" t="s">
        <v>4669</v>
      </c>
      <c r="E552" s="1" t="s">
        <v>6068</v>
      </c>
      <c r="F552" s="1" t="s">
        <v>3667</v>
      </c>
      <c r="G552" s="1" t="s">
        <v>3697</v>
      </c>
      <c r="H552" s="1" t="s">
        <v>3645</v>
      </c>
      <c r="I552" s="1" t="s">
        <v>6069</v>
      </c>
      <c r="J552" s="1" t="s">
        <v>3647</v>
      </c>
      <c r="K552" s="1" t="s">
        <v>6069</v>
      </c>
      <c r="L552" s="1" t="s">
        <v>6069</v>
      </c>
      <c r="M552" s="1" t="s">
        <v>3648</v>
      </c>
      <c r="N552" s="1" t="s">
        <v>3648</v>
      </c>
      <c r="O552" s="1" t="s">
        <v>3649</v>
      </c>
      <c r="P552" s="1" t="s">
        <v>3650</v>
      </c>
      <c r="Q552" s="1" t="s">
        <v>3651</v>
      </c>
      <c r="R552" s="1" t="s">
        <v>6070</v>
      </c>
      <c r="S552" s="1" t="s">
        <v>3653</v>
      </c>
      <c r="T552" s="1" t="s">
        <v>3654</v>
      </c>
      <c r="U552" s="1" t="s">
        <v>3588</v>
      </c>
      <c r="V552" s="1" t="s">
        <v>3772</v>
      </c>
    </row>
    <row r="553" s="1" customFormat="1" spans="1:22">
      <c r="A553" s="3">
        <v>999225738611757</v>
      </c>
      <c r="B553" s="1" t="s">
        <v>6024</v>
      </c>
      <c r="C553" s="1" t="s">
        <v>6071</v>
      </c>
      <c r="D553" s="1" t="s">
        <v>5888</v>
      </c>
      <c r="E553" s="1" t="s">
        <v>6072</v>
      </c>
      <c r="F553" s="1" t="s">
        <v>3660</v>
      </c>
      <c r="G553" s="1" t="s">
        <v>3643</v>
      </c>
      <c r="H553" s="1" t="s">
        <v>3645</v>
      </c>
      <c r="I553" s="1" t="s">
        <v>6073</v>
      </c>
      <c r="J553" s="1" t="s">
        <v>3647</v>
      </c>
      <c r="K553" s="1" t="s">
        <v>6073</v>
      </c>
      <c r="L553" s="1" t="s">
        <v>6073</v>
      </c>
      <c r="M553" s="1" t="s">
        <v>3648</v>
      </c>
      <c r="N553" s="1" t="s">
        <v>3648</v>
      </c>
      <c r="O553" s="1" t="s">
        <v>3649</v>
      </c>
      <c r="P553" s="1" t="s">
        <v>3650</v>
      </c>
      <c r="Q553" s="1" t="s">
        <v>3651</v>
      </c>
      <c r="R553" s="1" t="s">
        <v>6074</v>
      </c>
      <c r="S553" s="1" t="s">
        <v>3653</v>
      </c>
      <c r="T553" s="1" t="s">
        <v>3654</v>
      </c>
      <c r="U553" s="1" t="s">
        <v>3588</v>
      </c>
      <c r="V553" s="1" t="s">
        <v>3772</v>
      </c>
    </row>
    <row r="554" s="1" customFormat="1" spans="1:22">
      <c r="A554" s="3">
        <v>999225739087740</v>
      </c>
      <c r="B554" s="1" t="s">
        <v>6024</v>
      </c>
      <c r="C554" s="1" t="s">
        <v>6075</v>
      </c>
      <c r="D554" s="1" t="s">
        <v>4489</v>
      </c>
      <c r="E554" s="1" t="s">
        <v>6076</v>
      </c>
      <c r="F554" s="1" t="s">
        <v>3667</v>
      </c>
      <c r="G554" s="1" t="s">
        <v>3643</v>
      </c>
      <c r="H554" s="1" t="s">
        <v>3645</v>
      </c>
      <c r="I554" s="1" t="s">
        <v>6077</v>
      </c>
      <c r="J554" s="1" t="s">
        <v>3647</v>
      </c>
      <c r="K554" s="1" t="s">
        <v>6077</v>
      </c>
      <c r="L554" s="1" t="s">
        <v>6077</v>
      </c>
      <c r="M554" s="1" t="s">
        <v>3648</v>
      </c>
      <c r="N554" s="1" t="s">
        <v>3648</v>
      </c>
      <c r="O554" s="1" t="s">
        <v>3649</v>
      </c>
      <c r="P554" s="1" t="s">
        <v>3650</v>
      </c>
      <c r="Q554" s="1" t="s">
        <v>3651</v>
      </c>
      <c r="R554" s="1" t="s">
        <v>6078</v>
      </c>
      <c r="S554" s="1" t="s">
        <v>3653</v>
      </c>
      <c r="T554" s="1" t="s">
        <v>3654</v>
      </c>
      <c r="U554" s="1" t="s">
        <v>3588</v>
      </c>
      <c r="V554" s="1" t="s">
        <v>3759</v>
      </c>
    </row>
    <row r="555" s="1" customFormat="1" spans="1:22">
      <c r="A555" s="3">
        <v>999225739682392</v>
      </c>
      <c r="B555" s="1" t="s">
        <v>6024</v>
      </c>
      <c r="C555" s="1" t="s">
        <v>6079</v>
      </c>
      <c r="D555" s="1" t="s">
        <v>4389</v>
      </c>
      <c r="E555" s="1" t="s">
        <v>6080</v>
      </c>
      <c r="F555" s="1" t="s">
        <v>3697</v>
      </c>
      <c r="G555" s="1" t="s">
        <v>3674</v>
      </c>
      <c r="H555" s="1" t="s">
        <v>3645</v>
      </c>
      <c r="I555" s="1" t="s">
        <v>6081</v>
      </c>
      <c r="J555" s="1" t="s">
        <v>3647</v>
      </c>
      <c r="K555" s="1" t="s">
        <v>6081</v>
      </c>
      <c r="L555" s="1" t="s">
        <v>6081</v>
      </c>
      <c r="M555" s="1" t="s">
        <v>3648</v>
      </c>
      <c r="N555" s="1" t="s">
        <v>3648</v>
      </c>
      <c r="O555" s="1" t="s">
        <v>3649</v>
      </c>
      <c r="P555" s="1" t="s">
        <v>3650</v>
      </c>
      <c r="Q555" s="1" t="s">
        <v>3651</v>
      </c>
      <c r="R555" s="1" t="s">
        <v>6082</v>
      </c>
      <c r="S555" s="1" t="s">
        <v>3653</v>
      </c>
      <c r="T555" s="1" t="s">
        <v>3654</v>
      </c>
      <c r="U555" s="1" t="s">
        <v>3588</v>
      </c>
      <c r="V555" s="1" t="s">
        <v>3655</v>
      </c>
    </row>
    <row r="556" s="1" customFormat="1" spans="1:22">
      <c r="A556" s="3">
        <v>999225739825394</v>
      </c>
      <c r="B556" s="1" t="s">
        <v>6024</v>
      </c>
      <c r="C556" s="1" t="s">
        <v>6083</v>
      </c>
      <c r="D556" s="1" t="s">
        <v>5671</v>
      </c>
      <c r="E556" s="1" t="s">
        <v>6084</v>
      </c>
      <c r="F556" s="1" t="s">
        <v>3972</v>
      </c>
      <c r="G556" s="1" t="s">
        <v>3643</v>
      </c>
      <c r="H556" s="1" t="s">
        <v>3645</v>
      </c>
      <c r="I556" s="1" t="s">
        <v>6085</v>
      </c>
      <c r="J556" s="1" t="s">
        <v>3647</v>
      </c>
      <c r="K556" s="1" t="s">
        <v>6085</v>
      </c>
      <c r="L556" s="1" t="s">
        <v>6085</v>
      </c>
      <c r="M556" s="1" t="s">
        <v>3648</v>
      </c>
      <c r="N556" s="1" t="s">
        <v>3648</v>
      </c>
      <c r="O556" s="1" t="s">
        <v>3649</v>
      </c>
      <c r="P556" s="1" t="s">
        <v>3650</v>
      </c>
      <c r="Q556" s="1" t="s">
        <v>3651</v>
      </c>
      <c r="R556" s="1" t="s">
        <v>6086</v>
      </c>
      <c r="S556" s="1" t="s">
        <v>3653</v>
      </c>
      <c r="T556" s="1" t="s">
        <v>3654</v>
      </c>
      <c r="U556" s="1" t="s">
        <v>3588</v>
      </c>
      <c r="V556" s="1" t="s">
        <v>3677</v>
      </c>
    </row>
    <row r="557" s="1" customFormat="1" spans="1:22">
      <c r="A557" s="3">
        <v>999225740522460</v>
      </c>
      <c r="B557" s="1" t="s">
        <v>6024</v>
      </c>
      <c r="C557" s="1" t="s">
        <v>6087</v>
      </c>
      <c r="D557" s="1" t="s">
        <v>6088</v>
      </c>
      <c r="E557" s="1" t="s">
        <v>6089</v>
      </c>
      <c r="F557" s="1" t="s">
        <v>3644</v>
      </c>
      <c r="G557" s="1" t="s">
        <v>3674</v>
      </c>
      <c r="H557" s="1" t="s">
        <v>3645</v>
      </c>
      <c r="I557" s="1" t="s">
        <v>6090</v>
      </c>
      <c r="J557" s="1" t="s">
        <v>3647</v>
      </c>
      <c r="K557" s="1" t="s">
        <v>6090</v>
      </c>
      <c r="L557" s="1" t="s">
        <v>6090</v>
      </c>
      <c r="M557" s="1" t="s">
        <v>3648</v>
      </c>
      <c r="N557" s="1" t="s">
        <v>3648</v>
      </c>
      <c r="O557" s="1" t="s">
        <v>3649</v>
      </c>
      <c r="P557" s="1" t="s">
        <v>3650</v>
      </c>
      <c r="Q557" s="1" t="s">
        <v>3651</v>
      </c>
      <c r="R557" s="1" t="s">
        <v>6091</v>
      </c>
      <c r="S557" s="1" t="s">
        <v>3653</v>
      </c>
      <c r="T557" s="1" t="s">
        <v>3654</v>
      </c>
      <c r="U557" s="1" t="s">
        <v>3588</v>
      </c>
      <c r="V557" s="1" t="s">
        <v>3834</v>
      </c>
    </row>
    <row r="558" s="1" customFormat="1" spans="1:22">
      <c r="A558" s="3">
        <v>999225740672187</v>
      </c>
      <c r="B558" s="1" t="s">
        <v>6024</v>
      </c>
      <c r="C558" s="1" t="s">
        <v>6092</v>
      </c>
      <c r="D558" s="1" t="s">
        <v>4989</v>
      </c>
      <c r="E558" s="1" t="s">
        <v>6093</v>
      </c>
      <c r="F558" s="1" t="s">
        <v>3660</v>
      </c>
      <c r="G558" s="1" t="s">
        <v>3643</v>
      </c>
      <c r="H558" s="1" t="s">
        <v>3645</v>
      </c>
      <c r="I558" s="1" t="s">
        <v>6094</v>
      </c>
      <c r="J558" s="1" t="s">
        <v>3647</v>
      </c>
      <c r="K558" s="1" t="s">
        <v>6094</v>
      </c>
      <c r="L558" s="1" t="s">
        <v>6094</v>
      </c>
      <c r="M558" s="1" t="s">
        <v>3648</v>
      </c>
      <c r="N558" s="1" t="s">
        <v>3648</v>
      </c>
      <c r="O558" s="1" t="s">
        <v>3649</v>
      </c>
      <c r="P558" s="1" t="s">
        <v>3650</v>
      </c>
      <c r="Q558" s="1" t="s">
        <v>3651</v>
      </c>
      <c r="R558" s="1" t="s">
        <v>6095</v>
      </c>
      <c r="S558" s="1" t="s">
        <v>3653</v>
      </c>
      <c r="T558" s="1" t="s">
        <v>3654</v>
      </c>
      <c r="U558" s="1" t="s">
        <v>3588</v>
      </c>
      <c r="V558" s="1" t="s">
        <v>3655</v>
      </c>
    </row>
    <row r="559" s="1" customFormat="1" spans="1:22">
      <c r="A559" s="3">
        <v>999225741127007</v>
      </c>
      <c r="B559" s="1" t="s">
        <v>6024</v>
      </c>
      <c r="C559" s="1" t="s">
        <v>6096</v>
      </c>
      <c r="D559" s="1" t="s">
        <v>6097</v>
      </c>
      <c r="E559" s="1" t="s">
        <v>6098</v>
      </c>
      <c r="F559" s="1" t="s">
        <v>3644</v>
      </c>
      <c r="G559" s="1" t="s">
        <v>3674</v>
      </c>
      <c r="H559" s="1" t="s">
        <v>3645</v>
      </c>
      <c r="I559" s="1" t="s">
        <v>6099</v>
      </c>
      <c r="J559" s="1" t="s">
        <v>3647</v>
      </c>
      <c r="K559" s="1" t="s">
        <v>6099</v>
      </c>
      <c r="L559" s="1" t="s">
        <v>6099</v>
      </c>
      <c r="M559" s="1" t="s">
        <v>3648</v>
      </c>
      <c r="N559" s="1" t="s">
        <v>3648</v>
      </c>
      <c r="O559" s="1" t="s">
        <v>3649</v>
      </c>
      <c r="P559" s="1" t="s">
        <v>3650</v>
      </c>
      <c r="Q559" s="1" t="s">
        <v>3651</v>
      </c>
      <c r="R559" s="1" t="s">
        <v>6100</v>
      </c>
      <c r="S559" s="1" t="s">
        <v>3653</v>
      </c>
      <c r="T559" s="1" t="s">
        <v>3654</v>
      </c>
      <c r="U559" s="1" t="s">
        <v>3588</v>
      </c>
      <c r="V559" s="1" t="s">
        <v>3677</v>
      </c>
    </row>
    <row r="560" s="1" customFormat="1" spans="1:22">
      <c r="A560" s="3">
        <v>999225741669484</v>
      </c>
      <c r="B560" s="1" t="s">
        <v>6024</v>
      </c>
      <c r="C560" s="1" t="s">
        <v>6101</v>
      </c>
      <c r="D560" s="1" t="s">
        <v>4601</v>
      </c>
      <c r="E560" s="1" t="s">
        <v>6102</v>
      </c>
      <c r="F560" s="1" t="s">
        <v>3697</v>
      </c>
      <c r="G560" s="1" t="s">
        <v>3688</v>
      </c>
      <c r="H560" s="1" t="s">
        <v>3645</v>
      </c>
      <c r="I560" s="1" t="s">
        <v>6103</v>
      </c>
      <c r="J560" s="1" t="s">
        <v>3647</v>
      </c>
      <c r="K560" s="1" t="s">
        <v>6103</v>
      </c>
      <c r="L560" s="1" t="s">
        <v>6103</v>
      </c>
      <c r="M560" s="1" t="s">
        <v>3648</v>
      </c>
      <c r="N560" s="1" t="s">
        <v>3648</v>
      </c>
      <c r="O560" s="1" t="s">
        <v>3649</v>
      </c>
      <c r="P560" s="1" t="s">
        <v>3650</v>
      </c>
      <c r="Q560" s="1" t="s">
        <v>3651</v>
      </c>
      <c r="R560" s="1" t="s">
        <v>6104</v>
      </c>
      <c r="S560" s="1" t="s">
        <v>3653</v>
      </c>
      <c r="T560" s="1" t="s">
        <v>3654</v>
      </c>
      <c r="U560" s="1" t="s">
        <v>3588</v>
      </c>
      <c r="V560" s="1" t="s">
        <v>3677</v>
      </c>
    </row>
    <row r="561" s="1" customFormat="1" spans="1:22">
      <c r="A561" s="3">
        <v>999225743091767</v>
      </c>
      <c r="B561" s="1" t="s">
        <v>6024</v>
      </c>
      <c r="C561" s="1" t="s">
        <v>6105</v>
      </c>
      <c r="D561" s="1" t="s">
        <v>3986</v>
      </c>
      <c r="E561" s="1" t="s">
        <v>6106</v>
      </c>
      <c r="F561" s="1" t="s">
        <v>3897</v>
      </c>
      <c r="G561" s="1" t="s">
        <v>3644</v>
      </c>
      <c r="H561" s="1" t="s">
        <v>3645</v>
      </c>
      <c r="I561" s="1" t="s">
        <v>6107</v>
      </c>
      <c r="J561" s="1" t="s">
        <v>3647</v>
      </c>
      <c r="K561" s="1" t="s">
        <v>6107</v>
      </c>
      <c r="L561" s="1" t="s">
        <v>6107</v>
      </c>
      <c r="M561" s="1" t="s">
        <v>3648</v>
      </c>
      <c r="N561" s="1" t="s">
        <v>3648</v>
      </c>
      <c r="O561" s="1" t="s">
        <v>3649</v>
      </c>
      <c r="P561" s="1" t="s">
        <v>3650</v>
      </c>
      <c r="Q561" s="1" t="s">
        <v>3651</v>
      </c>
      <c r="R561" s="1" t="s">
        <v>6108</v>
      </c>
      <c r="S561" s="1" t="s">
        <v>3653</v>
      </c>
      <c r="T561" s="1" t="s">
        <v>3654</v>
      </c>
      <c r="U561" s="1" t="s">
        <v>3588</v>
      </c>
      <c r="V561" s="1" t="s">
        <v>3677</v>
      </c>
    </row>
    <row r="562" s="1" customFormat="1" spans="1:22">
      <c r="A562" s="3">
        <v>999225744229708</v>
      </c>
      <c r="B562" s="1" t="s">
        <v>6024</v>
      </c>
      <c r="C562" s="1" t="s">
        <v>6109</v>
      </c>
      <c r="D562" s="1" t="s">
        <v>3738</v>
      </c>
      <c r="E562" s="1" t="s">
        <v>6110</v>
      </c>
      <c r="F562" s="1" t="s">
        <v>3643</v>
      </c>
      <c r="G562" s="1" t="s">
        <v>3674</v>
      </c>
      <c r="H562" s="1" t="s">
        <v>3645</v>
      </c>
      <c r="I562" s="1" t="s">
        <v>5858</v>
      </c>
      <c r="J562" s="1" t="s">
        <v>3647</v>
      </c>
      <c r="K562" s="1" t="s">
        <v>5858</v>
      </c>
      <c r="L562" s="1" t="s">
        <v>5858</v>
      </c>
      <c r="M562" s="1" t="s">
        <v>3648</v>
      </c>
      <c r="N562" s="1" t="s">
        <v>3648</v>
      </c>
      <c r="O562" s="1" t="s">
        <v>3649</v>
      </c>
      <c r="P562" s="1" t="s">
        <v>3650</v>
      </c>
      <c r="Q562" s="1" t="s">
        <v>3651</v>
      </c>
      <c r="R562" s="1" t="s">
        <v>6111</v>
      </c>
      <c r="S562" s="1" t="s">
        <v>3653</v>
      </c>
      <c r="T562" s="1" t="s">
        <v>3654</v>
      </c>
      <c r="U562" s="1" t="s">
        <v>3588</v>
      </c>
      <c r="V562" s="1" t="s">
        <v>3677</v>
      </c>
    </row>
    <row r="563" s="1" customFormat="1" spans="1:22">
      <c r="A563" s="3">
        <v>999225744319365</v>
      </c>
      <c r="B563" s="1" t="s">
        <v>6024</v>
      </c>
      <c r="C563" s="1" t="s">
        <v>6112</v>
      </c>
      <c r="D563" s="1" t="s">
        <v>3785</v>
      </c>
      <c r="E563" s="1" t="s">
        <v>6113</v>
      </c>
      <c r="F563" s="1" t="s">
        <v>3688</v>
      </c>
      <c r="G563" s="1" t="s">
        <v>3674</v>
      </c>
      <c r="H563" s="1" t="s">
        <v>3645</v>
      </c>
      <c r="I563" s="1" t="s">
        <v>6114</v>
      </c>
      <c r="J563" s="1" t="s">
        <v>3647</v>
      </c>
      <c r="K563" s="1" t="s">
        <v>6114</v>
      </c>
      <c r="L563" s="1" t="s">
        <v>6114</v>
      </c>
      <c r="M563" s="1" t="s">
        <v>3648</v>
      </c>
      <c r="N563" s="1" t="s">
        <v>3648</v>
      </c>
      <c r="O563" s="1" t="s">
        <v>3649</v>
      </c>
      <c r="P563" s="1" t="s">
        <v>3650</v>
      </c>
      <c r="Q563" s="1" t="s">
        <v>3651</v>
      </c>
      <c r="R563" s="1" t="s">
        <v>6115</v>
      </c>
      <c r="S563" s="1" t="s">
        <v>3653</v>
      </c>
      <c r="T563" s="1" t="s">
        <v>3654</v>
      </c>
      <c r="U563" s="1" t="s">
        <v>3588</v>
      </c>
      <c r="V563" s="1" t="s">
        <v>3677</v>
      </c>
    </row>
    <row r="564" s="1" customFormat="1" spans="1:22">
      <c r="A564" s="3">
        <v>999225744527777</v>
      </c>
      <c r="B564" s="1" t="s">
        <v>6024</v>
      </c>
      <c r="C564" s="1" t="s">
        <v>6116</v>
      </c>
      <c r="D564" s="1" t="s">
        <v>6117</v>
      </c>
      <c r="E564" s="1" t="s">
        <v>6118</v>
      </c>
      <c r="F564" s="1" t="s">
        <v>3667</v>
      </c>
      <c r="G564" s="1" t="s">
        <v>3688</v>
      </c>
      <c r="H564" s="1" t="s">
        <v>3645</v>
      </c>
      <c r="I564" s="1" t="s">
        <v>6119</v>
      </c>
      <c r="J564" s="1" t="s">
        <v>3647</v>
      </c>
      <c r="K564" s="1" t="s">
        <v>6119</v>
      </c>
      <c r="L564" s="1" t="s">
        <v>6119</v>
      </c>
      <c r="M564" s="1" t="s">
        <v>3648</v>
      </c>
      <c r="N564" s="1" t="s">
        <v>3648</v>
      </c>
      <c r="O564" s="1" t="s">
        <v>3649</v>
      </c>
      <c r="P564" s="1" t="s">
        <v>3650</v>
      </c>
      <c r="Q564" s="1" t="s">
        <v>3651</v>
      </c>
      <c r="R564" s="1" t="s">
        <v>6120</v>
      </c>
      <c r="S564" s="1" t="s">
        <v>3653</v>
      </c>
      <c r="T564" s="1" t="s">
        <v>3654</v>
      </c>
      <c r="U564" s="1" t="s">
        <v>3588</v>
      </c>
      <c r="V564" s="1" t="s">
        <v>3772</v>
      </c>
    </row>
    <row r="565" s="1" customFormat="1" spans="1:22">
      <c r="A565" s="3">
        <v>999225747154253</v>
      </c>
      <c r="B565" s="1" t="s">
        <v>6024</v>
      </c>
      <c r="C565" s="1" t="s">
        <v>6121</v>
      </c>
      <c r="D565" s="1" t="s">
        <v>5956</v>
      </c>
      <c r="E565" s="1" t="s">
        <v>6122</v>
      </c>
      <c r="F565" s="1" t="s">
        <v>3660</v>
      </c>
      <c r="G565" s="1" t="s">
        <v>3674</v>
      </c>
      <c r="H565" s="1" t="s">
        <v>3645</v>
      </c>
      <c r="I565" s="1" t="s">
        <v>6123</v>
      </c>
      <c r="J565" s="1" t="s">
        <v>3647</v>
      </c>
      <c r="K565" s="1" t="s">
        <v>6123</v>
      </c>
      <c r="L565" s="1" t="s">
        <v>6123</v>
      </c>
      <c r="M565" s="1" t="s">
        <v>3648</v>
      </c>
      <c r="N565" s="1" t="s">
        <v>3648</v>
      </c>
      <c r="O565" s="1" t="s">
        <v>3649</v>
      </c>
      <c r="P565" s="1" t="s">
        <v>3650</v>
      </c>
      <c r="Q565" s="1" t="s">
        <v>3651</v>
      </c>
      <c r="R565" s="1" t="s">
        <v>6124</v>
      </c>
      <c r="S565" s="1" t="s">
        <v>3653</v>
      </c>
      <c r="T565" s="1" t="s">
        <v>3654</v>
      </c>
      <c r="U565" s="1" t="s">
        <v>3588</v>
      </c>
      <c r="V565" s="1" t="s">
        <v>3677</v>
      </c>
    </row>
    <row r="566" s="1" customFormat="1" spans="1:22">
      <c r="A566" s="3">
        <v>999225747818943</v>
      </c>
      <c r="B566" s="1" t="s">
        <v>4331</v>
      </c>
      <c r="C566" s="1" t="s">
        <v>6125</v>
      </c>
      <c r="D566" s="1" t="s">
        <v>3986</v>
      </c>
      <c r="E566" s="1" t="s">
        <v>6126</v>
      </c>
      <c r="F566" s="1" t="s">
        <v>3667</v>
      </c>
      <c r="G566" s="1" t="s">
        <v>3644</v>
      </c>
      <c r="H566" s="1" t="s">
        <v>3645</v>
      </c>
      <c r="I566" s="1" t="s">
        <v>6127</v>
      </c>
      <c r="J566" s="1" t="s">
        <v>3647</v>
      </c>
      <c r="K566" s="1" t="s">
        <v>6127</v>
      </c>
      <c r="L566" s="1" t="s">
        <v>6127</v>
      </c>
      <c r="M566" s="1" t="s">
        <v>3648</v>
      </c>
      <c r="N566" s="1" t="s">
        <v>3648</v>
      </c>
      <c r="O566" s="1" t="s">
        <v>3649</v>
      </c>
      <c r="P566" s="1" t="s">
        <v>3650</v>
      </c>
      <c r="Q566" s="1" t="s">
        <v>3651</v>
      </c>
      <c r="R566" s="1" t="s">
        <v>6128</v>
      </c>
      <c r="S566" s="1" t="s">
        <v>3653</v>
      </c>
      <c r="T566" s="1" t="s">
        <v>3654</v>
      </c>
      <c r="U566" s="1" t="s">
        <v>3588</v>
      </c>
      <c r="V566" s="1" t="s">
        <v>3677</v>
      </c>
    </row>
    <row r="567" s="1" customFormat="1" spans="1:22">
      <c r="A567" s="3">
        <v>999225747966410</v>
      </c>
      <c r="B567" s="1" t="s">
        <v>4331</v>
      </c>
      <c r="C567" s="1" t="s">
        <v>6129</v>
      </c>
      <c r="D567" s="1" t="s">
        <v>3738</v>
      </c>
      <c r="E567" s="1" t="s">
        <v>6130</v>
      </c>
      <c r="F567" s="1" t="s">
        <v>3697</v>
      </c>
      <c r="G567" s="1" t="s">
        <v>3674</v>
      </c>
      <c r="H567" s="1" t="s">
        <v>3645</v>
      </c>
      <c r="I567" s="1" t="s">
        <v>6131</v>
      </c>
      <c r="J567" s="1" t="s">
        <v>3647</v>
      </c>
      <c r="K567" s="1" t="s">
        <v>6131</v>
      </c>
      <c r="L567" s="1" t="s">
        <v>6131</v>
      </c>
      <c r="M567" s="1" t="s">
        <v>3648</v>
      </c>
      <c r="N567" s="1" t="s">
        <v>3648</v>
      </c>
      <c r="O567" s="1" t="s">
        <v>3649</v>
      </c>
      <c r="P567" s="1" t="s">
        <v>3650</v>
      </c>
      <c r="Q567" s="1" t="s">
        <v>3651</v>
      </c>
      <c r="R567" s="1" t="s">
        <v>6132</v>
      </c>
      <c r="S567" s="1" t="s">
        <v>3653</v>
      </c>
      <c r="T567" s="1" t="s">
        <v>3654</v>
      </c>
      <c r="U567" s="1" t="s">
        <v>3588</v>
      </c>
      <c r="V567" s="1" t="s">
        <v>3677</v>
      </c>
    </row>
    <row r="568" s="1" customFormat="1" spans="1:22">
      <c r="A568" s="3">
        <v>999225748455282</v>
      </c>
      <c r="B568" s="1" t="s">
        <v>4331</v>
      </c>
      <c r="C568" s="1" t="s">
        <v>6133</v>
      </c>
      <c r="D568" s="1" t="s">
        <v>6134</v>
      </c>
      <c r="E568" s="1" t="s">
        <v>6135</v>
      </c>
      <c r="F568" s="1" t="s">
        <v>3643</v>
      </c>
      <c r="G568" s="1" t="s">
        <v>3674</v>
      </c>
      <c r="H568" s="1" t="s">
        <v>3645</v>
      </c>
      <c r="I568" s="1" t="s">
        <v>6136</v>
      </c>
      <c r="J568" s="1" t="s">
        <v>3647</v>
      </c>
      <c r="K568" s="1" t="s">
        <v>6136</v>
      </c>
      <c r="L568" s="1" t="s">
        <v>6136</v>
      </c>
      <c r="M568" s="1" t="s">
        <v>3648</v>
      </c>
      <c r="N568" s="1" t="s">
        <v>3648</v>
      </c>
      <c r="O568" s="1" t="s">
        <v>3649</v>
      </c>
      <c r="P568" s="1" t="s">
        <v>3650</v>
      </c>
      <c r="Q568" s="1" t="s">
        <v>3651</v>
      </c>
      <c r="R568" s="1" t="s">
        <v>6137</v>
      </c>
      <c r="S568" s="1" t="s">
        <v>3653</v>
      </c>
      <c r="T568" s="1" t="s">
        <v>3654</v>
      </c>
      <c r="U568" s="1" t="s">
        <v>3588</v>
      </c>
      <c r="V568" s="1" t="s">
        <v>3677</v>
      </c>
    </row>
    <row r="569" s="1" customFormat="1" spans="1:22">
      <c r="A569" s="3">
        <v>999225748807547</v>
      </c>
      <c r="B569" s="1" t="s">
        <v>4331</v>
      </c>
      <c r="C569" s="1" t="s">
        <v>6138</v>
      </c>
      <c r="D569" s="1" t="s">
        <v>4481</v>
      </c>
      <c r="E569" s="1" t="s">
        <v>6139</v>
      </c>
      <c r="F569" s="1" t="s">
        <v>3660</v>
      </c>
      <c r="G569" s="1" t="s">
        <v>3688</v>
      </c>
      <c r="H569" s="1" t="s">
        <v>3645</v>
      </c>
      <c r="I569" s="1" t="s">
        <v>3978</v>
      </c>
      <c r="J569" s="1" t="s">
        <v>3647</v>
      </c>
      <c r="K569" s="1" t="s">
        <v>3978</v>
      </c>
      <c r="L569" s="1" t="s">
        <v>3978</v>
      </c>
      <c r="M569" s="1" t="s">
        <v>3648</v>
      </c>
      <c r="N569" s="1" t="s">
        <v>3648</v>
      </c>
      <c r="O569" s="1" t="s">
        <v>3649</v>
      </c>
      <c r="P569" s="1" t="s">
        <v>3650</v>
      </c>
      <c r="Q569" s="1" t="s">
        <v>3651</v>
      </c>
      <c r="R569" s="1" t="s">
        <v>6140</v>
      </c>
      <c r="S569" s="1" t="s">
        <v>3653</v>
      </c>
      <c r="T569" s="1" t="s">
        <v>3654</v>
      </c>
      <c r="U569" s="1" t="s">
        <v>3588</v>
      </c>
      <c r="V569" s="1" t="s">
        <v>3677</v>
      </c>
    </row>
    <row r="570" s="1" customFormat="1" spans="1:22">
      <c r="A570" s="3">
        <v>999225749660611</v>
      </c>
      <c r="B570" s="1" t="s">
        <v>4331</v>
      </c>
      <c r="C570" s="1" t="s">
        <v>6141</v>
      </c>
      <c r="D570" s="1" t="s">
        <v>6142</v>
      </c>
      <c r="E570" s="1" t="s">
        <v>6143</v>
      </c>
      <c r="F570" s="1" t="s">
        <v>3660</v>
      </c>
      <c r="G570" s="1" t="s">
        <v>3644</v>
      </c>
      <c r="H570" s="1" t="s">
        <v>3645</v>
      </c>
      <c r="I570" s="1" t="s">
        <v>6144</v>
      </c>
      <c r="J570" s="1" t="s">
        <v>3647</v>
      </c>
      <c r="K570" s="1" t="s">
        <v>6144</v>
      </c>
      <c r="L570" s="1" t="s">
        <v>6144</v>
      </c>
      <c r="M570" s="1" t="s">
        <v>3648</v>
      </c>
      <c r="N570" s="1" t="s">
        <v>3648</v>
      </c>
      <c r="O570" s="1" t="s">
        <v>3649</v>
      </c>
      <c r="P570" s="1" t="s">
        <v>3650</v>
      </c>
      <c r="Q570" s="1" t="s">
        <v>3651</v>
      </c>
      <c r="R570" s="1" t="s">
        <v>6145</v>
      </c>
      <c r="S570" s="1" t="s">
        <v>3653</v>
      </c>
      <c r="T570" s="1" t="s">
        <v>3654</v>
      </c>
      <c r="U570" s="1" t="s">
        <v>3588</v>
      </c>
      <c r="V570" s="1" t="s">
        <v>3684</v>
      </c>
    </row>
    <row r="571" s="1" customFormat="1" spans="1:22">
      <c r="A571" s="3">
        <v>999225749719055</v>
      </c>
      <c r="B571" s="1" t="s">
        <v>4331</v>
      </c>
      <c r="C571" s="1" t="s">
        <v>6146</v>
      </c>
      <c r="D571" s="1" t="s">
        <v>3641</v>
      </c>
      <c r="E571" s="1" t="s">
        <v>6147</v>
      </c>
      <c r="F571" s="1" t="s">
        <v>3703</v>
      </c>
      <c r="G571" s="1" t="s">
        <v>3697</v>
      </c>
      <c r="H571" s="1" t="s">
        <v>3645</v>
      </c>
      <c r="I571" s="1" t="s">
        <v>6148</v>
      </c>
      <c r="J571" s="1" t="s">
        <v>3647</v>
      </c>
      <c r="K571" s="1" t="s">
        <v>6148</v>
      </c>
      <c r="L571" s="1" t="s">
        <v>6148</v>
      </c>
      <c r="M571" s="1" t="s">
        <v>3648</v>
      </c>
      <c r="N571" s="1" t="s">
        <v>3648</v>
      </c>
      <c r="O571" s="1" t="s">
        <v>3649</v>
      </c>
      <c r="P571" s="1" t="s">
        <v>3650</v>
      </c>
      <c r="Q571" s="1" t="s">
        <v>3651</v>
      </c>
      <c r="R571" s="1" t="s">
        <v>6149</v>
      </c>
      <c r="S571" s="1" t="s">
        <v>3653</v>
      </c>
      <c r="T571" s="1" t="s">
        <v>3654</v>
      </c>
      <c r="U571" s="1" t="s">
        <v>3588</v>
      </c>
      <c r="V571" s="1" t="s">
        <v>3655</v>
      </c>
    </row>
    <row r="572" s="1" customFormat="1" spans="1:22">
      <c r="A572" s="3">
        <v>999225752889457</v>
      </c>
      <c r="B572" s="1" t="s">
        <v>4331</v>
      </c>
      <c r="C572" s="1" t="s">
        <v>6150</v>
      </c>
      <c r="D572" s="1" t="s">
        <v>5888</v>
      </c>
      <c r="E572" s="1" t="s">
        <v>6151</v>
      </c>
      <c r="F572" s="1" t="s">
        <v>3697</v>
      </c>
      <c r="G572" s="1" t="s">
        <v>3644</v>
      </c>
      <c r="H572" s="1" t="s">
        <v>3645</v>
      </c>
      <c r="I572" s="1" t="s">
        <v>6073</v>
      </c>
      <c r="J572" s="1" t="s">
        <v>3647</v>
      </c>
      <c r="K572" s="1" t="s">
        <v>6073</v>
      </c>
      <c r="L572" s="1" t="s">
        <v>6073</v>
      </c>
      <c r="M572" s="1" t="s">
        <v>3648</v>
      </c>
      <c r="N572" s="1" t="s">
        <v>3648</v>
      </c>
      <c r="O572" s="1" t="s">
        <v>3649</v>
      </c>
      <c r="P572" s="1" t="s">
        <v>3650</v>
      </c>
      <c r="Q572" s="1" t="s">
        <v>3651</v>
      </c>
      <c r="R572" s="1" t="s">
        <v>6152</v>
      </c>
      <c r="S572" s="1" t="s">
        <v>3653</v>
      </c>
      <c r="T572" s="1" t="s">
        <v>3654</v>
      </c>
      <c r="U572" s="1" t="s">
        <v>3588</v>
      </c>
      <c r="V572" s="1" t="s">
        <v>3772</v>
      </c>
    </row>
    <row r="573" s="1" customFormat="1" spans="1:22">
      <c r="A573" s="3">
        <v>999225755740695</v>
      </c>
      <c r="B573" s="1" t="s">
        <v>4331</v>
      </c>
      <c r="C573" s="1" t="s">
        <v>6153</v>
      </c>
      <c r="D573" s="1" t="s">
        <v>6154</v>
      </c>
      <c r="E573" s="1" t="s">
        <v>6155</v>
      </c>
      <c r="F573" s="1" t="s">
        <v>3697</v>
      </c>
      <c r="G573" s="1" t="s">
        <v>3688</v>
      </c>
      <c r="H573" s="1" t="s">
        <v>3645</v>
      </c>
      <c r="I573" s="1" t="s">
        <v>6156</v>
      </c>
      <c r="J573" s="1" t="s">
        <v>3647</v>
      </c>
      <c r="K573" s="1" t="s">
        <v>6156</v>
      </c>
      <c r="L573" s="1" t="s">
        <v>6156</v>
      </c>
      <c r="M573" s="1" t="s">
        <v>3648</v>
      </c>
      <c r="N573" s="1" t="s">
        <v>3648</v>
      </c>
      <c r="O573" s="1" t="s">
        <v>3649</v>
      </c>
      <c r="P573" s="1" t="s">
        <v>3650</v>
      </c>
      <c r="Q573" s="1" t="s">
        <v>3651</v>
      </c>
      <c r="R573" s="1" t="s">
        <v>6157</v>
      </c>
      <c r="S573" s="1" t="s">
        <v>3653</v>
      </c>
      <c r="T573" s="1" t="s">
        <v>3654</v>
      </c>
      <c r="U573" s="1" t="s">
        <v>3588</v>
      </c>
      <c r="V573" s="1" t="s">
        <v>3677</v>
      </c>
    </row>
    <row r="574" s="1" customFormat="1" spans="1:22">
      <c r="A574" s="3">
        <v>999225757359695</v>
      </c>
      <c r="B574" s="1" t="s">
        <v>4331</v>
      </c>
      <c r="C574" s="1" t="s">
        <v>6158</v>
      </c>
      <c r="D574" s="1" t="s">
        <v>6134</v>
      </c>
      <c r="E574" s="1" t="s">
        <v>6159</v>
      </c>
      <c r="F574" s="1" t="s">
        <v>3703</v>
      </c>
      <c r="G574" s="1" t="s">
        <v>3697</v>
      </c>
      <c r="H574" s="1" t="s">
        <v>3645</v>
      </c>
      <c r="I574" s="1" t="s">
        <v>6160</v>
      </c>
      <c r="J574" s="1" t="s">
        <v>3647</v>
      </c>
      <c r="K574" s="1" t="s">
        <v>6160</v>
      </c>
      <c r="L574" s="1" t="s">
        <v>6160</v>
      </c>
      <c r="M574" s="1" t="s">
        <v>3648</v>
      </c>
      <c r="N574" s="1" t="s">
        <v>3648</v>
      </c>
      <c r="O574" s="1" t="s">
        <v>3649</v>
      </c>
      <c r="P574" s="1" t="s">
        <v>3650</v>
      </c>
      <c r="Q574" s="1" t="s">
        <v>3651</v>
      </c>
      <c r="R574" s="1" t="s">
        <v>6161</v>
      </c>
      <c r="S574" s="1" t="s">
        <v>3653</v>
      </c>
      <c r="T574" s="1" t="s">
        <v>3654</v>
      </c>
      <c r="U574" s="1" t="s">
        <v>3588</v>
      </c>
      <c r="V574" s="1" t="s">
        <v>3677</v>
      </c>
    </row>
    <row r="575" s="1" customFormat="1" spans="1:22">
      <c r="A575" s="3">
        <v>999225757904633</v>
      </c>
      <c r="B575" s="1" t="s">
        <v>4331</v>
      </c>
      <c r="C575" s="1" t="s">
        <v>6162</v>
      </c>
      <c r="D575" s="1" t="s">
        <v>5447</v>
      </c>
      <c r="E575" s="1" t="s">
        <v>6163</v>
      </c>
      <c r="F575" s="1" t="s">
        <v>3697</v>
      </c>
      <c r="G575" s="1" t="s">
        <v>3644</v>
      </c>
      <c r="H575" s="1" t="s">
        <v>3645</v>
      </c>
      <c r="I575" s="1" t="s">
        <v>5132</v>
      </c>
      <c r="J575" s="1" t="s">
        <v>3647</v>
      </c>
      <c r="K575" s="1" t="s">
        <v>5132</v>
      </c>
      <c r="L575" s="1" t="s">
        <v>5132</v>
      </c>
      <c r="M575" s="1" t="s">
        <v>3648</v>
      </c>
      <c r="N575" s="1" t="s">
        <v>3648</v>
      </c>
      <c r="O575" s="1" t="s">
        <v>3649</v>
      </c>
      <c r="P575" s="1" t="s">
        <v>3650</v>
      </c>
      <c r="Q575" s="1" t="s">
        <v>3651</v>
      </c>
      <c r="R575" s="1" t="s">
        <v>6164</v>
      </c>
      <c r="S575" s="1" t="s">
        <v>3653</v>
      </c>
      <c r="T575" s="1" t="s">
        <v>3654</v>
      </c>
      <c r="U575" s="1" t="s">
        <v>3588</v>
      </c>
      <c r="V575" s="1" t="s">
        <v>3677</v>
      </c>
    </row>
    <row r="576" s="1" customFormat="1" spans="1:22">
      <c r="A576" s="3">
        <v>999225758089341</v>
      </c>
      <c r="B576" s="1" t="s">
        <v>4331</v>
      </c>
      <c r="C576" s="1" t="s">
        <v>6165</v>
      </c>
      <c r="D576" s="1" t="s">
        <v>5934</v>
      </c>
      <c r="E576" s="1" t="s">
        <v>6166</v>
      </c>
      <c r="F576" s="1" t="s">
        <v>4234</v>
      </c>
      <c r="G576" s="1" t="s">
        <v>3697</v>
      </c>
      <c r="H576" s="1" t="s">
        <v>3645</v>
      </c>
      <c r="I576" s="1" t="s">
        <v>5787</v>
      </c>
      <c r="J576" s="1" t="s">
        <v>3647</v>
      </c>
      <c r="K576" s="1" t="s">
        <v>5787</v>
      </c>
      <c r="L576" s="1" t="s">
        <v>5787</v>
      </c>
      <c r="M576" s="1" t="s">
        <v>3648</v>
      </c>
      <c r="N576" s="1" t="s">
        <v>3648</v>
      </c>
      <c r="O576" s="1" t="s">
        <v>3649</v>
      </c>
      <c r="P576" s="1" t="s">
        <v>3650</v>
      </c>
      <c r="Q576" s="1" t="s">
        <v>3651</v>
      </c>
      <c r="R576" s="1" t="s">
        <v>6167</v>
      </c>
      <c r="S576" s="1" t="s">
        <v>3653</v>
      </c>
      <c r="T576" s="1" t="s">
        <v>3654</v>
      </c>
      <c r="U576" s="1" t="s">
        <v>3588</v>
      </c>
      <c r="V576" s="1" t="s">
        <v>3772</v>
      </c>
    </row>
    <row r="577" s="1" customFormat="1" spans="1:22">
      <c r="A577" s="3">
        <v>999225759429532</v>
      </c>
      <c r="B577" s="1" t="s">
        <v>4331</v>
      </c>
      <c r="C577" s="1" t="s">
        <v>6168</v>
      </c>
      <c r="D577" s="1" t="s">
        <v>5888</v>
      </c>
      <c r="E577" s="1" t="s">
        <v>6169</v>
      </c>
      <c r="F577" s="1" t="s">
        <v>3697</v>
      </c>
      <c r="G577" s="1" t="s">
        <v>3644</v>
      </c>
      <c r="H577" s="1" t="s">
        <v>3645</v>
      </c>
      <c r="I577" s="1" t="s">
        <v>5965</v>
      </c>
      <c r="J577" s="1" t="s">
        <v>3647</v>
      </c>
      <c r="K577" s="1" t="s">
        <v>5965</v>
      </c>
      <c r="L577" s="1" t="s">
        <v>5965</v>
      </c>
      <c r="M577" s="1" t="s">
        <v>3648</v>
      </c>
      <c r="N577" s="1" t="s">
        <v>3648</v>
      </c>
      <c r="O577" s="1" t="s">
        <v>3649</v>
      </c>
      <c r="P577" s="1" t="s">
        <v>3650</v>
      </c>
      <c r="Q577" s="1" t="s">
        <v>3651</v>
      </c>
      <c r="R577" s="1" t="s">
        <v>6170</v>
      </c>
      <c r="S577" s="1" t="s">
        <v>3653</v>
      </c>
      <c r="T577" s="1" t="s">
        <v>3654</v>
      </c>
      <c r="U577" s="1" t="s">
        <v>3588</v>
      </c>
      <c r="V577" s="1" t="s">
        <v>3772</v>
      </c>
    </row>
    <row r="578" s="1" customFormat="1" spans="1:22">
      <c r="A578" s="3">
        <v>999225760562606</v>
      </c>
      <c r="B578" s="1" t="s">
        <v>4331</v>
      </c>
      <c r="C578" s="1" t="s">
        <v>6171</v>
      </c>
      <c r="D578" s="1" t="s">
        <v>6134</v>
      </c>
      <c r="E578" s="1" t="s">
        <v>6172</v>
      </c>
      <c r="F578" s="1" t="s">
        <v>3972</v>
      </c>
      <c r="G578" s="1" t="s">
        <v>3697</v>
      </c>
      <c r="H578" s="1" t="s">
        <v>3645</v>
      </c>
      <c r="I578" s="1" t="s">
        <v>6173</v>
      </c>
      <c r="J578" s="1" t="s">
        <v>3647</v>
      </c>
      <c r="K578" s="1" t="s">
        <v>6173</v>
      </c>
      <c r="L578" s="1" t="s">
        <v>6173</v>
      </c>
      <c r="M578" s="1" t="s">
        <v>3648</v>
      </c>
      <c r="N578" s="1" t="s">
        <v>3648</v>
      </c>
      <c r="O578" s="1" t="s">
        <v>3649</v>
      </c>
      <c r="P578" s="1" t="s">
        <v>3650</v>
      </c>
      <c r="Q578" s="1" t="s">
        <v>3651</v>
      </c>
      <c r="R578" s="1" t="s">
        <v>6174</v>
      </c>
      <c r="S578" s="1" t="s">
        <v>3653</v>
      </c>
      <c r="T578" s="1" t="s">
        <v>3654</v>
      </c>
      <c r="U578" s="1" t="s">
        <v>3588</v>
      </c>
      <c r="V578" s="1" t="s">
        <v>3677</v>
      </c>
    </row>
    <row r="579" s="1" customFormat="1" spans="1:22">
      <c r="A579" s="3">
        <v>999225760609251</v>
      </c>
      <c r="B579" s="1" t="s">
        <v>4331</v>
      </c>
      <c r="C579" s="1" t="s">
        <v>6175</v>
      </c>
      <c r="D579" s="1" t="s">
        <v>3879</v>
      </c>
      <c r="E579" s="1" t="s">
        <v>6176</v>
      </c>
      <c r="F579" s="1" t="s">
        <v>3643</v>
      </c>
      <c r="G579" s="1" t="s">
        <v>3644</v>
      </c>
      <c r="H579" s="1" t="s">
        <v>3645</v>
      </c>
      <c r="I579" s="1" t="s">
        <v>5537</v>
      </c>
      <c r="J579" s="1" t="s">
        <v>3647</v>
      </c>
      <c r="K579" s="1" t="s">
        <v>5537</v>
      </c>
      <c r="L579" s="1" t="s">
        <v>5537</v>
      </c>
      <c r="M579" s="1" t="s">
        <v>3648</v>
      </c>
      <c r="N579" s="1" t="s">
        <v>3648</v>
      </c>
      <c r="O579" s="1" t="s">
        <v>3649</v>
      </c>
      <c r="P579" s="1" t="s">
        <v>3650</v>
      </c>
      <c r="Q579" s="1" t="s">
        <v>3651</v>
      </c>
      <c r="R579" s="1" t="s">
        <v>6177</v>
      </c>
      <c r="S579" s="1" t="s">
        <v>3653</v>
      </c>
      <c r="T579" s="1" t="s">
        <v>3654</v>
      </c>
      <c r="U579" s="1" t="s">
        <v>3588</v>
      </c>
      <c r="V579" s="1" t="s">
        <v>3759</v>
      </c>
    </row>
    <row r="580" s="1" customFormat="1" spans="1:22">
      <c r="A580" s="3">
        <v>999225760923243</v>
      </c>
      <c r="B580" s="1" t="s">
        <v>4331</v>
      </c>
      <c r="C580" s="1" t="s">
        <v>6178</v>
      </c>
      <c r="D580" s="1" t="s">
        <v>5527</v>
      </c>
      <c r="E580" s="1" t="s">
        <v>6179</v>
      </c>
      <c r="F580" s="1" t="s">
        <v>3660</v>
      </c>
      <c r="G580" s="1" t="s">
        <v>3643</v>
      </c>
      <c r="H580" s="1" t="s">
        <v>3645</v>
      </c>
      <c r="I580" s="1" t="s">
        <v>6180</v>
      </c>
      <c r="J580" s="1" t="s">
        <v>3647</v>
      </c>
      <c r="K580" s="1" t="s">
        <v>6180</v>
      </c>
      <c r="L580" s="1" t="s">
        <v>6180</v>
      </c>
      <c r="M580" s="1" t="s">
        <v>3648</v>
      </c>
      <c r="N580" s="1" t="s">
        <v>3648</v>
      </c>
      <c r="O580" s="1" t="s">
        <v>3649</v>
      </c>
      <c r="P580" s="1" t="s">
        <v>3650</v>
      </c>
      <c r="Q580" s="1" t="s">
        <v>3651</v>
      </c>
      <c r="R580" s="1" t="s">
        <v>6181</v>
      </c>
      <c r="S580" s="1" t="s">
        <v>3653</v>
      </c>
      <c r="T580" s="1" t="s">
        <v>3654</v>
      </c>
      <c r="U580" s="1" t="s">
        <v>3588</v>
      </c>
      <c r="V580" s="1" t="s">
        <v>3677</v>
      </c>
    </row>
    <row r="581" s="1" customFormat="1" spans="1:22">
      <c r="A581" s="3">
        <v>999225760993311</v>
      </c>
      <c r="B581" s="1" t="s">
        <v>4331</v>
      </c>
      <c r="C581" s="1" t="s">
        <v>6182</v>
      </c>
      <c r="D581" s="1" t="s">
        <v>5070</v>
      </c>
      <c r="E581" s="1" t="s">
        <v>6183</v>
      </c>
      <c r="F581" s="1" t="s">
        <v>3667</v>
      </c>
      <c r="G581" s="1" t="s">
        <v>3697</v>
      </c>
      <c r="H581" s="1" t="s">
        <v>3645</v>
      </c>
      <c r="I581" s="1" t="s">
        <v>5655</v>
      </c>
      <c r="J581" s="1" t="s">
        <v>3647</v>
      </c>
      <c r="K581" s="1" t="s">
        <v>5655</v>
      </c>
      <c r="L581" s="1" t="s">
        <v>5655</v>
      </c>
      <c r="M581" s="1" t="s">
        <v>3648</v>
      </c>
      <c r="N581" s="1" t="s">
        <v>3648</v>
      </c>
      <c r="O581" s="1" t="s">
        <v>3649</v>
      </c>
      <c r="P581" s="1" t="s">
        <v>3650</v>
      </c>
      <c r="Q581" s="1" t="s">
        <v>3651</v>
      </c>
      <c r="R581" s="1" t="s">
        <v>6184</v>
      </c>
      <c r="S581" s="1" t="s">
        <v>3653</v>
      </c>
      <c r="T581" s="1" t="s">
        <v>3654</v>
      </c>
      <c r="U581" s="1" t="s">
        <v>3588</v>
      </c>
      <c r="V581" s="1" t="s">
        <v>3772</v>
      </c>
    </row>
    <row r="582" s="1" customFormat="1" spans="1:22">
      <c r="A582" s="3">
        <v>25761059646</v>
      </c>
      <c r="B582" s="1" t="s">
        <v>4331</v>
      </c>
      <c r="C582" s="1" t="s">
        <v>6185</v>
      </c>
      <c r="D582" s="1" t="s">
        <v>5770</v>
      </c>
      <c r="E582" s="1" t="s">
        <v>6186</v>
      </c>
      <c r="F582" s="1" t="s">
        <v>3703</v>
      </c>
      <c r="G582" s="1" t="s">
        <v>3697</v>
      </c>
      <c r="H582" s="1" t="s">
        <v>3645</v>
      </c>
      <c r="I582" s="1" t="s">
        <v>4029</v>
      </c>
      <c r="J582" s="1" t="s">
        <v>3647</v>
      </c>
      <c r="K582" s="1" t="s">
        <v>4029</v>
      </c>
      <c r="L582" s="1" t="s">
        <v>4029</v>
      </c>
      <c r="M582" s="1" t="s">
        <v>3648</v>
      </c>
      <c r="N582" s="1" t="s">
        <v>3648</v>
      </c>
      <c r="O582" s="1" t="s">
        <v>3649</v>
      </c>
      <c r="P582" s="1" t="s">
        <v>3650</v>
      </c>
      <c r="Q582" s="1" t="s">
        <v>3651</v>
      </c>
      <c r="R582" s="1" t="s">
        <v>6187</v>
      </c>
      <c r="S582" s="1" t="s">
        <v>3653</v>
      </c>
      <c r="T582" s="1" t="s">
        <v>3654</v>
      </c>
      <c r="U582" s="1" t="s">
        <v>3588</v>
      </c>
      <c r="V582" s="1" t="s">
        <v>3759</v>
      </c>
    </row>
    <row r="583" s="1" customFormat="1" spans="1:22">
      <c r="A583" s="3">
        <v>999225761664020</v>
      </c>
      <c r="B583" s="1" t="s">
        <v>4331</v>
      </c>
      <c r="C583" s="1" t="s">
        <v>6188</v>
      </c>
      <c r="D583" s="1" t="s">
        <v>5135</v>
      </c>
      <c r="E583" s="1" t="s">
        <v>6189</v>
      </c>
      <c r="F583" s="1" t="s">
        <v>3660</v>
      </c>
      <c r="G583" s="1" t="s">
        <v>3643</v>
      </c>
      <c r="H583" s="1" t="s">
        <v>3645</v>
      </c>
      <c r="I583" s="1" t="s">
        <v>6190</v>
      </c>
      <c r="J583" s="1" t="s">
        <v>3647</v>
      </c>
      <c r="K583" s="1" t="s">
        <v>6190</v>
      </c>
      <c r="L583" s="1" t="s">
        <v>6190</v>
      </c>
      <c r="M583" s="1" t="s">
        <v>3648</v>
      </c>
      <c r="N583" s="1" t="s">
        <v>3648</v>
      </c>
      <c r="O583" s="1" t="s">
        <v>3649</v>
      </c>
      <c r="P583" s="1" t="s">
        <v>3650</v>
      </c>
      <c r="Q583" s="1" t="s">
        <v>3651</v>
      </c>
      <c r="R583" s="1" t="s">
        <v>6191</v>
      </c>
      <c r="S583" s="1" t="s">
        <v>3653</v>
      </c>
      <c r="T583" s="1" t="s">
        <v>3654</v>
      </c>
      <c r="U583" s="1" t="s">
        <v>3588</v>
      </c>
      <c r="V583" s="1" t="s">
        <v>3772</v>
      </c>
    </row>
    <row r="584" s="1" customFormat="1" spans="1:22">
      <c r="A584" s="3">
        <v>999225763002763</v>
      </c>
      <c r="B584" s="1" t="s">
        <v>4331</v>
      </c>
      <c r="C584" s="1" t="s">
        <v>6192</v>
      </c>
      <c r="D584" s="1" t="s">
        <v>6193</v>
      </c>
      <c r="E584" s="1" t="s">
        <v>6194</v>
      </c>
      <c r="F584" s="1" t="s">
        <v>3688</v>
      </c>
      <c r="G584" s="1" t="s">
        <v>3674</v>
      </c>
      <c r="H584" s="1" t="s">
        <v>3645</v>
      </c>
      <c r="I584" s="1" t="s">
        <v>6195</v>
      </c>
      <c r="J584" s="1" t="s">
        <v>3647</v>
      </c>
      <c r="K584" s="1" t="s">
        <v>6195</v>
      </c>
      <c r="L584" s="1" t="s">
        <v>6195</v>
      </c>
      <c r="M584" s="1" t="s">
        <v>3648</v>
      </c>
      <c r="N584" s="1" t="s">
        <v>3648</v>
      </c>
      <c r="O584" s="1" t="s">
        <v>3649</v>
      </c>
      <c r="P584" s="1" t="s">
        <v>3650</v>
      </c>
      <c r="Q584" s="1" t="s">
        <v>3651</v>
      </c>
      <c r="R584" s="1" t="s">
        <v>6196</v>
      </c>
      <c r="S584" s="1" t="s">
        <v>3653</v>
      </c>
      <c r="T584" s="1" t="s">
        <v>3654</v>
      </c>
      <c r="U584" s="1" t="s">
        <v>3588</v>
      </c>
      <c r="V584" s="1" t="s">
        <v>3677</v>
      </c>
    </row>
    <row r="585" s="1" customFormat="1" spans="1:22">
      <c r="A585" s="3">
        <v>999225763072993</v>
      </c>
      <c r="B585" s="1" t="s">
        <v>4331</v>
      </c>
      <c r="C585" s="1" t="s">
        <v>6197</v>
      </c>
      <c r="D585" s="1" t="s">
        <v>5222</v>
      </c>
      <c r="E585" s="1" t="s">
        <v>6198</v>
      </c>
      <c r="F585" s="1" t="s">
        <v>3643</v>
      </c>
      <c r="G585" s="1" t="s">
        <v>3674</v>
      </c>
      <c r="H585" s="1" t="s">
        <v>3645</v>
      </c>
      <c r="I585" s="1" t="s">
        <v>6199</v>
      </c>
      <c r="J585" s="1" t="s">
        <v>3647</v>
      </c>
      <c r="K585" s="1" t="s">
        <v>6199</v>
      </c>
      <c r="L585" s="1" t="s">
        <v>6199</v>
      </c>
      <c r="M585" s="1" t="s">
        <v>3648</v>
      </c>
      <c r="N585" s="1" t="s">
        <v>3648</v>
      </c>
      <c r="O585" s="1" t="s">
        <v>3649</v>
      </c>
      <c r="P585" s="1" t="s">
        <v>3650</v>
      </c>
      <c r="Q585" s="1" t="s">
        <v>3651</v>
      </c>
      <c r="R585" s="1" t="s">
        <v>6200</v>
      </c>
      <c r="S585" s="1" t="s">
        <v>3653</v>
      </c>
      <c r="T585" s="1" t="s">
        <v>3654</v>
      </c>
      <c r="U585" s="1" t="s">
        <v>3588</v>
      </c>
      <c r="V585" s="1" t="s">
        <v>3772</v>
      </c>
    </row>
    <row r="586" s="1" customFormat="1" spans="1:22">
      <c r="A586" s="3">
        <v>999225763425216</v>
      </c>
      <c r="B586" s="1" t="s">
        <v>4331</v>
      </c>
      <c r="C586" s="1" t="s">
        <v>6201</v>
      </c>
      <c r="D586" s="1" t="s">
        <v>5135</v>
      </c>
      <c r="E586" s="1" t="s">
        <v>6202</v>
      </c>
      <c r="F586" s="1" t="s">
        <v>3697</v>
      </c>
      <c r="G586" s="1" t="s">
        <v>3643</v>
      </c>
      <c r="H586" s="1" t="s">
        <v>3645</v>
      </c>
      <c r="I586" s="1" t="s">
        <v>6203</v>
      </c>
      <c r="J586" s="1" t="s">
        <v>3647</v>
      </c>
      <c r="K586" s="1" t="s">
        <v>6203</v>
      </c>
      <c r="L586" s="1" t="s">
        <v>6203</v>
      </c>
      <c r="M586" s="1" t="s">
        <v>3648</v>
      </c>
      <c r="N586" s="1" t="s">
        <v>3648</v>
      </c>
      <c r="O586" s="1" t="s">
        <v>3649</v>
      </c>
      <c r="P586" s="1" t="s">
        <v>3650</v>
      </c>
      <c r="Q586" s="1" t="s">
        <v>3651</v>
      </c>
      <c r="R586" s="1" t="s">
        <v>6204</v>
      </c>
      <c r="S586" s="1" t="s">
        <v>3653</v>
      </c>
      <c r="T586" s="1" t="s">
        <v>3654</v>
      </c>
      <c r="U586" s="1" t="s">
        <v>3588</v>
      </c>
      <c r="V586" s="1" t="s">
        <v>3772</v>
      </c>
    </row>
    <row r="587" s="1" customFormat="1" spans="1:22">
      <c r="A587" s="3">
        <v>999225764241249</v>
      </c>
      <c r="B587" s="1" t="s">
        <v>4331</v>
      </c>
      <c r="C587" s="1" t="s">
        <v>6205</v>
      </c>
      <c r="D587" s="1" t="s">
        <v>6134</v>
      </c>
      <c r="E587" s="1" t="s">
        <v>6206</v>
      </c>
      <c r="F587" s="1" t="s">
        <v>3644</v>
      </c>
      <c r="G587" s="1" t="s">
        <v>3688</v>
      </c>
      <c r="H587" s="1" t="s">
        <v>3645</v>
      </c>
      <c r="I587" s="1" t="s">
        <v>6207</v>
      </c>
      <c r="J587" s="1" t="s">
        <v>3647</v>
      </c>
      <c r="K587" s="1" t="s">
        <v>6207</v>
      </c>
      <c r="L587" s="1" t="s">
        <v>6207</v>
      </c>
      <c r="M587" s="1" t="s">
        <v>3648</v>
      </c>
      <c r="N587" s="1" t="s">
        <v>3648</v>
      </c>
      <c r="O587" s="1" t="s">
        <v>3649</v>
      </c>
      <c r="P587" s="1" t="s">
        <v>3650</v>
      </c>
      <c r="Q587" s="1" t="s">
        <v>3651</v>
      </c>
      <c r="R587" s="1" t="s">
        <v>6208</v>
      </c>
      <c r="S587" s="1" t="s">
        <v>3653</v>
      </c>
      <c r="T587" s="1" t="s">
        <v>3654</v>
      </c>
      <c r="U587" s="1" t="s">
        <v>3588</v>
      </c>
      <c r="V587" s="1" t="s">
        <v>3677</v>
      </c>
    </row>
    <row r="588" s="1" customFormat="1" spans="1:22">
      <c r="A588" s="3">
        <v>999225764288896</v>
      </c>
      <c r="B588" s="1" t="s">
        <v>4331</v>
      </c>
      <c r="C588" s="1" t="s">
        <v>6209</v>
      </c>
      <c r="D588" s="1" t="s">
        <v>6142</v>
      </c>
      <c r="E588" s="1" t="s">
        <v>6210</v>
      </c>
      <c r="F588" s="1" t="s">
        <v>3703</v>
      </c>
      <c r="G588" s="1" t="s">
        <v>3697</v>
      </c>
      <c r="H588" s="1" t="s">
        <v>3645</v>
      </c>
      <c r="I588" s="1" t="s">
        <v>6144</v>
      </c>
      <c r="J588" s="1" t="s">
        <v>3647</v>
      </c>
      <c r="K588" s="1" t="s">
        <v>6144</v>
      </c>
      <c r="L588" s="1" t="s">
        <v>6144</v>
      </c>
      <c r="M588" s="1" t="s">
        <v>3648</v>
      </c>
      <c r="N588" s="1" t="s">
        <v>3648</v>
      </c>
      <c r="O588" s="1" t="s">
        <v>3649</v>
      </c>
      <c r="P588" s="1" t="s">
        <v>3650</v>
      </c>
      <c r="Q588" s="1" t="s">
        <v>3651</v>
      </c>
      <c r="R588" s="1" t="s">
        <v>6211</v>
      </c>
      <c r="S588" s="1" t="s">
        <v>3653</v>
      </c>
      <c r="T588" s="1" t="s">
        <v>3654</v>
      </c>
      <c r="U588" s="1" t="s">
        <v>3588</v>
      </c>
      <c r="V588" s="1" t="s">
        <v>3684</v>
      </c>
    </row>
    <row r="589" s="1" customFormat="1" spans="1:22">
      <c r="A589" s="3">
        <v>999225764398218</v>
      </c>
      <c r="B589" s="1" t="s">
        <v>4331</v>
      </c>
      <c r="C589" s="1" t="s">
        <v>6212</v>
      </c>
      <c r="D589" s="1" t="s">
        <v>3768</v>
      </c>
      <c r="E589" s="1" t="s">
        <v>6213</v>
      </c>
      <c r="F589" s="1" t="s">
        <v>3660</v>
      </c>
      <c r="G589" s="1" t="s">
        <v>3644</v>
      </c>
      <c r="H589" s="1" t="s">
        <v>3645</v>
      </c>
      <c r="I589" s="1" t="s">
        <v>6214</v>
      </c>
      <c r="J589" s="1" t="s">
        <v>3647</v>
      </c>
      <c r="K589" s="1" t="s">
        <v>6214</v>
      </c>
      <c r="L589" s="1" t="s">
        <v>6214</v>
      </c>
      <c r="M589" s="1" t="s">
        <v>3648</v>
      </c>
      <c r="N589" s="1" t="s">
        <v>3648</v>
      </c>
      <c r="O589" s="1" t="s">
        <v>3649</v>
      </c>
      <c r="P589" s="1" t="s">
        <v>3650</v>
      </c>
      <c r="Q589" s="1" t="s">
        <v>3651</v>
      </c>
      <c r="R589" s="1" t="s">
        <v>6215</v>
      </c>
      <c r="S589" s="1" t="s">
        <v>3653</v>
      </c>
      <c r="T589" s="1" t="s">
        <v>3654</v>
      </c>
      <c r="U589" s="1" t="s">
        <v>3588</v>
      </c>
      <c r="V589" s="1" t="s">
        <v>3772</v>
      </c>
    </row>
    <row r="590" s="1" customFormat="1" spans="1:22">
      <c r="A590" s="3">
        <v>999225767113335</v>
      </c>
      <c r="B590" s="1" t="s">
        <v>4331</v>
      </c>
      <c r="C590" s="1" t="s">
        <v>6216</v>
      </c>
      <c r="D590" s="1" t="s">
        <v>5749</v>
      </c>
      <c r="E590" s="1" t="s">
        <v>6217</v>
      </c>
      <c r="F590" s="1" t="s">
        <v>3697</v>
      </c>
      <c r="G590" s="1" t="s">
        <v>3688</v>
      </c>
      <c r="H590" s="1" t="s">
        <v>3645</v>
      </c>
      <c r="I590" s="1" t="s">
        <v>6218</v>
      </c>
      <c r="J590" s="1" t="s">
        <v>3647</v>
      </c>
      <c r="K590" s="1" t="s">
        <v>6218</v>
      </c>
      <c r="L590" s="1" t="s">
        <v>6218</v>
      </c>
      <c r="M590" s="1" t="s">
        <v>3648</v>
      </c>
      <c r="N590" s="1" t="s">
        <v>3648</v>
      </c>
      <c r="O590" s="1" t="s">
        <v>3649</v>
      </c>
      <c r="P590" s="1" t="s">
        <v>3650</v>
      </c>
      <c r="Q590" s="1" t="s">
        <v>3651</v>
      </c>
      <c r="R590" s="1" t="s">
        <v>6219</v>
      </c>
      <c r="S590" s="1" t="s">
        <v>3653</v>
      </c>
      <c r="T590" s="1" t="s">
        <v>3654</v>
      </c>
      <c r="U590" s="1" t="s">
        <v>3588</v>
      </c>
      <c r="V590" s="1" t="s">
        <v>3772</v>
      </c>
    </row>
    <row r="591" s="1" customFormat="1" spans="1:22">
      <c r="A591" s="3">
        <v>999225767225325</v>
      </c>
      <c r="B591" s="1" t="s">
        <v>4331</v>
      </c>
      <c r="C591" s="1" t="s">
        <v>6220</v>
      </c>
      <c r="D591" s="1" t="s">
        <v>6134</v>
      </c>
      <c r="E591" s="1" t="s">
        <v>6221</v>
      </c>
      <c r="F591" s="1" t="s">
        <v>3697</v>
      </c>
      <c r="G591" s="1" t="s">
        <v>3674</v>
      </c>
      <c r="H591" s="1" t="s">
        <v>3645</v>
      </c>
      <c r="I591" s="1" t="s">
        <v>6222</v>
      </c>
      <c r="J591" s="1" t="s">
        <v>3647</v>
      </c>
      <c r="K591" s="1" t="s">
        <v>6222</v>
      </c>
      <c r="L591" s="1" t="s">
        <v>6222</v>
      </c>
      <c r="M591" s="1" t="s">
        <v>3648</v>
      </c>
      <c r="N591" s="1" t="s">
        <v>3648</v>
      </c>
      <c r="O591" s="1" t="s">
        <v>3649</v>
      </c>
      <c r="P591" s="1" t="s">
        <v>3650</v>
      </c>
      <c r="Q591" s="1" t="s">
        <v>3651</v>
      </c>
      <c r="R591" s="1" t="s">
        <v>6223</v>
      </c>
      <c r="S591" s="1" t="s">
        <v>3653</v>
      </c>
      <c r="T591" s="1" t="s">
        <v>3654</v>
      </c>
      <c r="U591" s="1" t="s">
        <v>3588</v>
      </c>
      <c r="V591" s="1" t="s">
        <v>3677</v>
      </c>
    </row>
    <row r="592" s="1" customFormat="1" spans="1:22">
      <c r="A592" s="3">
        <v>999225767286889</v>
      </c>
      <c r="B592" s="1" t="s">
        <v>4331</v>
      </c>
      <c r="C592" s="1" t="s">
        <v>6224</v>
      </c>
      <c r="D592" s="1" t="s">
        <v>5749</v>
      </c>
      <c r="E592" s="1" t="s">
        <v>6225</v>
      </c>
      <c r="F592" s="1" t="s">
        <v>3697</v>
      </c>
      <c r="G592" s="1" t="s">
        <v>3688</v>
      </c>
      <c r="H592" s="1" t="s">
        <v>3645</v>
      </c>
      <c r="I592" s="1" t="s">
        <v>6218</v>
      </c>
      <c r="J592" s="1" t="s">
        <v>3647</v>
      </c>
      <c r="K592" s="1" t="s">
        <v>6218</v>
      </c>
      <c r="L592" s="1" t="s">
        <v>6218</v>
      </c>
      <c r="M592" s="1" t="s">
        <v>3648</v>
      </c>
      <c r="N592" s="1" t="s">
        <v>3648</v>
      </c>
      <c r="O592" s="1" t="s">
        <v>3649</v>
      </c>
      <c r="P592" s="1" t="s">
        <v>3650</v>
      </c>
      <c r="Q592" s="1" t="s">
        <v>3651</v>
      </c>
      <c r="R592" s="1" t="s">
        <v>6226</v>
      </c>
      <c r="S592" s="1" t="s">
        <v>3653</v>
      </c>
      <c r="T592" s="1" t="s">
        <v>3654</v>
      </c>
      <c r="U592" s="1" t="s">
        <v>3588</v>
      </c>
      <c r="V592" s="1" t="s">
        <v>3772</v>
      </c>
    </row>
    <row r="593" s="1" customFormat="1" spans="1:22">
      <c r="A593" s="3">
        <v>999225767458881</v>
      </c>
      <c r="B593" s="1" t="s">
        <v>4331</v>
      </c>
      <c r="C593" s="1" t="s">
        <v>6227</v>
      </c>
      <c r="D593" s="1" t="s">
        <v>5527</v>
      </c>
      <c r="E593" s="1" t="s">
        <v>6228</v>
      </c>
      <c r="F593" s="1" t="s">
        <v>3660</v>
      </c>
      <c r="G593" s="1" t="s">
        <v>3697</v>
      </c>
      <c r="H593" s="1" t="s">
        <v>3645</v>
      </c>
      <c r="I593" s="1" t="s">
        <v>6180</v>
      </c>
      <c r="J593" s="1" t="s">
        <v>3647</v>
      </c>
      <c r="K593" s="1" t="s">
        <v>6180</v>
      </c>
      <c r="L593" s="1" t="s">
        <v>6180</v>
      </c>
      <c r="M593" s="1" t="s">
        <v>3648</v>
      </c>
      <c r="N593" s="1" t="s">
        <v>3648</v>
      </c>
      <c r="O593" s="1" t="s">
        <v>3649</v>
      </c>
      <c r="P593" s="1" t="s">
        <v>3650</v>
      </c>
      <c r="Q593" s="1" t="s">
        <v>3651</v>
      </c>
      <c r="R593" s="1" t="s">
        <v>6229</v>
      </c>
      <c r="S593" s="1" t="s">
        <v>3653</v>
      </c>
      <c r="T593" s="1" t="s">
        <v>3654</v>
      </c>
      <c r="U593" s="1" t="s">
        <v>3588</v>
      </c>
      <c r="V593" s="1" t="s">
        <v>3677</v>
      </c>
    </row>
    <row r="594" s="1" customFormat="1" spans="1:22">
      <c r="A594" s="3">
        <v>999225767513534</v>
      </c>
      <c r="B594" s="1" t="s">
        <v>4331</v>
      </c>
      <c r="C594" s="1" t="s">
        <v>6230</v>
      </c>
      <c r="D594" s="1" t="s">
        <v>3847</v>
      </c>
      <c r="E594" s="1" t="s">
        <v>6231</v>
      </c>
      <c r="F594" s="1" t="s">
        <v>3660</v>
      </c>
      <c r="G594" s="1" t="s">
        <v>3644</v>
      </c>
      <c r="H594" s="1" t="s">
        <v>3645</v>
      </c>
      <c r="I594" s="1" t="s">
        <v>6232</v>
      </c>
      <c r="J594" s="1" t="s">
        <v>3647</v>
      </c>
      <c r="K594" s="1" t="s">
        <v>6232</v>
      </c>
      <c r="L594" s="1" t="s">
        <v>6232</v>
      </c>
      <c r="M594" s="1" t="s">
        <v>3648</v>
      </c>
      <c r="N594" s="1" t="s">
        <v>3648</v>
      </c>
      <c r="O594" s="1" t="s">
        <v>3649</v>
      </c>
      <c r="P594" s="1" t="s">
        <v>3650</v>
      </c>
      <c r="Q594" s="1" t="s">
        <v>3651</v>
      </c>
      <c r="R594" s="1" t="s">
        <v>6233</v>
      </c>
      <c r="S594" s="1" t="s">
        <v>3653</v>
      </c>
      <c r="T594" s="1" t="s">
        <v>3654</v>
      </c>
      <c r="U594" s="1" t="s">
        <v>3588</v>
      </c>
      <c r="V594" s="1" t="s">
        <v>3677</v>
      </c>
    </row>
    <row r="595" s="1" customFormat="1" spans="1:22">
      <c r="A595" s="3">
        <v>999225769142010</v>
      </c>
      <c r="B595" s="1" t="s">
        <v>4331</v>
      </c>
      <c r="C595" s="1" t="s">
        <v>6234</v>
      </c>
      <c r="D595" s="1" t="s">
        <v>4283</v>
      </c>
      <c r="E595" s="1" t="s">
        <v>6235</v>
      </c>
      <c r="F595" s="1" t="s">
        <v>3697</v>
      </c>
      <c r="G595" s="1" t="s">
        <v>3688</v>
      </c>
      <c r="H595" s="1" t="s">
        <v>3645</v>
      </c>
      <c r="I595" s="1" t="s">
        <v>6236</v>
      </c>
      <c r="J595" s="1" t="s">
        <v>3647</v>
      </c>
      <c r="K595" s="1" t="s">
        <v>6236</v>
      </c>
      <c r="L595" s="1" t="s">
        <v>6236</v>
      </c>
      <c r="M595" s="1" t="s">
        <v>3648</v>
      </c>
      <c r="N595" s="1" t="s">
        <v>3648</v>
      </c>
      <c r="O595" s="1" t="s">
        <v>3649</v>
      </c>
      <c r="P595" s="1" t="s">
        <v>3650</v>
      </c>
      <c r="Q595" s="1" t="s">
        <v>3651</v>
      </c>
      <c r="R595" s="1" t="s">
        <v>6237</v>
      </c>
      <c r="S595" s="1" t="s">
        <v>3653</v>
      </c>
      <c r="T595" s="1" t="s">
        <v>3654</v>
      </c>
      <c r="U595" s="1" t="s">
        <v>3588</v>
      </c>
      <c r="V595" s="1" t="s">
        <v>3677</v>
      </c>
    </row>
    <row r="596" s="1" customFormat="1" spans="1:22">
      <c r="A596" s="3">
        <v>999225769291821</v>
      </c>
      <c r="B596" s="1" t="s">
        <v>4331</v>
      </c>
      <c r="C596" s="1" t="s">
        <v>6238</v>
      </c>
      <c r="D596" s="1" t="s">
        <v>5222</v>
      </c>
      <c r="E596" s="1" t="s">
        <v>6239</v>
      </c>
      <c r="F596" s="1" t="s">
        <v>3697</v>
      </c>
      <c r="G596" s="1" t="s">
        <v>3688</v>
      </c>
      <c r="H596" s="1" t="s">
        <v>3645</v>
      </c>
      <c r="I596" s="1" t="s">
        <v>6240</v>
      </c>
      <c r="J596" s="1" t="s">
        <v>3647</v>
      </c>
      <c r="K596" s="1" t="s">
        <v>6240</v>
      </c>
      <c r="L596" s="1" t="s">
        <v>6240</v>
      </c>
      <c r="M596" s="1" t="s">
        <v>3648</v>
      </c>
      <c r="N596" s="1" t="s">
        <v>3648</v>
      </c>
      <c r="O596" s="1" t="s">
        <v>3649</v>
      </c>
      <c r="P596" s="1" t="s">
        <v>3650</v>
      </c>
      <c r="Q596" s="1" t="s">
        <v>3651</v>
      </c>
      <c r="R596" s="1" t="s">
        <v>6241</v>
      </c>
      <c r="S596" s="1" t="s">
        <v>3653</v>
      </c>
      <c r="T596" s="1" t="s">
        <v>3654</v>
      </c>
      <c r="U596" s="1" t="s">
        <v>3588</v>
      </c>
      <c r="V596" s="1" t="s">
        <v>3772</v>
      </c>
    </row>
    <row r="597" s="1" customFormat="1" spans="1:22">
      <c r="A597" s="3">
        <v>999225769294366</v>
      </c>
      <c r="B597" s="1" t="s">
        <v>4331</v>
      </c>
      <c r="C597" s="1" t="s">
        <v>6242</v>
      </c>
      <c r="D597" s="1" t="s">
        <v>4283</v>
      </c>
      <c r="E597" s="1" t="s">
        <v>6243</v>
      </c>
      <c r="F597" s="1" t="s">
        <v>3697</v>
      </c>
      <c r="G597" s="1" t="s">
        <v>3688</v>
      </c>
      <c r="H597" s="1" t="s">
        <v>3645</v>
      </c>
      <c r="I597" s="1" t="s">
        <v>6236</v>
      </c>
      <c r="J597" s="1" t="s">
        <v>3647</v>
      </c>
      <c r="K597" s="1" t="s">
        <v>6236</v>
      </c>
      <c r="L597" s="1" t="s">
        <v>6236</v>
      </c>
      <c r="M597" s="1" t="s">
        <v>3648</v>
      </c>
      <c r="N597" s="1" t="s">
        <v>3648</v>
      </c>
      <c r="O597" s="1" t="s">
        <v>3649</v>
      </c>
      <c r="P597" s="1" t="s">
        <v>3650</v>
      </c>
      <c r="Q597" s="1" t="s">
        <v>3651</v>
      </c>
      <c r="R597" s="1" t="s">
        <v>6244</v>
      </c>
      <c r="S597" s="1" t="s">
        <v>3653</v>
      </c>
      <c r="T597" s="1" t="s">
        <v>3654</v>
      </c>
      <c r="U597" s="1" t="s">
        <v>3588</v>
      </c>
      <c r="V597" s="1" t="s">
        <v>3677</v>
      </c>
    </row>
    <row r="598" s="1" customFormat="1" spans="1:22">
      <c r="A598" s="3">
        <v>25769411099</v>
      </c>
      <c r="B598" s="1" t="s">
        <v>4331</v>
      </c>
      <c r="C598" s="1" t="s">
        <v>6245</v>
      </c>
      <c r="D598" s="1" t="s">
        <v>6246</v>
      </c>
      <c r="E598" s="1" t="s">
        <v>6247</v>
      </c>
      <c r="F598" s="1" t="s">
        <v>3667</v>
      </c>
      <c r="G598" s="1" t="s">
        <v>3643</v>
      </c>
      <c r="H598" s="1" t="s">
        <v>3645</v>
      </c>
      <c r="I598" s="1" t="s">
        <v>6248</v>
      </c>
      <c r="J598" s="1" t="s">
        <v>3647</v>
      </c>
      <c r="K598" s="1" t="s">
        <v>6248</v>
      </c>
      <c r="L598" s="1" t="s">
        <v>6248</v>
      </c>
      <c r="M598" s="1" t="s">
        <v>3648</v>
      </c>
      <c r="N598" s="1" t="s">
        <v>3648</v>
      </c>
      <c r="O598" s="1" t="s">
        <v>3649</v>
      </c>
      <c r="P598" s="1" t="s">
        <v>3650</v>
      </c>
      <c r="Q598" s="1" t="s">
        <v>3651</v>
      </c>
      <c r="R598" s="1" t="s">
        <v>6249</v>
      </c>
      <c r="S598" s="1" t="s">
        <v>3653</v>
      </c>
      <c r="T598" s="1" t="s">
        <v>3654</v>
      </c>
      <c r="U598" s="1" t="s">
        <v>3588</v>
      </c>
      <c r="V598" s="1" t="s">
        <v>3677</v>
      </c>
    </row>
    <row r="599" s="1" customFormat="1" spans="1:22">
      <c r="A599" s="3">
        <v>25769657588</v>
      </c>
      <c r="B599" s="1" t="s">
        <v>4331</v>
      </c>
      <c r="C599" s="1" t="s">
        <v>6250</v>
      </c>
      <c r="D599" s="1" t="s">
        <v>5153</v>
      </c>
      <c r="E599" s="1" t="s">
        <v>6251</v>
      </c>
      <c r="F599" s="1" t="s">
        <v>3660</v>
      </c>
      <c r="G599" s="1" t="s">
        <v>3697</v>
      </c>
      <c r="H599" s="1" t="s">
        <v>3645</v>
      </c>
      <c r="I599" s="1" t="s">
        <v>6252</v>
      </c>
      <c r="J599" s="1" t="s">
        <v>3647</v>
      </c>
      <c r="K599" s="1" t="s">
        <v>6252</v>
      </c>
      <c r="L599" s="1" t="s">
        <v>6252</v>
      </c>
      <c r="M599" s="1" t="s">
        <v>3648</v>
      </c>
      <c r="N599" s="1" t="s">
        <v>3648</v>
      </c>
      <c r="O599" s="1" t="s">
        <v>3649</v>
      </c>
      <c r="P599" s="1" t="s">
        <v>3650</v>
      </c>
      <c r="Q599" s="1" t="s">
        <v>3651</v>
      </c>
      <c r="R599" s="1" t="s">
        <v>6253</v>
      </c>
      <c r="S599" s="1" t="s">
        <v>3653</v>
      </c>
      <c r="T599" s="1" t="s">
        <v>3654</v>
      </c>
      <c r="U599" s="1" t="s">
        <v>3588</v>
      </c>
      <c r="V599" s="1" t="s">
        <v>3677</v>
      </c>
    </row>
    <row r="600" s="1" customFormat="1" spans="1:22">
      <c r="A600" s="3">
        <v>999225769928542</v>
      </c>
      <c r="B600" s="1" t="s">
        <v>4331</v>
      </c>
      <c r="C600" s="1" t="s">
        <v>6254</v>
      </c>
      <c r="D600" s="1" t="s">
        <v>4678</v>
      </c>
      <c r="E600" s="1" t="s">
        <v>6255</v>
      </c>
      <c r="F600" s="1" t="s">
        <v>3644</v>
      </c>
      <c r="G600" s="1" t="s">
        <v>3674</v>
      </c>
      <c r="H600" s="1" t="s">
        <v>3645</v>
      </c>
      <c r="I600" s="1" t="s">
        <v>6256</v>
      </c>
      <c r="J600" s="1" t="s">
        <v>3647</v>
      </c>
      <c r="K600" s="1" t="s">
        <v>6256</v>
      </c>
      <c r="L600" s="1" t="s">
        <v>6256</v>
      </c>
      <c r="M600" s="1" t="s">
        <v>3648</v>
      </c>
      <c r="N600" s="1" t="s">
        <v>3648</v>
      </c>
      <c r="O600" s="1" t="s">
        <v>3649</v>
      </c>
      <c r="P600" s="1" t="s">
        <v>3650</v>
      </c>
      <c r="Q600" s="1" t="s">
        <v>3651</v>
      </c>
      <c r="R600" s="1" t="s">
        <v>6257</v>
      </c>
      <c r="S600" s="1" t="s">
        <v>3653</v>
      </c>
      <c r="T600" s="1" t="s">
        <v>3654</v>
      </c>
      <c r="U600" s="1" t="s">
        <v>3588</v>
      </c>
      <c r="V600" s="1" t="s">
        <v>3772</v>
      </c>
    </row>
    <row r="601" s="1" customFormat="1" spans="1:22">
      <c r="A601" s="3">
        <v>999225771781567</v>
      </c>
      <c r="B601" s="1" t="s">
        <v>4331</v>
      </c>
      <c r="C601" s="1" t="s">
        <v>6258</v>
      </c>
      <c r="D601" s="1" t="s">
        <v>6259</v>
      </c>
      <c r="E601" s="1" t="s">
        <v>6260</v>
      </c>
      <c r="F601" s="1" t="s">
        <v>3697</v>
      </c>
      <c r="G601" s="1" t="s">
        <v>3643</v>
      </c>
      <c r="H601" s="1" t="s">
        <v>3645</v>
      </c>
      <c r="I601" s="1" t="s">
        <v>6261</v>
      </c>
      <c r="J601" s="1" t="s">
        <v>3647</v>
      </c>
      <c r="K601" s="1" t="s">
        <v>6261</v>
      </c>
      <c r="L601" s="1" t="s">
        <v>6261</v>
      </c>
      <c r="M601" s="1" t="s">
        <v>3648</v>
      </c>
      <c r="N601" s="1" t="s">
        <v>3648</v>
      </c>
      <c r="O601" s="1" t="s">
        <v>3649</v>
      </c>
      <c r="P601" s="1" t="s">
        <v>3650</v>
      </c>
      <c r="Q601" s="1" t="s">
        <v>3651</v>
      </c>
      <c r="R601" s="1" t="s">
        <v>6262</v>
      </c>
      <c r="S601" s="1" t="s">
        <v>3653</v>
      </c>
      <c r="T601" s="1" t="s">
        <v>3654</v>
      </c>
      <c r="U601" s="1" t="s">
        <v>3588</v>
      </c>
      <c r="V601" s="1" t="s">
        <v>3759</v>
      </c>
    </row>
    <row r="602" s="1" customFormat="1" spans="1:22">
      <c r="A602" s="3">
        <v>999225771985988</v>
      </c>
      <c r="B602" s="1" t="s">
        <v>4331</v>
      </c>
      <c r="C602" s="1" t="s">
        <v>6263</v>
      </c>
      <c r="D602" s="1" t="s">
        <v>5222</v>
      </c>
      <c r="E602" s="1" t="s">
        <v>6264</v>
      </c>
      <c r="F602" s="1" t="s">
        <v>3644</v>
      </c>
      <c r="G602" s="1" t="s">
        <v>3674</v>
      </c>
      <c r="H602" s="1" t="s">
        <v>3645</v>
      </c>
      <c r="I602" s="1" t="s">
        <v>6265</v>
      </c>
      <c r="J602" s="1" t="s">
        <v>3647</v>
      </c>
      <c r="K602" s="1" t="s">
        <v>6265</v>
      </c>
      <c r="L602" s="1" t="s">
        <v>6265</v>
      </c>
      <c r="M602" s="1" t="s">
        <v>3648</v>
      </c>
      <c r="N602" s="1" t="s">
        <v>3648</v>
      </c>
      <c r="O602" s="1" t="s">
        <v>3649</v>
      </c>
      <c r="P602" s="1" t="s">
        <v>3650</v>
      </c>
      <c r="Q602" s="1" t="s">
        <v>3651</v>
      </c>
      <c r="R602" s="1" t="s">
        <v>6266</v>
      </c>
      <c r="S602" s="1" t="s">
        <v>3653</v>
      </c>
      <c r="T602" s="1" t="s">
        <v>3654</v>
      </c>
      <c r="U602" s="1" t="s">
        <v>3588</v>
      </c>
      <c r="V602" s="1" t="s">
        <v>3772</v>
      </c>
    </row>
    <row r="603" s="1" customFormat="1" spans="1:22">
      <c r="A603" s="3">
        <v>999225772063130</v>
      </c>
      <c r="B603" s="1" t="s">
        <v>4331</v>
      </c>
      <c r="C603" s="1" t="s">
        <v>6267</v>
      </c>
      <c r="D603" s="1" t="s">
        <v>5600</v>
      </c>
      <c r="E603" s="1" t="s">
        <v>6268</v>
      </c>
      <c r="F603" s="1" t="s">
        <v>3643</v>
      </c>
      <c r="G603" s="1" t="s">
        <v>3688</v>
      </c>
      <c r="H603" s="1" t="s">
        <v>3645</v>
      </c>
      <c r="I603" s="1" t="s">
        <v>6269</v>
      </c>
      <c r="J603" s="1" t="s">
        <v>3647</v>
      </c>
      <c r="K603" s="1" t="s">
        <v>6269</v>
      </c>
      <c r="L603" s="1" t="s">
        <v>6269</v>
      </c>
      <c r="M603" s="1" t="s">
        <v>3648</v>
      </c>
      <c r="N603" s="1" t="s">
        <v>3648</v>
      </c>
      <c r="O603" s="1" t="s">
        <v>3649</v>
      </c>
      <c r="P603" s="1" t="s">
        <v>3650</v>
      </c>
      <c r="Q603" s="1" t="s">
        <v>3651</v>
      </c>
      <c r="R603" s="1" t="s">
        <v>6270</v>
      </c>
      <c r="S603" s="1" t="s">
        <v>3653</v>
      </c>
      <c r="T603" s="1" t="s">
        <v>3654</v>
      </c>
      <c r="U603" s="1" t="s">
        <v>3588</v>
      </c>
      <c r="V603" s="1" t="s">
        <v>3677</v>
      </c>
    </row>
    <row r="604" s="1" customFormat="1" spans="1:22">
      <c r="A604" s="3">
        <v>999225776094012</v>
      </c>
      <c r="B604" s="1" t="s">
        <v>3972</v>
      </c>
      <c r="C604" s="1" t="s">
        <v>6271</v>
      </c>
      <c r="D604" s="1" t="s">
        <v>6272</v>
      </c>
      <c r="E604" s="1" t="s">
        <v>6273</v>
      </c>
      <c r="F604" s="1" t="s">
        <v>3667</v>
      </c>
      <c r="G604" s="1" t="s">
        <v>3644</v>
      </c>
      <c r="H604" s="1" t="s">
        <v>3645</v>
      </c>
      <c r="I604" s="1" t="s">
        <v>6274</v>
      </c>
      <c r="J604" s="1" t="s">
        <v>3647</v>
      </c>
      <c r="K604" s="1" t="s">
        <v>6274</v>
      </c>
      <c r="L604" s="1" t="s">
        <v>6274</v>
      </c>
      <c r="M604" s="1" t="s">
        <v>3648</v>
      </c>
      <c r="N604" s="1" t="s">
        <v>3648</v>
      </c>
      <c r="O604" s="1" t="s">
        <v>3649</v>
      </c>
      <c r="P604" s="1" t="s">
        <v>3650</v>
      </c>
      <c r="Q604" s="1" t="s">
        <v>3651</v>
      </c>
      <c r="R604" s="1" t="s">
        <v>6275</v>
      </c>
      <c r="S604" s="1" t="s">
        <v>3653</v>
      </c>
      <c r="T604" s="1" t="s">
        <v>3654</v>
      </c>
      <c r="U604" s="1" t="s">
        <v>3588</v>
      </c>
      <c r="V604" s="1" t="s">
        <v>3677</v>
      </c>
    </row>
    <row r="605" s="1" customFormat="1" spans="1:22">
      <c r="A605" s="3">
        <v>999225779306497</v>
      </c>
      <c r="B605" s="1" t="s">
        <v>3972</v>
      </c>
      <c r="C605" s="1" t="s">
        <v>6276</v>
      </c>
      <c r="D605" s="1" t="s">
        <v>6272</v>
      </c>
      <c r="E605" s="1" t="s">
        <v>6277</v>
      </c>
      <c r="F605" s="1" t="s">
        <v>3667</v>
      </c>
      <c r="G605" s="1" t="s">
        <v>3697</v>
      </c>
      <c r="H605" s="1" t="s">
        <v>3645</v>
      </c>
      <c r="I605" s="1" t="s">
        <v>6278</v>
      </c>
      <c r="J605" s="1" t="s">
        <v>3647</v>
      </c>
      <c r="K605" s="1" t="s">
        <v>6278</v>
      </c>
      <c r="L605" s="1" t="s">
        <v>6278</v>
      </c>
      <c r="M605" s="1" t="s">
        <v>3648</v>
      </c>
      <c r="N605" s="1" t="s">
        <v>3648</v>
      </c>
      <c r="O605" s="1" t="s">
        <v>3649</v>
      </c>
      <c r="P605" s="1" t="s">
        <v>3650</v>
      </c>
      <c r="Q605" s="1" t="s">
        <v>3651</v>
      </c>
      <c r="R605" s="1" t="s">
        <v>6279</v>
      </c>
      <c r="S605" s="1" t="s">
        <v>3653</v>
      </c>
      <c r="T605" s="1" t="s">
        <v>3654</v>
      </c>
      <c r="U605" s="1" t="s">
        <v>3588</v>
      </c>
      <c r="V605" s="1" t="s">
        <v>3677</v>
      </c>
    </row>
    <row r="606" s="1" customFormat="1" spans="1:22">
      <c r="A606" s="3">
        <v>999225779771563</v>
      </c>
      <c r="B606" s="1" t="s">
        <v>3972</v>
      </c>
      <c r="C606" s="1" t="s">
        <v>6280</v>
      </c>
      <c r="D606" s="1" t="s">
        <v>4546</v>
      </c>
      <c r="E606" s="1" t="s">
        <v>6281</v>
      </c>
      <c r="F606" s="1" t="s">
        <v>3697</v>
      </c>
      <c r="G606" s="1" t="s">
        <v>3643</v>
      </c>
      <c r="H606" s="1" t="s">
        <v>3645</v>
      </c>
      <c r="I606" s="1" t="s">
        <v>6282</v>
      </c>
      <c r="J606" s="1" t="s">
        <v>3647</v>
      </c>
      <c r="K606" s="1" t="s">
        <v>6282</v>
      </c>
      <c r="L606" s="1" t="s">
        <v>6282</v>
      </c>
      <c r="M606" s="1" t="s">
        <v>3648</v>
      </c>
      <c r="N606" s="1" t="s">
        <v>3648</v>
      </c>
      <c r="O606" s="1" t="s">
        <v>3649</v>
      </c>
      <c r="P606" s="1" t="s">
        <v>3650</v>
      </c>
      <c r="Q606" s="1" t="s">
        <v>3651</v>
      </c>
      <c r="R606" s="1" t="s">
        <v>6283</v>
      </c>
      <c r="S606" s="1" t="s">
        <v>3653</v>
      </c>
      <c r="T606" s="1" t="s">
        <v>3654</v>
      </c>
      <c r="U606" s="1" t="s">
        <v>3588</v>
      </c>
      <c r="V606" s="1" t="s">
        <v>3712</v>
      </c>
    </row>
    <row r="607" s="1" customFormat="1" spans="1:22">
      <c r="A607" s="3">
        <v>999225780181393</v>
      </c>
      <c r="B607" s="1" t="s">
        <v>3972</v>
      </c>
      <c r="C607" s="1" t="s">
        <v>6284</v>
      </c>
      <c r="D607" s="1" t="s">
        <v>5222</v>
      </c>
      <c r="E607" s="1" t="s">
        <v>6285</v>
      </c>
      <c r="F607" s="1" t="s">
        <v>3667</v>
      </c>
      <c r="G607" s="1" t="s">
        <v>3697</v>
      </c>
      <c r="H607" s="1" t="s">
        <v>3645</v>
      </c>
      <c r="I607" s="1" t="s">
        <v>6286</v>
      </c>
      <c r="J607" s="1" t="s">
        <v>3647</v>
      </c>
      <c r="K607" s="1" t="s">
        <v>6286</v>
      </c>
      <c r="L607" s="1" t="s">
        <v>6286</v>
      </c>
      <c r="M607" s="1" t="s">
        <v>3648</v>
      </c>
      <c r="N607" s="1" t="s">
        <v>3648</v>
      </c>
      <c r="O607" s="1" t="s">
        <v>3649</v>
      </c>
      <c r="P607" s="1" t="s">
        <v>3650</v>
      </c>
      <c r="Q607" s="1" t="s">
        <v>3651</v>
      </c>
      <c r="R607" s="1" t="s">
        <v>6287</v>
      </c>
      <c r="S607" s="1" t="s">
        <v>3653</v>
      </c>
      <c r="T607" s="1" t="s">
        <v>3654</v>
      </c>
      <c r="U607" s="1" t="s">
        <v>3588</v>
      </c>
      <c r="V607" s="1" t="s">
        <v>3772</v>
      </c>
    </row>
    <row r="608" s="1" customFormat="1" spans="1:22">
      <c r="A608" s="3">
        <v>999225780703385</v>
      </c>
      <c r="B608" s="1" t="s">
        <v>3972</v>
      </c>
      <c r="C608" s="1" t="s">
        <v>6288</v>
      </c>
      <c r="D608" s="1" t="s">
        <v>4462</v>
      </c>
      <c r="E608" s="1" t="s">
        <v>6289</v>
      </c>
      <c r="F608" s="1" t="s">
        <v>3703</v>
      </c>
      <c r="G608" s="1" t="s">
        <v>3697</v>
      </c>
      <c r="H608" s="1" t="s">
        <v>3645</v>
      </c>
      <c r="I608" s="1" t="s">
        <v>6290</v>
      </c>
      <c r="J608" s="1" t="s">
        <v>3647</v>
      </c>
      <c r="K608" s="1" t="s">
        <v>6290</v>
      </c>
      <c r="L608" s="1" t="s">
        <v>6290</v>
      </c>
      <c r="M608" s="1" t="s">
        <v>3648</v>
      </c>
      <c r="N608" s="1" t="s">
        <v>3648</v>
      </c>
      <c r="O608" s="1" t="s">
        <v>3649</v>
      </c>
      <c r="P608" s="1" t="s">
        <v>3650</v>
      </c>
      <c r="Q608" s="1" t="s">
        <v>3651</v>
      </c>
      <c r="R608" s="1" t="s">
        <v>6291</v>
      </c>
      <c r="S608" s="1" t="s">
        <v>3653</v>
      </c>
      <c r="T608" s="1" t="s">
        <v>3654</v>
      </c>
      <c r="U608" s="1" t="s">
        <v>3588</v>
      </c>
      <c r="V608" s="1" t="s">
        <v>3759</v>
      </c>
    </row>
    <row r="609" s="1" customFormat="1" spans="1:22">
      <c r="A609" s="3">
        <v>999225781336697</v>
      </c>
      <c r="B609" s="1" t="s">
        <v>3972</v>
      </c>
      <c r="C609" s="1" t="s">
        <v>6292</v>
      </c>
      <c r="D609" s="1" t="s">
        <v>6033</v>
      </c>
      <c r="E609" s="1" t="s">
        <v>6293</v>
      </c>
      <c r="F609" s="1" t="s">
        <v>3667</v>
      </c>
      <c r="G609" s="1" t="s">
        <v>3644</v>
      </c>
      <c r="H609" s="1" t="s">
        <v>3645</v>
      </c>
      <c r="I609" s="1" t="s">
        <v>6294</v>
      </c>
      <c r="J609" s="1" t="s">
        <v>3647</v>
      </c>
      <c r="K609" s="1" t="s">
        <v>6294</v>
      </c>
      <c r="L609" s="1" t="s">
        <v>6294</v>
      </c>
      <c r="M609" s="1" t="s">
        <v>3648</v>
      </c>
      <c r="N609" s="1" t="s">
        <v>3648</v>
      </c>
      <c r="O609" s="1" t="s">
        <v>3649</v>
      </c>
      <c r="P609" s="1" t="s">
        <v>3650</v>
      </c>
      <c r="Q609" s="1" t="s">
        <v>3651</v>
      </c>
      <c r="R609" s="1" t="s">
        <v>6295</v>
      </c>
      <c r="S609" s="1" t="s">
        <v>3653</v>
      </c>
      <c r="T609" s="1" t="s">
        <v>3654</v>
      </c>
      <c r="U609" s="1" t="s">
        <v>3588</v>
      </c>
      <c r="V609" s="1" t="s">
        <v>3677</v>
      </c>
    </row>
    <row r="610" s="1" customFormat="1" spans="1:22">
      <c r="A610" s="3">
        <v>999225782951021</v>
      </c>
      <c r="B610" s="1" t="s">
        <v>3972</v>
      </c>
      <c r="C610" s="1" t="s">
        <v>6296</v>
      </c>
      <c r="D610" s="1" t="s">
        <v>4539</v>
      </c>
      <c r="E610" s="1" t="s">
        <v>6297</v>
      </c>
      <c r="F610" s="1" t="s">
        <v>3660</v>
      </c>
      <c r="G610" s="1" t="s">
        <v>3644</v>
      </c>
      <c r="H610" s="1" t="s">
        <v>3645</v>
      </c>
      <c r="I610" s="1" t="s">
        <v>5290</v>
      </c>
      <c r="J610" s="1" t="s">
        <v>3647</v>
      </c>
      <c r="K610" s="1" t="s">
        <v>5290</v>
      </c>
      <c r="L610" s="1" t="s">
        <v>5290</v>
      </c>
      <c r="M610" s="1" t="s">
        <v>3648</v>
      </c>
      <c r="N610" s="1" t="s">
        <v>3648</v>
      </c>
      <c r="O610" s="1" t="s">
        <v>3649</v>
      </c>
      <c r="P610" s="1" t="s">
        <v>3650</v>
      </c>
      <c r="Q610" s="1" t="s">
        <v>3651</v>
      </c>
      <c r="R610" s="1" t="s">
        <v>6298</v>
      </c>
      <c r="S610" s="1" t="s">
        <v>3653</v>
      </c>
      <c r="T610" s="1" t="s">
        <v>3654</v>
      </c>
      <c r="U610" s="1" t="s">
        <v>3588</v>
      </c>
      <c r="V610" s="1" t="s">
        <v>3677</v>
      </c>
    </row>
    <row r="611" s="1" customFormat="1" spans="1:22">
      <c r="A611" s="3">
        <v>999225783108298</v>
      </c>
      <c r="B611" s="1" t="s">
        <v>3972</v>
      </c>
      <c r="C611" s="1" t="s">
        <v>6299</v>
      </c>
      <c r="D611" s="1" t="s">
        <v>4539</v>
      </c>
      <c r="E611" s="1" t="s">
        <v>6300</v>
      </c>
      <c r="F611" s="1" t="s">
        <v>3660</v>
      </c>
      <c r="G611" s="1" t="s">
        <v>3644</v>
      </c>
      <c r="H611" s="1" t="s">
        <v>3645</v>
      </c>
      <c r="I611" s="1" t="s">
        <v>6301</v>
      </c>
      <c r="J611" s="1" t="s">
        <v>3647</v>
      </c>
      <c r="K611" s="1" t="s">
        <v>6301</v>
      </c>
      <c r="L611" s="1" t="s">
        <v>6301</v>
      </c>
      <c r="M611" s="1" t="s">
        <v>3648</v>
      </c>
      <c r="N611" s="1" t="s">
        <v>3648</v>
      </c>
      <c r="O611" s="1" t="s">
        <v>3649</v>
      </c>
      <c r="P611" s="1" t="s">
        <v>3650</v>
      </c>
      <c r="Q611" s="1" t="s">
        <v>3651</v>
      </c>
      <c r="R611" s="1" t="s">
        <v>6302</v>
      </c>
      <c r="S611" s="1" t="s">
        <v>3653</v>
      </c>
      <c r="T611" s="1" t="s">
        <v>3654</v>
      </c>
      <c r="U611" s="1" t="s">
        <v>3588</v>
      </c>
      <c r="V611" s="1" t="s">
        <v>3677</v>
      </c>
    </row>
    <row r="612" s="1" customFormat="1" spans="1:22">
      <c r="A612" s="3">
        <v>999225783261038</v>
      </c>
      <c r="B612" s="1" t="s">
        <v>3972</v>
      </c>
      <c r="C612" s="1" t="s">
        <v>6303</v>
      </c>
      <c r="D612" s="1" t="s">
        <v>5428</v>
      </c>
      <c r="E612" s="1" t="s">
        <v>6304</v>
      </c>
      <c r="F612" s="1" t="s">
        <v>3644</v>
      </c>
      <c r="G612" s="1" t="s">
        <v>3688</v>
      </c>
      <c r="H612" s="1" t="s">
        <v>3645</v>
      </c>
      <c r="I612" s="1" t="s">
        <v>6305</v>
      </c>
      <c r="J612" s="1" t="s">
        <v>3647</v>
      </c>
      <c r="K612" s="1" t="s">
        <v>6305</v>
      </c>
      <c r="L612" s="1" t="s">
        <v>6305</v>
      </c>
      <c r="M612" s="1" t="s">
        <v>3648</v>
      </c>
      <c r="N612" s="1" t="s">
        <v>3648</v>
      </c>
      <c r="O612" s="1" t="s">
        <v>3649</v>
      </c>
      <c r="P612" s="1" t="s">
        <v>3650</v>
      </c>
      <c r="Q612" s="1" t="s">
        <v>3651</v>
      </c>
      <c r="R612" s="1" t="s">
        <v>6306</v>
      </c>
      <c r="S612" s="1" t="s">
        <v>3653</v>
      </c>
      <c r="T612" s="1" t="s">
        <v>3654</v>
      </c>
      <c r="U612" s="1" t="s">
        <v>3588</v>
      </c>
      <c r="V612" s="1" t="s">
        <v>3759</v>
      </c>
    </row>
    <row r="613" s="1" customFormat="1" spans="1:22">
      <c r="A613" s="3">
        <v>999225783435913</v>
      </c>
      <c r="B613" s="1" t="s">
        <v>3972</v>
      </c>
      <c r="C613" s="1" t="s">
        <v>6307</v>
      </c>
      <c r="D613" s="1" t="s">
        <v>5749</v>
      </c>
      <c r="E613" s="1" t="s">
        <v>6308</v>
      </c>
      <c r="F613" s="1" t="s">
        <v>3667</v>
      </c>
      <c r="G613" s="1" t="s">
        <v>3697</v>
      </c>
      <c r="H613" s="1" t="s">
        <v>3645</v>
      </c>
      <c r="I613" s="1" t="s">
        <v>6309</v>
      </c>
      <c r="J613" s="1" t="s">
        <v>3647</v>
      </c>
      <c r="K613" s="1" t="s">
        <v>6309</v>
      </c>
      <c r="L613" s="1" t="s">
        <v>6309</v>
      </c>
      <c r="M613" s="1" t="s">
        <v>3648</v>
      </c>
      <c r="N613" s="1" t="s">
        <v>3648</v>
      </c>
      <c r="O613" s="1" t="s">
        <v>3649</v>
      </c>
      <c r="P613" s="1" t="s">
        <v>3650</v>
      </c>
      <c r="Q613" s="1" t="s">
        <v>3651</v>
      </c>
      <c r="R613" s="1" t="s">
        <v>6310</v>
      </c>
      <c r="S613" s="1" t="s">
        <v>3653</v>
      </c>
      <c r="T613" s="1" t="s">
        <v>3654</v>
      </c>
      <c r="U613" s="1" t="s">
        <v>3588</v>
      </c>
      <c r="V613" s="1" t="s">
        <v>3772</v>
      </c>
    </row>
    <row r="614" s="1" customFormat="1" spans="1:22">
      <c r="A614" s="3">
        <v>999225783658793</v>
      </c>
      <c r="B614" s="1" t="s">
        <v>3972</v>
      </c>
      <c r="C614" s="1" t="s">
        <v>6311</v>
      </c>
      <c r="D614" s="1" t="s">
        <v>6312</v>
      </c>
      <c r="E614" s="1" t="s">
        <v>6313</v>
      </c>
      <c r="F614" s="1" t="s">
        <v>3667</v>
      </c>
      <c r="G614" s="1" t="s">
        <v>3697</v>
      </c>
      <c r="H614" s="1" t="s">
        <v>3645</v>
      </c>
      <c r="I614" s="1" t="s">
        <v>6314</v>
      </c>
      <c r="J614" s="1" t="s">
        <v>3647</v>
      </c>
      <c r="K614" s="1" t="s">
        <v>6314</v>
      </c>
      <c r="L614" s="1" t="s">
        <v>6314</v>
      </c>
      <c r="M614" s="1" t="s">
        <v>3648</v>
      </c>
      <c r="N614" s="1" t="s">
        <v>3648</v>
      </c>
      <c r="O614" s="1" t="s">
        <v>3649</v>
      </c>
      <c r="P614" s="1" t="s">
        <v>3650</v>
      </c>
      <c r="Q614" s="1" t="s">
        <v>3651</v>
      </c>
      <c r="R614" s="1" t="s">
        <v>6315</v>
      </c>
      <c r="S614" s="1" t="s">
        <v>3653</v>
      </c>
      <c r="T614" s="1" t="s">
        <v>3654</v>
      </c>
      <c r="U614" s="1" t="s">
        <v>3588</v>
      </c>
      <c r="V614" s="1" t="s">
        <v>3677</v>
      </c>
    </row>
    <row r="615" s="1" customFormat="1" spans="1:22">
      <c r="A615" s="3">
        <v>999225783696572</v>
      </c>
      <c r="B615" s="1" t="s">
        <v>3972</v>
      </c>
      <c r="C615" s="1" t="s">
        <v>6316</v>
      </c>
      <c r="D615" s="1" t="s">
        <v>5711</v>
      </c>
      <c r="E615" s="1" t="s">
        <v>6317</v>
      </c>
      <c r="F615" s="1" t="s">
        <v>3697</v>
      </c>
      <c r="G615" s="1" t="s">
        <v>3644</v>
      </c>
      <c r="H615" s="1" t="s">
        <v>3645</v>
      </c>
      <c r="I615" s="1" t="s">
        <v>6318</v>
      </c>
      <c r="J615" s="1" t="s">
        <v>3647</v>
      </c>
      <c r="K615" s="1" t="s">
        <v>6318</v>
      </c>
      <c r="L615" s="1" t="s">
        <v>6318</v>
      </c>
      <c r="M615" s="1" t="s">
        <v>3648</v>
      </c>
      <c r="N615" s="1" t="s">
        <v>3648</v>
      </c>
      <c r="O615" s="1" t="s">
        <v>3649</v>
      </c>
      <c r="P615" s="1" t="s">
        <v>3650</v>
      </c>
      <c r="Q615" s="1" t="s">
        <v>3651</v>
      </c>
      <c r="R615" s="1" t="s">
        <v>6319</v>
      </c>
      <c r="S615" s="1" t="s">
        <v>3653</v>
      </c>
      <c r="T615" s="1" t="s">
        <v>3654</v>
      </c>
      <c r="U615" s="1" t="s">
        <v>3588</v>
      </c>
      <c r="V615" s="1" t="s">
        <v>3677</v>
      </c>
    </row>
    <row r="616" s="1" customFormat="1" spans="1:22">
      <c r="A616" s="3">
        <v>999225783970884</v>
      </c>
      <c r="B616" s="1" t="s">
        <v>3972</v>
      </c>
      <c r="C616" s="1" t="s">
        <v>6320</v>
      </c>
      <c r="D616" s="1" t="s">
        <v>4516</v>
      </c>
      <c r="E616" s="1" t="s">
        <v>6321</v>
      </c>
      <c r="F616" s="1" t="s">
        <v>4234</v>
      </c>
      <c r="G616" s="1" t="s">
        <v>3697</v>
      </c>
      <c r="H616" s="1" t="s">
        <v>3645</v>
      </c>
      <c r="I616" s="1" t="s">
        <v>6322</v>
      </c>
      <c r="J616" s="1" t="s">
        <v>3647</v>
      </c>
      <c r="K616" s="1" t="s">
        <v>6322</v>
      </c>
      <c r="L616" s="1" t="s">
        <v>6322</v>
      </c>
      <c r="M616" s="1" t="s">
        <v>3648</v>
      </c>
      <c r="N616" s="1" t="s">
        <v>3648</v>
      </c>
      <c r="O616" s="1" t="s">
        <v>3649</v>
      </c>
      <c r="P616" s="1" t="s">
        <v>3650</v>
      </c>
      <c r="Q616" s="1" t="s">
        <v>3651</v>
      </c>
      <c r="R616" s="1" t="s">
        <v>6323</v>
      </c>
      <c r="S616" s="1" t="s">
        <v>3653</v>
      </c>
      <c r="T616" s="1" t="s">
        <v>3654</v>
      </c>
      <c r="U616" s="1" t="s">
        <v>3588</v>
      </c>
      <c r="V616" s="1" t="s">
        <v>3677</v>
      </c>
    </row>
    <row r="617" s="1" customFormat="1" spans="1:22">
      <c r="A617" s="3">
        <v>999225784098920</v>
      </c>
      <c r="B617" s="1" t="s">
        <v>3972</v>
      </c>
      <c r="C617" s="1" t="s">
        <v>6324</v>
      </c>
      <c r="D617" s="1" t="s">
        <v>4669</v>
      </c>
      <c r="E617" s="1" t="s">
        <v>6325</v>
      </c>
      <c r="F617" s="1" t="s">
        <v>3660</v>
      </c>
      <c r="G617" s="1" t="s">
        <v>3643</v>
      </c>
      <c r="H617" s="1" t="s">
        <v>3645</v>
      </c>
      <c r="I617" s="1" t="s">
        <v>6326</v>
      </c>
      <c r="J617" s="1" t="s">
        <v>3647</v>
      </c>
      <c r="K617" s="1" t="s">
        <v>6326</v>
      </c>
      <c r="L617" s="1" t="s">
        <v>6326</v>
      </c>
      <c r="M617" s="1" t="s">
        <v>3648</v>
      </c>
      <c r="N617" s="1" t="s">
        <v>3648</v>
      </c>
      <c r="O617" s="1" t="s">
        <v>3649</v>
      </c>
      <c r="P617" s="1" t="s">
        <v>3650</v>
      </c>
      <c r="Q617" s="1" t="s">
        <v>3651</v>
      </c>
      <c r="R617" s="1" t="s">
        <v>6327</v>
      </c>
      <c r="S617" s="1" t="s">
        <v>3653</v>
      </c>
      <c r="T617" s="1" t="s">
        <v>3654</v>
      </c>
      <c r="U617" s="1" t="s">
        <v>3588</v>
      </c>
      <c r="V617" s="1" t="s">
        <v>3772</v>
      </c>
    </row>
    <row r="618" s="1" customFormat="1" spans="1:22">
      <c r="A618" s="3">
        <v>999225784327268</v>
      </c>
      <c r="B618" s="1" t="s">
        <v>3972</v>
      </c>
      <c r="C618" s="1" t="s">
        <v>6328</v>
      </c>
      <c r="D618" s="1" t="s">
        <v>5428</v>
      </c>
      <c r="E618" s="1" t="s">
        <v>6329</v>
      </c>
      <c r="F618" s="1" t="s">
        <v>3703</v>
      </c>
      <c r="G618" s="1" t="s">
        <v>3697</v>
      </c>
      <c r="H618" s="1" t="s">
        <v>3645</v>
      </c>
      <c r="I618" s="1" t="s">
        <v>6330</v>
      </c>
      <c r="J618" s="1" t="s">
        <v>3647</v>
      </c>
      <c r="K618" s="1" t="s">
        <v>6330</v>
      </c>
      <c r="L618" s="1" t="s">
        <v>6330</v>
      </c>
      <c r="M618" s="1" t="s">
        <v>3648</v>
      </c>
      <c r="N618" s="1" t="s">
        <v>3648</v>
      </c>
      <c r="O618" s="1" t="s">
        <v>3649</v>
      </c>
      <c r="P618" s="1" t="s">
        <v>3650</v>
      </c>
      <c r="Q618" s="1" t="s">
        <v>3651</v>
      </c>
      <c r="R618" s="1" t="s">
        <v>6331</v>
      </c>
      <c r="S618" s="1" t="s">
        <v>3653</v>
      </c>
      <c r="T618" s="1" t="s">
        <v>3654</v>
      </c>
      <c r="U618" s="1" t="s">
        <v>3588</v>
      </c>
      <c r="V618" s="1" t="s">
        <v>3759</v>
      </c>
    </row>
    <row r="619" s="1" customFormat="1" spans="1:22">
      <c r="A619" s="3">
        <v>999225784426434</v>
      </c>
      <c r="B619" s="1" t="s">
        <v>3972</v>
      </c>
      <c r="C619" s="1" t="s">
        <v>6332</v>
      </c>
      <c r="D619" s="1" t="s">
        <v>6333</v>
      </c>
      <c r="E619" s="1" t="s">
        <v>6334</v>
      </c>
      <c r="F619" s="1" t="s">
        <v>3697</v>
      </c>
      <c r="G619" s="1" t="s">
        <v>3688</v>
      </c>
      <c r="H619" s="1" t="s">
        <v>3645</v>
      </c>
      <c r="I619" s="1" t="s">
        <v>6335</v>
      </c>
      <c r="J619" s="1" t="s">
        <v>3647</v>
      </c>
      <c r="K619" s="1" t="s">
        <v>6335</v>
      </c>
      <c r="L619" s="1" t="s">
        <v>6335</v>
      </c>
      <c r="M619" s="1" t="s">
        <v>3648</v>
      </c>
      <c r="N619" s="1" t="s">
        <v>3648</v>
      </c>
      <c r="O619" s="1" t="s">
        <v>3649</v>
      </c>
      <c r="P619" s="1" t="s">
        <v>3650</v>
      </c>
      <c r="Q619" s="1" t="s">
        <v>3651</v>
      </c>
      <c r="R619" s="1" t="s">
        <v>6336</v>
      </c>
      <c r="S619" s="1" t="s">
        <v>3653</v>
      </c>
      <c r="T619" s="1" t="s">
        <v>3654</v>
      </c>
      <c r="U619" s="1" t="s">
        <v>3588</v>
      </c>
      <c r="V619" s="1" t="s">
        <v>3712</v>
      </c>
    </row>
    <row r="620" s="1" customFormat="1" spans="1:22">
      <c r="A620" s="3">
        <v>999225784449845</v>
      </c>
      <c r="B620" s="1" t="s">
        <v>3972</v>
      </c>
      <c r="C620" s="1" t="s">
        <v>6337</v>
      </c>
      <c r="D620" s="1" t="s">
        <v>3873</v>
      </c>
      <c r="E620" s="1" t="s">
        <v>6338</v>
      </c>
      <c r="F620" s="1" t="s">
        <v>3703</v>
      </c>
      <c r="G620" s="1" t="s">
        <v>3697</v>
      </c>
      <c r="H620" s="1" t="s">
        <v>3645</v>
      </c>
      <c r="I620" s="1" t="s">
        <v>6339</v>
      </c>
      <c r="J620" s="1" t="s">
        <v>3647</v>
      </c>
      <c r="K620" s="1" t="s">
        <v>6339</v>
      </c>
      <c r="L620" s="1" t="s">
        <v>6339</v>
      </c>
      <c r="M620" s="1" t="s">
        <v>3648</v>
      </c>
      <c r="N620" s="1" t="s">
        <v>3648</v>
      </c>
      <c r="O620" s="1" t="s">
        <v>3649</v>
      </c>
      <c r="P620" s="1" t="s">
        <v>3650</v>
      </c>
      <c r="Q620" s="1" t="s">
        <v>3651</v>
      </c>
      <c r="R620" s="1" t="s">
        <v>6340</v>
      </c>
      <c r="S620" s="1" t="s">
        <v>3653</v>
      </c>
      <c r="T620" s="1" t="s">
        <v>3654</v>
      </c>
      <c r="U620" s="1" t="s">
        <v>3588</v>
      </c>
      <c r="V620" s="1" t="s">
        <v>3655</v>
      </c>
    </row>
    <row r="621" s="1" customFormat="1" spans="1:22">
      <c r="A621" s="3">
        <v>25784699487</v>
      </c>
      <c r="B621" s="1" t="s">
        <v>3972</v>
      </c>
      <c r="C621" s="1" t="s">
        <v>6341</v>
      </c>
      <c r="D621" s="1" t="s">
        <v>4866</v>
      </c>
      <c r="E621" s="1" t="s">
        <v>6342</v>
      </c>
      <c r="F621" s="1" t="s">
        <v>3667</v>
      </c>
      <c r="G621" s="1" t="s">
        <v>3697</v>
      </c>
      <c r="H621" s="1" t="s">
        <v>3645</v>
      </c>
      <c r="I621" s="1" t="s">
        <v>3966</v>
      </c>
      <c r="J621" s="1" t="s">
        <v>3647</v>
      </c>
      <c r="K621" s="1" t="s">
        <v>3966</v>
      </c>
      <c r="L621" s="1" t="s">
        <v>3966</v>
      </c>
      <c r="M621" s="1" t="s">
        <v>3648</v>
      </c>
      <c r="N621" s="1" t="s">
        <v>3648</v>
      </c>
      <c r="O621" s="1" t="s">
        <v>3649</v>
      </c>
      <c r="P621" s="1" t="s">
        <v>3650</v>
      </c>
      <c r="Q621" s="1" t="s">
        <v>3651</v>
      </c>
      <c r="R621" s="1" t="s">
        <v>6343</v>
      </c>
      <c r="S621" s="1" t="s">
        <v>3653</v>
      </c>
      <c r="T621" s="1" t="s">
        <v>3654</v>
      </c>
      <c r="U621" s="1" t="s">
        <v>3588</v>
      </c>
      <c r="V621" s="1" t="s">
        <v>3677</v>
      </c>
    </row>
    <row r="622" s="1" customFormat="1" spans="1:22">
      <c r="A622" s="3">
        <v>999225787122557</v>
      </c>
      <c r="B622" s="1" t="s">
        <v>3972</v>
      </c>
      <c r="C622" s="1" t="s">
        <v>6344</v>
      </c>
      <c r="D622" s="1" t="s">
        <v>3930</v>
      </c>
      <c r="E622" s="1" t="s">
        <v>6345</v>
      </c>
      <c r="F622" s="1" t="s">
        <v>3660</v>
      </c>
      <c r="G622" s="1" t="s">
        <v>3697</v>
      </c>
      <c r="H622" s="1" t="s">
        <v>3645</v>
      </c>
      <c r="I622" s="1" t="s">
        <v>6346</v>
      </c>
      <c r="J622" s="1" t="s">
        <v>3647</v>
      </c>
      <c r="K622" s="1" t="s">
        <v>6346</v>
      </c>
      <c r="L622" s="1" t="s">
        <v>6346</v>
      </c>
      <c r="M622" s="1" t="s">
        <v>3648</v>
      </c>
      <c r="N622" s="1" t="s">
        <v>3648</v>
      </c>
      <c r="O622" s="1" t="s">
        <v>3649</v>
      </c>
      <c r="P622" s="1" t="s">
        <v>3650</v>
      </c>
      <c r="Q622" s="1" t="s">
        <v>3651</v>
      </c>
      <c r="R622" s="1" t="s">
        <v>6347</v>
      </c>
      <c r="S622" s="1" t="s">
        <v>3653</v>
      </c>
      <c r="T622" s="1" t="s">
        <v>3654</v>
      </c>
      <c r="U622" s="1" t="s">
        <v>3588</v>
      </c>
      <c r="V622" s="1" t="s">
        <v>3712</v>
      </c>
    </row>
    <row r="623" s="1" customFormat="1" spans="1:22">
      <c r="A623" s="3">
        <v>999225787158782</v>
      </c>
      <c r="B623" s="1" t="s">
        <v>3972</v>
      </c>
      <c r="C623" s="1" t="s">
        <v>6348</v>
      </c>
      <c r="D623" s="1" t="s">
        <v>3641</v>
      </c>
      <c r="E623" s="1" t="s">
        <v>6349</v>
      </c>
      <c r="F623" s="1" t="s">
        <v>3703</v>
      </c>
      <c r="G623" s="1" t="s">
        <v>3697</v>
      </c>
      <c r="H623" s="1" t="s">
        <v>3645</v>
      </c>
      <c r="I623" s="1" t="s">
        <v>6350</v>
      </c>
      <c r="J623" s="1" t="s">
        <v>3647</v>
      </c>
      <c r="K623" s="1" t="s">
        <v>6350</v>
      </c>
      <c r="L623" s="1" t="s">
        <v>6350</v>
      </c>
      <c r="M623" s="1" t="s">
        <v>3648</v>
      </c>
      <c r="N623" s="1" t="s">
        <v>3648</v>
      </c>
      <c r="O623" s="1" t="s">
        <v>3649</v>
      </c>
      <c r="P623" s="1" t="s">
        <v>3650</v>
      </c>
      <c r="Q623" s="1" t="s">
        <v>3651</v>
      </c>
      <c r="R623" s="1" t="s">
        <v>6351</v>
      </c>
      <c r="S623" s="1" t="s">
        <v>3653</v>
      </c>
      <c r="T623" s="1" t="s">
        <v>3654</v>
      </c>
      <c r="U623" s="1" t="s">
        <v>3588</v>
      </c>
      <c r="V623" s="1" t="s">
        <v>3655</v>
      </c>
    </row>
    <row r="624" s="1" customFormat="1" spans="1:22">
      <c r="A624" s="3">
        <v>999225787352895</v>
      </c>
      <c r="B624" s="1" t="s">
        <v>3972</v>
      </c>
      <c r="C624" s="1" t="s">
        <v>6352</v>
      </c>
      <c r="D624" s="1" t="s">
        <v>4784</v>
      </c>
      <c r="E624" s="1" t="s">
        <v>6353</v>
      </c>
      <c r="F624" s="1" t="s">
        <v>3897</v>
      </c>
      <c r="G624" s="1" t="s">
        <v>3697</v>
      </c>
      <c r="H624" s="1" t="s">
        <v>3645</v>
      </c>
      <c r="I624" s="1" t="s">
        <v>6354</v>
      </c>
      <c r="J624" s="1" t="s">
        <v>3647</v>
      </c>
      <c r="K624" s="1" t="s">
        <v>6354</v>
      </c>
      <c r="L624" s="1" t="s">
        <v>6354</v>
      </c>
      <c r="M624" s="1" t="s">
        <v>3648</v>
      </c>
      <c r="N624" s="1" t="s">
        <v>3648</v>
      </c>
      <c r="O624" s="1" t="s">
        <v>3649</v>
      </c>
      <c r="P624" s="1" t="s">
        <v>3650</v>
      </c>
      <c r="Q624" s="1" t="s">
        <v>3651</v>
      </c>
      <c r="R624" s="1" t="s">
        <v>6355</v>
      </c>
      <c r="S624" s="1" t="s">
        <v>3653</v>
      </c>
      <c r="T624" s="1" t="s">
        <v>3654</v>
      </c>
      <c r="U624" s="1" t="s">
        <v>3588</v>
      </c>
      <c r="V624" s="1" t="s">
        <v>3655</v>
      </c>
    </row>
    <row r="625" s="1" customFormat="1" spans="1:22">
      <c r="A625" s="3">
        <v>999225788034937</v>
      </c>
      <c r="B625" s="1" t="s">
        <v>3972</v>
      </c>
      <c r="C625" s="1" t="s">
        <v>6356</v>
      </c>
      <c r="D625" s="1" t="s">
        <v>4601</v>
      </c>
      <c r="E625" s="1" t="s">
        <v>6357</v>
      </c>
      <c r="F625" s="1" t="s">
        <v>3643</v>
      </c>
      <c r="G625" s="1" t="s">
        <v>3644</v>
      </c>
      <c r="H625" s="1" t="s">
        <v>3645</v>
      </c>
      <c r="I625" s="1" t="s">
        <v>6358</v>
      </c>
      <c r="J625" s="1" t="s">
        <v>3647</v>
      </c>
      <c r="K625" s="1" t="s">
        <v>6358</v>
      </c>
      <c r="L625" s="1" t="s">
        <v>6358</v>
      </c>
      <c r="M625" s="1" t="s">
        <v>3648</v>
      </c>
      <c r="N625" s="1" t="s">
        <v>3648</v>
      </c>
      <c r="O625" s="1" t="s">
        <v>3649</v>
      </c>
      <c r="P625" s="1" t="s">
        <v>3650</v>
      </c>
      <c r="Q625" s="1" t="s">
        <v>3651</v>
      </c>
      <c r="R625" s="1" t="s">
        <v>6359</v>
      </c>
      <c r="S625" s="1" t="s">
        <v>3653</v>
      </c>
      <c r="T625" s="1" t="s">
        <v>3654</v>
      </c>
      <c r="U625" s="1" t="s">
        <v>3588</v>
      </c>
      <c r="V625" s="1" t="s">
        <v>3677</v>
      </c>
    </row>
    <row r="626" s="1" customFormat="1" spans="1:22">
      <c r="A626" s="3">
        <v>999225788098591</v>
      </c>
      <c r="B626" s="1" t="s">
        <v>3972</v>
      </c>
      <c r="C626" s="1" t="s">
        <v>6360</v>
      </c>
      <c r="D626" s="1" t="s">
        <v>6361</v>
      </c>
      <c r="E626" s="1" t="s">
        <v>6362</v>
      </c>
      <c r="F626" s="1" t="s">
        <v>3703</v>
      </c>
      <c r="G626" s="1" t="s">
        <v>3688</v>
      </c>
      <c r="H626" s="1" t="s">
        <v>3645</v>
      </c>
      <c r="I626" s="1" t="s">
        <v>6363</v>
      </c>
      <c r="J626" s="1" t="s">
        <v>3647</v>
      </c>
      <c r="K626" s="1" t="s">
        <v>6363</v>
      </c>
      <c r="L626" s="1" t="s">
        <v>6363</v>
      </c>
      <c r="M626" s="1" t="s">
        <v>3648</v>
      </c>
      <c r="N626" s="1" t="s">
        <v>3648</v>
      </c>
      <c r="O626" s="1" t="s">
        <v>3649</v>
      </c>
      <c r="P626" s="1" t="s">
        <v>3650</v>
      </c>
      <c r="Q626" s="1" t="s">
        <v>3651</v>
      </c>
      <c r="R626" s="1" t="s">
        <v>6364</v>
      </c>
      <c r="S626" s="1" t="s">
        <v>3653</v>
      </c>
      <c r="T626" s="1" t="s">
        <v>3654</v>
      </c>
      <c r="U626" s="1" t="s">
        <v>3588</v>
      </c>
      <c r="V626" s="1" t="s">
        <v>3759</v>
      </c>
    </row>
    <row r="627" s="1" customFormat="1" spans="1:22">
      <c r="A627" s="3">
        <v>999225788243739</v>
      </c>
      <c r="B627" s="1" t="s">
        <v>3972</v>
      </c>
      <c r="C627" s="1" t="s">
        <v>6365</v>
      </c>
      <c r="D627" s="1" t="s">
        <v>6033</v>
      </c>
      <c r="E627" s="1" t="s">
        <v>6366</v>
      </c>
      <c r="F627" s="1" t="s">
        <v>3660</v>
      </c>
      <c r="G627" s="1" t="s">
        <v>3674</v>
      </c>
      <c r="H627" s="1" t="s">
        <v>3645</v>
      </c>
      <c r="I627" s="1" t="s">
        <v>6367</v>
      </c>
      <c r="J627" s="1" t="s">
        <v>3647</v>
      </c>
      <c r="K627" s="1" t="s">
        <v>6367</v>
      </c>
      <c r="L627" s="1" t="s">
        <v>6367</v>
      </c>
      <c r="M627" s="1" t="s">
        <v>3648</v>
      </c>
      <c r="N627" s="1" t="s">
        <v>3648</v>
      </c>
      <c r="O627" s="1" t="s">
        <v>3649</v>
      </c>
      <c r="P627" s="1" t="s">
        <v>3650</v>
      </c>
      <c r="Q627" s="1" t="s">
        <v>3651</v>
      </c>
      <c r="R627" s="1" t="s">
        <v>6368</v>
      </c>
      <c r="S627" s="1" t="s">
        <v>3653</v>
      </c>
      <c r="T627" s="1" t="s">
        <v>3654</v>
      </c>
      <c r="U627" s="1" t="s">
        <v>3588</v>
      </c>
      <c r="V627" s="1" t="s">
        <v>3677</v>
      </c>
    </row>
    <row r="628" s="1" customFormat="1" spans="1:22">
      <c r="A628" s="3">
        <v>25788381513</v>
      </c>
      <c r="B628" s="1" t="s">
        <v>3972</v>
      </c>
      <c r="C628" s="1" t="s">
        <v>6369</v>
      </c>
      <c r="D628" s="1" t="s">
        <v>6361</v>
      </c>
      <c r="E628" s="1" t="s">
        <v>6370</v>
      </c>
      <c r="F628" s="1" t="s">
        <v>3643</v>
      </c>
      <c r="G628" s="1" t="s">
        <v>3688</v>
      </c>
      <c r="H628" s="1" t="s">
        <v>3645</v>
      </c>
      <c r="I628" s="1" t="s">
        <v>6371</v>
      </c>
      <c r="J628" s="1" t="s">
        <v>3647</v>
      </c>
      <c r="K628" s="1" t="s">
        <v>6371</v>
      </c>
      <c r="L628" s="1" t="s">
        <v>6371</v>
      </c>
      <c r="M628" s="1" t="s">
        <v>3648</v>
      </c>
      <c r="N628" s="1" t="s">
        <v>3648</v>
      </c>
      <c r="O628" s="1" t="s">
        <v>3649</v>
      </c>
      <c r="P628" s="1" t="s">
        <v>3650</v>
      </c>
      <c r="Q628" s="1" t="s">
        <v>3651</v>
      </c>
      <c r="R628" s="1" t="s">
        <v>6372</v>
      </c>
      <c r="S628" s="1" t="s">
        <v>3653</v>
      </c>
      <c r="T628" s="1" t="s">
        <v>3654</v>
      </c>
      <c r="U628" s="1" t="s">
        <v>3588</v>
      </c>
      <c r="V628" s="1" t="s">
        <v>3759</v>
      </c>
    </row>
    <row r="629" s="1" customFormat="1" spans="1:22">
      <c r="A629" s="3">
        <v>999225788579157</v>
      </c>
      <c r="B629" s="1" t="s">
        <v>3972</v>
      </c>
      <c r="C629" s="1" t="s">
        <v>6373</v>
      </c>
      <c r="D629" s="1" t="s">
        <v>5732</v>
      </c>
      <c r="E629" s="1" t="s">
        <v>6374</v>
      </c>
      <c r="F629" s="1" t="s">
        <v>3667</v>
      </c>
      <c r="G629" s="1" t="s">
        <v>3697</v>
      </c>
      <c r="H629" s="1" t="s">
        <v>3645</v>
      </c>
      <c r="I629" s="1" t="s">
        <v>6375</v>
      </c>
      <c r="J629" s="1" t="s">
        <v>3647</v>
      </c>
      <c r="K629" s="1" t="s">
        <v>6375</v>
      </c>
      <c r="L629" s="1" t="s">
        <v>6375</v>
      </c>
      <c r="M629" s="1" t="s">
        <v>3648</v>
      </c>
      <c r="N629" s="1" t="s">
        <v>3648</v>
      </c>
      <c r="O629" s="1" t="s">
        <v>3649</v>
      </c>
      <c r="P629" s="1" t="s">
        <v>3650</v>
      </c>
      <c r="Q629" s="1" t="s">
        <v>3651</v>
      </c>
      <c r="R629" s="1" t="s">
        <v>6376</v>
      </c>
      <c r="S629" s="1" t="s">
        <v>3653</v>
      </c>
      <c r="T629" s="1" t="s">
        <v>3654</v>
      </c>
      <c r="U629" s="1" t="s">
        <v>3588</v>
      </c>
      <c r="V629" s="1" t="s">
        <v>3712</v>
      </c>
    </row>
    <row r="630" s="1" customFormat="1" spans="1:22">
      <c r="A630" s="3">
        <v>999225788599524</v>
      </c>
      <c r="B630" s="1" t="s">
        <v>3972</v>
      </c>
      <c r="C630" s="1" t="s">
        <v>6377</v>
      </c>
      <c r="D630" s="1" t="s">
        <v>6378</v>
      </c>
      <c r="E630" s="1" t="s">
        <v>6379</v>
      </c>
      <c r="F630" s="1" t="s">
        <v>3643</v>
      </c>
      <c r="G630" s="1" t="s">
        <v>3644</v>
      </c>
      <c r="H630" s="1" t="s">
        <v>3645</v>
      </c>
      <c r="I630" s="1" t="s">
        <v>6380</v>
      </c>
      <c r="J630" s="1" t="s">
        <v>3647</v>
      </c>
      <c r="K630" s="1" t="s">
        <v>6380</v>
      </c>
      <c r="L630" s="1" t="s">
        <v>6380</v>
      </c>
      <c r="M630" s="1" t="s">
        <v>3648</v>
      </c>
      <c r="N630" s="1" t="s">
        <v>3648</v>
      </c>
      <c r="O630" s="1" t="s">
        <v>3649</v>
      </c>
      <c r="P630" s="1" t="s">
        <v>3650</v>
      </c>
      <c r="Q630" s="1" t="s">
        <v>3651</v>
      </c>
      <c r="R630" s="1" t="s">
        <v>6381</v>
      </c>
      <c r="S630" s="1" t="s">
        <v>3653</v>
      </c>
      <c r="T630" s="1" t="s">
        <v>3654</v>
      </c>
      <c r="U630" s="1" t="s">
        <v>3588</v>
      </c>
      <c r="V630" s="1" t="s">
        <v>3684</v>
      </c>
    </row>
    <row r="631" s="1" customFormat="1" spans="1:22">
      <c r="A631" s="3">
        <v>999225788790595</v>
      </c>
      <c r="B631" s="1" t="s">
        <v>3972</v>
      </c>
      <c r="C631" s="1" t="s">
        <v>6382</v>
      </c>
      <c r="D631" s="1" t="s">
        <v>6134</v>
      </c>
      <c r="E631" s="1" t="s">
        <v>6383</v>
      </c>
      <c r="F631" s="1" t="s">
        <v>3703</v>
      </c>
      <c r="G631" s="1" t="s">
        <v>3697</v>
      </c>
      <c r="H631" s="1" t="s">
        <v>3645</v>
      </c>
      <c r="I631" s="1" t="s">
        <v>6384</v>
      </c>
      <c r="J631" s="1" t="s">
        <v>3647</v>
      </c>
      <c r="K631" s="1" t="s">
        <v>6384</v>
      </c>
      <c r="L631" s="1" t="s">
        <v>6384</v>
      </c>
      <c r="M631" s="1" t="s">
        <v>3648</v>
      </c>
      <c r="N631" s="1" t="s">
        <v>3648</v>
      </c>
      <c r="O631" s="1" t="s">
        <v>3649</v>
      </c>
      <c r="P631" s="1" t="s">
        <v>3650</v>
      </c>
      <c r="Q631" s="1" t="s">
        <v>3651</v>
      </c>
      <c r="R631" s="1" t="s">
        <v>6385</v>
      </c>
      <c r="S631" s="1" t="s">
        <v>3653</v>
      </c>
      <c r="T631" s="1" t="s">
        <v>3654</v>
      </c>
      <c r="U631" s="1" t="s">
        <v>3588</v>
      </c>
      <c r="V631" s="1" t="s">
        <v>3677</v>
      </c>
    </row>
    <row r="632" s="1" customFormat="1" spans="1:22">
      <c r="A632" s="3">
        <v>999225788814015</v>
      </c>
      <c r="B632" s="1" t="s">
        <v>3972</v>
      </c>
      <c r="C632" s="1" t="s">
        <v>6386</v>
      </c>
      <c r="D632" s="1" t="s">
        <v>3930</v>
      </c>
      <c r="E632" s="1" t="s">
        <v>6387</v>
      </c>
      <c r="F632" s="1" t="s">
        <v>3660</v>
      </c>
      <c r="G632" s="1" t="s">
        <v>3697</v>
      </c>
      <c r="H632" s="1" t="s">
        <v>3645</v>
      </c>
      <c r="I632" s="1" t="s">
        <v>4235</v>
      </c>
      <c r="J632" s="1" t="s">
        <v>3647</v>
      </c>
      <c r="K632" s="1" t="s">
        <v>4235</v>
      </c>
      <c r="L632" s="1" t="s">
        <v>4235</v>
      </c>
      <c r="M632" s="1" t="s">
        <v>3648</v>
      </c>
      <c r="N632" s="1" t="s">
        <v>3648</v>
      </c>
      <c r="O632" s="1" t="s">
        <v>3649</v>
      </c>
      <c r="P632" s="1" t="s">
        <v>3650</v>
      </c>
      <c r="Q632" s="1" t="s">
        <v>3651</v>
      </c>
      <c r="R632" s="1" t="s">
        <v>6388</v>
      </c>
      <c r="S632" s="1" t="s">
        <v>3653</v>
      </c>
      <c r="T632" s="1" t="s">
        <v>3654</v>
      </c>
      <c r="U632" s="1" t="s">
        <v>3588</v>
      </c>
      <c r="V632" s="1" t="s">
        <v>3712</v>
      </c>
    </row>
    <row r="633" s="1" customFormat="1" spans="1:22">
      <c r="A633" s="3">
        <v>999225789071793</v>
      </c>
      <c r="B633" s="1" t="s">
        <v>3972</v>
      </c>
      <c r="C633" s="1" t="s">
        <v>6389</v>
      </c>
      <c r="D633" s="1" t="s">
        <v>5749</v>
      </c>
      <c r="E633" s="1" t="s">
        <v>6390</v>
      </c>
      <c r="F633" s="1" t="s">
        <v>3643</v>
      </c>
      <c r="G633" s="1" t="s">
        <v>3644</v>
      </c>
      <c r="H633" s="1" t="s">
        <v>3645</v>
      </c>
      <c r="I633" s="1" t="s">
        <v>6391</v>
      </c>
      <c r="J633" s="1" t="s">
        <v>3647</v>
      </c>
      <c r="K633" s="1" t="s">
        <v>6391</v>
      </c>
      <c r="L633" s="1" t="s">
        <v>6391</v>
      </c>
      <c r="M633" s="1" t="s">
        <v>3648</v>
      </c>
      <c r="N633" s="1" t="s">
        <v>3648</v>
      </c>
      <c r="O633" s="1" t="s">
        <v>3649</v>
      </c>
      <c r="P633" s="1" t="s">
        <v>3650</v>
      </c>
      <c r="Q633" s="1" t="s">
        <v>3651</v>
      </c>
      <c r="R633" s="1" t="s">
        <v>6392</v>
      </c>
      <c r="S633" s="1" t="s">
        <v>3653</v>
      </c>
      <c r="T633" s="1" t="s">
        <v>3654</v>
      </c>
      <c r="U633" s="1" t="s">
        <v>3588</v>
      </c>
      <c r="V633" s="1" t="s">
        <v>3772</v>
      </c>
    </row>
    <row r="634" s="1" customFormat="1" spans="1:22">
      <c r="A634" s="3">
        <v>999225789673864</v>
      </c>
      <c r="B634" s="1" t="s">
        <v>3972</v>
      </c>
      <c r="C634" s="1" t="s">
        <v>6393</v>
      </c>
      <c r="D634" s="1" t="s">
        <v>3940</v>
      </c>
      <c r="E634" s="1" t="s">
        <v>6394</v>
      </c>
      <c r="F634" s="1" t="s">
        <v>3688</v>
      </c>
      <c r="G634" s="1" t="s">
        <v>3674</v>
      </c>
      <c r="H634" s="1" t="s">
        <v>3645</v>
      </c>
      <c r="I634" s="1" t="s">
        <v>5836</v>
      </c>
      <c r="J634" s="1" t="s">
        <v>3647</v>
      </c>
      <c r="K634" s="1" t="s">
        <v>5836</v>
      </c>
      <c r="L634" s="1" t="s">
        <v>5836</v>
      </c>
      <c r="M634" s="1" t="s">
        <v>3648</v>
      </c>
      <c r="N634" s="1" t="s">
        <v>3648</v>
      </c>
      <c r="O634" s="1" t="s">
        <v>3649</v>
      </c>
      <c r="P634" s="1" t="s">
        <v>3650</v>
      </c>
      <c r="Q634" s="1" t="s">
        <v>3651</v>
      </c>
      <c r="R634" s="1" t="s">
        <v>6395</v>
      </c>
      <c r="S634" s="1" t="s">
        <v>3653</v>
      </c>
      <c r="T634" s="1" t="s">
        <v>3654</v>
      </c>
      <c r="U634" s="1" t="s">
        <v>3588</v>
      </c>
      <c r="V634" s="1" t="s">
        <v>3772</v>
      </c>
    </row>
    <row r="635" s="1" customFormat="1" spans="1:22">
      <c r="A635" s="3">
        <v>999225789877821</v>
      </c>
      <c r="B635" s="1" t="s">
        <v>3972</v>
      </c>
      <c r="C635" s="1" t="s">
        <v>6396</v>
      </c>
      <c r="D635" s="1" t="s">
        <v>4669</v>
      </c>
      <c r="E635" s="1" t="s">
        <v>6397</v>
      </c>
      <c r="F635" s="1" t="s">
        <v>3643</v>
      </c>
      <c r="G635" s="1" t="s">
        <v>3644</v>
      </c>
      <c r="H635" s="1" t="s">
        <v>3645</v>
      </c>
      <c r="I635" s="1" t="s">
        <v>6398</v>
      </c>
      <c r="J635" s="1" t="s">
        <v>3647</v>
      </c>
      <c r="K635" s="1" t="s">
        <v>6398</v>
      </c>
      <c r="L635" s="1" t="s">
        <v>6398</v>
      </c>
      <c r="M635" s="1" t="s">
        <v>3648</v>
      </c>
      <c r="N635" s="1" t="s">
        <v>3648</v>
      </c>
      <c r="O635" s="1" t="s">
        <v>3649</v>
      </c>
      <c r="P635" s="1" t="s">
        <v>3650</v>
      </c>
      <c r="Q635" s="1" t="s">
        <v>3651</v>
      </c>
      <c r="R635" s="1" t="s">
        <v>6399</v>
      </c>
      <c r="S635" s="1" t="s">
        <v>3653</v>
      </c>
      <c r="T635" s="1" t="s">
        <v>3654</v>
      </c>
      <c r="U635" s="1" t="s">
        <v>3588</v>
      </c>
      <c r="V635" s="1" t="s">
        <v>3772</v>
      </c>
    </row>
    <row r="636" s="1" customFormat="1" spans="1:22">
      <c r="A636" s="3">
        <v>999225789944184</v>
      </c>
      <c r="B636" s="1" t="s">
        <v>3972</v>
      </c>
      <c r="C636" s="1" t="s">
        <v>6400</v>
      </c>
      <c r="D636" s="1" t="s">
        <v>6401</v>
      </c>
      <c r="E636" s="1" t="s">
        <v>6402</v>
      </c>
      <c r="F636" s="1" t="s">
        <v>3660</v>
      </c>
      <c r="G636" s="1" t="s">
        <v>3644</v>
      </c>
      <c r="H636" s="1" t="s">
        <v>3645</v>
      </c>
      <c r="I636" s="1" t="s">
        <v>6403</v>
      </c>
      <c r="J636" s="1" t="s">
        <v>3647</v>
      </c>
      <c r="K636" s="1" t="s">
        <v>6403</v>
      </c>
      <c r="L636" s="1" t="s">
        <v>6403</v>
      </c>
      <c r="M636" s="1" t="s">
        <v>3648</v>
      </c>
      <c r="N636" s="1" t="s">
        <v>3648</v>
      </c>
      <c r="O636" s="1" t="s">
        <v>3649</v>
      </c>
      <c r="P636" s="1" t="s">
        <v>3650</v>
      </c>
      <c r="Q636" s="1" t="s">
        <v>3651</v>
      </c>
      <c r="R636" s="1" t="s">
        <v>6404</v>
      </c>
      <c r="S636" s="1" t="s">
        <v>3653</v>
      </c>
      <c r="T636" s="1" t="s">
        <v>3654</v>
      </c>
      <c r="U636" s="1" t="s">
        <v>3588</v>
      </c>
      <c r="V636" s="1" t="s">
        <v>3772</v>
      </c>
    </row>
    <row r="637" s="1" customFormat="1" spans="1:22">
      <c r="A637" s="3">
        <v>999225790038486</v>
      </c>
      <c r="B637" s="1" t="s">
        <v>3972</v>
      </c>
      <c r="C637" s="1" t="s">
        <v>6405</v>
      </c>
      <c r="D637" s="1" t="s">
        <v>5065</v>
      </c>
      <c r="E637" s="1" t="s">
        <v>6406</v>
      </c>
      <c r="F637" s="1" t="s">
        <v>3667</v>
      </c>
      <c r="G637" s="1" t="s">
        <v>3688</v>
      </c>
      <c r="H637" s="1" t="s">
        <v>3645</v>
      </c>
      <c r="I637" s="1" t="s">
        <v>6407</v>
      </c>
      <c r="J637" s="1" t="s">
        <v>3647</v>
      </c>
      <c r="K637" s="1" t="s">
        <v>6407</v>
      </c>
      <c r="L637" s="1" t="s">
        <v>6407</v>
      </c>
      <c r="M637" s="1" t="s">
        <v>3648</v>
      </c>
      <c r="N637" s="1" t="s">
        <v>3648</v>
      </c>
      <c r="O637" s="1" t="s">
        <v>3649</v>
      </c>
      <c r="P637" s="1" t="s">
        <v>3650</v>
      </c>
      <c r="Q637" s="1" t="s">
        <v>3651</v>
      </c>
      <c r="R637" s="1" t="s">
        <v>6408</v>
      </c>
      <c r="S637" s="1" t="s">
        <v>3653</v>
      </c>
      <c r="T637" s="1" t="s">
        <v>3654</v>
      </c>
      <c r="U637" s="1" t="s">
        <v>3588</v>
      </c>
      <c r="V637" s="1" t="s">
        <v>3684</v>
      </c>
    </row>
    <row r="638" s="1" customFormat="1" spans="1:22">
      <c r="A638" s="3">
        <v>999225790560721</v>
      </c>
      <c r="B638" s="1" t="s">
        <v>3972</v>
      </c>
      <c r="C638" s="1" t="s">
        <v>6409</v>
      </c>
      <c r="D638" s="1" t="s">
        <v>3986</v>
      </c>
      <c r="E638" s="1" t="s">
        <v>6410</v>
      </c>
      <c r="F638" s="1" t="s">
        <v>3697</v>
      </c>
      <c r="G638" s="1" t="s">
        <v>3674</v>
      </c>
      <c r="H638" s="1" t="s">
        <v>3645</v>
      </c>
      <c r="I638" s="1" t="s">
        <v>6127</v>
      </c>
      <c r="J638" s="1" t="s">
        <v>3647</v>
      </c>
      <c r="K638" s="1" t="s">
        <v>6127</v>
      </c>
      <c r="L638" s="1" t="s">
        <v>6127</v>
      </c>
      <c r="M638" s="1" t="s">
        <v>3648</v>
      </c>
      <c r="N638" s="1" t="s">
        <v>3648</v>
      </c>
      <c r="O638" s="1" t="s">
        <v>3649</v>
      </c>
      <c r="P638" s="1" t="s">
        <v>3650</v>
      </c>
      <c r="Q638" s="1" t="s">
        <v>3651</v>
      </c>
      <c r="R638" s="1" t="s">
        <v>6411</v>
      </c>
      <c r="S638" s="1" t="s">
        <v>3653</v>
      </c>
      <c r="T638" s="1" t="s">
        <v>3654</v>
      </c>
      <c r="U638" s="1" t="s">
        <v>3588</v>
      </c>
      <c r="V638" s="1" t="s">
        <v>3677</v>
      </c>
    </row>
    <row r="639" s="1" customFormat="1" spans="1:22">
      <c r="A639" s="3">
        <v>999225790908173</v>
      </c>
      <c r="B639" s="1" t="s">
        <v>3972</v>
      </c>
      <c r="C639" s="1" t="s">
        <v>6412</v>
      </c>
      <c r="D639" s="1" t="s">
        <v>5711</v>
      </c>
      <c r="E639" s="1" t="s">
        <v>6413</v>
      </c>
      <c r="F639" s="1" t="s">
        <v>3667</v>
      </c>
      <c r="G639" s="1" t="s">
        <v>3644</v>
      </c>
      <c r="H639" s="1" t="s">
        <v>3645</v>
      </c>
      <c r="I639" s="1" t="s">
        <v>5776</v>
      </c>
      <c r="J639" s="1" t="s">
        <v>3647</v>
      </c>
      <c r="K639" s="1" t="s">
        <v>5776</v>
      </c>
      <c r="L639" s="1" t="s">
        <v>5776</v>
      </c>
      <c r="M639" s="1" t="s">
        <v>3648</v>
      </c>
      <c r="N639" s="1" t="s">
        <v>3648</v>
      </c>
      <c r="O639" s="1" t="s">
        <v>3649</v>
      </c>
      <c r="P639" s="1" t="s">
        <v>3650</v>
      </c>
      <c r="Q639" s="1" t="s">
        <v>3651</v>
      </c>
      <c r="R639" s="1" t="s">
        <v>6414</v>
      </c>
      <c r="S639" s="1" t="s">
        <v>3653</v>
      </c>
      <c r="T639" s="1" t="s">
        <v>3654</v>
      </c>
      <c r="U639" s="1" t="s">
        <v>3588</v>
      </c>
      <c r="V639" s="1" t="s">
        <v>3677</v>
      </c>
    </row>
    <row r="640" s="1" customFormat="1" spans="1:22">
      <c r="A640" s="3">
        <v>999225790960423</v>
      </c>
      <c r="B640" s="1" t="s">
        <v>3972</v>
      </c>
      <c r="C640" s="1" t="s">
        <v>6415</v>
      </c>
      <c r="D640" s="1" t="s">
        <v>3672</v>
      </c>
      <c r="E640" s="1" t="s">
        <v>5982</v>
      </c>
      <c r="F640" s="1" t="s">
        <v>3644</v>
      </c>
      <c r="G640" s="1" t="s">
        <v>3674</v>
      </c>
      <c r="H640" s="1" t="s">
        <v>3645</v>
      </c>
      <c r="I640" s="1" t="s">
        <v>6416</v>
      </c>
      <c r="J640" s="1" t="s">
        <v>3647</v>
      </c>
      <c r="K640" s="1" t="s">
        <v>6416</v>
      </c>
      <c r="L640" s="1" t="s">
        <v>6416</v>
      </c>
      <c r="M640" s="1" t="s">
        <v>3648</v>
      </c>
      <c r="N640" s="1" t="s">
        <v>3648</v>
      </c>
      <c r="O640" s="1" t="s">
        <v>3649</v>
      </c>
      <c r="P640" s="1" t="s">
        <v>3650</v>
      </c>
      <c r="Q640" s="1" t="s">
        <v>3651</v>
      </c>
      <c r="R640" s="1" t="s">
        <v>6417</v>
      </c>
      <c r="S640" s="1" t="s">
        <v>3653</v>
      </c>
      <c r="T640" s="1" t="s">
        <v>3654</v>
      </c>
      <c r="U640" s="1" t="s">
        <v>3588</v>
      </c>
      <c r="V640" s="1" t="s">
        <v>3677</v>
      </c>
    </row>
    <row r="641" s="1" customFormat="1" spans="1:22">
      <c r="A641" s="3">
        <v>999225790988992</v>
      </c>
      <c r="B641" s="1" t="s">
        <v>3972</v>
      </c>
      <c r="C641" s="1" t="s">
        <v>6418</v>
      </c>
      <c r="D641" s="1" t="s">
        <v>4471</v>
      </c>
      <c r="E641" s="1" t="s">
        <v>6419</v>
      </c>
      <c r="F641" s="1" t="s">
        <v>3703</v>
      </c>
      <c r="G641" s="1" t="s">
        <v>3643</v>
      </c>
      <c r="H641" s="1" t="s">
        <v>3645</v>
      </c>
      <c r="I641" s="1" t="s">
        <v>6420</v>
      </c>
      <c r="J641" s="1" t="s">
        <v>3647</v>
      </c>
      <c r="K641" s="1" t="s">
        <v>6420</v>
      </c>
      <c r="L641" s="1" t="s">
        <v>6420</v>
      </c>
      <c r="M641" s="1" t="s">
        <v>3648</v>
      </c>
      <c r="N641" s="1" t="s">
        <v>3648</v>
      </c>
      <c r="O641" s="1" t="s">
        <v>3649</v>
      </c>
      <c r="P641" s="1" t="s">
        <v>3650</v>
      </c>
      <c r="Q641" s="1" t="s">
        <v>3651</v>
      </c>
      <c r="R641" s="1" t="s">
        <v>6421</v>
      </c>
      <c r="S641" s="1" t="s">
        <v>3653</v>
      </c>
      <c r="T641" s="1" t="s">
        <v>3654</v>
      </c>
      <c r="U641" s="1" t="s">
        <v>3588</v>
      </c>
      <c r="V641" s="1" t="s">
        <v>3677</v>
      </c>
    </row>
    <row r="642" s="1" customFormat="1" spans="1:22">
      <c r="A642" s="3">
        <v>999225790998943</v>
      </c>
      <c r="B642" s="1" t="s">
        <v>3972</v>
      </c>
      <c r="C642" s="1" t="s">
        <v>6422</v>
      </c>
      <c r="D642" s="1" t="s">
        <v>5749</v>
      </c>
      <c r="E642" s="1" t="s">
        <v>6423</v>
      </c>
      <c r="F642" s="1" t="s">
        <v>3660</v>
      </c>
      <c r="G642" s="1" t="s">
        <v>3643</v>
      </c>
      <c r="H642" s="1" t="s">
        <v>3645</v>
      </c>
      <c r="I642" s="1" t="s">
        <v>6424</v>
      </c>
      <c r="J642" s="1" t="s">
        <v>3647</v>
      </c>
      <c r="K642" s="1" t="s">
        <v>6424</v>
      </c>
      <c r="L642" s="1" t="s">
        <v>6424</v>
      </c>
      <c r="M642" s="1" t="s">
        <v>3648</v>
      </c>
      <c r="N642" s="1" t="s">
        <v>3648</v>
      </c>
      <c r="O642" s="1" t="s">
        <v>3649</v>
      </c>
      <c r="P642" s="1" t="s">
        <v>3650</v>
      </c>
      <c r="Q642" s="1" t="s">
        <v>3651</v>
      </c>
      <c r="R642" s="1" t="s">
        <v>6425</v>
      </c>
      <c r="S642" s="1" t="s">
        <v>3653</v>
      </c>
      <c r="T642" s="1" t="s">
        <v>3654</v>
      </c>
      <c r="U642" s="1" t="s">
        <v>3588</v>
      </c>
      <c r="V642" s="1" t="s">
        <v>3772</v>
      </c>
    </row>
    <row r="643" s="1" customFormat="1" spans="1:22">
      <c r="A643" s="3">
        <v>999225791013587</v>
      </c>
      <c r="B643" s="1" t="s">
        <v>3972</v>
      </c>
      <c r="C643" s="1" t="s">
        <v>6426</v>
      </c>
      <c r="D643" s="1" t="s">
        <v>5819</v>
      </c>
      <c r="E643" s="1" t="s">
        <v>6427</v>
      </c>
      <c r="F643" s="1" t="s">
        <v>3644</v>
      </c>
      <c r="G643" s="1" t="s">
        <v>3674</v>
      </c>
      <c r="H643" s="1" t="s">
        <v>3645</v>
      </c>
      <c r="I643" s="1" t="s">
        <v>3682</v>
      </c>
      <c r="J643" s="1" t="s">
        <v>3647</v>
      </c>
      <c r="K643" s="1" t="s">
        <v>3682</v>
      </c>
      <c r="L643" s="1" t="s">
        <v>3682</v>
      </c>
      <c r="M643" s="1" t="s">
        <v>3648</v>
      </c>
      <c r="N643" s="1" t="s">
        <v>3648</v>
      </c>
      <c r="O643" s="1" t="s">
        <v>3649</v>
      </c>
      <c r="P643" s="1" t="s">
        <v>3650</v>
      </c>
      <c r="Q643" s="1" t="s">
        <v>3651</v>
      </c>
      <c r="R643" s="1" t="s">
        <v>6428</v>
      </c>
      <c r="S643" s="1" t="s">
        <v>3653</v>
      </c>
      <c r="T643" s="1" t="s">
        <v>3654</v>
      </c>
      <c r="U643" s="1" t="s">
        <v>3588</v>
      </c>
      <c r="V643" s="1" t="s">
        <v>3772</v>
      </c>
    </row>
    <row r="644" s="1" customFormat="1" spans="1:22">
      <c r="A644" s="3">
        <v>999225791486744</v>
      </c>
      <c r="B644" s="1" t="s">
        <v>3972</v>
      </c>
      <c r="C644" s="1" t="s">
        <v>6429</v>
      </c>
      <c r="D644" s="1" t="s">
        <v>5202</v>
      </c>
      <c r="E644" s="1" t="s">
        <v>6430</v>
      </c>
      <c r="F644" s="1" t="s">
        <v>3660</v>
      </c>
      <c r="G644" s="1" t="s">
        <v>3644</v>
      </c>
      <c r="H644" s="1" t="s">
        <v>3645</v>
      </c>
      <c r="I644" s="1" t="s">
        <v>6431</v>
      </c>
      <c r="J644" s="1" t="s">
        <v>3647</v>
      </c>
      <c r="K644" s="1" t="s">
        <v>6431</v>
      </c>
      <c r="L644" s="1" t="s">
        <v>6431</v>
      </c>
      <c r="M644" s="1" t="s">
        <v>3648</v>
      </c>
      <c r="N644" s="1" t="s">
        <v>3648</v>
      </c>
      <c r="O644" s="1" t="s">
        <v>3649</v>
      </c>
      <c r="P644" s="1" t="s">
        <v>3650</v>
      </c>
      <c r="Q644" s="1" t="s">
        <v>3651</v>
      </c>
      <c r="R644" s="1" t="s">
        <v>6432</v>
      </c>
      <c r="S644" s="1" t="s">
        <v>3653</v>
      </c>
      <c r="T644" s="1" t="s">
        <v>3654</v>
      </c>
      <c r="U644" s="1" t="s">
        <v>3588</v>
      </c>
      <c r="V644" s="1" t="s">
        <v>3677</v>
      </c>
    </row>
    <row r="645" s="1" customFormat="1" spans="1:22">
      <c r="A645" s="3">
        <v>999225792229553</v>
      </c>
      <c r="B645" s="1" t="s">
        <v>3972</v>
      </c>
      <c r="C645" s="1" t="s">
        <v>6433</v>
      </c>
      <c r="D645" s="1" t="s">
        <v>5070</v>
      </c>
      <c r="E645" s="1" t="s">
        <v>6434</v>
      </c>
      <c r="F645" s="1" t="s">
        <v>3644</v>
      </c>
      <c r="G645" s="1" t="s">
        <v>3688</v>
      </c>
      <c r="H645" s="1" t="s">
        <v>3645</v>
      </c>
      <c r="I645" s="1" t="s">
        <v>6435</v>
      </c>
      <c r="J645" s="1" t="s">
        <v>3647</v>
      </c>
      <c r="K645" s="1" t="s">
        <v>6435</v>
      </c>
      <c r="L645" s="1" t="s">
        <v>6435</v>
      </c>
      <c r="M645" s="1" t="s">
        <v>3648</v>
      </c>
      <c r="N645" s="1" t="s">
        <v>3648</v>
      </c>
      <c r="O645" s="1" t="s">
        <v>3649</v>
      </c>
      <c r="P645" s="1" t="s">
        <v>3650</v>
      </c>
      <c r="Q645" s="1" t="s">
        <v>3651</v>
      </c>
      <c r="R645" s="1" t="s">
        <v>6436</v>
      </c>
      <c r="S645" s="1" t="s">
        <v>3653</v>
      </c>
      <c r="T645" s="1" t="s">
        <v>3654</v>
      </c>
      <c r="U645" s="1" t="s">
        <v>3588</v>
      </c>
      <c r="V645" s="1" t="s">
        <v>3772</v>
      </c>
    </row>
    <row r="646" s="1" customFormat="1" spans="1:22">
      <c r="A646" s="3">
        <v>999225792236762</v>
      </c>
      <c r="B646" s="1" t="s">
        <v>3972</v>
      </c>
      <c r="C646" s="1" t="s">
        <v>6437</v>
      </c>
      <c r="D646" s="1" t="s">
        <v>5070</v>
      </c>
      <c r="E646" s="1" t="s">
        <v>6438</v>
      </c>
      <c r="F646" s="1" t="s">
        <v>3688</v>
      </c>
      <c r="G646" s="1" t="s">
        <v>3674</v>
      </c>
      <c r="H646" s="1" t="s">
        <v>3645</v>
      </c>
      <c r="I646" s="1" t="s">
        <v>6435</v>
      </c>
      <c r="J646" s="1" t="s">
        <v>3647</v>
      </c>
      <c r="K646" s="1" t="s">
        <v>6435</v>
      </c>
      <c r="L646" s="1" t="s">
        <v>6435</v>
      </c>
      <c r="M646" s="1" t="s">
        <v>3648</v>
      </c>
      <c r="N646" s="1" t="s">
        <v>3648</v>
      </c>
      <c r="O646" s="1" t="s">
        <v>3649</v>
      </c>
      <c r="P646" s="1" t="s">
        <v>3650</v>
      </c>
      <c r="Q646" s="1" t="s">
        <v>3651</v>
      </c>
      <c r="R646" s="1" t="s">
        <v>6439</v>
      </c>
      <c r="S646" s="1" t="s">
        <v>3653</v>
      </c>
      <c r="T646" s="1" t="s">
        <v>3654</v>
      </c>
      <c r="U646" s="1" t="s">
        <v>3588</v>
      </c>
      <c r="V646" s="1" t="s">
        <v>3772</v>
      </c>
    </row>
    <row r="647" s="1" customFormat="1" spans="1:22">
      <c r="A647" s="3">
        <v>999225793320111</v>
      </c>
      <c r="B647" s="1" t="s">
        <v>3972</v>
      </c>
      <c r="C647" s="1" t="s">
        <v>6440</v>
      </c>
      <c r="D647" s="1" t="s">
        <v>5441</v>
      </c>
      <c r="E647" s="1" t="s">
        <v>6441</v>
      </c>
      <c r="F647" s="1" t="s">
        <v>3644</v>
      </c>
      <c r="G647" s="1" t="s">
        <v>3674</v>
      </c>
      <c r="H647" s="1" t="s">
        <v>3645</v>
      </c>
      <c r="I647" s="1" t="s">
        <v>6442</v>
      </c>
      <c r="J647" s="1" t="s">
        <v>3647</v>
      </c>
      <c r="K647" s="1" t="s">
        <v>6442</v>
      </c>
      <c r="L647" s="1" t="s">
        <v>6442</v>
      </c>
      <c r="M647" s="1" t="s">
        <v>3648</v>
      </c>
      <c r="N647" s="1" t="s">
        <v>3648</v>
      </c>
      <c r="O647" s="1" t="s">
        <v>3649</v>
      </c>
      <c r="P647" s="1" t="s">
        <v>3650</v>
      </c>
      <c r="Q647" s="1" t="s">
        <v>3651</v>
      </c>
      <c r="R647" s="1" t="s">
        <v>6443</v>
      </c>
      <c r="S647" s="1" t="s">
        <v>3653</v>
      </c>
      <c r="T647" s="1" t="s">
        <v>3654</v>
      </c>
      <c r="U647" s="1" t="s">
        <v>3588</v>
      </c>
      <c r="V647" s="1" t="s">
        <v>3677</v>
      </c>
    </row>
    <row r="648" s="1" customFormat="1" spans="1:22">
      <c r="A648" s="3">
        <v>999225793554220</v>
      </c>
      <c r="B648" s="1" t="s">
        <v>3972</v>
      </c>
      <c r="C648" s="1" t="s">
        <v>6444</v>
      </c>
      <c r="D648" s="1" t="s">
        <v>6445</v>
      </c>
      <c r="E648" s="1" t="s">
        <v>6446</v>
      </c>
      <c r="F648" s="1" t="s">
        <v>3697</v>
      </c>
      <c r="G648" s="1" t="s">
        <v>3644</v>
      </c>
      <c r="H648" s="1" t="s">
        <v>3645</v>
      </c>
      <c r="I648" s="1" t="s">
        <v>6447</v>
      </c>
      <c r="J648" s="1" t="s">
        <v>3647</v>
      </c>
      <c r="K648" s="1" t="s">
        <v>6447</v>
      </c>
      <c r="L648" s="1" t="s">
        <v>6447</v>
      </c>
      <c r="M648" s="1" t="s">
        <v>3648</v>
      </c>
      <c r="N648" s="1" t="s">
        <v>3648</v>
      </c>
      <c r="O648" s="1" t="s">
        <v>3649</v>
      </c>
      <c r="P648" s="1" t="s">
        <v>3650</v>
      </c>
      <c r="Q648" s="1" t="s">
        <v>3651</v>
      </c>
      <c r="R648" s="1" t="s">
        <v>6448</v>
      </c>
      <c r="S648" s="1" t="s">
        <v>3653</v>
      </c>
      <c r="T648" s="1" t="s">
        <v>3654</v>
      </c>
      <c r="U648" s="1" t="s">
        <v>3588</v>
      </c>
      <c r="V648" s="1" t="s">
        <v>3677</v>
      </c>
    </row>
    <row r="649" s="1" customFormat="1" spans="1:22">
      <c r="A649" s="3">
        <v>999225795752184</v>
      </c>
      <c r="B649" s="1" t="s">
        <v>3972</v>
      </c>
      <c r="C649" s="1" t="s">
        <v>6449</v>
      </c>
      <c r="D649" s="1" t="s">
        <v>5070</v>
      </c>
      <c r="E649" s="1" t="s">
        <v>6450</v>
      </c>
      <c r="F649" s="1" t="s">
        <v>3644</v>
      </c>
      <c r="G649" s="1" t="s">
        <v>3674</v>
      </c>
      <c r="H649" s="1" t="s">
        <v>3645</v>
      </c>
      <c r="I649" s="1" t="s">
        <v>4889</v>
      </c>
      <c r="J649" s="1" t="s">
        <v>3647</v>
      </c>
      <c r="K649" s="1" t="s">
        <v>4889</v>
      </c>
      <c r="L649" s="1" t="s">
        <v>4889</v>
      </c>
      <c r="M649" s="1" t="s">
        <v>3648</v>
      </c>
      <c r="N649" s="1" t="s">
        <v>3648</v>
      </c>
      <c r="O649" s="1" t="s">
        <v>3649</v>
      </c>
      <c r="P649" s="1" t="s">
        <v>3650</v>
      </c>
      <c r="Q649" s="1" t="s">
        <v>3651</v>
      </c>
      <c r="R649" s="1" t="s">
        <v>6451</v>
      </c>
      <c r="S649" s="1" t="s">
        <v>3653</v>
      </c>
      <c r="T649" s="1" t="s">
        <v>3654</v>
      </c>
      <c r="U649" s="1" t="s">
        <v>3588</v>
      </c>
      <c r="V649" s="1" t="s">
        <v>3772</v>
      </c>
    </row>
    <row r="650" s="1" customFormat="1" spans="1:22">
      <c r="A650" s="3">
        <v>999225795969411</v>
      </c>
      <c r="B650" s="1" t="s">
        <v>3972</v>
      </c>
      <c r="C650" s="1" t="s">
        <v>6452</v>
      </c>
      <c r="D650" s="1" t="s">
        <v>6154</v>
      </c>
      <c r="E650" s="1" t="s">
        <v>6453</v>
      </c>
      <c r="F650" s="1" t="s">
        <v>3644</v>
      </c>
      <c r="G650" s="1" t="s">
        <v>3674</v>
      </c>
      <c r="H650" s="1" t="s">
        <v>3645</v>
      </c>
      <c r="I650" s="1" t="s">
        <v>6454</v>
      </c>
      <c r="J650" s="1" t="s">
        <v>3647</v>
      </c>
      <c r="K650" s="1" t="s">
        <v>6454</v>
      </c>
      <c r="L650" s="1" t="s">
        <v>6454</v>
      </c>
      <c r="M650" s="1" t="s">
        <v>3648</v>
      </c>
      <c r="N650" s="1" t="s">
        <v>3648</v>
      </c>
      <c r="O650" s="1" t="s">
        <v>3649</v>
      </c>
      <c r="P650" s="1" t="s">
        <v>3650</v>
      </c>
      <c r="Q650" s="1" t="s">
        <v>3651</v>
      </c>
      <c r="R650" s="1" t="s">
        <v>6455</v>
      </c>
      <c r="S650" s="1" t="s">
        <v>3653</v>
      </c>
      <c r="T650" s="1" t="s">
        <v>3654</v>
      </c>
      <c r="U650" s="1" t="s">
        <v>3588</v>
      </c>
      <c r="V650" s="1" t="s">
        <v>3677</v>
      </c>
    </row>
    <row r="651" s="1" customFormat="1" spans="1:22">
      <c r="A651" s="3">
        <v>999225797165092</v>
      </c>
      <c r="B651" s="1" t="s">
        <v>3972</v>
      </c>
      <c r="C651" s="1" t="s">
        <v>6456</v>
      </c>
      <c r="D651" s="1" t="s">
        <v>5222</v>
      </c>
      <c r="E651" s="1" t="s">
        <v>6457</v>
      </c>
      <c r="F651" s="1" t="s">
        <v>3644</v>
      </c>
      <c r="G651" s="1" t="s">
        <v>3674</v>
      </c>
      <c r="H651" s="1" t="s">
        <v>3645</v>
      </c>
      <c r="I651" s="1" t="s">
        <v>6265</v>
      </c>
      <c r="J651" s="1" t="s">
        <v>3647</v>
      </c>
      <c r="K651" s="1" t="s">
        <v>6265</v>
      </c>
      <c r="L651" s="1" t="s">
        <v>6265</v>
      </c>
      <c r="M651" s="1" t="s">
        <v>3648</v>
      </c>
      <c r="N651" s="1" t="s">
        <v>3648</v>
      </c>
      <c r="O651" s="1" t="s">
        <v>3649</v>
      </c>
      <c r="P651" s="1" t="s">
        <v>3650</v>
      </c>
      <c r="Q651" s="1" t="s">
        <v>3651</v>
      </c>
      <c r="R651" s="1" t="s">
        <v>6458</v>
      </c>
      <c r="S651" s="1" t="s">
        <v>3653</v>
      </c>
      <c r="T651" s="1" t="s">
        <v>3654</v>
      </c>
      <c r="U651" s="1" t="s">
        <v>3588</v>
      </c>
      <c r="V651" s="1" t="s">
        <v>3772</v>
      </c>
    </row>
    <row r="652" s="1" customFormat="1" spans="1:22">
      <c r="A652" s="3">
        <v>999225797697309</v>
      </c>
      <c r="B652" s="1" t="s">
        <v>3972</v>
      </c>
      <c r="C652" s="1" t="s">
        <v>6459</v>
      </c>
      <c r="D652" s="1" t="s">
        <v>5995</v>
      </c>
      <c r="E652" s="1" t="s">
        <v>6460</v>
      </c>
      <c r="F652" s="1" t="s">
        <v>3667</v>
      </c>
      <c r="G652" s="1" t="s">
        <v>3697</v>
      </c>
      <c r="H652" s="1" t="s">
        <v>3645</v>
      </c>
      <c r="I652" s="1" t="s">
        <v>6461</v>
      </c>
      <c r="J652" s="1" t="s">
        <v>3647</v>
      </c>
      <c r="K652" s="1" t="s">
        <v>6461</v>
      </c>
      <c r="L652" s="1" t="s">
        <v>6461</v>
      </c>
      <c r="M652" s="1" t="s">
        <v>3648</v>
      </c>
      <c r="N652" s="1" t="s">
        <v>3648</v>
      </c>
      <c r="O652" s="1" t="s">
        <v>3649</v>
      </c>
      <c r="P652" s="1" t="s">
        <v>3650</v>
      </c>
      <c r="Q652" s="1" t="s">
        <v>3651</v>
      </c>
      <c r="R652" s="1" t="s">
        <v>6462</v>
      </c>
      <c r="S652" s="1" t="s">
        <v>3653</v>
      </c>
      <c r="T652" s="1" t="s">
        <v>3654</v>
      </c>
      <c r="U652" s="1" t="s">
        <v>3588</v>
      </c>
      <c r="V652" s="1" t="s">
        <v>3772</v>
      </c>
    </row>
    <row r="653" s="1" customFormat="1" spans="1:22">
      <c r="A653" s="3">
        <v>25798853964</v>
      </c>
      <c r="B653" s="1" t="s">
        <v>3972</v>
      </c>
      <c r="C653" s="1" t="s">
        <v>6463</v>
      </c>
      <c r="D653" s="1" t="s">
        <v>4221</v>
      </c>
      <c r="E653" s="1" t="s">
        <v>6464</v>
      </c>
      <c r="F653" s="1" t="s">
        <v>3660</v>
      </c>
      <c r="G653" s="1" t="s">
        <v>3697</v>
      </c>
      <c r="H653" s="1" t="s">
        <v>3645</v>
      </c>
      <c r="I653" s="1" t="s">
        <v>4645</v>
      </c>
      <c r="J653" s="1" t="s">
        <v>3647</v>
      </c>
      <c r="K653" s="1" t="s">
        <v>4645</v>
      </c>
      <c r="L653" s="1" t="s">
        <v>4645</v>
      </c>
      <c r="M653" s="1" t="s">
        <v>3648</v>
      </c>
      <c r="N653" s="1" t="s">
        <v>3648</v>
      </c>
      <c r="O653" s="1" t="s">
        <v>3649</v>
      </c>
      <c r="P653" s="1" t="s">
        <v>3650</v>
      </c>
      <c r="Q653" s="1" t="s">
        <v>3651</v>
      </c>
      <c r="R653" s="1" t="s">
        <v>6465</v>
      </c>
      <c r="S653" s="1" t="s">
        <v>3653</v>
      </c>
      <c r="T653" s="1" t="s">
        <v>3654</v>
      </c>
      <c r="U653" s="1" t="s">
        <v>3588</v>
      </c>
      <c r="V653" s="1" t="s">
        <v>3772</v>
      </c>
    </row>
    <row r="654" s="1" customFormat="1" spans="1:22">
      <c r="A654" s="3">
        <v>999225799452589</v>
      </c>
      <c r="B654" s="1" t="s">
        <v>3972</v>
      </c>
      <c r="C654" s="1" t="s">
        <v>6466</v>
      </c>
      <c r="D654" s="1" t="s">
        <v>3800</v>
      </c>
      <c r="E654" s="1" t="s">
        <v>3956</v>
      </c>
      <c r="F654" s="1" t="s">
        <v>3688</v>
      </c>
      <c r="G654" s="1" t="s">
        <v>3674</v>
      </c>
      <c r="H654" s="1" t="s">
        <v>3645</v>
      </c>
      <c r="I654" s="1" t="s">
        <v>4250</v>
      </c>
      <c r="J654" s="1" t="s">
        <v>3647</v>
      </c>
      <c r="K654" s="1" t="s">
        <v>4250</v>
      </c>
      <c r="L654" s="1" t="s">
        <v>4250</v>
      </c>
      <c r="M654" s="1" t="s">
        <v>3648</v>
      </c>
      <c r="N654" s="1" t="s">
        <v>3648</v>
      </c>
      <c r="O654" s="1" t="s">
        <v>3649</v>
      </c>
      <c r="P654" s="1" t="s">
        <v>3650</v>
      </c>
      <c r="Q654" s="1" t="s">
        <v>3651</v>
      </c>
      <c r="R654" s="1" t="s">
        <v>6467</v>
      </c>
      <c r="S654" s="1" t="s">
        <v>3653</v>
      </c>
      <c r="T654" s="1" t="s">
        <v>3654</v>
      </c>
      <c r="U654" s="1" t="s">
        <v>3588</v>
      </c>
      <c r="V654" s="1" t="s">
        <v>3655</v>
      </c>
    </row>
    <row r="655" s="1" customFormat="1" spans="1:22">
      <c r="A655" s="3">
        <v>999225800335980</v>
      </c>
      <c r="B655" s="1" t="s">
        <v>4234</v>
      </c>
      <c r="C655" s="1" t="s">
        <v>6468</v>
      </c>
      <c r="D655" s="1" t="s">
        <v>4216</v>
      </c>
      <c r="E655" s="1" t="s">
        <v>6469</v>
      </c>
      <c r="F655" s="1" t="s">
        <v>3667</v>
      </c>
      <c r="G655" s="1" t="s">
        <v>3697</v>
      </c>
      <c r="H655" s="1" t="s">
        <v>3645</v>
      </c>
      <c r="I655" s="1" t="s">
        <v>6470</v>
      </c>
      <c r="J655" s="1" t="s">
        <v>3647</v>
      </c>
      <c r="K655" s="1" t="s">
        <v>6470</v>
      </c>
      <c r="L655" s="1" t="s">
        <v>6470</v>
      </c>
      <c r="M655" s="1" t="s">
        <v>3648</v>
      </c>
      <c r="N655" s="1" t="s">
        <v>3648</v>
      </c>
      <c r="O655" s="1" t="s">
        <v>3649</v>
      </c>
      <c r="P655" s="1" t="s">
        <v>3650</v>
      </c>
      <c r="Q655" s="1" t="s">
        <v>3651</v>
      </c>
      <c r="R655" s="1" t="s">
        <v>6471</v>
      </c>
      <c r="S655" s="1" t="s">
        <v>3653</v>
      </c>
      <c r="T655" s="1" t="s">
        <v>3654</v>
      </c>
      <c r="U655" s="1" t="s">
        <v>3588</v>
      </c>
      <c r="V655" s="1" t="s">
        <v>3712</v>
      </c>
    </row>
    <row r="656" s="1" customFormat="1" spans="1:22">
      <c r="A656" s="3">
        <v>999225800370670</v>
      </c>
      <c r="B656" s="1" t="s">
        <v>4234</v>
      </c>
      <c r="C656" s="1" t="s">
        <v>6472</v>
      </c>
      <c r="D656" s="1" t="s">
        <v>6473</v>
      </c>
      <c r="E656" s="1" t="s">
        <v>6474</v>
      </c>
      <c r="F656" s="1" t="s">
        <v>3644</v>
      </c>
      <c r="G656" s="1" t="s">
        <v>3674</v>
      </c>
      <c r="H656" s="1" t="s">
        <v>3645</v>
      </c>
      <c r="I656" s="1" t="s">
        <v>6090</v>
      </c>
      <c r="J656" s="1" t="s">
        <v>3647</v>
      </c>
      <c r="K656" s="1" t="s">
        <v>6090</v>
      </c>
      <c r="L656" s="1" t="s">
        <v>6090</v>
      </c>
      <c r="M656" s="1" t="s">
        <v>3648</v>
      </c>
      <c r="N656" s="1" t="s">
        <v>3648</v>
      </c>
      <c r="O656" s="1" t="s">
        <v>3649</v>
      </c>
      <c r="P656" s="1" t="s">
        <v>3650</v>
      </c>
      <c r="Q656" s="1" t="s">
        <v>3651</v>
      </c>
      <c r="R656" s="1" t="s">
        <v>6475</v>
      </c>
      <c r="S656" s="1" t="s">
        <v>3653</v>
      </c>
      <c r="T656" s="1" t="s">
        <v>3654</v>
      </c>
      <c r="U656" s="1" t="s">
        <v>3588</v>
      </c>
      <c r="V656" s="1" t="s">
        <v>3772</v>
      </c>
    </row>
    <row r="657" s="1" customFormat="1" spans="1:22">
      <c r="A657" s="3">
        <v>999225800526714</v>
      </c>
      <c r="B657" s="1" t="s">
        <v>4234</v>
      </c>
      <c r="C657" s="1" t="s">
        <v>6476</v>
      </c>
      <c r="D657" s="1" t="s">
        <v>5749</v>
      </c>
      <c r="E657" s="1" t="s">
        <v>6477</v>
      </c>
      <c r="F657" s="1" t="s">
        <v>3697</v>
      </c>
      <c r="G657" s="1" t="s">
        <v>3644</v>
      </c>
      <c r="H657" s="1" t="s">
        <v>3645</v>
      </c>
      <c r="I657" s="1" t="s">
        <v>6478</v>
      </c>
      <c r="J657" s="1" t="s">
        <v>3647</v>
      </c>
      <c r="K657" s="1" t="s">
        <v>6478</v>
      </c>
      <c r="L657" s="1" t="s">
        <v>6478</v>
      </c>
      <c r="M657" s="1" t="s">
        <v>3648</v>
      </c>
      <c r="N657" s="1" t="s">
        <v>3648</v>
      </c>
      <c r="O657" s="1" t="s">
        <v>3649</v>
      </c>
      <c r="P657" s="1" t="s">
        <v>3650</v>
      </c>
      <c r="Q657" s="1" t="s">
        <v>3651</v>
      </c>
      <c r="R657" s="1" t="s">
        <v>6479</v>
      </c>
      <c r="S657" s="1" t="s">
        <v>3653</v>
      </c>
      <c r="T657" s="1" t="s">
        <v>3654</v>
      </c>
      <c r="U657" s="1" t="s">
        <v>3588</v>
      </c>
      <c r="V657" s="1" t="s">
        <v>3772</v>
      </c>
    </row>
    <row r="658" s="1" customFormat="1" spans="1:22">
      <c r="A658" s="3">
        <v>999225800542885</v>
      </c>
      <c r="B658" s="1" t="s">
        <v>4234</v>
      </c>
      <c r="C658" s="1" t="s">
        <v>6480</v>
      </c>
      <c r="D658" s="1" t="s">
        <v>4516</v>
      </c>
      <c r="E658" s="1" t="s">
        <v>6481</v>
      </c>
      <c r="F658" s="1" t="s">
        <v>3897</v>
      </c>
      <c r="G658" s="1" t="s">
        <v>3697</v>
      </c>
      <c r="H658" s="1" t="s">
        <v>3645</v>
      </c>
      <c r="I658" s="1" t="s">
        <v>4795</v>
      </c>
      <c r="J658" s="1" t="s">
        <v>3647</v>
      </c>
      <c r="K658" s="1" t="s">
        <v>4795</v>
      </c>
      <c r="L658" s="1" t="s">
        <v>4795</v>
      </c>
      <c r="M658" s="1" t="s">
        <v>3648</v>
      </c>
      <c r="N658" s="1" t="s">
        <v>3648</v>
      </c>
      <c r="O658" s="1" t="s">
        <v>3649</v>
      </c>
      <c r="P658" s="1" t="s">
        <v>3650</v>
      </c>
      <c r="Q658" s="1" t="s">
        <v>3651</v>
      </c>
      <c r="R658" s="1" t="s">
        <v>6482</v>
      </c>
      <c r="S658" s="1" t="s">
        <v>3653</v>
      </c>
      <c r="T658" s="1" t="s">
        <v>3654</v>
      </c>
      <c r="U658" s="1" t="s">
        <v>3588</v>
      </c>
      <c r="V658" s="1" t="s">
        <v>3677</v>
      </c>
    </row>
    <row r="659" s="1" customFormat="1" spans="1:22">
      <c r="A659" s="3">
        <v>999225801554419</v>
      </c>
      <c r="B659" s="1" t="s">
        <v>4234</v>
      </c>
      <c r="C659" s="1" t="s">
        <v>6483</v>
      </c>
      <c r="D659" s="1" t="s">
        <v>4779</v>
      </c>
      <c r="E659" s="1" t="s">
        <v>6484</v>
      </c>
      <c r="F659" s="1" t="s">
        <v>3667</v>
      </c>
      <c r="G659" s="1" t="s">
        <v>3697</v>
      </c>
      <c r="H659" s="1" t="s">
        <v>3645</v>
      </c>
      <c r="I659" s="1" t="s">
        <v>6485</v>
      </c>
      <c r="J659" s="1" t="s">
        <v>3647</v>
      </c>
      <c r="K659" s="1" t="s">
        <v>6485</v>
      </c>
      <c r="L659" s="1" t="s">
        <v>6485</v>
      </c>
      <c r="M659" s="1" t="s">
        <v>3648</v>
      </c>
      <c r="N659" s="1" t="s">
        <v>3648</v>
      </c>
      <c r="O659" s="1" t="s">
        <v>3649</v>
      </c>
      <c r="P659" s="1" t="s">
        <v>3650</v>
      </c>
      <c r="Q659" s="1" t="s">
        <v>3651</v>
      </c>
      <c r="R659" s="1" t="s">
        <v>6486</v>
      </c>
      <c r="S659" s="1" t="s">
        <v>3653</v>
      </c>
      <c r="T659" s="1" t="s">
        <v>3654</v>
      </c>
      <c r="U659" s="1" t="s">
        <v>3588</v>
      </c>
      <c r="V659" s="1" t="s">
        <v>3772</v>
      </c>
    </row>
    <row r="660" s="1" customFormat="1" spans="1:22">
      <c r="A660" s="3">
        <v>999225801655812</v>
      </c>
      <c r="B660" s="1" t="s">
        <v>4234</v>
      </c>
      <c r="C660" s="1" t="s">
        <v>6487</v>
      </c>
      <c r="D660" s="1" t="s">
        <v>3913</v>
      </c>
      <c r="E660" s="1" t="s">
        <v>3918</v>
      </c>
      <c r="F660" s="1" t="s">
        <v>3643</v>
      </c>
      <c r="G660" s="1" t="s">
        <v>3674</v>
      </c>
      <c r="H660" s="1" t="s">
        <v>3645</v>
      </c>
      <c r="I660" s="1" t="s">
        <v>6488</v>
      </c>
      <c r="J660" s="1" t="s">
        <v>3647</v>
      </c>
      <c r="K660" s="1" t="s">
        <v>6488</v>
      </c>
      <c r="L660" s="1" t="s">
        <v>6488</v>
      </c>
      <c r="M660" s="1" t="s">
        <v>3648</v>
      </c>
      <c r="N660" s="1" t="s">
        <v>3648</v>
      </c>
      <c r="O660" s="1" t="s">
        <v>3649</v>
      </c>
      <c r="P660" s="1" t="s">
        <v>3650</v>
      </c>
      <c r="Q660" s="1" t="s">
        <v>3651</v>
      </c>
      <c r="R660" s="1" t="s">
        <v>6489</v>
      </c>
      <c r="S660" s="1" t="s">
        <v>3653</v>
      </c>
      <c r="T660" s="1" t="s">
        <v>3654</v>
      </c>
      <c r="U660" s="1" t="s">
        <v>3588</v>
      </c>
      <c r="V660" s="1" t="s">
        <v>3677</v>
      </c>
    </row>
    <row r="661" s="1" customFormat="1" spans="1:22">
      <c r="A661" s="3">
        <v>999225801676076</v>
      </c>
      <c r="B661" s="1" t="s">
        <v>4234</v>
      </c>
      <c r="C661" s="1" t="s">
        <v>6490</v>
      </c>
      <c r="D661" s="1" t="s">
        <v>3913</v>
      </c>
      <c r="E661" s="1" t="s">
        <v>6491</v>
      </c>
      <c r="F661" s="1" t="s">
        <v>3643</v>
      </c>
      <c r="G661" s="1" t="s">
        <v>3674</v>
      </c>
      <c r="H661" s="1" t="s">
        <v>3645</v>
      </c>
      <c r="I661" s="1" t="s">
        <v>6492</v>
      </c>
      <c r="J661" s="1" t="s">
        <v>3647</v>
      </c>
      <c r="K661" s="1" t="s">
        <v>6492</v>
      </c>
      <c r="L661" s="1" t="s">
        <v>6492</v>
      </c>
      <c r="M661" s="1" t="s">
        <v>3648</v>
      </c>
      <c r="N661" s="1" t="s">
        <v>3648</v>
      </c>
      <c r="O661" s="1" t="s">
        <v>3649</v>
      </c>
      <c r="P661" s="1" t="s">
        <v>3650</v>
      </c>
      <c r="Q661" s="1" t="s">
        <v>3651</v>
      </c>
      <c r="R661" s="1" t="s">
        <v>6493</v>
      </c>
      <c r="S661" s="1" t="s">
        <v>3653</v>
      </c>
      <c r="T661" s="1" t="s">
        <v>3654</v>
      </c>
      <c r="U661" s="1" t="s">
        <v>3588</v>
      </c>
      <c r="V661" s="1" t="s">
        <v>3677</v>
      </c>
    </row>
    <row r="662" s="1" customFormat="1" spans="1:22">
      <c r="A662" s="3">
        <v>999225802200782</v>
      </c>
      <c r="B662" s="1" t="s">
        <v>4234</v>
      </c>
      <c r="C662" s="1" t="s">
        <v>6494</v>
      </c>
      <c r="D662" s="1" t="s">
        <v>4462</v>
      </c>
      <c r="E662" s="1" t="s">
        <v>6495</v>
      </c>
      <c r="F662" s="1" t="s">
        <v>3688</v>
      </c>
      <c r="G662" s="1" t="s">
        <v>3674</v>
      </c>
      <c r="H662" s="1" t="s">
        <v>3645</v>
      </c>
      <c r="I662" s="1" t="s">
        <v>6447</v>
      </c>
      <c r="J662" s="1" t="s">
        <v>3647</v>
      </c>
      <c r="K662" s="1" t="s">
        <v>6447</v>
      </c>
      <c r="L662" s="1" t="s">
        <v>6447</v>
      </c>
      <c r="M662" s="1" t="s">
        <v>3648</v>
      </c>
      <c r="N662" s="1" t="s">
        <v>3648</v>
      </c>
      <c r="O662" s="1" t="s">
        <v>3649</v>
      </c>
      <c r="P662" s="1" t="s">
        <v>3650</v>
      </c>
      <c r="Q662" s="1" t="s">
        <v>3651</v>
      </c>
      <c r="R662" s="1" t="s">
        <v>6496</v>
      </c>
      <c r="S662" s="1" t="s">
        <v>3653</v>
      </c>
      <c r="T662" s="1" t="s">
        <v>3654</v>
      </c>
      <c r="U662" s="1" t="s">
        <v>3588</v>
      </c>
      <c r="V662" s="1" t="s">
        <v>3759</v>
      </c>
    </row>
    <row r="663" s="1" customFormat="1" spans="1:22">
      <c r="A663" s="3">
        <v>999225802682325</v>
      </c>
      <c r="B663" s="1" t="s">
        <v>4234</v>
      </c>
      <c r="C663" s="1" t="s">
        <v>6497</v>
      </c>
      <c r="D663" s="1" t="s">
        <v>6033</v>
      </c>
      <c r="E663" s="1" t="s">
        <v>6498</v>
      </c>
      <c r="F663" s="1" t="s">
        <v>3660</v>
      </c>
      <c r="G663" s="1" t="s">
        <v>3644</v>
      </c>
      <c r="H663" s="1" t="s">
        <v>3645</v>
      </c>
      <c r="I663" s="1" t="s">
        <v>6499</v>
      </c>
      <c r="J663" s="1" t="s">
        <v>3647</v>
      </c>
      <c r="K663" s="1" t="s">
        <v>6499</v>
      </c>
      <c r="L663" s="1" t="s">
        <v>6499</v>
      </c>
      <c r="M663" s="1" t="s">
        <v>3648</v>
      </c>
      <c r="N663" s="1" t="s">
        <v>3648</v>
      </c>
      <c r="O663" s="1" t="s">
        <v>3649</v>
      </c>
      <c r="P663" s="1" t="s">
        <v>3650</v>
      </c>
      <c r="Q663" s="1" t="s">
        <v>3651</v>
      </c>
      <c r="R663" s="1" t="s">
        <v>6500</v>
      </c>
      <c r="S663" s="1" t="s">
        <v>3653</v>
      </c>
      <c r="T663" s="1" t="s">
        <v>3654</v>
      </c>
      <c r="U663" s="1" t="s">
        <v>3588</v>
      </c>
      <c r="V663" s="1" t="s">
        <v>3677</v>
      </c>
    </row>
    <row r="664" s="1" customFormat="1" spans="1:22">
      <c r="A664" s="3">
        <v>999225804175938</v>
      </c>
      <c r="B664" s="1" t="s">
        <v>4234</v>
      </c>
      <c r="C664" s="1" t="s">
        <v>6501</v>
      </c>
      <c r="D664" s="1" t="s">
        <v>3930</v>
      </c>
      <c r="E664" s="1" t="s">
        <v>6502</v>
      </c>
      <c r="F664" s="1" t="s">
        <v>3660</v>
      </c>
      <c r="G664" s="1" t="s">
        <v>3697</v>
      </c>
      <c r="H664" s="1" t="s">
        <v>3645</v>
      </c>
      <c r="I664" s="1" t="s">
        <v>4235</v>
      </c>
      <c r="J664" s="1" t="s">
        <v>3647</v>
      </c>
      <c r="K664" s="1" t="s">
        <v>4235</v>
      </c>
      <c r="L664" s="1" t="s">
        <v>4235</v>
      </c>
      <c r="M664" s="1" t="s">
        <v>3648</v>
      </c>
      <c r="N664" s="1" t="s">
        <v>3648</v>
      </c>
      <c r="O664" s="1" t="s">
        <v>3649</v>
      </c>
      <c r="P664" s="1" t="s">
        <v>3650</v>
      </c>
      <c r="Q664" s="1" t="s">
        <v>3651</v>
      </c>
      <c r="R664" s="1" t="s">
        <v>6503</v>
      </c>
      <c r="S664" s="1" t="s">
        <v>3653</v>
      </c>
      <c r="T664" s="1" t="s">
        <v>3654</v>
      </c>
      <c r="U664" s="1" t="s">
        <v>3588</v>
      </c>
      <c r="V664" s="1" t="s">
        <v>3712</v>
      </c>
    </row>
    <row r="665" s="1" customFormat="1" spans="1:22">
      <c r="A665" s="3">
        <v>999225804194389</v>
      </c>
      <c r="B665" s="1" t="s">
        <v>4234</v>
      </c>
      <c r="C665" s="1" t="s">
        <v>6504</v>
      </c>
      <c r="D665" s="1" t="s">
        <v>6505</v>
      </c>
      <c r="E665" s="1" t="s">
        <v>6506</v>
      </c>
      <c r="F665" s="1" t="s">
        <v>3660</v>
      </c>
      <c r="G665" s="1" t="s">
        <v>3643</v>
      </c>
      <c r="H665" s="1" t="s">
        <v>3645</v>
      </c>
      <c r="I665" s="1" t="s">
        <v>3936</v>
      </c>
      <c r="J665" s="1" t="s">
        <v>3647</v>
      </c>
      <c r="K665" s="1" t="s">
        <v>3936</v>
      </c>
      <c r="L665" s="1" t="s">
        <v>3936</v>
      </c>
      <c r="M665" s="1" t="s">
        <v>3648</v>
      </c>
      <c r="N665" s="1" t="s">
        <v>3648</v>
      </c>
      <c r="O665" s="1" t="s">
        <v>3649</v>
      </c>
      <c r="P665" s="1" t="s">
        <v>3650</v>
      </c>
      <c r="Q665" s="1" t="s">
        <v>3651</v>
      </c>
      <c r="R665" s="1" t="s">
        <v>6507</v>
      </c>
      <c r="S665" s="1" t="s">
        <v>3653</v>
      </c>
      <c r="T665" s="1" t="s">
        <v>3654</v>
      </c>
      <c r="U665" s="1" t="s">
        <v>3588</v>
      </c>
      <c r="V665" s="1" t="s">
        <v>3677</v>
      </c>
    </row>
    <row r="666" s="1" customFormat="1" spans="1:22">
      <c r="A666" s="3">
        <v>999225804270772</v>
      </c>
      <c r="B666" s="1" t="s">
        <v>4234</v>
      </c>
      <c r="C666" s="1" t="s">
        <v>6508</v>
      </c>
      <c r="D666" s="1" t="s">
        <v>6509</v>
      </c>
      <c r="E666" s="1" t="s">
        <v>6510</v>
      </c>
      <c r="F666" s="1" t="s">
        <v>3897</v>
      </c>
      <c r="G666" s="1" t="s">
        <v>3697</v>
      </c>
      <c r="H666" s="1" t="s">
        <v>3645</v>
      </c>
      <c r="I666" s="1" t="s">
        <v>6511</v>
      </c>
      <c r="J666" s="1" t="s">
        <v>3647</v>
      </c>
      <c r="K666" s="1" t="s">
        <v>6511</v>
      </c>
      <c r="L666" s="1" t="s">
        <v>6511</v>
      </c>
      <c r="M666" s="1" t="s">
        <v>3648</v>
      </c>
      <c r="N666" s="1" t="s">
        <v>3648</v>
      </c>
      <c r="O666" s="1" t="s">
        <v>3649</v>
      </c>
      <c r="P666" s="1" t="s">
        <v>3650</v>
      </c>
      <c r="Q666" s="1" t="s">
        <v>3651</v>
      </c>
      <c r="R666" s="1" t="s">
        <v>6512</v>
      </c>
      <c r="S666" s="1" t="s">
        <v>3653</v>
      </c>
      <c r="T666" s="1" t="s">
        <v>3654</v>
      </c>
      <c r="U666" s="1" t="s">
        <v>3588</v>
      </c>
      <c r="V666" s="1" t="s">
        <v>3684</v>
      </c>
    </row>
    <row r="667" s="1" customFormat="1" spans="1:22">
      <c r="A667" s="3">
        <v>999225804632640</v>
      </c>
      <c r="B667" s="1" t="s">
        <v>4234</v>
      </c>
      <c r="C667" s="1" t="s">
        <v>6513</v>
      </c>
      <c r="D667" s="1" t="s">
        <v>4476</v>
      </c>
      <c r="E667" s="1" t="s">
        <v>6514</v>
      </c>
      <c r="F667" s="1" t="s">
        <v>3644</v>
      </c>
      <c r="G667" s="1" t="s">
        <v>3688</v>
      </c>
      <c r="H667" s="1" t="s">
        <v>3645</v>
      </c>
      <c r="I667" s="1" t="s">
        <v>6515</v>
      </c>
      <c r="J667" s="1" t="s">
        <v>3647</v>
      </c>
      <c r="K667" s="1" t="s">
        <v>6515</v>
      </c>
      <c r="L667" s="1" t="s">
        <v>6515</v>
      </c>
      <c r="M667" s="1" t="s">
        <v>3648</v>
      </c>
      <c r="N667" s="1" t="s">
        <v>3648</v>
      </c>
      <c r="O667" s="1" t="s">
        <v>3649</v>
      </c>
      <c r="P667" s="1" t="s">
        <v>3650</v>
      </c>
      <c r="Q667" s="1" t="s">
        <v>3651</v>
      </c>
      <c r="R667" s="1" t="s">
        <v>6516</v>
      </c>
      <c r="S667" s="1" t="s">
        <v>3653</v>
      </c>
      <c r="T667" s="1" t="s">
        <v>3654</v>
      </c>
      <c r="U667" s="1" t="s">
        <v>3588</v>
      </c>
      <c r="V667" s="1" t="s">
        <v>3684</v>
      </c>
    </row>
    <row r="668" s="1" customFormat="1" spans="1:22">
      <c r="A668" s="3">
        <v>999225804752834</v>
      </c>
      <c r="B668" s="1" t="s">
        <v>4234</v>
      </c>
      <c r="C668" s="1" t="s">
        <v>6517</v>
      </c>
      <c r="D668" s="1" t="s">
        <v>6361</v>
      </c>
      <c r="E668" s="1" t="s">
        <v>6518</v>
      </c>
      <c r="F668" s="1" t="s">
        <v>3643</v>
      </c>
      <c r="G668" s="1" t="s">
        <v>3688</v>
      </c>
      <c r="H668" s="1" t="s">
        <v>3645</v>
      </c>
      <c r="I668" s="1" t="s">
        <v>6371</v>
      </c>
      <c r="J668" s="1" t="s">
        <v>3647</v>
      </c>
      <c r="K668" s="1" t="s">
        <v>6371</v>
      </c>
      <c r="L668" s="1" t="s">
        <v>6371</v>
      </c>
      <c r="M668" s="1" t="s">
        <v>3648</v>
      </c>
      <c r="N668" s="1" t="s">
        <v>3648</v>
      </c>
      <c r="O668" s="1" t="s">
        <v>3649</v>
      </c>
      <c r="P668" s="1" t="s">
        <v>3650</v>
      </c>
      <c r="Q668" s="1" t="s">
        <v>3651</v>
      </c>
      <c r="R668" s="1" t="s">
        <v>6519</v>
      </c>
      <c r="S668" s="1" t="s">
        <v>3653</v>
      </c>
      <c r="T668" s="1" t="s">
        <v>3654</v>
      </c>
      <c r="U668" s="1" t="s">
        <v>3588</v>
      </c>
      <c r="V668" s="1" t="s">
        <v>3759</v>
      </c>
    </row>
    <row r="669" s="1" customFormat="1" spans="1:22">
      <c r="A669" s="3">
        <v>999225805118566</v>
      </c>
      <c r="B669" s="1" t="s">
        <v>4234</v>
      </c>
      <c r="C669" s="1" t="s">
        <v>6520</v>
      </c>
      <c r="D669" s="1" t="s">
        <v>5074</v>
      </c>
      <c r="E669" s="1" t="s">
        <v>6521</v>
      </c>
      <c r="F669" s="1" t="s">
        <v>3667</v>
      </c>
      <c r="G669" s="1" t="s">
        <v>3644</v>
      </c>
      <c r="H669" s="1" t="s">
        <v>3645</v>
      </c>
      <c r="I669" s="1" t="s">
        <v>6522</v>
      </c>
      <c r="J669" s="1" t="s">
        <v>3647</v>
      </c>
      <c r="K669" s="1" t="s">
        <v>6522</v>
      </c>
      <c r="L669" s="1" t="s">
        <v>6522</v>
      </c>
      <c r="M669" s="1" t="s">
        <v>3648</v>
      </c>
      <c r="N669" s="1" t="s">
        <v>3648</v>
      </c>
      <c r="O669" s="1" t="s">
        <v>3649</v>
      </c>
      <c r="P669" s="1" t="s">
        <v>3650</v>
      </c>
      <c r="Q669" s="1" t="s">
        <v>3651</v>
      </c>
      <c r="R669" s="1" t="s">
        <v>6523</v>
      </c>
      <c r="S669" s="1" t="s">
        <v>3653</v>
      </c>
      <c r="T669" s="1" t="s">
        <v>3654</v>
      </c>
      <c r="U669" s="1" t="s">
        <v>3588</v>
      </c>
      <c r="V669" s="1" t="s">
        <v>3677</v>
      </c>
    </row>
    <row r="670" s="1" customFormat="1" spans="1:22">
      <c r="A670" s="3">
        <v>25805453553</v>
      </c>
      <c r="B670" s="1" t="s">
        <v>4234</v>
      </c>
      <c r="C670" s="1" t="s">
        <v>6524</v>
      </c>
      <c r="D670" s="1" t="s">
        <v>4055</v>
      </c>
      <c r="E670" s="1" t="s">
        <v>4056</v>
      </c>
      <c r="F670" s="1" t="s">
        <v>3644</v>
      </c>
      <c r="G670" s="1" t="s">
        <v>3674</v>
      </c>
      <c r="H670" s="1" t="s">
        <v>3645</v>
      </c>
      <c r="I670" s="1" t="s">
        <v>4403</v>
      </c>
      <c r="J670" s="1" t="s">
        <v>3647</v>
      </c>
      <c r="K670" s="1" t="s">
        <v>4403</v>
      </c>
      <c r="L670" s="1" t="s">
        <v>4403</v>
      </c>
      <c r="M670" s="1" t="s">
        <v>3648</v>
      </c>
      <c r="N670" s="1" t="s">
        <v>3648</v>
      </c>
      <c r="O670" s="1" t="s">
        <v>3649</v>
      </c>
      <c r="P670" s="1" t="s">
        <v>3650</v>
      </c>
      <c r="Q670" s="1" t="s">
        <v>3651</v>
      </c>
      <c r="R670" s="1" t="s">
        <v>6525</v>
      </c>
      <c r="S670" s="1" t="s">
        <v>3653</v>
      </c>
      <c r="T670" s="1" t="s">
        <v>3654</v>
      </c>
      <c r="U670" s="1" t="s">
        <v>3588</v>
      </c>
      <c r="V670" s="1" t="s">
        <v>3772</v>
      </c>
    </row>
    <row r="671" s="1" customFormat="1" spans="1:22">
      <c r="A671" s="3">
        <v>25806017289</v>
      </c>
      <c r="B671" s="1" t="s">
        <v>4234</v>
      </c>
      <c r="C671" s="1" t="s">
        <v>6526</v>
      </c>
      <c r="D671" s="1" t="s">
        <v>6527</v>
      </c>
      <c r="E671" s="1" t="s">
        <v>6528</v>
      </c>
      <c r="F671" s="1" t="s">
        <v>3667</v>
      </c>
      <c r="G671" s="1" t="s">
        <v>3644</v>
      </c>
      <c r="H671" s="1" t="s">
        <v>3645</v>
      </c>
      <c r="I671" s="1" t="s">
        <v>6529</v>
      </c>
      <c r="J671" s="1" t="s">
        <v>3647</v>
      </c>
      <c r="K671" s="1" t="s">
        <v>6529</v>
      </c>
      <c r="L671" s="1" t="s">
        <v>6529</v>
      </c>
      <c r="M671" s="1" t="s">
        <v>3648</v>
      </c>
      <c r="N671" s="1" t="s">
        <v>3648</v>
      </c>
      <c r="O671" s="1" t="s">
        <v>3649</v>
      </c>
      <c r="P671" s="1" t="s">
        <v>3650</v>
      </c>
      <c r="Q671" s="1" t="s">
        <v>3651</v>
      </c>
      <c r="R671" s="1" t="s">
        <v>6530</v>
      </c>
      <c r="S671" s="1" t="s">
        <v>3653</v>
      </c>
      <c r="T671" s="1" t="s">
        <v>3654</v>
      </c>
      <c r="U671" s="1" t="s">
        <v>3588</v>
      </c>
      <c r="V671" s="1" t="s">
        <v>3677</v>
      </c>
    </row>
    <row r="672" s="1" customFormat="1" spans="1:22">
      <c r="A672" s="3">
        <v>999225806552482</v>
      </c>
      <c r="B672" s="1" t="s">
        <v>4234</v>
      </c>
      <c r="C672" s="1" t="s">
        <v>6531</v>
      </c>
      <c r="D672" s="1" t="s">
        <v>6532</v>
      </c>
      <c r="E672" s="1" t="s">
        <v>6533</v>
      </c>
      <c r="F672" s="1" t="s">
        <v>3703</v>
      </c>
      <c r="G672" s="1" t="s">
        <v>3697</v>
      </c>
      <c r="H672" s="1" t="s">
        <v>3645</v>
      </c>
      <c r="I672" s="1" t="s">
        <v>6534</v>
      </c>
      <c r="J672" s="1" t="s">
        <v>3647</v>
      </c>
      <c r="K672" s="1" t="s">
        <v>6534</v>
      </c>
      <c r="L672" s="1" t="s">
        <v>6534</v>
      </c>
      <c r="M672" s="1" t="s">
        <v>3648</v>
      </c>
      <c r="N672" s="1" t="s">
        <v>3648</v>
      </c>
      <c r="O672" s="1" t="s">
        <v>3649</v>
      </c>
      <c r="P672" s="1" t="s">
        <v>3650</v>
      </c>
      <c r="Q672" s="1" t="s">
        <v>3651</v>
      </c>
      <c r="R672" s="1" t="s">
        <v>6535</v>
      </c>
      <c r="S672" s="1" t="s">
        <v>3653</v>
      </c>
      <c r="T672" s="1" t="s">
        <v>3654</v>
      </c>
      <c r="U672" s="1" t="s">
        <v>3588</v>
      </c>
      <c r="V672" s="1" t="s">
        <v>3655</v>
      </c>
    </row>
    <row r="673" s="1" customFormat="1" spans="1:22">
      <c r="A673" s="3">
        <v>999225806696378</v>
      </c>
      <c r="B673" s="1" t="s">
        <v>4234</v>
      </c>
      <c r="C673" s="1" t="s">
        <v>6536</v>
      </c>
      <c r="D673" s="1" t="s">
        <v>5749</v>
      </c>
      <c r="E673" s="1" t="s">
        <v>6537</v>
      </c>
      <c r="F673" s="1" t="s">
        <v>3697</v>
      </c>
      <c r="G673" s="1" t="s">
        <v>3644</v>
      </c>
      <c r="H673" s="1" t="s">
        <v>3645</v>
      </c>
      <c r="I673" s="1" t="s">
        <v>6538</v>
      </c>
      <c r="J673" s="1" t="s">
        <v>3647</v>
      </c>
      <c r="K673" s="1" t="s">
        <v>6538</v>
      </c>
      <c r="L673" s="1" t="s">
        <v>6538</v>
      </c>
      <c r="M673" s="1" t="s">
        <v>3648</v>
      </c>
      <c r="N673" s="1" t="s">
        <v>3648</v>
      </c>
      <c r="O673" s="1" t="s">
        <v>3649</v>
      </c>
      <c r="P673" s="1" t="s">
        <v>3650</v>
      </c>
      <c r="Q673" s="1" t="s">
        <v>3651</v>
      </c>
      <c r="R673" s="1" t="s">
        <v>6539</v>
      </c>
      <c r="S673" s="1" t="s">
        <v>3653</v>
      </c>
      <c r="T673" s="1" t="s">
        <v>3654</v>
      </c>
      <c r="U673" s="1" t="s">
        <v>3588</v>
      </c>
      <c r="V673" s="1" t="s">
        <v>3772</v>
      </c>
    </row>
    <row r="674" s="1" customFormat="1" spans="1:22">
      <c r="A674" s="3">
        <v>999225806735863</v>
      </c>
      <c r="B674" s="1" t="s">
        <v>4234</v>
      </c>
      <c r="C674" s="1" t="s">
        <v>6540</v>
      </c>
      <c r="D674" s="1" t="s">
        <v>6541</v>
      </c>
      <c r="E674" s="1" t="s">
        <v>6542</v>
      </c>
      <c r="F674" s="1" t="s">
        <v>3697</v>
      </c>
      <c r="G674" s="1" t="s">
        <v>3644</v>
      </c>
      <c r="H674" s="1" t="s">
        <v>3645</v>
      </c>
      <c r="I674" s="1" t="s">
        <v>6543</v>
      </c>
      <c r="J674" s="1" t="s">
        <v>3647</v>
      </c>
      <c r="K674" s="1" t="s">
        <v>6543</v>
      </c>
      <c r="L674" s="1" t="s">
        <v>6543</v>
      </c>
      <c r="M674" s="1" t="s">
        <v>3648</v>
      </c>
      <c r="N674" s="1" t="s">
        <v>3648</v>
      </c>
      <c r="O674" s="1" t="s">
        <v>3649</v>
      </c>
      <c r="P674" s="1" t="s">
        <v>3650</v>
      </c>
      <c r="Q674" s="1" t="s">
        <v>3651</v>
      </c>
      <c r="R674" s="1" t="s">
        <v>6544</v>
      </c>
      <c r="S674" s="1" t="s">
        <v>3653</v>
      </c>
      <c r="T674" s="1" t="s">
        <v>3654</v>
      </c>
      <c r="U674" s="1" t="s">
        <v>3588</v>
      </c>
      <c r="V674" s="1" t="s">
        <v>3677</v>
      </c>
    </row>
    <row r="675" s="1" customFormat="1" spans="1:22">
      <c r="A675" s="3">
        <v>999225806918723</v>
      </c>
      <c r="B675" s="1" t="s">
        <v>4234</v>
      </c>
      <c r="C675" s="1" t="s">
        <v>6545</v>
      </c>
      <c r="D675" s="1" t="s">
        <v>6546</v>
      </c>
      <c r="E675" s="1" t="s">
        <v>6547</v>
      </c>
      <c r="F675" s="1" t="s">
        <v>3667</v>
      </c>
      <c r="G675" s="1" t="s">
        <v>3697</v>
      </c>
      <c r="H675" s="1" t="s">
        <v>3645</v>
      </c>
      <c r="I675" s="1" t="s">
        <v>6548</v>
      </c>
      <c r="J675" s="1" t="s">
        <v>3647</v>
      </c>
      <c r="K675" s="1" t="s">
        <v>6548</v>
      </c>
      <c r="L675" s="1" t="s">
        <v>6548</v>
      </c>
      <c r="M675" s="1" t="s">
        <v>3648</v>
      </c>
      <c r="N675" s="1" t="s">
        <v>3648</v>
      </c>
      <c r="O675" s="1" t="s">
        <v>3649</v>
      </c>
      <c r="P675" s="1" t="s">
        <v>3650</v>
      </c>
      <c r="Q675" s="1" t="s">
        <v>3651</v>
      </c>
      <c r="R675" s="1" t="s">
        <v>6549</v>
      </c>
      <c r="S675" s="1" t="s">
        <v>3653</v>
      </c>
      <c r="T675" s="1" t="s">
        <v>3654</v>
      </c>
      <c r="U675" s="1" t="s">
        <v>3588</v>
      </c>
      <c r="V675" s="1" t="s">
        <v>3677</v>
      </c>
    </row>
    <row r="676" s="1" customFormat="1" spans="1:22">
      <c r="A676" s="3">
        <v>999225807235927</v>
      </c>
      <c r="B676" s="1" t="s">
        <v>4234</v>
      </c>
      <c r="C676" s="1" t="s">
        <v>6550</v>
      </c>
      <c r="D676" s="1" t="s">
        <v>6551</v>
      </c>
      <c r="E676" s="1" t="s">
        <v>6552</v>
      </c>
      <c r="F676" s="1" t="s">
        <v>3667</v>
      </c>
      <c r="G676" s="1" t="s">
        <v>3643</v>
      </c>
      <c r="H676" s="1" t="s">
        <v>3645</v>
      </c>
      <c r="I676" s="1" t="s">
        <v>4553</v>
      </c>
      <c r="J676" s="1" t="s">
        <v>3647</v>
      </c>
      <c r="K676" s="1" t="s">
        <v>4553</v>
      </c>
      <c r="L676" s="1" t="s">
        <v>4553</v>
      </c>
      <c r="M676" s="1" t="s">
        <v>3648</v>
      </c>
      <c r="N676" s="1" t="s">
        <v>3648</v>
      </c>
      <c r="O676" s="1" t="s">
        <v>3649</v>
      </c>
      <c r="P676" s="1" t="s">
        <v>3650</v>
      </c>
      <c r="Q676" s="1" t="s">
        <v>3651</v>
      </c>
      <c r="R676" s="1" t="s">
        <v>6553</v>
      </c>
      <c r="S676" s="1" t="s">
        <v>3653</v>
      </c>
      <c r="T676" s="1" t="s">
        <v>3654</v>
      </c>
      <c r="U676" s="1" t="s">
        <v>3588</v>
      </c>
      <c r="V676" s="1" t="s">
        <v>3772</v>
      </c>
    </row>
    <row r="677" s="1" customFormat="1" spans="1:22">
      <c r="A677" s="3">
        <v>999225808003128</v>
      </c>
      <c r="B677" s="1" t="s">
        <v>4234</v>
      </c>
      <c r="C677" s="1" t="s">
        <v>6554</v>
      </c>
      <c r="D677" s="1" t="s">
        <v>5202</v>
      </c>
      <c r="E677" s="1" t="s">
        <v>6555</v>
      </c>
      <c r="F677" s="1" t="s">
        <v>3660</v>
      </c>
      <c r="G677" s="1" t="s">
        <v>3644</v>
      </c>
      <c r="H677" s="1" t="s">
        <v>3645</v>
      </c>
      <c r="I677" s="1" t="s">
        <v>6556</v>
      </c>
      <c r="J677" s="1" t="s">
        <v>3647</v>
      </c>
      <c r="K677" s="1" t="s">
        <v>6556</v>
      </c>
      <c r="L677" s="1" t="s">
        <v>6556</v>
      </c>
      <c r="M677" s="1" t="s">
        <v>3648</v>
      </c>
      <c r="N677" s="1" t="s">
        <v>3648</v>
      </c>
      <c r="O677" s="1" t="s">
        <v>3649</v>
      </c>
      <c r="P677" s="1" t="s">
        <v>3650</v>
      </c>
      <c r="Q677" s="1" t="s">
        <v>3651</v>
      </c>
      <c r="R677" s="1" t="s">
        <v>6557</v>
      </c>
      <c r="S677" s="1" t="s">
        <v>3653</v>
      </c>
      <c r="T677" s="1" t="s">
        <v>3654</v>
      </c>
      <c r="U677" s="1" t="s">
        <v>3588</v>
      </c>
      <c r="V677" s="1" t="s">
        <v>3677</v>
      </c>
    </row>
    <row r="678" s="1" customFormat="1" spans="1:22">
      <c r="A678" s="3">
        <v>999225808240116</v>
      </c>
      <c r="B678" s="1" t="s">
        <v>4234</v>
      </c>
      <c r="C678" s="1" t="s">
        <v>6558</v>
      </c>
      <c r="D678" s="1" t="s">
        <v>4546</v>
      </c>
      <c r="E678" s="1" t="s">
        <v>6559</v>
      </c>
      <c r="F678" s="1" t="s">
        <v>3688</v>
      </c>
      <c r="G678" s="1" t="s">
        <v>3674</v>
      </c>
      <c r="H678" s="1" t="s">
        <v>3645</v>
      </c>
      <c r="I678" s="1" t="s">
        <v>6322</v>
      </c>
      <c r="J678" s="1" t="s">
        <v>3647</v>
      </c>
      <c r="K678" s="1" t="s">
        <v>6322</v>
      </c>
      <c r="L678" s="1" t="s">
        <v>3770</v>
      </c>
      <c r="M678" s="1" t="s">
        <v>6560</v>
      </c>
      <c r="N678" s="1" t="s">
        <v>6560</v>
      </c>
      <c r="O678" s="1" t="s">
        <v>3649</v>
      </c>
      <c r="P678" s="1" t="s">
        <v>3650</v>
      </c>
      <c r="Q678" s="1" t="s">
        <v>3651</v>
      </c>
      <c r="R678" s="1" t="s">
        <v>6561</v>
      </c>
      <c r="S678" s="1" t="s">
        <v>3653</v>
      </c>
      <c r="T678" s="1" t="s">
        <v>3654</v>
      </c>
      <c r="U678" s="1" t="s">
        <v>3588</v>
      </c>
      <c r="V678" s="1" t="s">
        <v>3712</v>
      </c>
    </row>
    <row r="679" s="1" customFormat="1" spans="1:22">
      <c r="A679" s="3">
        <v>999225808366678</v>
      </c>
      <c r="B679" s="1" t="s">
        <v>4234</v>
      </c>
      <c r="C679" s="1" t="s">
        <v>6562</v>
      </c>
      <c r="D679" s="1" t="s">
        <v>4619</v>
      </c>
      <c r="E679" s="1" t="s">
        <v>6563</v>
      </c>
      <c r="F679" s="1" t="s">
        <v>3667</v>
      </c>
      <c r="G679" s="1" t="s">
        <v>3643</v>
      </c>
      <c r="H679" s="1" t="s">
        <v>3645</v>
      </c>
      <c r="I679" s="1" t="s">
        <v>6564</v>
      </c>
      <c r="J679" s="1" t="s">
        <v>3647</v>
      </c>
      <c r="K679" s="1" t="s">
        <v>6564</v>
      </c>
      <c r="L679" s="1" t="s">
        <v>6564</v>
      </c>
      <c r="M679" s="1" t="s">
        <v>3648</v>
      </c>
      <c r="N679" s="1" t="s">
        <v>3648</v>
      </c>
      <c r="O679" s="1" t="s">
        <v>3649</v>
      </c>
      <c r="P679" s="1" t="s">
        <v>3650</v>
      </c>
      <c r="Q679" s="1" t="s">
        <v>3651</v>
      </c>
      <c r="R679" s="1" t="s">
        <v>6565</v>
      </c>
      <c r="S679" s="1" t="s">
        <v>3653</v>
      </c>
      <c r="T679" s="1" t="s">
        <v>3654</v>
      </c>
      <c r="U679" s="1" t="s">
        <v>3588</v>
      </c>
      <c r="V679" s="1" t="s">
        <v>3759</v>
      </c>
    </row>
    <row r="680" s="1" customFormat="1" spans="1:22">
      <c r="A680" s="3">
        <v>999225808539506</v>
      </c>
      <c r="B680" s="1" t="s">
        <v>4234</v>
      </c>
      <c r="C680" s="1" t="s">
        <v>6566</v>
      </c>
      <c r="D680" s="1" t="s">
        <v>5819</v>
      </c>
      <c r="E680" s="1" t="s">
        <v>6567</v>
      </c>
      <c r="F680" s="1" t="s">
        <v>3644</v>
      </c>
      <c r="G680" s="1" t="s">
        <v>3688</v>
      </c>
      <c r="H680" s="1" t="s">
        <v>3645</v>
      </c>
      <c r="I680" s="1" t="s">
        <v>6568</v>
      </c>
      <c r="J680" s="1" t="s">
        <v>3647</v>
      </c>
      <c r="K680" s="1" t="s">
        <v>6568</v>
      </c>
      <c r="L680" s="1" t="s">
        <v>6568</v>
      </c>
      <c r="M680" s="1" t="s">
        <v>3648</v>
      </c>
      <c r="N680" s="1" t="s">
        <v>3648</v>
      </c>
      <c r="O680" s="1" t="s">
        <v>3649</v>
      </c>
      <c r="P680" s="1" t="s">
        <v>3650</v>
      </c>
      <c r="Q680" s="1" t="s">
        <v>3651</v>
      </c>
      <c r="R680" s="1" t="s">
        <v>6569</v>
      </c>
      <c r="S680" s="1" t="s">
        <v>3653</v>
      </c>
      <c r="T680" s="1" t="s">
        <v>3654</v>
      </c>
      <c r="U680" s="1" t="s">
        <v>3588</v>
      </c>
      <c r="V680" s="1" t="s">
        <v>3772</v>
      </c>
    </row>
    <row r="681" s="1" customFormat="1" spans="1:22">
      <c r="A681" s="3">
        <v>999225808890324</v>
      </c>
      <c r="B681" s="1" t="s">
        <v>4234</v>
      </c>
      <c r="C681" s="1" t="s">
        <v>6570</v>
      </c>
      <c r="D681" s="1" t="s">
        <v>4784</v>
      </c>
      <c r="E681" s="1" t="s">
        <v>6571</v>
      </c>
      <c r="F681" s="1" t="s">
        <v>3667</v>
      </c>
      <c r="G681" s="1" t="s">
        <v>3643</v>
      </c>
      <c r="H681" s="1" t="s">
        <v>3645</v>
      </c>
      <c r="I681" s="1" t="s">
        <v>4188</v>
      </c>
      <c r="J681" s="1" t="s">
        <v>3647</v>
      </c>
      <c r="K681" s="1" t="s">
        <v>4188</v>
      </c>
      <c r="L681" s="1" t="s">
        <v>4188</v>
      </c>
      <c r="M681" s="1" t="s">
        <v>3648</v>
      </c>
      <c r="N681" s="1" t="s">
        <v>3648</v>
      </c>
      <c r="O681" s="1" t="s">
        <v>3649</v>
      </c>
      <c r="P681" s="1" t="s">
        <v>3650</v>
      </c>
      <c r="Q681" s="1" t="s">
        <v>3651</v>
      </c>
      <c r="R681" s="1" t="s">
        <v>6572</v>
      </c>
      <c r="S681" s="1" t="s">
        <v>3653</v>
      </c>
      <c r="T681" s="1" t="s">
        <v>3654</v>
      </c>
      <c r="U681" s="1" t="s">
        <v>3588</v>
      </c>
      <c r="V681" s="1" t="s">
        <v>3655</v>
      </c>
    </row>
    <row r="682" s="1" customFormat="1" spans="1:22">
      <c r="A682" s="3">
        <v>999225809227742</v>
      </c>
      <c r="B682" s="1" t="s">
        <v>4234</v>
      </c>
      <c r="C682" s="1" t="s">
        <v>6573</v>
      </c>
      <c r="D682" s="1" t="s">
        <v>6541</v>
      </c>
      <c r="E682" s="1" t="s">
        <v>6574</v>
      </c>
      <c r="F682" s="1" t="s">
        <v>3643</v>
      </c>
      <c r="G682" s="1" t="s">
        <v>3644</v>
      </c>
      <c r="H682" s="1" t="s">
        <v>3645</v>
      </c>
      <c r="I682" s="1" t="s">
        <v>6575</v>
      </c>
      <c r="J682" s="1" t="s">
        <v>3647</v>
      </c>
      <c r="K682" s="1" t="s">
        <v>6575</v>
      </c>
      <c r="L682" s="1" t="s">
        <v>6575</v>
      </c>
      <c r="M682" s="1" t="s">
        <v>3648</v>
      </c>
      <c r="N682" s="1" t="s">
        <v>3648</v>
      </c>
      <c r="O682" s="1" t="s">
        <v>3649</v>
      </c>
      <c r="P682" s="1" t="s">
        <v>3650</v>
      </c>
      <c r="Q682" s="1" t="s">
        <v>3651</v>
      </c>
      <c r="R682" s="1" t="s">
        <v>6576</v>
      </c>
      <c r="S682" s="1" t="s">
        <v>3653</v>
      </c>
      <c r="T682" s="1" t="s">
        <v>3654</v>
      </c>
      <c r="U682" s="1" t="s">
        <v>3588</v>
      </c>
      <c r="V682" s="1" t="s">
        <v>3677</v>
      </c>
    </row>
    <row r="683" s="1" customFormat="1" spans="1:22">
      <c r="A683" s="3">
        <v>999225809855726</v>
      </c>
      <c r="B683" s="1" t="s">
        <v>4234</v>
      </c>
      <c r="C683" s="1" t="s">
        <v>6577</v>
      </c>
      <c r="D683" s="1" t="s">
        <v>6578</v>
      </c>
      <c r="E683" s="1" t="s">
        <v>6579</v>
      </c>
      <c r="F683" s="1" t="s">
        <v>3643</v>
      </c>
      <c r="G683" s="1" t="s">
        <v>3688</v>
      </c>
      <c r="H683" s="1" t="s">
        <v>3645</v>
      </c>
      <c r="I683" s="1" t="s">
        <v>6580</v>
      </c>
      <c r="J683" s="1" t="s">
        <v>3647</v>
      </c>
      <c r="K683" s="1" t="s">
        <v>6580</v>
      </c>
      <c r="L683" s="1" t="s">
        <v>6580</v>
      </c>
      <c r="M683" s="1" t="s">
        <v>3648</v>
      </c>
      <c r="N683" s="1" t="s">
        <v>3648</v>
      </c>
      <c r="O683" s="1" t="s">
        <v>3649</v>
      </c>
      <c r="P683" s="1" t="s">
        <v>3650</v>
      </c>
      <c r="Q683" s="1" t="s">
        <v>3651</v>
      </c>
      <c r="R683" s="1" t="s">
        <v>6581</v>
      </c>
      <c r="S683" s="1" t="s">
        <v>3653</v>
      </c>
      <c r="T683" s="1" t="s">
        <v>3654</v>
      </c>
      <c r="U683" s="1" t="s">
        <v>3588</v>
      </c>
      <c r="V683" s="1" t="s">
        <v>3772</v>
      </c>
    </row>
    <row r="684" s="1" customFormat="1" spans="1:22">
      <c r="A684" s="3">
        <v>999225809949277</v>
      </c>
      <c r="B684" s="1" t="s">
        <v>4234</v>
      </c>
      <c r="C684" s="1" t="s">
        <v>6582</v>
      </c>
      <c r="D684" s="1" t="s">
        <v>3785</v>
      </c>
      <c r="E684" s="1" t="s">
        <v>6583</v>
      </c>
      <c r="F684" s="1" t="s">
        <v>3644</v>
      </c>
      <c r="G684" s="1" t="s">
        <v>3674</v>
      </c>
      <c r="H684" s="1" t="s">
        <v>3645</v>
      </c>
      <c r="I684" s="1" t="s">
        <v>6584</v>
      </c>
      <c r="J684" s="1" t="s">
        <v>3647</v>
      </c>
      <c r="K684" s="1" t="s">
        <v>6584</v>
      </c>
      <c r="L684" s="1" t="s">
        <v>6584</v>
      </c>
      <c r="M684" s="1" t="s">
        <v>3648</v>
      </c>
      <c r="N684" s="1" t="s">
        <v>3648</v>
      </c>
      <c r="O684" s="1" t="s">
        <v>3649</v>
      </c>
      <c r="P684" s="1" t="s">
        <v>3650</v>
      </c>
      <c r="Q684" s="1" t="s">
        <v>3651</v>
      </c>
      <c r="R684" s="1" t="s">
        <v>6585</v>
      </c>
      <c r="S684" s="1" t="s">
        <v>3653</v>
      </c>
      <c r="T684" s="1" t="s">
        <v>3654</v>
      </c>
      <c r="U684" s="1" t="s">
        <v>3588</v>
      </c>
      <c r="V684" s="1" t="s">
        <v>3677</v>
      </c>
    </row>
    <row r="685" s="1" customFormat="1" spans="1:22">
      <c r="A685" s="3">
        <v>999225809970827</v>
      </c>
      <c r="B685" s="1" t="s">
        <v>4234</v>
      </c>
      <c r="C685" s="1" t="s">
        <v>6586</v>
      </c>
      <c r="D685" s="1" t="s">
        <v>6013</v>
      </c>
      <c r="E685" s="1" t="s">
        <v>6587</v>
      </c>
      <c r="F685" s="1" t="s">
        <v>3667</v>
      </c>
      <c r="G685" s="1" t="s">
        <v>3643</v>
      </c>
      <c r="H685" s="1" t="s">
        <v>3645</v>
      </c>
      <c r="I685" s="1" t="s">
        <v>6588</v>
      </c>
      <c r="J685" s="1" t="s">
        <v>3647</v>
      </c>
      <c r="K685" s="1" t="s">
        <v>6588</v>
      </c>
      <c r="L685" s="1" t="s">
        <v>6588</v>
      </c>
      <c r="M685" s="1" t="s">
        <v>3648</v>
      </c>
      <c r="N685" s="1" t="s">
        <v>3648</v>
      </c>
      <c r="O685" s="1" t="s">
        <v>3649</v>
      </c>
      <c r="P685" s="1" t="s">
        <v>3650</v>
      </c>
      <c r="Q685" s="1" t="s">
        <v>3651</v>
      </c>
      <c r="R685" s="1" t="s">
        <v>6589</v>
      </c>
      <c r="S685" s="1" t="s">
        <v>3653</v>
      </c>
      <c r="T685" s="1" t="s">
        <v>3654</v>
      </c>
      <c r="U685" s="1" t="s">
        <v>3588</v>
      </c>
      <c r="V685" s="1" t="s">
        <v>3772</v>
      </c>
    </row>
    <row r="686" s="1" customFormat="1" spans="1:22">
      <c r="A686" s="3">
        <v>999225810660298</v>
      </c>
      <c r="B686" s="1" t="s">
        <v>4234</v>
      </c>
      <c r="C686" s="1" t="s">
        <v>6590</v>
      </c>
      <c r="D686" s="1" t="s">
        <v>3921</v>
      </c>
      <c r="E686" s="1" t="s">
        <v>6591</v>
      </c>
      <c r="F686" s="1" t="s">
        <v>3660</v>
      </c>
      <c r="G686" s="1" t="s">
        <v>3697</v>
      </c>
      <c r="H686" s="1" t="s">
        <v>3645</v>
      </c>
      <c r="I686" s="1" t="s">
        <v>6592</v>
      </c>
      <c r="J686" s="1" t="s">
        <v>3647</v>
      </c>
      <c r="K686" s="1" t="s">
        <v>6592</v>
      </c>
      <c r="L686" s="1" t="s">
        <v>6592</v>
      </c>
      <c r="M686" s="1" t="s">
        <v>3648</v>
      </c>
      <c r="N686" s="1" t="s">
        <v>3648</v>
      </c>
      <c r="O686" s="1" t="s">
        <v>3649</v>
      </c>
      <c r="P686" s="1" t="s">
        <v>3650</v>
      </c>
      <c r="Q686" s="1" t="s">
        <v>3651</v>
      </c>
      <c r="R686" s="1" t="s">
        <v>6593</v>
      </c>
      <c r="S686" s="1" t="s">
        <v>3653</v>
      </c>
      <c r="T686" s="1" t="s">
        <v>3654</v>
      </c>
      <c r="U686" s="1" t="s">
        <v>3588</v>
      </c>
      <c r="V686" s="1" t="s">
        <v>3772</v>
      </c>
    </row>
    <row r="687" s="1" customFormat="1" spans="1:22">
      <c r="A687" s="3">
        <v>999225810726474</v>
      </c>
      <c r="B687" s="1" t="s">
        <v>4234</v>
      </c>
      <c r="C687" s="1" t="s">
        <v>6594</v>
      </c>
      <c r="D687" s="1" t="s">
        <v>3811</v>
      </c>
      <c r="E687" s="1" t="s">
        <v>6595</v>
      </c>
      <c r="F687" s="1" t="s">
        <v>3667</v>
      </c>
      <c r="G687" s="1" t="s">
        <v>3643</v>
      </c>
      <c r="H687" s="1" t="s">
        <v>3645</v>
      </c>
      <c r="I687" s="1" t="s">
        <v>6218</v>
      </c>
      <c r="J687" s="1" t="s">
        <v>3647</v>
      </c>
      <c r="K687" s="1" t="s">
        <v>6218</v>
      </c>
      <c r="L687" s="1" t="s">
        <v>6218</v>
      </c>
      <c r="M687" s="1" t="s">
        <v>3648</v>
      </c>
      <c r="N687" s="1" t="s">
        <v>3648</v>
      </c>
      <c r="O687" s="1" t="s">
        <v>3649</v>
      </c>
      <c r="P687" s="1" t="s">
        <v>3650</v>
      </c>
      <c r="Q687" s="1" t="s">
        <v>3651</v>
      </c>
      <c r="R687" s="1" t="s">
        <v>6596</v>
      </c>
      <c r="S687" s="1" t="s">
        <v>3653</v>
      </c>
      <c r="T687" s="1" t="s">
        <v>3654</v>
      </c>
      <c r="U687" s="1" t="s">
        <v>3588</v>
      </c>
      <c r="V687" s="1" t="s">
        <v>3677</v>
      </c>
    </row>
    <row r="688" s="1" customFormat="1" spans="1:22">
      <c r="A688" s="3">
        <v>999225810855301</v>
      </c>
      <c r="B688" s="1" t="s">
        <v>4234</v>
      </c>
      <c r="C688" s="1" t="s">
        <v>6597</v>
      </c>
      <c r="D688" s="1" t="s">
        <v>5749</v>
      </c>
      <c r="E688" s="1" t="s">
        <v>6598</v>
      </c>
      <c r="F688" s="1" t="s">
        <v>3667</v>
      </c>
      <c r="G688" s="1" t="s">
        <v>3643</v>
      </c>
      <c r="H688" s="1" t="s">
        <v>3645</v>
      </c>
      <c r="I688" s="1" t="s">
        <v>6599</v>
      </c>
      <c r="J688" s="1" t="s">
        <v>3647</v>
      </c>
      <c r="K688" s="1" t="s">
        <v>6599</v>
      </c>
      <c r="L688" s="1" t="s">
        <v>6599</v>
      </c>
      <c r="M688" s="1" t="s">
        <v>3648</v>
      </c>
      <c r="N688" s="1" t="s">
        <v>3648</v>
      </c>
      <c r="O688" s="1" t="s">
        <v>3649</v>
      </c>
      <c r="P688" s="1" t="s">
        <v>3650</v>
      </c>
      <c r="Q688" s="1" t="s">
        <v>3651</v>
      </c>
      <c r="R688" s="1" t="s">
        <v>6600</v>
      </c>
      <c r="S688" s="1" t="s">
        <v>3653</v>
      </c>
      <c r="T688" s="1" t="s">
        <v>3654</v>
      </c>
      <c r="U688" s="1" t="s">
        <v>3588</v>
      </c>
      <c r="V688" s="1" t="s">
        <v>3772</v>
      </c>
    </row>
    <row r="689" s="1" customFormat="1" spans="1:22">
      <c r="A689" s="3">
        <v>999225810996922</v>
      </c>
      <c r="B689" s="1" t="s">
        <v>4234</v>
      </c>
      <c r="C689" s="1" t="s">
        <v>6601</v>
      </c>
      <c r="D689" s="1" t="s">
        <v>4669</v>
      </c>
      <c r="E689" s="1" t="s">
        <v>6602</v>
      </c>
      <c r="F689" s="1" t="s">
        <v>3703</v>
      </c>
      <c r="G689" s="1" t="s">
        <v>3643</v>
      </c>
      <c r="H689" s="1" t="s">
        <v>3645</v>
      </c>
      <c r="I689" s="1" t="s">
        <v>5515</v>
      </c>
      <c r="J689" s="1" t="s">
        <v>3647</v>
      </c>
      <c r="K689" s="1" t="s">
        <v>5515</v>
      </c>
      <c r="L689" s="1" t="s">
        <v>5515</v>
      </c>
      <c r="M689" s="1" t="s">
        <v>3648</v>
      </c>
      <c r="N689" s="1" t="s">
        <v>3648</v>
      </c>
      <c r="O689" s="1" t="s">
        <v>3649</v>
      </c>
      <c r="P689" s="1" t="s">
        <v>3650</v>
      </c>
      <c r="Q689" s="1" t="s">
        <v>3651</v>
      </c>
      <c r="R689" s="1" t="s">
        <v>6603</v>
      </c>
      <c r="S689" s="1" t="s">
        <v>3653</v>
      </c>
      <c r="T689" s="1" t="s">
        <v>3654</v>
      </c>
      <c r="U689" s="1" t="s">
        <v>3588</v>
      </c>
      <c r="V689" s="1" t="s">
        <v>3772</v>
      </c>
    </row>
    <row r="690" s="1" customFormat="1" spans="1:22">
      <c r="A690" s="3">
        <v>999225811222567</v>
      </c>
      <c r="B690" s="1" t="s">
        <v>4234</v>
      </c>
      <c r="C690" s="1" t="s">
        <v>6604</v>
      </c>
      <c r="D690" s="1" t="s">
        <v>6578</v>
      </c>
      <c r="E690" s="1" t="s">
        <v>6605</v>
      </c>
      <c r="F690" s="1" t="s">
        <v>3643</v>
      </c>
      <c r="G690" s="1" t="s">
        <v>3688</v>
      </c>
      <c r="H690" s="1" t="s">
        <v>3645</v>
      </c>
      <c r="I690" s="1" t="s">
        <v>6606</v>
      </c>
      <c r="J690" s="1" t="s">
        <v>3647</v>
      </c>
      <c r="K690" s="1" t="s">
        <v>6606</v>
      </c>
      <c r="L690" s="1" t="s">
        <v>6606</v>
      </c>
      <c r="M690" s="1" t="s">
        <v>3648</v>
      </c>
      <c r="N690" s="1" t="s">
        <v>3648</v>
      </c>
      <c r="O690" s="1" t="s">
        <v>3649</v>
      </c>
      <c r="P690" s="1" t="s">
        <v>3650</v>
      </c>
      <c r="Q690" s="1" t="s">
        <v>3651</v>
      </c>
      <c r="R690" s="1" t="s">
        <v>6607</v>
      </c>
      <c r="S690" s="1" t="s">
        <v>3653</v>
      </c>
      <c r="T690" s="1" t="s">
        <v>3654</v>
      </c>
      <c r="U690" s="1" t="s">
        <v>3588</v>
      </c>
      <c r="V690" s="1" t="s">
        <v>3772</v>
      </c>
    </row>
    <row r="691" s="1" customFormat="1" spans="1:22">
      <c r="A691" s="1" t="s">
        <v>6608</v>
      </c>
      <c r="B691" s="1" t="s">
        <v>4234</v>
      </c>
      <c r="C691" s="1" t="s">
        <v>6609</v>
      </c>
      <c r="D691" s="1" t="s">
        <v>5499</v>
      </c>
      <c r="E691" s="1" t="s">
        <v>6610</v>
      </c>
      <c r="F691" s="1" t="s">
        <v>3688</v>
      </c>
      <c r="G691" s="1" t="s">
        <v>3674</v>
      </c>
      <c r="H691" s="1" t="s">
        <v>3645</v>
      </c>
      <c r="I691" s="1" t="s">
        <v>3649</v>
      </c>
      <c r="J691" s="1" t="s">
        <v>3647</v>
      </c>
      <c r="K691" s="1" t="s">
        <v>3649</v>
      </c>
      <c r="L691" s="1" t="s">
        <v>3649</v>
      </c>
      <c r="M691" s="1" t="s">
        <v>3648</v>
      </c>
      <c r="N691" s="1" t="s">
        <v>3648</v>
      </c>
      <c r="O691" s="1" t="s">
        <v>3649</v>
      </c>
      <c r="P691" s="1" t="s">
        <v>3650</v>
      </c>
      <c r="Q691" s="1" t="s">
        <v>3651</v>
      </c>
      <c r="R691" s="1" t="s">
        <v>6611</v>
      </c>
      <c r="S691" s="1" t="s">
        <v>3653</v>
      </c>
      <c r="T691" s="1" t="s">
        <v>3654</v>
      </c>
      <c r="U691" s="1" t="s">
        <v>3588</v>
      </c>
      <c r="V691" s="1" t="s">
        <v>3677</v>
      </c>
    </row>
    <row r="692" s="1" customFormat="1" spans="1:22">
      <c r="A692" s="3">
        <v>999225811499405</v>
      </c>
      <c r="B692" s="1" t="s">
        <v>4234</v>
      </c>
      <c r="C692" s="1" t="s">
        <v>6612</v>
      </c>
      <c r="D692" s="1" t="s">
        <v>6613</v>
      </c>
      <c r="E692" s="1" t="s">
        <v>6614</v>
      </c>
      <c r="F692" s="1" t="s">
        <v>3643</v>
      </c>
      <c r="G692" s="1" t="s">
        <v>3674</v>
      </c>
      <c r="H692" s="1" t="s">
        <v>3645</v>
      </c>
      <c r="I692" s="1" t="s">
        <v>6615</v>
      </c>
      <c r="J692" s="1" t="s">
        <v>3647</v>
      </c>
      <c r="K692" s="1" t="s">
        <v>6615</v>
      </c>
      <c r="L692" s="1" t="s">
        <v>6615</v>
      </c>
      <c r="M692" s="1" t="s">
        <v>3648</v>
      </c>
      <c r="N692" s="1" t="s">
        <v>3648</v>
      </c>
      <c r="O692" s="1" t="s">
        <v>3649</v>
      </c>
      <c r="P692" s="1" t="s">
        <v>3650</v>
      </c>
      <c r="Q692" s="1" t="s">
        <v>3651</v>
      </c>
      <c r="R692" s="1" t="s">
        <v>6616</v>
      </c>
      <c r="S692" s="1" t="s">
        <v>3653</v>
      </c>
      <c r="T692" s="1" t="s">
        <v>3654</v>
      </c>
      <c r="U692" s="1" t="s">
        <v>3588</v>
      </c>
      <c r="V692" s="1" t="s">
        <v>3655</v>
      </c>
    </row>
    <row r="693" s="1" customFormat="1" spans="1:22">
      <c r="A693" s="3">
        <v>999225811551791</v>
      </c>
      <c r="B693" s="1" t="s">
        <v>4234</v>
      </c>
      <c r="C693" s="1" t="s">
        <v>6617</v>
      </c>
      <c r="D693" s="1" t="s">
        <v>6618</v>
      </c>
      <c r="E693" s="1" t="s">
        <v>6619</v>
      </c>
      <c r="F693" s="1" t="s">
        <v>3660</v>
      </c>
      <c r="G693" s="1" t="s">
        <v>3643</v>
      </c>
      <c r="H693" s="1" t="s">
        <v>3645</v>
      </c>
      <c r="I693" s="1" t="s">
        <v>6620</v>
      </c>
      <c r="J693" s="1" t="s">
        <v>3647</v>
      </c>
      <c r="K693" s="1" t="s">
        <v>6620</v>
      </c>
      <c r="L693" s="1" t="s">
        <v>6620</v>
      </c>
      <c r="M693" s="1" t="s">
        <v>3648</v>
      </c>
      <c r="N693" s="1" t="s">
        <v>3648</v>
      </c>
      <c r="O693" s="1" t="s">
        <v>3649</v>
      </c>
      <c r="P693" s="1" t="s">
        <v>3650</v>
      </c>
      <c r="Q693" s="1" t="s">
        <v>3651</v>
      </c>
      <c r="R693" s="1" t="s">
        <v>6621</v>
      </c>
      <c r="S693" s="1" t="s">
        <v>3653</v>
      </c>
      <c r="T693" s="1" t="s">
        <v>3654</v>
      </c>
      <c r="U693" s="1" t="s">
        <v>3588</v>
      </c>
      <c r="V693" s="1" t="s">
        <v>3684</v>
      </c>
    </row>
    <row r="694" s="1" customFormat="1" spans="1:22">
      <c r="A694" s="3">
        <v>999225811760094</v>
      </c>
      <c r="B694" s="1" t="s">
        <v>4234</v>
      </c>
      <c r="C694" s="1" t="s">
        <v>6622</v>
      </c>
      <c r="D694" s="1" t="s">
        <v>5070</v>
      </c>
      <c r="E694" s="1" t="s">
        <v>6623</v>
      </c>
      <c r="F694" s="1" t="s">
        <v>3644</v>
      </c>
      <c r="G694" s="1" t="s">
        <v>3674</v>
      </c>
      <c r="H694" s="1" t="s">
        <v>3645</v>
      </c>
      <c r="I694" s="1" t="s">
        <v>4889</v>
      </c>
      <c r="J694" s="1" t="s">
        <v>3647</v>
      </c>
      <c r="K694" s="1" t="s">
        <v>4889</v>
      </c>
      <c r="L694" s="1" t="s">
        <v>4889</v>
      </c>
      <c r="M694" s="1" t="s">
        <v>3648</v>
      </c>
      <c r="N694" s="1" t="s">
        <v>3648</v>
      </c>
      <c r="O694" s="1" t="s">
        <v>3649</v>
      </c>
      <c r="P694" s="1" t="s">
        <v>3650</v>
      </c>
      <c r="Q694" s="1" t="s">
        <v>3651</v>
      </c>
      <c r="R694" s="1" t="s">
        <v>6624</v>
      </c>
      <c r="S694" s="1" t="s">
        <v>3653</v>
      </c>
      <c r="T694" s="1" t="s">
        <v>3654</v>
      </c>
      <c r="U694" s="1" t="s">
        <v>3588</v>
      </c>
      <c r="V694" s="1" t="s">
        <v>3772</v>
      </c>
    </row>
    <row r="695" s="1" customFormat="1" spans="1:22">
      <c r="A695" s="3">
        <v>999225811776344</v>
      </c>
      <c r="B695" s="1" t="s">
        <v>4234</v>
      </c>
      <c r="C695" s="1" t="s">
        <v>6625</v>
      </c>
      <c r="D695" s="1" t="s">
        <v>5749</v>
      </c>
      <c r="E695" s="1" t="s">
        <v>6626</v>
      </c>
      <c r="F695" s="1" t="s">
        <v>3660</v>
      </c>
      <c r="G695" s="1" t="s">
        <v>3643</v>
      </c>
      <c r="H695" s="1" t="s">
        <v>3645</v>
      </c>
      <c r="I695" s="1" t="s">
        <v>6538</v>
      </c>
      <c r="J695" s="1" t="s">
        <v>3647</v>
      </c>
      <c r="K695" s="1" t="s">
        <v>6538</v>
      </c>
      <c r="L695" s="1" t="s">
        <v>6538</v>
      </c>
      <c r="M695" s="1" t="s">
        <v>3648</v>
      </c>
      <c r="N695" s="1" t="s">
        <v>3648</v>
      </c>
      <c r="O695" s="1" t="s">
        <v>3649</v>
      </c>
      <c r="P695" s="1" t="s">
        <v>3650</v>
      </c>
      <c r="Q695" s="1" t="s">
        <v>3651</v>
      </c>
      <c r="R695" s="1" t="s">
        <v>6627</v>
      </c>
      <c r="S695" s="1" t="s">
        <v>3653</v>
      </c>
      <c r="T695" s="1" t="s">
        <v>3654</v>
      </c>
      <c r="U695" s="1" t="s">
        <v>3588</v>
      </c>
      <c r="V695" s="1" t="s">
        <v>3772</v>
      </c>
    </row>
    <row r="696" s="1" customFormat="1" spans="1:22">
      <c r="A696" s="3">
        <v>999225811966871</v>
      </c>
      <c r="B696" s="1" t="s">
        <v>4234</v>
      </c>
      <c r="C696" s="1" t="s">
        <v>6628</v>
      </c>
      <c r="D696" s="1" t="s">
        <v>4939</v>
      </c>
      <c r="E696" s="1" t="s">
        <v>6629</v>
      </c>
      <c r="F696" s="1" t="s">
        <v>3703</v>
      </c>
      <c r="G696" s="1" t="s">
        <v>3688</v>
      </c>
      <c r="H696" s="1" t="s">
        <v>3645</v>
      </c>
      <c r="I696" s="1" t="s">
        <v>6030</v>
      </c>
      <c r="J696" s="1" t="s">
        <v>3647</v>
      </c>
      <c r="K696" s="1" t="s">
        <v>6030</v>
      </c>
      <c r="L696" s="1" t="s">
        <v>6030</v>
      </c>
      <c r="M696" s="1" t="s">
        <v>3648</v>
      </c>
      <c r="N696" s="1" t="s">
        <v>3648</v>
      </c>
      <c r="O696" s="1" t="s">
        <v>3649</v>
      </c>
      <c r="P696" s="1" t="s">
        <v>3650</v>
      </c>
      <c r="Q696" s="1" t="s">
        <v>3651</v>
      </c>
      <c r="R696" s="1" t="s">
        <v>6630</v>
      </c>
      <c r="S696" s="1" t="s">
        <v>3653</v>
      </c>
      <c r="T696" s="1" t="s">
        <v>3654</v>
      </c>
      <c r="U696" s="1" t="s">
        <v>3588</v>
      </c>
      <c r="V696" s="1" t="s">
        <v>3772</v>
      </c>
    </row>
    <row r="697" s="1" customFormat="1" spans="1:22">
      <c r="A697" s="3">
        <v>999225816537732</v>
      </c>
      <c r="B697" s="1" t="s">
        <v>4234</v>
      </c>
      <c r="C697" s="1" t="s">
        <v>6631</v>
      </c>
      <c r="D697" s="1" t="s">
        <v>5036</v>
      </c>
      <c r="E697" s="1" t="s">
        <v>6632</v>
      </c>
      <c r="F697" s="1" t="s">
        <v>3643</v>
      </c>
      <c r="G697" s="1" t="s">
        <v>3688</v>
      </c>
      <c r="H697" s="1" t="s">
        <v>3645</v>
      </c>
      <c r="I697" s="1" t="s">
        <v>6633</v>
      </c>
      <c r="J697" s="1" t="s">
        <v>3647</v>
      </c>
      <c r="K697" s="1" t="s">
        <v>6633</v>
      </c>
      <c r="L697" s="1" t="s">
        <v>6633</v>
      </c>
      <c r="M697" s="1" t="s">
        <v>3648</v>
      </c>
      <c r="N697" s="1" t="s">
        <v>3648</v>
      </c>
      <c r="O697" s="1" t="s">
        <v>3649</v>
      </c>
      <c r="P697" s="1" t="s">
        <v>3650</v>
      </c>
      <c r="Q697" s="1" t="s">
        <v>3651</v>
      </c>
      <c r="R697" s="1" t="s">
        <v>6634</v>
      </c>
      <c r="S697" s="1" t="s">
        <v>3653</v>
      </c>
      <c r="T697" s="1" t="s">
        <v>3654</v>
      </c>
      <c r="U697" s="1" t="s">
        <v>3588</v>
      </c>
      <c r="V697" s="1" t="s">
        <v>3677</v>
      </c>
    </row>
    <row r="698" s="1" customFormat="1" spans="1:22">
      <c r="A698" s="3">
        <v>999225817911244</v>
      </c>
      <c r="B698" s="1" t="s">
        <v>4234</v>
      </c>
      <c r="C698" s="1" t="s">
        <v>6635</v>
      </c>
      <c r="D698" s="1" t="s">
        <v>6636</v>
      </c>
      <c r="E698" s="1" t="s">
        <v>6637</v>
      </c>
      <c r="F698" s="1" t="s">
        <v>3703</v>
      </c>
      <c r="G698" s="1" t="s">
        <v>3697</v>
      </c>
      <c r="H698" s="1" t="s">
        <v>3645</v>
      </c>
      <c r="I698" s="1" t="s">
        <v>6638</v>
      </c>
      <c r="J698" s="1" t="s">
        <v>3647</v>
      </c>
      <c r="K698" s="1" t="s">
        <v>6638</v>
      </c>
      <c r="L698" s="1" t="s">
        <v>6638</v>
      </c>
      <c r="M698" s="1" t="s">
        <v>3648</v>
      </c>
      <c r="N698" s="1" t="s">
        <v>3648</v>
      </c>
      <c r="O698" s="1" t="s">
        <v>3649</v>
      </c>
      <c r="P698" s="1" t="s">
        <v>3650</v>
      </c>
      <c r="Q698" s="1" t="s">
        <v>3651</v>
      </c>
      <c r="R698" s="1" t="s">
        <v>6639</v>
      </c>
      <c r="S698" s="1" t="s">
        <v>3653</v>
      </c>
      <c r="T698" s="1" t="s">
        <v>3654</v>
      </c>
      <c r="U698" s="1" t="s">
        <v>3588</v>
      </c>
      <c r="V698" s="1" t="s">
        <v>3772</v>
      </c>
    </row>
    <row r="699" s="1" customFormat="1" spans="1:22">
      <c r="A699" s="3">
        <v>999225818920879</v>
      </c>
      <c r="B699" s="1" t="s">
        <v>4234</v>
      </c>
      <c r="C699" s="1" t="s">
        <v>6640</v>
      </c>
      <c r="D699" s="1" t="s">
        <v>5135</v>
      </c>
      <c r="E699" s="1" t="s">
        <v>6641</v>
      </c>
      <c r="F699" s="1" t="s">
        <v>3667</v>
      </c>
      <c r="G699" s="1" t="s">
        <v>3697</v>
      </c>
      <c r="H699" s="1" t="s">
        <v>3645</v>
      </c>
      <c r="I699" s="1" t="s">
        <v>6642</v>
      </c>
      <c r="J699" s="1" t="s">
        <v>3647</v>
      </c>
      <c r="K699" s="1" t="s">
        <v>6642</v>
      </c>
      <c r="L699" s="1" t="s">
        <v>6642</v>
      </c>
      <c r="M699" s="1" t="s">
        <v>3648</v>
      </c>
      <c r="N699" s="1" t="s">
        <v>3648</v>
      </c>
      <c r="O699" s="1" t="s">
        <v>3649</v>
      </c>
      <c r="P699" s="1" t="s">
        <v>3650</v>
      </c>
      <c r="Q699" s="1" t="s">
        <v>3651</v>
      </c>
      <c r="R699" s="1" t="s">
        <v>6643</v>
      </c>
      <c r="S699" s="1" t="s">
        <v>3653</v>
      </c>
      <c r="T699" s="1" t="s">
        <v>3654</v>
      </c>
      <c r="U699" s="1" t="s">
        <v>3588</v>
      </c>
      <c r="V699" s="1" t="s">
        <v>3772</v>
      </c>
    </row>
    <row r="700" s="1" customFormat="1" spans="1:22">
      <c r="A700" s="3">
        <v>999225819027434</v>
      </c>
      <c r="B700" s="1" t="s">
        <v>4234</v>
      </c>
      <c r="C700" s="1" t="s">
        <v>6644</v>
      </c>
      <c r="D700" s="1" t="s">
        <v>5074</v>
      </c>
      <c r="E700" s="1" t="s">
        <v>6645</v>
      </c>
      <c r="F700" s="1" t="s">
        <v>3703</v>
      </c>
      <c r="G700" s="1" t="s">
        <v>3697</v>
      </c>
      <c r="H700" s="1" t="s">
        <v>3645</v>
      </c>
      <c r="I700" s="1" t="s">
        <v>6646</v>
      </c>
      <c r="J700" s="1" t="s">
        <v>3647</v>
      </c>
      <c r="K700" s="1" t="s">
        <v>6646</v>
      </c>
      <c r="L700" s="1" t="s">
        <v>6646</v>
      </c>
      <c r="M700" s="1" t="s">
        <v>3648</v>
      </c>
      <c r="N700" s="1" t="s">
        <v>3648</v>
      </c>
      <c r="O700" s="1" t="s">
        <v>3649</v>
      </c>
      <c r="P700" s="1" t="s">
        <v>3650</v>
      </c>
      <c r="Q700" s="1" t="s">
        <v>3651</v>
      </c>
      <c r="R700" s="1" t="s">
        <v>6647</v>
      </c>
      <c r="S700" s="1" t="s">
        <v>3653</v>
      </c>
      <c r="T700" s="1" t="s">
        <v>3654</v>
      </c>
      <c r="U700" s="1" t="s">
        <v>3588</v>
      </c>
      <c r="V700" s="1" t="s">
        <v>3677</v>
      </c>
    </row>
    <row r="701" s="1" customFormat="1" spans="1:22">
      <c r="A701" s="3">
        <v>999225819914538</v>
      </c>
      <c r="B701" s="1" t="s">
        <v>4234</v>
      </c>
      <c r="C701" s="1" t="s">
        <v>6648</v>
      </c>
      <c r="D701" s="1" t="s">
        <v>6649</v>
      </c>
      <c r="E701" s="1" t="s">
        <v>6650</v>
      </c>
      <c r="F701" s="1" t="s">
        <v>3644</v>
      </c>
      <c r="G701" s="1" t="s">
        <v>3674</v>
      </c>
      <c r="H701" s="1" t="s">
        <v>3645</v>
      </c>
      <c r="I701" s="1" t="s">
        <v>6651</v>
      </c>
      <c r="J701" s="1" t="s">
        <v>3647</v>
      </c>
      <c r="K701" s="1" t="s">
        <v>6651</v>
      </c>
      <c r="L701" s="1" t="s">
        <v>6651</v>
      </c>
      <c r="M701" s="1" t="s">
        <v>3648</v>
      </c>
      <c r="N701" s="1" t="s">
        <v>3648</v>
      </c>
      <c r="O701" s="1" t="s">
        <v>3649</v>
      </c>
      <c r="P701" s="1" t="s">
        <v>3650</v>
      </c>
      <c r="Q701" s="1" t="s">
        <v>3651</v>
      </c>
      <c r="R701" s="1" t="s">
        <v>6652</v>
      </c>
      <c r="S701" s="1" t="s">
        <v>3653</v>
      </c>
      <c r="T701" s="1" t="s">
        <v>3654</v>
      </c>
      <c r="U701" s="1" t="s">
        <v>3588</v>
      </c>
      <c r="V701" s="1" t="s">
        <v>3772</v>
      </c>
    </row>
    <row r="702" s="1" customFormat="1" spans="1:22">
      <c r="A702" s="3">
        <v>999225820015015</v>
      </c>
      <c r="B702" s="1" t="s">
        <v>4234</v>
      </c>
      <c r="C702" s="1" t="s">
        <v>6653</v>
      </c>
      <c r="D702" s="1" t="s">
        <v>5036</v>
      </c>
      <c r="E702" s="1" t="s">
        <v>6654</v>
      </c>
      <c r="F702" s="1" t="s">
        <v>3660</v>
      </c>
      <c r="G702" s="1" t="s">
        <v>3697</v>
      </c>
      <c r="H702" s="1" t="s">
        <v>3645</v>
      </c>
      <c r="I702" s="1" t="s">
        <v>6655</v>
      </c>
      <c r="J702" s="1" t="s">
        <v>3647</v>
      </c>
      <c r="K702" s="1" t="s">
        <v>6655</v>
      </c>
      <c r="L702" s="1" t="s">
        <v>6655</v>
      </c>
      <c r="M702" s="1" t="s">
        <v>3648</v>
      </c>
      <c r="N702" s="1" t="s">
        <v>3648</v>
      </c>
      <c r="O702" s="1" t="s">
        <v>3649</v>
      </c>
      <c r="P702" s="1" t="s">
        <v>3650</v>
      </c>
      <c r="Q702" s="1" t="s">
        <v>3651</v>
      </c>
      <c r="R702" s="1" t="s">
        <v>6656</v>
      </c>
      <c r="S702" s="1" t="s">
        <v>3653</v>
      </c>
      <c r="T702" s="1" t="s">
        <v>3654</v>
      </c>
      <c r="U702" s="1" t="s">
        <v>3588</v>
      </c>
      <c r="V702" s="1" t="s">
        <v>3677</v>
      </c>
    </row>
    <row r="703" s="1" customFormat="1" spans="1:22">
      <c r="A703" s="3">
        <v>999225820996477</v>
      </c>
      <c r="B703" s="1" t="s">
        <v>4234</v>
      </c>
      <c r="C703" s="1" t="s">
        <v>6657</v>
      </c>
      <c r="D703" s="1" t="s">
        <v>4358</v>
      </c>
      <c r="E703" s="1" t="s">
        <v>6658</v>
      </c>
      <c r="F703" s="1" t="s">
        <v>3667</v>
      </c>
      <c r="G703" s="1" t="s">
        <v>3643</v>
      </c>
      <c r="H703" s="1" t="s">
        <v>3645</v>
      </c>
      <c r="I703" s="1" t="s">
        <v>6659</v>
      </c>
      <c r="J703" s="1" t="s">
        <v>3647</v>
      </c>
      <c r="K703" s="1" t="s">
        <v>6659</v>
      </c>
      <c r="L703" s="1" t="s">
        <v>6659</v>
      </c>
      <c r="M703" s="1" t="s">
        <v>3648</v>
      </c>
      <c r="N703" s="1" t="s">
        <v>3648</v>
      </c>
      <c r="O703" s="1" t="s">
        <v>3649</v>
      </c>
      <c r="P703" s="1" t="s">
        <v>3650</v>
      </c>
      <c r="Q703" s="1" t="s">
        <v>3651</v>
      </c>
      <c r="R703" s="1" t="s">
        <v>6660</v>
      </c>
      <c r="S703" s="1" t="s">
        <v>3653</v>
      </c>
      <c r="T703" s="1" t="s">
        <v>3654</v>
      </c>
      <c r="U703" s="1" t="s">
        <v>3588</v>
      </c>
      <c r="V703" s="1" t="s">
        <v>3677</v>
      </c>
    </row>
    <row r="704" s="1" customFormat="1" spans="1:22">
      <c r="A704" s="3">
        <v>999225821085280</v>
      </c>
      <c r="B704" s="1" t="s">
        <v>4234</v>
      </c>
      <c r="C704" s="1" t="s">
        <v>6661</v>
      </c>
      <c r="D704" s="1" t="s">
        <v>6662</v>
      </c>
      <c r="E704" s="1" t="s">
        <v>6663</v>
      </c>
      <c r="F704" s="1" t="s">
        <v>3643</v>
      </c>
      <c r="G704" s="1" t="s">
        <v>3674</v>
      </c>
      <c r="H704" s="1" t="s">
        <v>3645</v>
      </c>
      <c r="I704" s="1" t="s">
        <v>6664</v>
      </c>
      <c r="J704" s="1" t="s">
        <v>3647</v>
      </c>
      <c r="K704" s="1" t="s">
        <v>6664</v>
      </c>
      <c r="L704" s="1" t="s">
        <v>6664</v>
      </c>
      <c r="M704" s="1" t="s">
        <v>3648</v>
      </c>
      <c r="N704" s="1" t="s">
        <v>3648</v>
      </c>
      <c r="O704" s="1" t="s">
        <v>3649</v>
      </c>
      <c r="P704" s="1" t="s">
        <v>3650</v>
      </c>
      <c r="Q704" s="1" t="s">
        <v>3651</v>
      </c>
      <c r="R704" s="1" t="s">
        <v>6665</v>
      </c>
      <c r="S704" s="1" t="s">
        <v>3653</v>
      </c>
      <c r="T704" s="1" t="s">
        <v>3654</v>
      </c>
      <c r="U704" s="1" t="s">
        <v>3588</v>
      </c>
      <c r="V704" s="1" t="s">
        <v>3655</v>
      </c>
    </row>
    <row r="705" s="1" customFormat="1" spans="1:22">
      <c r="A705" s="3">
        <v>999225821498347</v>
      </c>
      <c r="B705" s="1" t="s">
        <v>4234</v>
      </c>
      <c r="C705" s="1" t="s">
        <v>6666</v>
      </c>
      <c r="D705" s="1" t="s">
        <v>6662</v>
      </c>
      <c r="E705" s="1" t="s">
        <v>6667</v>
      </c>
      <c r="F705" s="1" t="s">
        <v>3643</v>
      </c>
      <c r="G705" s="1" t="s">
        <v>3674</v>
      </c>
      <c r="H705" s="1" t="s">
        <v>3645</v>
      </c>
      <c r="I705" s="1" t="s">
        <v>6668</v>
      </c>
      <c r="J705" s="1" t="s">
        <v>3647</v>
      </c>
      <c r="K705" s="1" t="s">
        <v>6668</v>
      </c>
      <c r="L705" s="1" t="s">
        <v>6668</v>
      </c>
      <c r="M705" s="1" t="s">
        <v>3648</v>
      </c>
      <c r="N705" s="1" t="s">
        <v>3648</v>
      </c>
      <c r="O705" s="1" t="s">
        <v>3649</v>
      </c>
      <c r="P705" s="1" t="s">
        <v>3650</v>
      </c>
      <c r="Q705" s="1" t="s">
        <v>3651</v>
      </c>
      <c r="R705" s="1" t="s">
        <v>6669</v>
      </c>
      <c r="S705" s="1" t="s">
        <v>3653</v>
      </c>
      <c r="T705" s="1" t="s">
        <v>3654</v>
      </c>
      <c r="U705" s="1" t="s">
        <v>3588</v>
      </c>
      <c r="V705" s="1" t="s">
        <v>3655</v>
      </c>
    </row>
    <row r="706" s="1" customFormat="1" spans="1:22">
      <c r="A706" s="3">
        <v>999225821610327</v>
      </c>
      <c r="B706" s="1" t="s">
        <v>4234</v>
      </c>
      <c r="C706" s="1" t="s">
        <v>6670</v>
      </c>
      <c r="D706" s="1" t="s">
        <v>6671</v>
      </c>
      <c r="E706" s="1" t="s">
        <v>6672</v>
      </c>
      <c r="F706" s="1" t="s">
        <v>3660</v>
      </c>
      <c r="G706" s="1" t="s">
        <v>3644</v>
      </c>
      <c r="H706" s="1" t="s">
        <v>3645</v>
      </c>
      <c r="I706" s="1" t="s">
        <v>6673</v>
      </c>
      <c r="J706" s="1" t="s">
        <v>3647</v>
      </c>
      <c r="K706" s="1" t="s">
        <v>6673</v>
      </c>
      <c r="L706" s="1" t="s">
        <v>6673</v>
      </c>
      <c r="M706" s="1" t="s">
        <v>3648</v>
      </c>
      <c r="N706" s="1" t="s">
        <v>3648</v>
      </c>
      <c r="O706" s="1" t="s">
        <v>3649</v>
      </c>
      <c r="P706" s="1" t="s">
        <v>3650</v>
      </c>
      <c r="Q706" s="1" t="s">
        <v>3651</v>
      </c>
      <c r="R706" s="1" t="s">
        <v>6674</v>
      </c>
      <c r="S706" s="1" t="s">
        <v>3653</v>
      </c>
      <c r="T706" s="1" t="s">
        <v>3654</v>
      </c>
      <c r="U706" s="1" t="s">
        <v>3588</v>
      </c>
      <c r="V706" s="1" t="s">
        <v>3655</v>
      </c>
    </row>
    <row r="707" s="1" customFormat="1" spans="1:22">
      <c r="A707" s="3">
        <v>999225821708734</v>
      </c>
      <c r="B707" s="1" t="s">
        <v>4234</v>
      </c>
      <c r="C707" s="1" t="s">
        <v>6675</v>
      </c>
      <c r="D707" s="1" t="s">
        <v>4462</v>
      </c>
      <c r="E707" s="1" t="s">
        <v>6676</v>
      </c>
      <c r="F707" s="1" t="s">
        <v>3643</v>
      </c>
      <c r="G707" s="1" t="s">
        <v>3688</v>
      </c>
      <c r="H707" s="1" t="s">
        <v>3645</v>
      </c>
      <c r="I707" s="1" t="s">
        <v>6677</v>
      </c>
      <c r="J707" s="1" t="s">
        <v>3647</v>
      </c>
      <c r="K707" s="1" t="s">
        <v>6677</v>
      </c>
      <c r="L707" s="1" t="s">
        <v>6677</v>
      </c>
      <c r="M707" s="1" t="s">
        <v>3648</v>
      </c>
      <c r="N707" s="1" t="s">
        <v>3648</v>
      </c>
      <c r="O707" s="1" t="s">
        <v>3649</v>
      </c>
      <c r="P707" s="1" t="s">
        <v>3650</v>
      </c>
      <c r="Q707" s="1" t="s">
        <v>3651</v>
      </c>
      <c r="R707" s="1" t="s">
        <v>6678</v>
      </c>
      <c r="S707" s="1" t="s">
        <v>3653</v>
      </c>
      <c r="T707" s="1" t="s">
        <v>3654</v>
      </c>
      <c r="U707" s="1" t="s">
        <v>3588</v>
      </c>
      <c r="V707" s="1" t="s">
        <v>3759</v>
      </c>
    </row>
    <row r="708" s="1" customFormat="1" spans="1:22">
      <c r="A708" s="3">
        <v>999225822325886</v>
      </c>
      <c r="B708" s="1" t="s">
        <v>4234</v>
      </c>
      <c r="C708" s="1" t="s">
        <v>6679</v>
      </c>
      <c r="D708" s="1" t="s">
        <v>5036</v>
      </c>
      <c r="E708" s="1" t="s">
        <v>6680</v>
      </c>
      <c r="F708" s="1" t="s">
        <v>3643</v>
      </c>
      <c r="G708" s="1" t="s">
        <v>3688</v>
      </c>
      <c r="H708" s="1" t="s">
        <v>3645</v>
      </c>
      <c r="I708" s="1" t="s">
        <v>6633</v>
      </c>
      <c r="J708" s="1" t="s">
        <v>3647</v>
      </c>
      <c r="K708" s="1" t="s">
        <v>6633</v>
      </c>
      <c r="L708" s="1" t="s">
        <v>6633</v>
      </c>
      <c r="M708" s="1" t="s">
        <v>3648</v>
      </c>
      <c r="N708" s="1" t="s">
        <v>3648</v>
      </c>
      <c r="O708" s="1" t="s">
        <v>3649</v>
      </c>
      <c r="P708" s="1" t="s">
        <v>3650</v>
      </c>
      <c r="Q708" s="1" t="s">
        <v>3651</v>
      </c>
      <c r="R708" s="1" t="s">
        <v>6681</v>
      </c>
      <c r="S708" s="1" t="s">
        <v>3653</v>
      </c>
      <c r="T708" s="1" t="s">
        <v>3654</v>
      </c>
      <c r="U708" s="1" t="s">
        <v>3588</v>
      </c>
      <c r="V708" s="1" t="s">
        <v>3677</v>
      </c>
    </row>
    <row r="709" s="1" customFormat="1" spans="1:22">
      <c r="A709" s="3">
        <v>999225822457076</v>
      </c>
      <c r="B709" s="1" t="s">
        <v>4234</v>
      </c>
      <c r="C709" s="1" t="s">
        <v>6682</v>
      </c>
      <c r="D709" s="1" t="s">
        <v>6683</v>
      </c>
      <c r="E709" s="1" t="s">
        <v>6684</v>
      </c>
      <c r="F709" s="1" t="s">
        <v>3643</v>
      </c>
      <c r="G709" s="1" t="s">
        <v>3688</v>
      </c>
      <c r="H709" s="1" t="s">
        <v>3645</v>
      </c>
      <c r="I709" s="1" t="s">
        <v>6685</v>
      </c>
      <c r="J709" s="1" t="s">
        <v>3647</v>
      </c>
      <c r="K709" s="1" t="s">
        <v>6685</v>
      </c>
      <c r="L709" s="1" t="s">
        <v>6685</v>
      </c>
      <c r="M709" s="1" t="s">
        <v>3648</v>
      </c>
      <c r="N709" s="1" t="s">
        <v>3648</v>
      </c>
      <c r="O709" s="1" t="s">
        <v>3649</v>
      </c>
      <c r="P709" s="1" t="s">
        <v>3650</v>
      </c>
      <c r="Q709" s="1" t="s">
        <v>3651</v>
      </c>
      <c r="R709" s="1" t="s">
        <v>6686</v>
      </c>
      <c r="S709" s="1" t="s">
        <v>3653</v>
      </c>
      <c r="T709" s="1" t="s">
        <v>3654</v>
      </c>
      <c r="U709" s="1" t="s">
        <v>3588</v>
      </c>
      <c r="V709" s="1" t="s">
        <v>3677</v>
      </c>
    </row>
    <row r="710" s="1" customFormat="1" spans="1:22">
      <c r="A710" s="3">
        <v>25822914716</v>
      </c>
      <c r="B710" s="1" t="s">
        <v>4234</v>
      </c>
      <c r="C710" s="1" t="s">
        <v>6687</v>
      </c>
      <c r="D710" s="1" t="s">
        <v>4784</v>
      </c>
      <c r="E710" s="1" t="s">
        <v>6688</v>
      </c>
      <c r="F710" s="1" t="s">
        <v>3643</v>
      </c>
      <c r="G710" s="1" t="s">
        <v>3688</v>
      </c>
      <c r="H710" s="1" t="s">
        <v>3645</v>
      </c>
      <c r="I710" s="1" t="s">
        <v>6642</v>
      </c>
      <c r="J710" s="1" t="s">
        <v>3647</v>
      </c>
      <c r="K710" s="1" t="s">
        <v>6642</v>
      </c>
      <c r="L710" s="1" t="s">
        <v>6642</v>
      </c>
      <c r="M710" s="1" t="s">
        <v>3648</v>
      </c>
      <c r="N710" s="1" t="s">
        <v>3648</v>
      </c>
      <c r="O710" s="1" t="s">
        <v>3649</v>
      </c>
      <c r="P710" s="1" t="s">
        <v>3650</v>
      </c>
      <c r="Q710" s="1" t="s">
        <v>3651</v>
      </c>
      <c r="R710" s="1" t="s">
        <v>6689</v>
      </c>
      <c r="S710" s="1" t="s">
        <v>3653</v>
      </c>
      <c r="T710" s="1" t="s">
        <v>3654</v>
      </c>
      <c r="U710" s="1" t="s">
        <v>3588</v>
      </c>
      <c r="V710" s="1" t="s">
        <v>3655</v>
      </c>
    </row>
    <row r="711" s="1" customFormat="1" spans="1:22">
      <c r="A711" s="3">
        <v>999225823553033</v>
      </c>
      <c r="B711" s="1" t="s">
        <v>4234</v>
      </c>
      <c r="C711" s="1" t="s">
        <v>6690</v>
      </c>
      <c r="D711" s="1" t="s">
        <v>5567</v>
      </c>
      <c r="E711" s="1" t="s">
        <v>6691</v>
      </c>
      <c r="F711" s="1" t="s">
        <v>3703</v>
      </c>
      <c r="G711" s="1" t="s">
        <v>3697</v>
      </c>
      <c r="H711" s="1" t="s">
        <v>3645</v>
      </c>
      <c r="I711" s="1" t="s">
        <v>6692</v>
      </c>
      <c r="J711" s="1" t="s">
        <v>3647</v>
      </c>
      <c r="K711" s="1" t="s">
        <v>6692</v>
      </c>
      <c r="L711" s="1" t="s">
        <v>6692</v>
      </c>
      <c r="M711" s="1" t="s">
        <v>3648</v>
      </c>
      <c r="N711" s="1" t="s">
        <v>3648</v>
      </c>
      <c r="O711" s="1" t="s">
        <v>3649</v>
      </c>
      <c r="P711" s="1" t="s">
        <v>3650</v>
      </c>
      <c r="Q711" s="1" t="s">
        <v>3651</v>
      </c>
      <c r="R711" s="1" t="s">
        <v>6693</v>
      </c>
      <c r="S711" s="1" t="s">
        <v>3653</v>
      </c>
      <c r="T711" s="1" t="s">
        <v>3654</v>
      </c>
      <c r="U711" s="1" t="s">
        <v>3588</v>
      </c>
      <c r="V711" s="1" t="s">
        <v>3677</v>
      </c>
    </row>
    <row r="712" s="1" customFormat="1" spans="1:22">
      <c r="A712" s="3">
        <v>999225823786893</v>
      </c>
      <c r="B712" s="1" t="s">
        <v>4234</v>
      </c>
      <c r="C712" s="1" t="s">
        <v>6694</v>
      </c>
      <c r="D712" s="1" t="s">
        <v>6683</v>
      </c>
      <c r="E712" s="1" t="s">
        <v>6695</v>
      </c>
      <c r="F712" s="1" t="s">
        <v>3697</v>
      </c>
      <c r="G712" s="1" t="s">
        <v>3688</v>
      </c>
      <c r="H712" s="1" t="s">
        <v>3645</v>
      </c>
      <c r="I712" s="1" t="s">
        <v>6301</v>
      </c>
      <c r="J712" s="1" t="s">
        <v>3647</v>
      </c>
      <c r="K712" s="1" t="s">
        <v>6301</v>
      </c>
      <c r="L712" s="1" t="s">
        <v>6301</v>
      </c>
      <c r="M712" s="1" t="s">
        <v>3648</v>
      </c>
      <c r="N712" s="1" t="s">
        <v>3648</v>
      </c>
      <c r="O712" s="1" t="s">
        <v>3649</v>
      </c>
      <c r="P712" s="1" t="s">
        <v>3650</v>
      </c>
      <c r="Q712" s="1" t="s">
        <v>3651</v>
      </c>
      <c r="R712" s="1" t="s">
        <v>6696</v>
      </c>
      <c r="S712" s="1" t="s">
        <v>3653</v>
      </c>
      <c r="T712" s="1" t="s">
        <v>3654</v>
      </c>
      <c r="U712" s="1" t="s">
        <v>3588</v>
      </c>
      <c r="V712" s="1" t="s">
        <v>3677</v>
      </c>
    </row>
    <row r="713" s="1" customFormat="1" spans="1:22">
      <c r="A713" s="3">
        <v>999225824100114</v>
      </c>
      <c r="B713" s="1" t="s">
        <v>3897</v>
      </c>
      <c r="C713" s="1" t="s">
        <v>6697</v>
      </c>
      <c r="D713" s="1" t="s">
        <v>6698</v>
      </c>
      <c r="E713" s="1" t="s">
        <v>6699</v>
      </c>
      <c r="F713" s="1" t="s">
        <v>3660</v>
      </c>
      <c r="G713" s="1" t="s">
        <v>3644</v>
      </c>
      <c r="H713" s="1" t="s">
        <v>3645</v>
      </c>
      <c r="I713" s="1" t="s">
        <v>6700</v>
      </c>
      <c r="J713" s="1" t="s">
        <v>3647</v>
      </c>
      <c r="K713" s="1" t="s">
        <v>6700</v>
      </c>
      <c r="L713" s="1" t="s">
        <v>6700</v>
      </c>
      <c r="M713" s="1" t="s">
        <v>3648</v>
      </c>
      <c r="N713" s="1" t="s">
        <v>3648</v>
      </c>
      <c r="O713" s="1" t="s">
        <v>3649</v>
      </c>
      <c r="P713" s="1" t="s">
        <v>3650</v>
      </c>
      <c r="Q713" s="1" t="s">
        <v>3651</v>
      </c>
      <c r="R713" s="1" t="s">
        <v>6701</v>
      </c>
      <c r="S713" s="1" t="s">
        <v>3653</v>
      </c>
      <c r="T713" s="1" t="s">
        <v>3654</v>
      </c>
      <c r="U713" s="1" t="s">
        <v>3588</v>
      </c>
      <c r="V713" s="1" t="s">
        <v>3759</v>
      </c>
    </row>
    <row r="714" s="1" customFormat="1" spans="1:22">
      <c r="A714" s="3">
        <v>999225824163006</v>
      </c>
      <c r="B714" s="1" t="s">
        <v>3897</v>
      </c>
      <c r="C714" s="1" t="s">
        <v>6702</v>
      </c>
      <c r="D714" s="1" t="s">
        <v>6698</v>
      </c>
      <c r="E714" s="1" t="s">
        <v>6703</v>
      </c>
      <c r="F714" s="1" t="s">
        <v>3660</v>
      </c>
      <c r="G714" s="1" t="s">
        <v>3644</v>
      </c>
      <c r="H714" s="1" t="s">
        <v>3645</v>
      </c>
      <c r="I714" s="1" t="s">
        <v>6700</v>
      </c>
      <c r="J714" s="1" t="s">
        <v>3647</v>
      </c>
      <c r="K714" s="1" t="s">
        <v>6700</v>
      </c>
      <c r="L714" s="1" t="s">
        <v>6700</v>
      </c>
      <c r="M714" s="1" t="s">
        <v>3648</v>
      </c>
      <c r="N714" s="1" t="s">
        <v>3648</v>
      </c>
      <c r="O714" s="1" t="s">
        <v>3649</v>
      </c>
      <c r="P714" s="1" t="s">
        <v>3650</v>
      </c>
      <c r="Q714" s="1" t="s">
        <v>3651</v>
      </c>
      <c r="R714" s="1" t="s">
        <v>6704</v>
      </c>
      <c r="S714" s="1" t="s">
        <v>3653</v>
      </c>
      <c r="T714" s="1" t="s">
        <v>3654</v>
      </c>
      <c r="U714" s="1" t="s">
        <v>3588</v>
      </c>
      <c r="V714" s="1" t="s">
        <v>3759</v>
      </c>
    </row>
    <row r="715" s="1" customFormat="1" spans="1:22">
      <c r="A715" s="3">
        <v>999225824562880</v>
      </c>
      <c r="B715" s="1" t="s">
        <v>3897</v>
      </c>
      <c r="C715" s="1" t="s">
        <v>6705</v>
      </c>
      <c r="D715" s="1" t="s">
        <v>5711</v>
      </c>
      <c r="E715" s="1" t="s">
        <v>6706</v>
      </c>
      <c r="F715" s="1" t="s">
        <v>3644</v>
      </c>
      <c r="G715" s="1" t="s">
        <v>3688</v>
      </c>
      <c r="H715" s="1" t="s">
        <v>3645</v>
      </c>
      <c r="I715" s="1" t="s">
        <v>6707</v>
      </c>
      <c r="J715" s="1" t="s">
        <v>3647</v>
      </c>
      <c r="K715" s="1" t="s">
        <v>6707</v>
      </c>
      <c r="L715" s="1" t="s">
        <v>6707</v>
      </c>
      <c r="M715" s="1" t="s">
        <v>3648</v>
      </c>
      <c r="N715" s="1" t="s">
        <v>3648</v>
      </c>
      <c r="O715" s="1" t="s">
        <v>3649</v>
      </c>
      <c r="P715" s="1" t="s">
        <v>3650</v>
      </c>
      <c r="Q715" s="1" t="s">
        <v>3651</v>
      </c>
      <c r="R715" s="1" t="s">
        <v>6708</v>
      </c>
      <c r="S715" s="1" t="s">
        <v>3653</v>
      </c>
      <c r="T715" s="1" t="s">
        <v>3654</v>
      </c>
      <c r="U715" s="1" t="s">
        <v>3588</v>
      </c>
      <c r="V715" s="1" t="s">
        <v>3677</v>
      </c>
    </row>
    <row r="716" s="1" customFormat="1" spans="1:22">
      <c r="A716" s="3">
        <v>999225824802150</v>
      </c>
      <c r="B716" s="1" t="s">
        <v>3897</v>
      </c>
      <c r="C716" s="1" t="s">
        <v>6709</v>
      </c>
      <c r="D716" s="1" t="s">
        <v>5222</v>
      </c>
      <c r="E716" s="1" t="s">
        <v>6710</v>
      </c>
      <c r="F716" s="1" t="s">
        <v>3660</v>
      </c>
      <c r="G716" s="1" t="s">
        <v>3688</v>
      </c>
      <c r="H716" s="1" t="s">
        <v>3645</v>
      </c>
      <c r="I716" s="1" t="s">
        <v>6711</v>
      </c>
      <c r="J716" s="1" t="s">
        <v>3647</v>
      </c>
      <c r="K716" s="1" t="s">
        <v>6711</v>
      </c>
      <c r="L716" s="1" t="s">
        <v>6711</v>
      </c>
      <c r="M716" s="1" t="s">
        <v>3648</v>
      </c>
      <c r="N716" s="1" t="s">
        <v>3648</v>
      </c>
      <c r="O716" s="1" t="s">
        <v>3649</v>
      </c>
      <c r="P716" s="1" t="s">
        <v>3650</v>
      </c>
      <c r="Q716" s="1" t="s">
        <v>3651</v>
      </c>
      <c r="R716" s="1" t="s">
        <v>6712</v>
      </c>
      <c r="S716" s="1" t="s">
        <v>3653</v>
      </c>
      <c r="T716" s="1" t="s">
        <v>3654</v>
      </c>
      <c r="U716" s="1" t="s">
        <v>3588</v>
      </c>
      <c r="V716" s="1" t="s">
        <v>3772</v>
      </c>
    </row>
    <row r="717" s="1" customFormat="1" spans="1:22">
      <c r="A717" s="3">
        <v>999225825409963</v>
      </c>
      <c r="B717" s="1" t="s">
        <v>3897</v>
      </c>
      <c r="C717" s="1" t="s">
        <v>6713</v>
      </c>
      <c r="D717" s="1" t="s">
        <v>6033</v>
      </c>
      <c r="E717" s="1" t="s">
        <v>6714</v>
      </c>
      <c r="F717" s="1" t="s">
        <v>3660</v>
      </c>
      <c r="G717" s="1" t="s">
        <v>3644</v>
      </c>
      <c r="H717" s="1" t="s">
        <v>3645</v>
      </c>
      <c r="I717" s="1" t="s">
        <v>6715</v>
      </c>
      <c r="J717" s="1" t="s">
        <v>3647</v>
      </c>
      <c r="K717" s="1" t="s">
        <v>6715</v>
      </c>
      <c r="L717" s="1" t="s">
        <v>6715</v>
      </c>
      <c r="M717" s="1" t="s">
        <v>3648</v>
      </c>
      <c r="N717" s="1" t="s">
        <v>3648</v>
      </c>
      <c r="O717" s="1" t="s">
        <v>3649</v>
      </c>
      <c r="P717" s="1" t="s">
        <v>3650</v>
      </c>
      <c r="Q717" s="1" t="s">
        <v>3651</v>
      </c>
      <c r="R717" s="1" t="s">
        <v>6716</v>
      </c>
      <c r="S717" s="1" t="s">
        <v>3653</v>
      </c>
      <c r="T717" s="1" t="s">
        <v>3654</v>
      </c>
      <c r="U717" s="1" t="s">
        <v>3588</v>
      </c>
      <c r="V717" s="1" t="s">
        <v>3677</v>
      </c>
    </row>
    <row r="718" s="1" customFormat="1" spans="1:22">
      <c r="A718" s="3">
        <v>999225825433561</v>
      </c>
      <c r="B718" s="1" t="s">
        <v>3897</v>
      </c>
      <c r="C718" s="1" t="s">
        <v>6717</v>
      </c>
      <c r="D718" s="1" t="s">
        <v>4779</v>
      </c>
      <c r="E718" s="1" t="s">
        <v>6718</v>
      </c>
      <c r="F718" s="1" t="s">
        <v>3667</v>
      </c>
      <c r="G718" s="1" t="s">
        <v>3697</v>
      </c>
      <c r="H718" s="1" t="s">
        <v>3645</v>
      </c>
      <c r="I718" s="1" t="s">
        <v>6719</v>
      </c>
      <c r="J718" s="1" t="s">
        <v>3647</v>
      </c>
      <c r="K718" s="1" t="s">
        <v>6719</v>
      </c>
      <c r="L718" s="1" t="s">
        <v>6719</v>
      </c>
      <c r="M718" s="1" t="s">
        <v>3648</v>
      </c>
      <c r="N718" s="1" t="s">
        <v>3648</v>
      </c>
      <c r="O718" s="1" t="s">
        <v>3649</v>
      </c>
      <c r="P718" s="1" t="s">
        <v>3650</v>
      </c>
      <c r="Q718" s="1" t="s">
        <v>3651</v>
      </c>
      <c r="R718" s="1" t="s">
        <v>6720</v>
      </c>
      <c r="S718" s="1" t="s">
        <v>3653</v>
      </c>
      <c r="T718" s="1" t="s">
        <v>3654</v>
      </c>
      <c r="U718" s="1" t="s">
        <v>3588</v>
      </c>
      <c r="V718" s="1" t="s">
        <v>3772</v>
      </c>
    </row>
    <row r="719" s="1" customFormat="1" spans="1:22">
      <c r="A719" s="3">
        <v>999225825645558</v>
      </c>
      <c r="B719" s="1" t="s">
        <v>3897</v>
      </c>
      <c r="C719" s="1" t="s">
        <v>6721</v>
      </c>
      <c r="D719" s="1" t="s">
        <v>3822</v>
      </c>
      <c r="E719" s="1" t="s">
        <v>6722</v>
      </c>
      <c r="F719" s="1" t="s">
        <v>3643</v>
      </c>
      <c r="G719" s="1" t="s">
        <v>3688</v>
      </c>
      <c r="H719" s="1" t="s">
        <v>3645</v>
      </c>
      <c r="I719" s="1" t="s">
        <v>6723</v>
      </c>
      <c r="J719" s="1" t="s">
        <v>3647</v>
      </c>
      <c r="K719" s="1" t="s">
        <v>6723</v>
      </c>
      <c r="L719" s="1" t="s">
        <v>6723</v>
      </c>
      <c r="M719" s="1" t="s">
        <v>3648</v>
      </c>
      <c r="N719" s="1" t="s">
        <v>3648</v>
      </c>
      <c r="O719" s="1" t="s">
        <v>3649</v>
      </c>
      <c r="P719" s="1" t="s">
        <v>3650</v>
      </c>
      <c r="Q719" s="1" t="s">
        <v>3651</v>
      </c>
      <c r="R719" s="1" t="s">
        <v>6724</v>
      </c>
      <c r="S719" s="1" t="s">
        <v>3653</v>
      </c>
      <c r="T719" s="1" t="s">
        <v>3654</v>
      </c>
      <c r="U719" s="1" t="s">
        <v>3588</v>
      </c>
      <c r="V719" s="1" t="s">
        <v>3677</v>
      </c>
    </row>
    <row r="720" s="1" customFormat="1" spans="1:22">
      <c r="A720" s="3">
        <v>999225826800041</v>
      </c>
      <c r="B720" s="1" t="s">
        <v>3897</v>
      </c>
      <c r="C720" s="1" t="s">
        <v>6725</v>
      </c>
      <c r="D720" s="1" t="s">
        <v>5749</v>
      </c>
      <c r="E720" s="1" t="s">
        <v>6726</v>
      </c>
      <c r="F720" s="1" t="s">
        <v>3667</v>
      </c>
      <c r="G720" s="1" t="s">
        <v>3697</v>
      </c>
      <c r="H720" s="1" t="s">
        <v>3645</v>
      </c>
      <c r="I720" s="1" t="s">
        <v>6727</v>
      </c>
      <c r="J720" s="1" t="s">
        <v>3647</v>
      </c>
      <c r="K720" s="1" t="s">
        <v>6727</v>
      </c>
      <c r="L720" s="1" t="s">
        <v>6727</v>
      </c>
      <c r="M720" s="1" t="s">
        <v>3648</v>
      </c>
      <c r="N720" s="1" t="s">
        <v>3648</v>
      </c>
      <c r="O720" s="1" t="s">
        <v>3649</v>
      </c>
      <c r="P720" s="1" t="s">
        <v>3650</v>
      </c>
      <c r="Q720" s="1" t="s">
        <v>3651</v>
      </c>
      <c r="R720" s="1" t="s">
        <v>6728</v>
      </c>
      <c r="S720" s="1" t="s">
        <v>3653</v>
      </c>
      <c r="T720" s="1" t="s">
        <v>3654</v>
      </c>
      <c r="U720" s="1" t="s">
        <v>3588</v>
      </c>
      <c r="V720" s="1" t="s">
        <v>3772</v>
      </c>
    </row>
    <row r="721" s="1" customFormat="1" spans="1:22">
      <c r="A721" s="3">
        <v>999225826882872</v>
      </c>
      <c r="B721" s="1" t="s">
        <v>3897</v>
      </c>
      <c r="C721" s="1" t="s">
        <v>6729</v>
      </c>
      <c r="D721" s="1" t="s">
        <v>4059</v>
      </c>
      <c r="E721" s="1" t="s">
        <v>6730</v>
      </c>
      <c r="F721" s="1" t="s">
        <v>3703</v>
      </c>
      <c r="G721" s="1" t="s">
        <v>3697</v>
      </c>
      <c r="H721" s="1" t="s">
        <v>3645</v>
      </c>
      <c r="I721" s="1" t="s">
        <v>6731</v>
      </c>
      <c r="J721" s="1" t="s">
        <v>3647</v>
      </c>
      <c r="K721" s="1" t="s">
        <v>6731</v>
      </c>
      <c r="L721" s="1" t="s">
        <v>6731</v>
      </c>
      <c r="M721" s="1" t="s">
        <v>3648</v>
      </c>
      <c r="N721" s="1" t="s">
        <v>3648</v>
      </c>
      <c r="O721" s="1" t="s">
        <v>3649</v>
      </c>
      <c r="P721" s="1" t="s">
        <v>3650</v>
      </c>
      <c r="Q721" s="1" t="s">
        <v>3651</v>
      </c>
      <c r="R721" s="1" t="s">
        <v>6732</v>
      </c>
      <c r="S721" s="1" t="s">
        <v>3653</v>
      </c>
      <c r="T721" s="1" t="s">
        <v>3654</v>
      </c>
      <c r="U721" s="1" t="s">
        <v>3588</v>
      </c>
      <c r="V721" s="1" t="s">
        <v>3677</v>
      </c>
    </row>
    <row r="722" s="1" customFormat="1" spans="1:22">
      <c r="A722" s="3">
        <v>999225827478143</v>
      </c>
      <c r="B722" s="1" t="s">
        <v>3897</v>
      </c>
      <c r="C722" s="1" t="s">
        <v>6733</v>
      </c>
      <c r="D722" s="1" t="s">
        <v>3790</v>
      </c>
      <c r="E722" s="1" t="s">
        <v>6734</v>
      </c>
      <c r="F722" s="1" t="s">
        <v>3667</v>
      </c>
      <c r="G722" s="1" t="s">
        <v>3697</v>
      </c>
      <c r="H722" s="1" t="s">
        <v>3645</v>
      </c>
      <c r="I722" s="1" t="s">
        <v>6735</v>
      </c>
      <c r="J722" s="1" t="s">
        <v>3647</v>
      </c>
      <c r="K722" s="1" t="s">
        <v>6735</v>
      </c>
      <c r="L722" s="1" t="s">
        <v>6735</v>
      </c>
      <c r="M722" s="1" t="s">
        <v>3648</v>
      </c>
      <c r="N722" s="1" t="s">
        <v>3648</v>
      </c>
      <c r="O722" s="1" t="s">
        <v>3649</v>
      </c>
      <c r="P722" s="1" t="s">
        <v>3650</v>
      </c>
      <c r="Q722" s="1" t="s">
        <v>3651</v>
      </c>
      <c r="R722" s="1" t="s">
        <v>6736</v>
      </c>
      <c r="S722" s="1" t="s">
        <v>3653</v>
      </c>
      <c r="T722" s="1" t="s">
        <v>3654</v>
      </c>
      <c r="U722" s="1" t="s">
        <v>3588</v>
      </c>
      <c r="V722" s="1" t="s">
        <v>3655</v>
      </c>
    </row>
    <row r="723" s="1" customFormat="1" spans="1:22">
      <c r="A723" s="3">
        <v>999225828305344</v>
      </c>
      <c r="B723" s="1" t="s">
        <v>3897</v>
      </c>
      <c r="C723" s="1" t="s">
        <v>6737</v>
      </c>
      <c r="D723" s="1" t="s">
        <v>4511</v>
      </c>
      <c r="E723" s="1" t="s">
        <v>6738</v>
      </c>
      <c r="F723" s="1" t="s">
        <v>3667</v>
      </c>
      <c r="G723" s="1" t="s">
        <v>3697</v>
      </c>
      <c r="H723" s="1" t="s">
        <v>3645</v>
      </c>
      <c r="I723" s="1" t="s">
        <v>6739</v>
      </c>
      <c r="J723" s="1" t="s">
        <v>3647</v>
      </c>
      <c r="K723" s="1" t="s">
        <v>6739</v>
      </c>
      <c r="L723" s="1" t="s">
        <v>6739</v>
      </c>
      <c r="M723" s="1" t="s">
        <v>3648</v>
      </c>
      <c r="N723" s="1" t="s">
        <v>3648</v>
      </c>
      <c r="O723" s="1" t="s">
        <v>3649</v>
      </c>
      <c r="P723" s="1" t="s">
        <v>3650</v>
      </c>
      <c r="Q723" s="1" t="s">
        <v>3651</v>
      </c>
      <c r="R723" s="1" t="s">
        <v>6740</v>
      </c>
      <c r="S723" s="1" t="s">
        <v>3653</v>
      </c>
      <c r="T723" s="1" t="s">
        <v>3654</v>
      </c>
      <c r="U723" s="1" t="s">
        <v>3588</v>
      </c>
      <c r="V723" s="1" t="s">
        <v>4014</v>
      </c>
    </row>
    <row r="724" s="1" customFormat="1" spans="1:22">
      <c r="A724" s="3">
        <v>999225828617314</v>
      </c>
      <c r="B724" s="1" t="s">
        <v>3897</v>
      </c>
      <c r="C724" s="1" t="s">
        <v>6741</v>
      </c>
      <c r="D724" s="1" t="s">
        <v>3785</v>
      </c>
      <c r="E724" s="1" t="s">
        <v>6742</v>
      </c>
      <c r="F724" s="1" t="s">
        <v>3644</v>
      </c>
      <c r="G724" s="1" t="s">
        <v>3688</v>
      </c>
      <c r="H724" s="1" t="s">
        <v>3645</v>
      </c>
      <c r="I724" s="1" t="s">
        <v>4553</v>
      </c>
      <c r="J724" s="1" t="s">
        <v>3647</v>
      </c>
      <c r="K724" s="1" t="s">
        <v>4553</v>
      </c>
      <c r="L724" s="1" t="s">
        <v>4553</v>
      </c>
      <c r="M724" s="1" t="s">
        <v>3648</v>
      </c>
      <c r="N724" s="1" t="s">
        <v>3648</v>
      </c>
      <c r="O724" s="1" t="s">
        <v>3649</v>
      </c>
      <c r="P724" s="1" t="s">
        <v>3650</v>
      </c>
      <c r="Q724" s="1" t="s">
        <v>3651</v>
      </c>
      <c r="R724" s="1" t="s">
        <v>6743</v>
      </c>
      <c r="S724" s="1" t="s">
        <v>3653</v>
      </c>
      <c r="T724" s="1" t="s">
        <v>3654</v>
      </c>
      <c r="U724" s="1" t="s">
        <v>3588</v>
      </c>
      <c r="V724" s="1" t="s">
        <v>3677</v>
      </c>
    </row>
    <row r="725" s="1" customFormat="1" spans="1:22">
      <c r="A725" s="3">
        <v>999225829777417</v>
      </c>
      <c r="B725" s="1" t="s">
        <v>3897</v>
      </c>
      <c r="C725" s="1" t="s">
        <v>6744</v>
      </c>
      <c r="D725" s="1" t="s">
        <v>4944</v>
      </c>
      <c r="E725" s="1" t="s">
        <v>6745</v>
      </c>
      <c r="F725" s="1" t="s">
        <v>3643</v>
      </c>
      <c r="G725" s="1" t="s">
        <v>3688</v>
      </c>
      <c r="H725" s="1" t="s">
        <v>3645</v>
      </c>
      <c r="I725" s="1" t="s">
        <v>6746</v>
      </c>
      <c r="J725" s="1" t="s">
        <v>3647</v>
      </c>
      <c r="K725" s="1" t="s">
        <v>6746</v>
      </c>
      <c r="L725" s="1" t="s">
        <v>6746</v>
      </c>
      <c r="M725" s="1" t="s">
        <v>3648</v>
      </c>
      <c r="N725" s="1" t="s">
        <v>3648</v>
      </c>
      <c r="O725" s="1" t="s">
        <v>3649</v>
      </c>
      <c r="P725" s="1" t="s">
        <v>3650</v>
      </c>
      <c r="Q725" s="1" t="s">
        <v>3651</v>
      </c>
      <c r="R725" s="1" t="s">
        <v>6747</v>
      </c>
      <c r="S725" s="1" t="s">
        <v>3653</v>
      </c>
      <c r="T725" s="1" t="s">
        <v>3654</v>
      </c>
      <c r="U725" s="1" t="s">
        <v>3588</v>
      </c>
      <c r="V725" s="1" t="s">
        <v>3677</v>
      </c>
    </row>
    <row r="726" s="1" customFormat="1" spans="1:22">
      <c r="A726" s="3">
        <v>999225830597534</v>
      </c>
      <c r="B726" s="1" t="s">
        <v>3897</v>
      </c>
      <c r="C726" s="1" t="s">
        <v>6748</v>
      </c>
      <c r="D726" s="1" t="s">
        <v>6749</v>
      </c>
      <c r="E726" s="1" t="s">
        <v>6750</v>
      </c>
      <c r="F726" s="1" t="s">
        <v>3667</v>
      </c>
      <c r="G726" s="1" t="s">
        <v>3697</v>
      </c>
      <c r="H726" s="1" t="s">
        <v>3645</v>
      </c>
      <c r="I726" s="1" t="s">
        <v>6751</v>
      </c>
      <c r="J726" s="1" t="s">
        <v>3647</v>
      </c>
      <c r="K726" s="1" t="s">
        <v>6751</v>
      </c>
      <c r="L726" s="1" t="s">
        <v>6751</v>
      </c>
      <c r="M726" s="1" t="s">
        <v>3648</v>
      </c>
      <c r="N726" s="1" t="s">
        <v>3648</v>
      </c>
      <c r="O726" s="1" t="s">
        <v>3649</v>
      </c>
      <c r="P726" s="1" t="s">
        <v>3650</v>
      </c>
      <c r="Q726" s="1" t="s">
        <v>3651</v>
      </c>
      <c r="R726" s="1" t="s">
        <v>6752</v>
      </c>
      <c r="S726" s="1" t="s">
        <v>3653</v>
      </c>
      <c r="T726" s="1" t="s">
        <v>3654</v>
      </c>
      <c r="U726" s="1" t="s">
        <v>3588</v>
      </c>
      <c r="V726" s="1" t="s">
        <v>3712</v>
      </c>
    </row>
    <row r="727" s="1" customFormat="1" spans="1:22">
      <c r="A727" s="3">
        <v>999225830637322</v>
      </c>
      <c r="B727" s="1" t="s">
        <v>3897</v>
      </c>
      <c r="C727" s="1" t="s">
        <v>6753</v>
      </c>
      <c r="D727" s="1" t="s">
        <v>5749</v>
      </c>
      <c r="E727" s="1" t="s">
        <v>6754</v>
      </c>
      <c r="F727" s="1" t="s">
        <v>3697</v>
      </c>
      <c r="G727" s="1" t="s">
        <v>3688</v>
      </c>
      <c r="H727" s="1" t="s">
        <v>3645</v>
      </c>
      <c r="I727" s="1" t="s">
        <v>6755</v>
      </c>
      <c r="J727" s="1" t="s">
        <v>3647</v>
      </c>
      <c r="K727" s="1" t="s">
        <v>6755</v>
      </c>
      <c r="L727" s="1" t="s">
        <v>6755</v>
      </c>
      <c r="M727" s="1" t="s">
        <v>3648</v>
      </c>
      <c r="N727" s="1" t="s">
        <v>3648</v>
      </c>
      <c r="O727" s="1" t="s">
        <v>3649</v>
      </c>
      <c r="P727" s="1" t="s">
        <v>3650</v>
      </c>
      <c r="Q727" s="1" t="s">
        <v>3651</v>
      </c>
      <c r="R727" s="1" t="s">
        <v>6756</v>
      </c>
      <c r="S727" s="1" t="s">
        <v>3653</v>
      </c>
      <c r="T727" s="1" t="s">
        <v>3654</v>
      </c>
      <c r="U727" s="1" t="s">
        <v>3588</v>
      </c>
      <c r="V727" s="1" t="s">
        <v>3772</v>
      </c>
    </row>
    <row r="728" s="1" customFormat="1" spans="1:22">
      <c r="A728" s="3">
        <v>999225831120495</v>
      </c>
      <c r="B728" s="1" t="s">
        <v>3897</v>
      </c>
      <c r="C728" s="1" t="s">
        <v>6757</v>
      </c>
      <c r="D728" s="1" t="s">
        <v>5222</v>
      </c>
      <c r="E728" s="1" t="s">
        <v>6758</v>
      </c>
      <c r="F728" s="1" t="s">
        <v>3703</v>
      </c>
      <c r="G728" s="1" t="s">
        <v>3697</v>
      </c>
      <c r="H728" s="1" t="s">
        <v>3645</v>
      </c>
      <c r="I728" s="1" t="s">
        <v>6759</v>
      </c>
      <c r="J728" s="1" t="s">
        <v>3647</v>
      </c>
      <c r="K728" s="1" t="s">
        <v>6759</v>
      </c>
      <c r="L728" s="1" t="s">
        <v>6759</v>
      </c>
      <c r="M728" s="1" t="s">
        <v>3648</v>
      </c>
      <c r="N728" s="1" t="s">
        <v>3648</v>
      </c>
      <c r="O728" s="1" t="s">
        <v>3649</v>
      </c>
      <c r="P728" s="1" t="s">
        <v>3650</v>
      </c>
      <c r="Q728" s="1" t="s">
        <v>3651</v>
      </c>
      <c r="R728" s="1" t="s">
        <v>6760</v>
      </c>
      <c r="S728" s="1" t="s">
        <v>3653</v>
      </c>
      <c r="T728" s="1" t="s">
        <v>3654</v>
      </c>
      <c r="U728" s="1" t="s">
        <v>3588</v>
      </c>
      <c r="V728" s="1" t="s">
        <v>3772</v>
      </c>
    </row>
    <row r="729" s="1" customFormat="1" spans="1:22">
      <c r="A729" s="3">
        <v>999225831202439</v>
      </c>
      <c r="B729" s="1" t="s">
        <v>3897</v>
      </c>
      <c r="C729" s="1" t="s">
        <v>6761</v>
      </c>
      <c r="D729" s="1" t="s">
        <v>5202</v>
      </c>
      <c r="E729" s="1" t="s">
        <v>6762</v>
      </c>
      <c r="F729" s="1" t="s">
        <v>3697</v>
      </c>
      <c r="G729" s="1" t="s">
        <v>3688</v>
      </c>
      <c r="H729" s="1" t="s">
        <v>3645</v>
      </c>
      <c r="I729" s="1" t="s">
        <v>6763</v>
      </c>
      <c r="J729" s="1" t="s">
        <v>3647</v>
      </c>
      <c r="K729" s="1" t="s">
        <v>6763</v>
      </c>
      <c r="L729" s="1" t="s">
        <v>6763</v>
      </c>
      <c r="M729" s="1" t="s">
        <v>3648</v>
      </c>
      <c r="N729" s="1" t="s">
        <v>3648</v>
      </c>
      <c r="O729" s="1" t="s">
        <v>3649</v>
      </c>
      <c r="P729" s="1" t="s">
        <v>3650</v>
      </c>
      <c r="Q729" s="1" t="s">
        <v>3651</v>
      </c>
      <c r="R729" s="1" t="s">
        <v>6764</v>
      </c>
      <c r="S729" s="1" t="s">
        <v>3653</v>
      </c>
      <c r="T729" s="1" t="s">
        <v>3654</v>
      </c>
      <c r="U729" s="1" t="s">
        <v>3588</v>
      </c>
      <c r="V729" s="1" t="s">
        <v>3677</v>
      </c>
    </row>
    <row r="730" s="1" customFormat="1" spans="1:22">
      <c r="A730" s="3">
        <v>999225831712492</v>
      </c>
      <c r="B730" s="1" t="s">
        <v>3897</v>
      </c>
      <c r="C730" s="1" t="s">
        <v>6765</v>
      </c>
      <c r="D730" s="1" t="s">
        <v>5499</v>
      </c>
      <c r="E730" s="1" t="s">
        <v>6766</v>
      </c>
      <c r="F730" s="1" t="s">
        <v>3667</v>
      </c>
      <c r="G730" s="1" t="s">
        <v>3697</v>
      </c>
      <c r="H730" s="1" t="s">
        <v>3645</v>
      </c>
      <c r="I730" s="1" t="s">
        <v>6767</v>
      </c>
      <c r="J730" s="1" t="s">
        <v>3647</v>
      </c>
      <c r="K730" s="1" t="s">
        <v>6767</v>
      </c>
      <c r="L730" s="1" t="s">
        <v>6767</v>
      </c>
      <c r="M730" s="1" t="s">
        <v>3648</v>
      </c>
      <c r="N730" s="1" t="s">
        <v>3648</v>
      </c>
      <c r="O730" s="1" t="s">
        <v>3649</v>
      </c>
      <c r="P730" s="1" t="s">
        <v>3650</v>
      </c>
      <c r="Q730" s="1" t="s">
        <v>3651</v>
      </c>
      <c r="R730" s="1" t="s">
        <v>6768</v>
      </c>
      <c r="S730" s="1" t="s">
        <v>3653</v>
      </c>
      <c r="T730" s="1" t="s">
        <v>3654</v>
      </c>
      <c r="U730" s="1" t="s">
        <v>3588</v>
      </c>
      <c r="V730" s="1" t="s">
        <v>3677</v>
      </c>
    </row>
    <row r="731" s="1" customFormat="1" spans="1:22">
      <c r="A731" s="3">
        <v>999225831881352</v>
      </c>
      <c r="B731" s="1" t="s">
        <v>3897</v>
      </c>
      <c r="C731" s="1" t="s">
        <v>6769</v>
      </c>
      <c r="D731" s="1" t="s">
        <v>3970</v>
      </c>
      <c r="E731" s="1" t="s">
        <v>6770</v>
      </c>
      <c r="F731" s="1" t="s">
        <v>3697</v>
      </c>
      <c r="G731" s="1" t="s">
        <v>3643</v>
      </c>
      <c r="H731" s="1" t="s">
        <v>3645</v>
      </c>
      <c r="I731" s="1" t="s">
        <v>5610</v>
      </c>
      <c r="J731" s="1" t="s">
        <v>3647</v>
      </c>
      <c r="K731" s="1" t="s">
        <v>5610</v>
      </c>
      <c r="L731" s="1" t="s">
        <v>5610</v>
      </c>
      <c r="M731" s="1" t="s">
        <v>3648</v>
      </c>
      <c r="N731" s="1" t="s">
        <v>3648</v>
      </c>
      <c r="O731" s="1" t="s">
        <v>3649</v>
      </c>
      <c r="P731" s="1" t="s">
        <v>3650</v>
      </c>
      <c r="Q731" s="1" t="s">
        <v>3651</v>
      </c>
      <c r="R731" s="1" t="s">
        <v>6771</v>
      </c>
      <c r="S731" s="1" t="s">
        <v>3653</v>
      </c>
      <c r="T731" s="1" t="s">
        <v>3654</v>
      </c>
      <c r="U731" s="1" t="s">
        <v>3588</v>
      </c>
      <c r="V731" s="1" t="s">
        <v>3677</v>
      </c>
    </row>
    <row r="732" s="1" customFormat="1" spans="1:22">
      <c r="A732" s="3">
        <v>999225831896724</v>
      </c>
      <c r="B732" s="1" t="s">
        <v>3897</v>
      </c>
      <c r="C732" s="1" t="s">
        <v>6772</v>
      </c>
      <c r="D732" s="1" t="s">
        <v>3970</v>
      </c>
      <c r="E732" s="1" t="s">
        <v>6773</v>
      </c>
      <c r="F732" s="1" t="s">
        <v>3697</v>
      </c>
      <c r="G732" s="1" t="s">
        <v>3643</v>
      </c>
      <c r="H732" s="1" t="s">
        <v>3645</v>
      </c>
      <c r="I732" s="1" t="s">
        <v>5610</v>
      </c>
      <c r="J732" s="1" t="s">
        <v>3647</v>
      </c>
      <c r="K732" s="1" t="s">
        <v>5610</v>
      </c>
      <c r="L732" s="1" t="s">
        <v>5610</v>
      </c>
      <c r="M732" s="1" t="s">
        <v>3648</v>
      </c>
      <c r="N732" s="1" t="s">
        <v>3648</v>
      </c>
      <c r="O732" s="1" t="s">
        <v>3649</v>
      </c>
      <c r="P732" s="1" t="s">
        <v>3650</v>
      </c>
      <c r="Q732" s="1" t="s">
        <v>3651</v>
      </c>
      <c r="R732" s="1" t="s">
        <v>6774</v>
      </c>
      <c r="S732" s="1" t="s">
        <v>3653</v>
      </c>
      <c r="T732" s="1" t="s">
        <v>3654</v>
      </c>
      <c r="U732" s="1" t="s">
        <v>3588</v>
      </c>
      <c r="V732" s="1" t="s">
        <v>3677</v>
      </c>
    </row>
    <row r="733" s="1" customFormat="1" spans="1:22">
      <c r="A733" s="3">
        <v>999225832187764</v>
      </c>
      <c r="B733" s="1" t="s">
        <v>3897</v>
      </c>
      <c r="C733" s="1" t="s">
        <v>6775</v>
      </c>
      <c r="D733" s="1" t="s">
        <v>6776</v>
      </c>
      <c r="E733" s="1" t="s">
        <v>6777</v>
      </c>
      <c r="F733" s="1" t="s">
        <v>3703</v>
      </c>
      <c r="G733" s="1" t="s">
        <v>3697</v>
      </c>
      <c r="H733" s="1" t="s">
        <v>3645</v>
      </c>
      <c r="I733" s="1" t="s">
        <v>6778</v>
      </c>
      <c r="J733" s="1" t="s">
        <v>3647</v>
      </c>
      <c r="K733" s="1" t="s">
        <v>6778</v>
      </c>
      <c r="L733" s="1" t="s">
        <v>6778</v>
      </c>
      <c r="M733" s="1" t="s">
        <v>3648</v>
      </c>
      <c r="N733" s="1" t="s">
        <v>3648</v>
      </c>
      <c r="O733" s="1" t="s">
        <v>3649</v>
      </c>
      <c r="P733" s="1" t="s">
        <v>3650</v>
      </c>
      <c r="Q733" s="1" t="s">
        <v>3651</v>
      </c>
      <c r="R733" s="1" t="s">
        <v>6779</v>
      </c>
      <c r="S733" s="1" t="s">
        <v>3653</v>
      </c>
      <c r="T733" s="1" t="s">
        <v>3654</v>
      </c>
      <c r="U733" s="1" t="s">
        <v>3588</v>
      </c>
      <c r="V733" s="1" t="s">
        <v>3677</v>
      </c>
    </row>
    <row r="734" s="1" customFormat="1" spans="1:22">
      <c r="A734" s="3">
        <v>999225837628419</v>
      </c>
      <c r="B734" s="1" t="s">
        <v>3897</v>
      </c>
      <c r="C734" s="1" t="s">
        <v>6780</v>
      </c>
      <c r="D734" s="1" t="s">
        <v>6781</v>
      </c>
      <c r="E734" s="1" t="s">
        <v>6782</v>
      </c>
      <c r="F734" s="1" t="s">
        <v>3660</v>
      </c>
      <c r="G734" s="1" t="s">
        <v>3644</v>
      </c>
      <c r="H734" s="1" t="s">
        <v>3645</v>
      </c>
      <c r="I734" s="1" t="s">
        <v>6783</v>
      </c>
      <c r="J734" s="1" t="s">
        <v>3647</v>
      </c>
      <c r="K734" s="1" t="s">
        <v>6783</v>
      </c>
      <c r="L734" s="1" t="s">
        <v>6783</v>
      </c>
      <c r="M734" s="1" t="s">
        <v>3648</v>
      </c>
      <c r="N734" s="1" t="s">
        <v>3648</v>
      </c>
      <c r="O734" s="1" t="s">
        <v>3649</v>
      </c>
      <c r="P734" s="1" t="s">
        <v>3650</v>
      </c>
      <c r="Q734" s="1" t="s">
        <v>3651</v>
      </c>
      <c r="R734" s="1" t="s">
        <v>6784</v>
      </c>
      <c r="S734" s="1" t="s">
        <v>3653</v>
      </c>
      <c r="T734" s="1" t="s">
        <v>3654</v>
      </c>
      <c r="U734" s="1" t="s">
        <v>3588</v>
      </c>
      <c r="V734" s="1" t="s">
        <v>3834</v>
      </c>
    </row>
    <row r="735" s="1" customFormat="1" spans="1:22">
      <c r="A735" s="3">
        <v>999225838272412</v>
      </c>
      <c r="B735" s="1" t="s">
        <v>3897</v>
      </c>
      <c r="C735" s="1" t="s">
        <v>6785</v>
      </c>
      <c r="D735" s="1" t="s">
        <v>6683</v>
      </c>
      <c r="E735" s="1" t="s">
        <v>6786</v>
      </c>
      <c r="F735" s="1" t="s">
        <v>3643</v>
      </c>
      <c r="G735" s="1" t="s">
        <v>3674</v>
      </c>
      <c r="H735" s="1" t="s">
        <v>3645</v>
      </c>
      <c r="I735" s="1" t="s">
        <v>6301</v>
      </c>
      <c r="J735" s="1" t="s">
        <v>3647</v>
      </c>
      <c r="K735" s="1" t="s">
        <v>6301</v>
      </c>
      <c r="L735" s="1" t="s">
        <v>6301</v>
      </c>
      <c r="M735" s="1" t="s">
        <v>3648</v>
      </c>
      <c r="N735" s="1" t="s">
        <v>3648</v>
      </c>
      <c r="O735" s="1" t="s">
        <v>3649</v>
      </c>
      <c r="P735" s="1" t="s">
        <v>3650</v>
      </c>
      <c r="Q735" s="1" t="s">
        <v>3651</v>
      </c>
      <c r="R735" s="1" t="s">
        <v>6787</v>
      </c>
      <c r="S735" s="1" t="s">
        <v>3653</v>
      </c>
      <c r="T735" s="1" t="s">
        <v>3654</v>
      </c>
      <c r="U735" s="1" t="s">
        <v>3588</v>
      </c>
      <c r="V735" s="1" t="s">
        <v>3677</v>
      </c>
    </row>
    <row r="736" s="1" customFormat="1" spans="1:22">
      <c r="A736" s="3">
        <v>999225838315694</v>
      </c>
      <c r="B736" s="1" t="s">
        <v>3897</v>
      </c>
      <c r="C736" s="1" t="s">
        <v>6788</v>
      </c>
      <c r="D736" s="1" t="s">
        <v>5081</v>
      </c>
      <c r="E736" s="1" t="s">
        <v>6789</v>
      </c>
      <c r="F736" s="1" t="s">
        <v>3660</v>
      </c>
      <c r="G736" s="1" t="s">
        <v>3644</v>
      </c>
      <c r="H736" s="1" t="s">
        <v>3645</v>
      </c>
      <c r="I736" s="1" t="s">
        <v>6790</v>
      </c>
      <c r="J736" s="1" t="s">
        <v>3647</v>
      </c>
      <c r="K736" s="1" t="s">
        <v>6790</v>
      </c>
      <c r="L736" s="1" t="s">
        <v>6790</v>
      </c>
      <c r="M736" s="1" t="s">
        <v>3648</v>
      </c>
      <c r="N736" s="1" t="s">
        <v>3648</v>
      </c>
      <c r="O736" s="1" t="s">
        <v>3649</v>
      </c>
      <c r="P736" s="1" t="s">
        <v>3650</v>
      </c>
      <c r="Q736" s="1" t="s">
        <v>3651</v>
      </c>
      <c r="R736" s="1" t="s">
        <v>6791</v>
      </c>
      <c r="S736" s="1" t="s">
        <v>3653</v>
      </c>
      <c r="T736" s="1" t="s">
        <v>3654</v>
      </c>
      <c r="U736" s="1" t="s">
        <v>3588</v>
      </c>
      <c r="V736" s="1" t="s">
        <v>3759</v>
      </c>
    </row>
    <row r="737" s="1" customFormat="1" spans="1:22">
      <c r="A737" s="3">
        <v>25838393237</v>
      </c>
      <c r="B737" s="1" t="s">
        <v>3897</v>
      </c>
      <c r="C737" s="1" t="s">
        <v>6792</v>
      </c>
      <c r="D737" s="1" t="s">
        <v>5499</v>
      </c>
      <c r="E737" s="1" t="s">
        <v>6793</v>
      </c>
      <c r="F737" s="1" t="s">
        <v>3703</v>
      </c>
      <c r="G737" s="1" t="s">
        <v>3643</v>
      </c>
      <c r="H737" s="1" t="s">
        <v>3645</v>
      </c>
      <c r="I737" s="1" t="s">
        <v>6794</v>
      </c>
      <c r="J737" s="1" t="s">
        <v>3647</v>
      </c>
      <c r="K737" s="1" t="s">
        <v>6794</v>
      </c>
      <c r="L737" s="1" t="s">
        <v>6794</v>
      </c>
      <c r="M737" s="1" t="s">
        <v>3648</v>
      </c>
      <c r="N737" s="1" t="s">
        <v>3648</v>
      </c>
      <c r="O737" s="1" t="s">
        <v>3649</v>
      </c>
      <c r="P737" s="1" t="s">
        <v>3650</v>
      </c>
      <c r="Q737" s="1" t="s">
        <v>3651</v>
      </c>
      <c r="R737" s="1" t="s">
        <v>6795</v>
      </c>
      <c r="S737" s="1" t="s">
        <v>3653</v>
      </c>
      <c r="T737" s="1" t="s">
        <v>3654</v>
      </c>
      <c r="U737" s="1" t="s">
        <v>3588</v>
      </c>
      <c r="V737" s="1" t="s">
        <v>3677</v>
      </c>
    </row>
    <row r="738" s="1" customFormat="1" spans="1:22">
      <c r="A738" s="3">
        <v>25838488123</v>
      </c>
      <c r="B738" s="1" t="s">
        <v>3897</v>
      </c>
      <c r="C738" s="1" t="s">
        <v>6796</v>
      </c>
      <c r="D738" s="1" t="s">
        <v>5222</v>
      </c>
      <c r="E738" s="1" t="s">
        <v>6797</v>
      </c>
      <c r="F738" s="1" t="s">
        <v>3643</v>
      </c>
      <c r="G738" s="1" t="s">
        <v>3688</v>
      </c>
      <c r="H738" s="1" t="s">
        <v>3645</v>
      </c>
      <c r="I738" s="1" t="s">
        <v>6798</v>
      </c>
      <c r="J738" s="1" t="s">
        <v>3647</v>
      </c>
      <c r="K738" s="1" t="s">
        <v>6798</v>
      </c>
      <c r="L738" s="1" t="s">
        <v>6798</v>
      </c>
      <c r="M738" s="1" t="s">
        <v>3648</v>
      </c>
      <c r="N738" s="1" t="s">
        <v>3648</v>
      </c>
      <c r="O738" s="1" t="s">
        <v>3649</v>
      </c>
      <c r="P738" s="1" t="s">
        <v>3650</v>
      </c>
      <c r="Q738" s="1" t="s">
        <v>3651</v>
      </c>
      <c r="R738" s="1" t="s">
        <v>6799</v>
      </c>
      <c r="S738" s="1" t="s">
        <v>3653</v>
      </c>
      <c r="T738" s="1" t="s">
        <v>3654</v>
      </c>
      <c r="U738" s="1" t="s">
        <v>3588</v>
      </c>
      <c r="V738" s="1" t="s">
        <v>3772</v>
      </c>
    </row>
    <row r="739" s="1" customFormat="1" spans="1:22">
      <c r="A739" s="3">
        <v>999225838536442</v>
      </c>
      <c r="B739" s="1" t="s">
        <v>3897</v>
      </c>
      <c r="C739" s="1" t="s">
        <v>6800</v>
      </c>
      <c r="D739" s="1" t="s">
        <v>5222</v>
      </c>
      <c r="E739" s="1" t="s">
        <v>6801</v>
      </c>
      <c r="F739" s="1" t="s">
        <v>3643</v>
      </c>
      <c r="G739" s="1" t="s">
        <v>3688</v>
      </c>
      <c r="H739" s="1" t="s">
        <v>3645</v>
      </c>
      <c r="I739" s="1" t="s">
        <v>6798</v>
      </c>
      <c r="J739" s="1" t="s">
        <v>3647</v>
      </c>
      <c r="K739" s="1" t="s">
        <v>6798</v>
      </c>
      <c r="L739" s="1" t="s">
        <v>6798</v>
      </c>
      <c r="M739" s="1" t="s">
        <v>3648</v>
      </c>
      <c r="N739" s="1" t="s">
        <v>3648</v>
      </c>
      <c r="O739" s="1" t="s">
        <v>3649</v>
      </c>
      <c r="P739" s="1" t="s">
        <v>3650</v>
      </c>
      <c r="Q739" s="1" t="s">
        <v>3651</v>
      </c>
      <c r="R739" s="1" t="s">
        <v>6802</v>
      </c>
      <c r="S739" s="1" t="s">
        <v>3653</v>
      </c>
      <c r="T739" s="1" t="s">
        <v>3654</v>
      </c>
      <c r="U739" s="1" t="s">
        <v>3588</v>
      </c>
      <c r="V739" s="1" t="s">
        <v>3772</v>
      </c>
    </row>
    <row r="740" s="1" customFormat="1" spans="1:22">
      <c r="A740" s="3">
        <v>999225838871927</v>
      </c>
      <c r="B740" s="1" t="s">
        <v>3897</v>
      </c>
      <c r="C740" s="1" t="s">
        <v>6803</v>
      </c>
      <c r="D740" s="1" t="s">
        <v>5081</v>
      </c>
      <c r="E740" s="1" t="s">
        <v>6804</v>
      </c>
      <c r="F740" s="1" t="s">
        <v>3660</v>
      </c>
      <c r="G740" s="1" t="s">
        <v>3643</v>
      </c>
      <c r="H740" s="1" t="s">
        <v>3645</v>
      </c>
      <c r="I740" s="1" t="s">
        <v>6301</v>
      </c>
      <c r="J740" s="1" t="s">
        <v>3647</v>
      </c>
      <c r="K740" s="1" t="s">
        <v>6301</v>
      </c>
      <c r="L740" s="1" t="s">
        <v>6301</v>
      </c>
      <c r="M740" s="1" t="s">
        <v>3648</v>
      </c>
      <c r="N740" s="1" t="s">
        <v>3648</v>
      </c>
      <c r="O740" s="1" t="s">
        <v>3649</v>
      </c>
      <c r="P740" s="1" t="s">
        <v>3650</v>
      </c>
      <c r="Q740" s="1" t="s">
        <v>3651</v>
      </c>
      <c r="R740" s="1" t="s">
        <v>6805</v>
      </c>
      <c r="S740" s="1" t="s">
        <v>3653</v>
      </c>
      <c r="T740" s="1" t="s">
        <v>3654</v>
      </c>
      <c r="U740" s="1" t="s">
        <v>3588</v>
      </c>
      <c r="V740" s="1" t="s">
        <v>3759</v>
      </c>
    </row>
    <row r="741" s="1" customFormat="1" spans="1:22">
      <c r="A741" s="3">
        <v>999225839134845</v>
      </c>
      <c r="B741" s="1" t="s">
        <v>3897</v>
      </c>
      <c r="C741" s="1" t="s">
        <v>6806</v>
      </c>
      <c r="D741" s="1" t="s">
        <v>6541</v>
      </c>
      <c r="E741" s="1" t="s">
        <v>6807</v>
      </c>
      <c r="F741" s="1" t="s">
        <v>3897</v>
      </c>
      <c r="G741" s="1" t="s">
        <v>3697</v>
      </c>
      <c r="H741" s="1" t="s">
        <v>3645</v>
      </c>
      <c r="I741" s="1" t="s">
        <v>6808</v>
      </c>
      <c r="J741" s="1" t="s">
        <v>3647</v>
      </c>
      <c r="K741" s="1" t="s">
        <v>6808</v>
      </c>
      <c r="L741" s="1" t="s">
        <v>6808</v>
      </c>
      <c r="M741" s="1" t="s">
        <v>3648</v>
      </c>
      <c r="N741" s="1" t="s">
        <v>3648</v>
      </c>
      <c r="O741" s="1" t="s">
        <v>3649</v>
      </c>
      <c r="P741" s="1" t="s">
        <v>3650</v>
      </c>
      <c r="Q741" s="1" t="s">
        <v>3651</v>
      </c>
      <c r="R741" s="1" t="s">
        <v>6809</v>
      </c>
      <c r="S741" s="1" t="s">
        <v>3653</v>
      </c>
      <c r="T741" s="1" t="s">
        <v>3654</v>
      </c>
      <c r="U741" s="1" t="s">
        <v>3588</v>
      </c>
      <c r="V741" s="1" t="s">
        <v>3677</v>
      </c>
    </row>
    <row r="742" s="1" customFormat="1" spans="1:22">
      <c r="A742" s="3">
        <v>999225839199599</v>
      </c>
      <c r="B742" s="1" t="s">
        <v>3897</v>
      </c>
      <c r="C742" s="1" t="s">
        <v>6810</v>
      </c>
      <c r="D742" s="1" t="s">
        <v>5749</v>
      </c>
      <c r="E742" s="1" t="s">
        <v>6811</v>
      </c>
      <c r="F742" s="1" t="s">
        <v>3697</v>
      </c>
      <c r="G742" s="1" t="s">
        <v>3688</v>
      </c>
      <c r="H742" s="1" t="s">
        <v>3645</v>
      </c>
      <c r="I742" s="1" t="s">
        <v>5294</v>
      </c>
      <c r="J742" s="1" t="s">
        <v>3647</v>
      </c>
      <c r="K742" s="1" t="s">
        <v>5294</v>
      </c>
      <c r="L742" s="1" t="s">
        <v>5294</v>
      </c>
      <c r="M742" s="1" t="s">
        <v>3648</v>
      </c>
      <c r="N742" s="1" t="s">
        <v>3648</v>
      </c>
      <c r="O742" s="1" t="s">
        <v>3649</v>
      </c>
      <c r="P742" s="1" t="s">
        <v>3650</v>
      </c>
      <c r="Q742" s="1" t="s">
        <v>3651</v>
      </c>
      <c r="R742" s="1" t="s">
        <v>6812</v>
      </c>
      <c r="S742" s="1" t="s">
        <v>3653</v>
      </c>
      <c r="T742" s="1" t="s">
        <v>3654</v>
      </c>
      <c r="U742" s="1" t="s">
        <v>3588</v>
      </c>
      <c r="V742" s="1" t="s">
        <v>3772</v>
      </c>
    </row>
    <row r="743" s="1" customFormat="1" spans="1:22">
      <c r="A743" s="3">
        <v>999225839290609</v>
      </c>
      <c r="B743" s="1" t="s">
        <v>3897</v>
      </c>
      <c r="C743" s="1" t="s">
        <v>6813</v>
      </c>
      <c r="D743" s="1" t="s">
        <v>5868</v>
      </c>
      <c r="E743" s="1" t="s">
        <v>6814</v>
      </c>
      <c r="F743" s="1" t="s">
        <v>3703</v>
      </c>
      <c r="G743" s="1" t="s">
        <v>3697</v>
      </c>
      <c r="H743" s="1" t="s">
        <v>3645</v>
      </c>
      <c r="I743" s="1" t="s">
        <v>6815</v>
      </c>
      <c r="J743" s="1" t="s">
        <v>3647</v>
      </c>
      <c r="K743" s="1" t="s">
        <v>6815</v>
      </c>
      <c r="L743" s="1" t="s">
        <v>6815</v>
      </c>
      <c r="M743" s="1" t="s">
        <v>3648</v>
      </c>
      <c r="N743" s="1" t="s">
        <v>3648</v>
      </c>
      <c r="O743" s="1" t="s">
        <v>3649</v>
      </c>
      <c r="P743" s="1" t="s">
        <v>3650</v>
      </c>
      <c r="Q743" s="1" t="s">
        <v>3651</v>
      </c>
      <c r="R743" s="1" t="s">
        <v>6816</v>
      </c>
      <c r="S743" s="1" t="s">
        <v>3653</v>
      </c>
      <c r="T743" s="1" t="s">
        <v>3654</v>
      </c>
      <c r="U743" s="1" t="s">
        <v>3588</v>
      </c>
      <c r="V743" s="1" t="s">
        <v>3677</v>
      </c>
    </row>
    <row r="744" s="1" customFormat="1" spans="1:22">
      <c r="A744" s="3">
        <v>999225839927852</v>
      </c>
      <c r="B744" s="1" t="s">
        <v>3897</v>
      </c>
      <c r="C744" s="1" t="s">
        <v>6817</v>
      </c>
      <c r="D744" s="1" t="s">
        <v>5135</v>
      </c>
      <c r="E744" s="1" t="s">
        <v>6818</v>
      </c>
      <c r="F744" s="1" t="s">
        <v>3703</v>
      </c>
      <c r="G744" s="1" t="s">
        <v>3643</v>
      </c>
      <c r="H744" s="1" t="s">
        <v>3645</v>
      </c>
      <c r="I744" s="1" t="s">
        <v>6403</v>
      </c>
      <c r="J744" s="1" t="s">
        <v>3647</v>
      </c>
      <c r="K744" s="1" t="s">
        <v>6403</v>
      </c>
      <c r="L744" s="1" t="s">
        <v>6403</v>
      </c>
      <c r="M744" s="1" t="s">
        <v>3648</v>
      </c>
      <c r="N744" s="1" t="s">
        <v>3648</v>
      </c>
      <c r="O744" s="1" t="s">
        <v>3649</v>
      </c>
      <c r="P744" s="1" t="s">
        <v>3650</v>
      </c>
      <c r="Q744" s="1" t="s">
        <v>3651</v>
      </c>
      <c r="R744" s="1" t="s">
        <v>6819</v>
      </c>
      <c r="S744" s="1" t="s">
        <v>3653</v>
      </c>
      <c r="T744" s="1" t="s">
        <v>3654</v>
      </c>
      <c r="U744" s="1" t="s">
        <v>3588</v>
      </c>
      <c r="V744" s="1" t="s">
        <v>3772</v>
      </c>
    </row>
    <row r="745" s="1" customFormat="1" spans="1:22">
      <c r="A745" s="3">
        <v>25840180810</v>
      </c>
      <c r="B745" s="1" t="s">
        <v>3897</v>
      </c>
      <c r="C745" s="1" t="s">
        <v>6820</v>
      </c>
      <c r="D745" s="1" t="s">
        <v>6013</v>
      </c>
      <c r="E745" s="1" t="s">
        <v>6821</v>
      </c>
      <c r="F745" s="1" t="s">
        <v>3697</v>
      </c>
      <c r="G745" s="1" t="s">
        <v>3674</v>
      </c>
      <c r="H745" s="1" t="s">
        <v>3645</v>
      </c>
      <c r="I745" s="1" t="s">
        <v>4568</v>
      </c>
      <c r="J745" s="1" t="s">
        <v>3647</v>
      </c>
      <c r="K745" s="1" t="s">
        <v>4568</v>
      </c>
      <c r="L745" s="1" t="s">
        <v>6822</v>
      </c>
      <c r="M745" s="1" t="s">
        <v>6823</v>
      </c>
      <c r="N745" s="1" t="s">
        <v>6823</v>
      </c>
      <c r="O745" s="1" t="s">
        <v>3649</v>
      </c>
      <c r="P745" s="1" t="s">
        <v>3650</v>
      </c>
      <c r="Q745" s="1" t="s">
        <v>3651</v>
      </c>
      <c r="R745" s="1" t="s">
        <v>6824</v>
      </c>
      <c r="S745" s="1" t="s">
        <v>3653</v>
      </c>
      <c r="T745" s="1" t="s">
        <v>3654</v>
      </c>
      <c r="U745" s="1" t="s">
        <v>3588</v>
      </c>
      <c r="V745" s="1" t="s">
        <v>3772</v>
      </c>
    </row>
    <row r="746" s="1" customFormat="1" spans="1:22">
      <c r="A746" s="3">
        <v>999225841231534</v>
      </c>
      <c r="B746" s="1" t="s">
        <v>3897</v>
      </c>
      <c r="C746" s="1" t="s">
        <v>6825</v>
      </c>
      <c r="D746" s="1" t="s">
        <v>6698</v>
      </c>
      <c r="E746" s="1" t="s">
        <v>6826</v>
      </c>
      <c r="F746" s="1" t="s">
        <v>3643</v>
      </c>
      <c r="G746" s="1" t="s">
        <v>3688</v>
      </c>
      <c r="H746" s="1" t="s">
        <v>3645</v>
      </c>
      <c r="I746" s="1" t="s">
        <v>6827</v>
      </c>
      <c r="J746" s="1" t="s">
        <v>3647</v>
      </c>
      <c r="K746" s="1" t="s">
        <v>6827</v>
      </c>
      <c r="L746" s="1" t="s">
        <v>6827</v>
      </c>
      <c r="M746" s="1" t="s">
        <v>3648</v>
      </c>
      <c r="N746" s="1" t="s">
        <v>3648</v>
      </c>
      <c r="O746" s="1" t="s">
        <v>3649</v>
      </c>
      <c r="P746" s="1" t="s">
        <v>3650</v>
      </c>
      <c r="Q746" s="1" t="s">
        <v>3651</v>
      </c>
      <c r="R746" s="1" t="s">
        <v>6828</v>
      </c>
      <c r="S746" s="1" t="s">
        <v>3653</v>
      </c>
      <c r="T746" s="1" t="s">
        <v>3654</v>
      </c>
      <c r="U746" s="1" t="s">
        <v>3588</v>
      </c>
      <c r="V746" s="1" t="s">
        <v>3759</v>
      </c>
    </row>
    <row r="747" s="1" customFormat="1" spans="1:22">
      <c r="A747" s="3">
        <v>999225841438441</v>
      </c>
      <c r="B747" s="1" t="s">
        <v>3897</v>
      </c>
      <c r="C747" s="1" t="s">
        <v>6829</v>
      </c>
      <c r="D747" s="1" t="s">
        <v>4546</v>
      </c>
      <c r="E747" s="1" t="s">
        <v>6830</v>
      </c>
      <c r="F747" s="1" t="s">
        <v>3644</v>
      </c>
      <c r="G747" s="1" t="s">
        <v>3688</v>
      </c>
      <c r="H747" s="1" t="s">
        <v>3645</v>
      </c>
      <c r="I747" s="1" t="s">
        <v>5832</v>
      </c>
      <c r="J747" s="1" t="s">
        <v>3647</v>
      </c>
      <c r="K747" s="1" t="s">
        <v>5832</v>
      </c>
      <c r="L747" s="1" t="s">
        <v>5832</v>
      </c>
      <c r="M747" s="1" t="s">
        <v>3648</v>
      </c>
      <c r="N747" s="1" t="s">
        <v>3648</v>
      </c>
      <c r="O747" s="1" t="s">
        <v>3649</v>
      </c>
      <c r="P747" s="1" t="s">
        <v>3650</v>
      </c>
      <c r="Q747" s="1" t="s">
        <v>3651</v>
      </c>
      <c r="R747" s="1" t="s">
        <v>6831</v>
      </c>
      <c r="S747" s="1" t="s">
        <v>3653</v>
      </c>
      <c r="T747" s="1" t="s">
        <v>3654</v>
      </c>
      <c r="U747" s="1" t="s">
        <v>3588</v>
      </c>
      <c r="V747" s="1" t="s">
        <v>3712</v>
      </c>
    </row>
    <row r="748" s="1" customFormat="1" spans="1:22">
      <c r="A748" s="3">
        <v>999225841588934</v>
      </c>
      <c r="B748" s="1" t="s">
        <v>3897</v>
      </c>
      <c r="C748" s="1" t="s">
        <v>6832</v>
      </c>
      <c r="D748" s="1" t="s">
        <v>5749</v>
      </c>
      <c r="E748" s="1" t="s">
        <v>6833</v>
      </c>
      <c r="F748" s="1" t="s">
        <v>3697</v>
      </c>
      <c r="G748" s="1" t="s">
        <v>3644</v>
      </c>
      <c r="H748" s="1" t="s">
        <v>3645</v>
      </c>
      <c r="I748" s="1" t="s">
        <v>6727</v>
      </c>
      <c r="J748" s="1" t="s">
        <v>3647</v>
      </c>
      <c r="K748" s="1" t="s">
        <v>6727</v>
      </c>
      <c r="L748" s="1" t="s">
        <v>6727</v>
      </c>
      <c r="M748" s="1" t="s">
        <v>3648</v>
      </c>
      <c r="N748" s="1" t="s">
        <v>3648</v>
      </c>
      <c r="O748" s="1" t="s">
        <v>3649</v>
      </c>
      <c r="P748" s="1" t="s">
        <v>3650</v>
      </c>
      <c r="Q748" s="1" t="s">
        <v>3651</v>
      </c>
      <c r="R748" s="1" t="s">
        <v>6834</v>
      </c>
      <c r="S748" s="1" t="s">
        <v>3653</v>
      </c>
      <c r="T748" s="1" t="s">
        <v>3654</v>
      </c>
      <c r="U748" s="1" t="s">
        <v>3588</v>
      </c>
      <c r="V748" s="1" t="s">
        <v>3772</v>
      </c>
    </row>
    <row r="749" s="1" customFormat="1" spans="1:22">
      <c r="A749" s="3">
        <v>999225842003476</v>
      </c>
      <c r="B749" s="1" t="s">
        <v>3897</v>
      </c>
      <c r="C749" s="1" t="s">
        <v>6835</v>
      </c>
      <c r="D749" s="1" t="s">
        <v>5499</v>
      </c>
      <c r="E749" s="1" t="s">
        <v>6836</v>
      </c>
      <c r="F749" s="1" t="s">
        <v>3667</v>
      </c>
      <c r="G749" s="1" t="s">
        <v>3643</v>
      </c>
      <c r="H749" s="1" t="s">
        <v>3645</v>
      </c>
      <c r="I749" s="1" t="s">
        <v>4661</v>
      </c>
      <c r="J749" s="1" t="s">
        <v>3647</v>
      </c>
      <c r="K749" s="1" t="s">
        <v>4661</v>
      </c>
      <c r="L749" s="1" t="s">
        <v>4661</v>
      </c>
      <c r="M749" s="1" t="s">
        <v>3648</v>
      </c>
      <c r="N749" s="1" t="s">
        <v>3648</v>
      </c>
      <c r="O749" s="1" t="s">
        <v>3649</v>
      </c>
      <c r="P749" s="1" t="s">
        <v>3650</v>
      </c>
      <c r="Q749" s="1" t="s">
        <v>3651</v>
      </c>
      <c r="R749" s="1" t="s">
        <v>6837</v>
      </c>
      <c r="S749" s="1" t="s">
        <v>3653</v>
      </c>
      <c r="T749" s="1" t="s">
        <v>3654</v>
      </c>
      <c r="U749" s="1" t="s">
        <v>3588</v>
      </c>
      <c r="V749" s="1" t="s">
        <v>3677</v>
      </c>
    </row>
    <row r="750" s="1" customFormat="1" spans="1:22">
      <c r="A750" s="3">
        <v>999225844183702</v>
      </c>
      <c r="B750" s="1" t="s">
        <v>3897</v>
      </c>
      <c r="C750" s="1" t="s">
        <v>6838</v>
      </c>
      <c r="D750" s="1" t="s">
        <v>3986</v>
      </c>
      <c r="E750" s="1" t="s">
        <v>6839</v>
      </c>
      <c r="F750" s="1" t="s">
        <v>3660</v>
      </c>
      <c r="G750" s="1" t="s">
        <v>3688</v>
      </c>
      <c r="H750" s="1" t="s">
        <v>3645</v>
      </c>
      <c r="I750" s="1" t="s">
        <v>6127</v>
      </c>
      <c r="J750" s="1" t="s">
        <v>3647</v>
      </c>
      <c r="K750" s="1" t="s">
        <v>6127</v>
      </c>
      <c r="L750" s="1" t="s">
        <v>6127</v>
      </c>
      <c r="M750" s="1" t="s">
        <v>3648</v>
      </c>
      <c r="N750" s="1" t="s">
        <v>3648</v>
      </c>
      <c r="O750" s="1" t="s">
        <v>3649</v>
      </c>
      <c r="P750" s="1" t="s">
        <v>3650</v>
      </c>
      <c r="Q750" s="1" t="s">
        <v>3651</v>
      </c>
      <c r="R750" s="1" t="s">
        <v>6840</v>
      </c>
      <c r="S750" s="1" t="s">
        <v>3653</v>
      </c>
      <c r="T750" s="1" t="s">
        <v>3654</v>
      </c>
      <c r="U750" s="1" t="s">
        <v>3588</v>
      </c>
      <c r="V750" s="1" t="s">
        <v>3677</v>
      </c>
    </row>
    <row r="751" s="1" customFormat="1" spans="1:22">
      <c r="A751" s="3">
        <v>999225844358708</v>
      </c>
      <c r="B751" s="1" t="s">
        <v>3897</v>
      </c>
      <c r="C751" s="1" t="s">
        <v>6841</v>
      </c>
      <c r="D751" s="1" t="s">
        <v>5222</v>
      </c>
      <c r="E751" s="1" t="s">
        <v>6842</v>
      </c>
      <c r="F751" s="1" t="s">
        <v>3697</v>
      </c>
      <c r="G751" s="1" t="s">
        <v>3644</v>
      </c>
      <c r="H751" s="1" t="s">
        <v>3645</v>
      </c>
      <c r="I751" s="1" t="s">
        <v>6843</v>
      </c>
      <c r="J751" s="1" t="s">
        <v>3647</v>
      </c>
      <c r="K751" s="1" t="s">
        <v>6843</v>
      </c>
      <c r="L751" s="1" t="s">
        <v>6843</v>
      </c>
      <c r="M751" s="1" t="s">
        <v>3648</v>
      </c>
      <c r="N751" s="1" t="s">
        <v>3648</v>
      </c>
      <c r="O751" s="1" t="s">
        <v>3649</v>
      </c>
      <c r="P751" s="1" t="s">
        <v>3650</v>
      </c>
      <c r="Q751" s="1" t="s">
        <v>3651</v>
      </c>
      <c r="R751" s="1" t="s">
        <v>6844</v>
      </c>
      <c r="S751" s="1" t="s">
        <v>3653</v>
      </c>
      <c r="T751" s="1" t="s">
        <v>3654</v>
      </c>
      <c r="U751" s="1" t="s">
        <v>3588</v>
      </c>
      <c r="V751" s="1" t="s">
        <v>3772</v>
      </c>
    </row>
    <row r="752" s="1" customFormat="1" spans="1:22">
      <c r="A752" s="3">
        <v>999225844840452</v>
      </c>
      <c r="B752" s="1" t="s">
        <v>3897</v>
      </c>
      <c r="C752" s="1" t="s">
        <v>6845</v>
      </c>
      <c r="D752" s="1" t="s">
        <v>6846</v>
      </c>
      <c r="E752" s="1" t="s">
        <v>6847</v>
      </c>
      <c r="F752" s="1" t="s">
        <v>3697</v>
      </c>
      <c r="G752" s="1" t="s">
        <v>3644</v>
      </c>
      <c r="H752" s="1" t="s">
        <v>3645</v>
      </c>
      <c r="I752" s="1" t="s">
        <v>6848</v>
      </c>
      <c r="J752" s="1" t="s">
        <v>3647</v>
      </c>
      <c r="K752" s="1" t="s">
        <v>6848</v>
      </c>
      <c r="L752" s="1" t="s">
        <v>6848</v>
      </c>
      <c r="M752" s="1" t="s">
        <v>3648</v>
      </c>
      <c r="N752" s="1" t="s">
        <v>3648</v>
      </c>
      <c r="O752" s="1" t="s">
        <v>3649</v>
      </c>
      <c r="P752" s="1" t="s">
        <v>3650</v>
      </c>
      <c r="Q752" s="1" t="s">
        <v>3651</v>
      </c>
      <c r="R752" s="1" t="s">
        <v>6849</v>
      </c>
      <c r="S752" s="1" t="s">
        <v>3653</v>
      </c>
      <c r="T752" s="1" t="s">
        <v>3654</v>
      </c>
      <c r="U752" s="1" t="s">
        <v>3588</v>
      </c>
      <c r="V752" s="1" t="s">
        <v>3684</v>
      </c>
    </row>
    <row r="753" s="1" customFormat="1" spans="1:22">
      <c r="A753" s="3">
        <v>999225845078982</v>
      </c>
      <c r="B753" s="1" t="s">
        <v>3897</v>
      </c>
      <c r="C753" s="1" t="s">
        <v>6850</v>
      </c>
      <c r="D753" s="1" t="s">
        <v>6662</v>
      </c>
      <c r="E753" s="1" t="s">
        <v>6851</v>
      </c>
      <c r="F753" s="1" t="s">
        <v>3660</v>
      </c>
      <c r="G753" s="1" t="s">
        <v>3643</v>
      </c>
      <c r="H753" s="1" t="s">
        <v>3645</v>
      </c>
      <c r="I753" s="1" t="s">
        <v>6852</v>
      </c>
      <c r="J753" s="1" t="s">
        <v>3647</v>
      </c>
      <c r="K753" s="1" t="s">
        <v>6852</v>
      </c>
      <c r="L753" s="1" t="s">
        <v>6852</v>
      </c>
      <c r="M753" s="1" t="s">
        <v>3648</v>
      </c>
      <c r="N753" s="1" t="s">
        <v>3648</v>
      </c>
      <c r="O753" s="1" t="s">
        <v>3649</v>
      </c>
      <c r="P753" s="1" t="s">
        <v>3650</v>
      </c>
      <c r="Q753" s="1" t="s">
        <v>3651</v>
      </c>
      <c r="R753" s="1" t="s">
        <v>6853</v>
      </c>
      <c r="S753" s="1" t="s">
        <v>3653</v>
      </c>
      <c r="T753" s="1" t="s">
        <v>3654</v>
      </c>
      <c r="U753" s="1" t="s">
        <v>3588</v>
      </c>
      <c r="V753" s="1" t="s">
        <v>3655</v>
      </c>
    </row>
    <row r="754" s="1" customFormat="1" spans="1:22">
      <c r="A754" s="3">
        <v>999225845093578</v>
      </c>
      <c r="B754" s="1" t="s">
        <v>3897</v>
      </c>
      <c r="C754" s="1" t="s">
        <v>6854</v>
      </c>
      <c r="D754" s="1" t="s">
        <v>5527</v>
      </c>
      <c r="E754" s="1" t="s">
        <v>6855</v>
      </c>
      <c r="F754" s="1" t="s">
        <v>3667</v>
      </c>
      <c r="G754" s="1" t="s">
        <v>3643</v>
      </c>
      <c r="H754" s="1" t="s">
        <v>3645</v>
      </c>
      <c r="I754" s="1" t="s">
        <v>6856</v>
      </c>
      <c r="J754" s="1" t="s">
        <v>3647</v>
      </c>
      <c r="K754" s="1" t="s">
        <v>6856</v>
      </c>
      <c r="L754" s="1" t="s">
        <v>6856</v>
      </c>
      <c r="M754" s="1" t="s">
        <v>3648</v>
      </c>
      <c r="N754" s="1" t="s">
        <v>3648</v>
      </c>
      <c r="O754" s="1" t="s">
        <v>3649</v>
      </c>
      <c r="P754" s="1" t="s">
        <v>3650</v>
      </c>
      <c r="Q754" s="1" t="s">
        <v>3651</v>
      </c>
      <c r="R754" s="1" t="s">
        <v>6857</v>
      </c>
      <c r="S754" s="1" t="s">
        <v>3653</v>
      </c>
      <c r="T754" s="1" t="s">
        <v>3654</v>
      </c>
      <c r="U754" s="1" t="s">
        <v>3588</v>
      </c>
      <c r="V754" s="1" t="s">
        <v>3677</v>
      </c>
    </row>
    <row r="755" s="1" customFormat="1" spans="1:22">
      <c r="A755" s="3">
        <v>999225845418431</v>
      </c>
      <c r="B755" s="1" t="s">
        <v>3897</v>
      </c>
      <c r="C755" s="1" t="s">
        <v>6858</v>
      </c>
      <c r="D755" s="1" t="s">
        <v>6097</v>
      </c>
      <c r="E755" s="1" t="s">
        <v>6859</v>
      </c>
      <c r="F755" s="1" t="s">
        <v>3644</v>
      </c>
      <c r="G755" s="1" t="s">
        <v>3688</v>
      </c>
      <c r="H755" s="1" t="s">
        <v>3645</v>
      </c>
      <c r="I755" s="1" t="s">
        <v>6860</v>
      </c>
      <c r="J755" s="1" t="s">
        <v>3647</v>
      </c>
      <c r="K755" s="1" t="s">
        <v>6860</v>
      </c>
      <c r="L755" s="1" t="s">
        <v>6860</v>
      </c>
      <c r="M755" s="1" t="s">
        <v>3648</v>
      </c>
      <c r="N755" s="1" t="s">
        <v>3648</v>
      </c>
      <c r="O755" s="1" t="s">
        <v>3649</v>
      </c>
      <c r="P755" s="1" t="s">
        <v>3650</v>
      </c>
      <c r="Q755" s="1" t="s">
        <v>3651</v>
      </c>
      <c r="R755" s="1" t="s">
        <v>6861</v>
      </c>
      <c r="S755" s="1" t="s">
        <v>3653</v>
      </c>
      <c r="T755" s="1" t="s">
        <v>3654</v>
      </c>
      <c r="U755" s="1" t="s">
        <v>3588</v>
      </c>
      <c r="V755" s="1" t="s">
        <v>3677</v>
      </c>
    </row>
    <row r="756" s="1" customFormat="1" spans="1:22">
      <c r="A756" s="3">
        <v>999225845534971</v>
      </c>
      <c r="B756" s="1" t="s">
        <v>3897</v>
      </c>
      <c r="C756" s="1" t="s">
        <v>6862</v>
      </c>
      <c r="D756" s="1" t="s">
        <v>5222</v>
      </c>
      <c r="E756" s="1" t="s">
        <v>6863</v>
      </c>
      <c r="F756" s="1" t="s">
        <v>3703</v>
      </c>
      <c r="G756" s="1" t="s">
        <v>3697</v>
      </c>
      <c r="H756" s="1" t="s">
        <v>3645</v>
      </c>
      <c r="I756" s="1" t="s">
        <v>5682</v>
      </c>
      <c r="J756" s="1" t="s">
        <v>3647</v>
      </c>
      <c r="K756" s="1" t="s">
        <v>5682</v>
      </c>
      <c r="L756" s="1" t="s">
        <v>5682</v>
      </c>
      <c r="M756" s="1" t="s">
        <v>3648</v>
      </c>
      <c r="N756" s="1" t="s">
        <v>3648</v>
      </c>
      <c r="O756" s="1" t="s">
        <v>3649</v>
      </c>
      <c r="P756" s="1" t="s">
        <v>3650</v>
      </c>
      <c r="Q756" s="1" t="s">
        <v>3651</v>
      </c>
      <c r="R756" s="1" t="s">
        <v>6864</v>
      </c>
      <c r="S756" s="1" t="s">
        <v>3653</v>
      </c>
      <c r="T756" s="1" t="s">
        <v>3654</v>
      </c>
      <c r="U756" s="1" t="s">
        <v>3588</v>
      </c>
      <c r="V756" s="1" t="s">
        <v>3772</v>
      </c>
    </row>
    <row r="757" s="1" customFormat="1" spans="1:22">
      <c r="A757" s="3">
        <v>999225845637726</v>
      </c>
      <c r="B757" s="1" t="s">
        <v>3897</v>
      </c>
      <c r="C757" s="1" t="s">
        <v>6865</v>
      </c>
      <c r="D757" s="1" t="s">
        <v>5749</v>
      </c>
      <c r="E757" s="1" t="s">
        <v>6866</v>
      </c>
      <c r="F757" s="1" t="s">
        <v>3660</v>
      </c>
      <c r="G757" s="1" t="s">
        <v>3697</v>
      </c>
      <c r="H757" s="1" t="s">
        <v>3645</v>
      </c>
      <c r="I757" s="1" t="s">
        <v>6398</v>
      </c>
      <c r="J757" s="1" t="s">
        <v>3647</v>
      </c>
      <c r="K757" s="1" t="s">
        <v>6398</v>
      </c>
      <c r="L757" s="1" t="s">
        <v>6398</v>
      </c>
      <c r="M757" s="1" t="s">
        <v>3648</v>
      </c>
      <c r="N757" s="1" t="s">
        <v>3648</v>
      </c>
      <c r="O757" s="1" t="s">
        <v>3649</v>
      </c>
      <c r="P757" s="1" t="s">
        <v>3650</v>
      </c>
      <c r="Q757" s="1" t="s">
        <v>3651</v>
      </c>
      <c r="R757" s="1" t="s">
        <v>6867</v>
      </c>
      <c r="S757" s="1" t="s">
        <v>3653</v>
      </c>
      <c r="T757" s="1" t="s">
        <v>3654</v>
      </c>
      <c r="U757" s="1" t="s">
        <v>3588</v>
      </c>
      <c r="V757" s="1" t="s">
        <v>3772</v>
      </c>
    </row>
    <row r="758" s="1" customFormat="1" spans="1:22">
      <c r="A758" s="3">
        <v>999225845789004</v>
      </c>
      <c r="B758" s="1" t="s">
        <v>3897</v>
      </c>
      <c r="C758" s="1" t="s">
        <v>6868</v>
      </c>
      <c r="D758" s="1" t="s">
        <v>5711</v>
      </c>
      <c r="E758" s="1" t="s">
        <v>6869</v>
      </c>
      <c r="F758" s="1" t="s">
        <v>3660</v>
      </c>
      <c r="G758" s="1" t="s">
        <v>3643</v>
      </c>
      <c r="H758" s="1" t="s">
        <v>3645</v>
      </c>
      <c r="I758" s="1" t="s">
        <v>5119</v>
      </c>
      <c r="J758" s="1" t="s">
        <v>3647</v>
      </c>
      <c r="K758" s="1" t="s">
        <v>5119</v>
      </c>
      <c r="L758" s="1" t="s">
        <v>5119</v>
      </c>
      <c r="M758" s="1" t="s">
        <v>3648</v>
      </c>
      <c r="N758" s="1" t="s">
        <v>3648</v>
      </c>
      <c r="O758" s="1" t="s">
        <v>3649</v>
      </c>
      <c r="P758" s="1" t="s">
        <v>3650</v>
      </c>
      <c r="Q758" s="1" t="s">
        <v>3651</v>
      </c>
      <c r="R758" s="1" t="s">
        <v>6870</v>
      </c>
      <c r="S758" s="1" t="s">
        <v>3653</v>
      </c>
      <c r="T758" s="1" t="s">
        <v>3654</v>
      </c>
      <c r="U758" s="1" t="s">
        <v>3588</v>
      </c>
      <c r="V758" s="1" t="s">
        <v>3677</v>
      </c>
    </row>
    <row r="759" s="1" customFormat="1" spans="1:22">
      <c r="A759" s="3">
        <v>999225846102154</v>
      </c>
      <c r="B759" s="1" t="s">
        <v>3897</v>
      </c>
      <c r="C759" s="1" t="s">
        <v>6871</v>
      </c>
      <c r="D759" s="1" t="s">
        <v>3986</v>
      </c>
      <c r="E759" s="1" t="s">
        <v>6872</v>
      </c>
      <c r="F759" s="1" t="s">
        <v>3660</v>
      </c>
      <c r="G759" s="1" t="s">
        <v>3688</v>
      </c>
      <c r="H759" s="1" t="s">
        <v>3645</v>
      </c>
      <c r="I759" s="1" t="s">
        <v>6873</v>
      </c>
      <c r="J759" s="1" t="s">
        <v>3647</v>
      </c>
      <c r="K759" s="1" t="s">
        <v>6873</v>
      </c>
      <c r="L759" s="1" t="s">
        <v>6873</v>
      </c>
      <c r="M759" s="1" t="s">
        <v>3648</v>
      </c>
      <c r="N759" s="1" t="s">
        <v>3648</v>
      </c>
      <c r="O759" s="1" t="s">
        <v>3649</v>
      </c>
      <c r="P759" s="1" t="s">
        <v>3650</v>
      </c>
      <c r="Q759" s="1" t="s">
        <v>3651</v>
      </c>
      <c r="R759" s="1" t="s">
        <v>6874</v>
      </c>
      <c r="S759" s="1" t="s">
        <v>3653</v>
      </c>
      <c r="T759" s="1" t="s">
        <v>3654</v>
      </c>
      <c r="U759" s="1" t="s">
        <v>3588</v>
      </c>
      <c r="V759" s="1" t="s">
        <v>3677</v>
      </c>
    </row>
    <row r="760" s="1" customFormat="1" spans="1:22">
      <c r="A760" s="3">
        <v>999225847303646</v>
      </c>
      <c r="B760" s="1" t="s">
        <v>3703</v>
      </c>
      <c r="C760" s="1" t="s">
        <v>6875</v>
      </c>
      <c r="D760" s="1" t="s">
        <v>5202</v>
      </c>
      <c r="E760" s="1" t="s">
        <v>6876</v>
      </c>
      <c r="F760" s="1" t="s">
        <v>3643</v>
      </c>
      <c r="G760" s="1" t="s">
        <v>3688</v>
      </c>
      <c r="H760" s="1" t="s">
        <v>3645</v>
      </c>
      <c r="I760" s="1" t="s">
        <v>6877</v>
      </c>
      <c r="J760" s="1" t="s">
        <v>3647</v>
      </c>
      <c r="K760" s="1" t="s">
        <v>6877</v>
      </c>
      <c r="L760" s="1" t="s">
        <v>6877</v>
      </c>
      <c r="M760" s="1" t="s">
        <v>3648</v>
      </c>
      <c r="N760" s="1" t="s">
        <v>3648</v>
      </c>
      <c r="O760" s="1" t="s">
        <v>3649</v>
      </c>
      <c r="P760" s="1" t="s">
        <v>3650</v>
      </c>
      <c r="Q760" s="1" t="s">
        <v>3651</v>
      </c>
      <c r="R760" s="1" t="s">
        <v>6878</v>
      </c>
      <c r="S760" s="1" t="s">
        <v>3653</v>
      </c>
      <c r="T760" s="1" t="s">
        <v>3654</v>
      </c>
      <c r="U760" s="1" t="s">
        <v>3588</v>
      </c>
      <c r="V760" s="1" t="s">
        <v>3677</v>
      </c>
    </row>
    <row r="761" s="1" customFormat="1" spans="1:22">
      <c r="A761" s="3">
        <v>999225847426852</v>
      </c>
      <c r="B761" s="1" t="s">
        <v>3703</v>
      </c>
      <c r="C761" s="1" t="s">
        <v>6879</v>
      </c>
      <c r="D761" s="1" t="s">
        <v>5711</v>
      </c>
      <c r="E761" s="1" t="s">
        <v>6880</v>
      </c>
      <c r="F761" s="1" t="s">
        <v>3660</v>
      </c>
      <c r="G761" s="1" t="s">
        <v>3644</v>
      </c>
      <c r="H761" s="1" t="s">
        <v>3645</v>
      </c>
      <c r="I761" s="1" t="s">
        <v>6881</v>
      </c>
      <c r="J761" s="1" t="s">
        <v>3647</v>
      </c>
      <c r="K761" s="1" t="s">
        <v>6881</v>
      </c>
      <c r="L761" s="1" t="s">
        <v>6881</v>
      </c>
      <c r="M761" s="1" t="s">
        <v>3648</v>
      </c>
      <c r="N761" s="1" t="s">
        <v>3648</v>
      </c>
      <c r="O761" s="1" t="s">
        <v>3649</v>
      </c>
      <c r="P761" s="1" t="s">
        <v>3650</v>
      </c>
      <c r="Q761" s="1" t="s">
        <v>3651</v>
      </c>
      <c r="R761" s="1" t="s">
        <v>6882</v>
      </c>
      <c r="S761" s="1" t="s">
        <v>3653</v>
      </c>
      <c r="T761" s="1" t="s">
        <v>3654</v>
      </c>
      <c r="U761" s="1" t="s">
        <v>3588</v>
      </c>
      <c r="V761" s="1" t="s">
        <v>3677</v>
      </c>
    </row>
    <row r="762" s="1" customFormat="1" spans="1:22">
      <c r="A762" s="3">
        <v>999225847504288</v>
      </c>
      <c r="B762" s="1" t="s">
        <v>3703</v>
      </c>
      <c r="C762" s="1" t="s">
        <v>6883</v>
      </c>
      <c r="D762" s="1" t="s">
        <v>5074</v>
      </c>
      <c r="E762" s="1" t="s">
        <v>6884</v>
      </c>
      <c r="F762" s="1" t="s">
        <v>3703</v>
      </c>
      <c r="G762" s="1" t="s">
        <v>3697</v>
      </c>
      <c r="H762" s="1" t="s">
        <v>3645</v>
      </c>
      <c r="I762" s="1" t="s">
        <v>6885</v>
      </c>
      <c r="J762" s="1" t="s">
        <v>3647</v>
      </c>
      <c r="K762" s="1" t="s">
        <v>6885</v>
      </c>
      <c r="L762" s="1" t="s">
        <v>6885</v>
      </c>
      <c r="M762" s="1" t="s">
        <v>3648</v>
      </c>
      <c r="N762" s="1" t="s">
        <v>3648</v>
      </c>
      <c r="O762" s="1" t="s">
        <v>3649</v>
      </c>
      <c r="P762" s="1" t="s">
        <v>3650</v>
      </c>
      <c r="Q762" s="1" t="s">
        <v>3651</v>
      </c>
      <c r="R762" s="1" t="s">
        <v>6886</v>
      </c>
      <c r="S762" s="1" t="s">
        <v>3653</v>
      </c>
      <c r="T762" s="1" t="s">
        <v>3654</v>
      </c>
      <c r="U762" s="1" t="s">
        <v>3588</v>
      </c>
      <c r="V762" s="1" t="s">
        <v>3677</v>
      </c>
    </row>
    <row r="763" s="1" customFormat="1" spans="1:22">
      <c r="A763" s="3">
        <v>999225847638293</v>
      </c>
      <c r="B763" s="1" t="s">
        <v>3703</v>
      </c>
      <c r="C763" s="1" t="s">
        <v>6887</v>
      </c>
      <c r="D763" s="1" t="s">
        <v>5036</v>
      </c>
      <c r="E763" s="1" t="s">
        <v>6888</v>
      </c>
      <c r="F763" s="1" t="s">
        <v>3660</v>
      </c>
      <c r="G763" s="1" t="s">
        <v>3697</v>
      </c>
      <c r="H763" s="1" t="s">
        <v>3645</v>
      </c>
      <c r="I763" s="1" t="s">
        <v>6889</v>
      </c>
      <c r="J763" s="1" t="s">
        <v>3647</v>
      </c>
      <c r="K763" s="1" t="s">
        <v>6889</v>
      </c>
      <c r="L763" s="1" t="s">
        <v>6889</v>
      </c>
      <c r="M763" s="1" t="s">
        <v>3648</v>
      </c>
      <c r="N763" s="1" t="s">
        <v>3648</v>
      </c>
      <c r="O763" s="1" t="s">
        <v>3649</v>
      </c>
      <c r="P763" s="1" t="s">
        <v>3650</v>
      </c>
      <c r="Q763" s="1" t="s">
        <v>3651</v>
      </c>
      <c r="R763" s="1" t="s">
        <v>6890</v>
      </c>
      <c r="S763" s="1" t="s">
        <v>3653</v>
      </c>
      <c r="T763" s="1" t="s">
        <v>3654</v>
      </c>
      <c r="U763" s="1" t="s">
        <v>3588</v>
      </c>
      <c r="V763" s="1" t="s">
        <v>3677</v>
      </c>
    </row>
    <row r="764" s="1" customFormat="1" spans="1:22">
      <c r="A764" s="3">
        <v>999225847959144</v>
      </c>
      <c r="B764" s="1" t="s">
        <v>3703</v>
      </c>
      <c r="C764" s="1" t="s">
        <v>6891</v>
      </c>
      <c r="D764" s="1" t="s">
        <v>6892</v>
      </c>
      <c r="E764" s="1" t="s">
        <v>6893</v>
      </c>
      <c r="F764" s="1" t="s">
        <v>3667</v>
      </c>
      <c r="G764" s="1" t="s">
        <v>3643</v>
      </c>
      <c r="H764" s="1" t="s">
        <v>3645</v>
      </c>
      <c r="I764" s="1" t="s">
        <v>6894</v>
      </c>
      <c r="J764" s="1" t="s">
        <v>3647</v>
      </c>
      <c r="K764" s="1" t="s">
        <v>6894</v>
      </c>
      <c r="L764" s="1" t="s">
        <v>6894</v>
      </c>
      <c r="M764" s="1" t="s">
        <v>3648</v>
      </c>
      <c r="N764" s="1" t="s">
        <v>3648</v>
      </c>
      <c r="O764" s="1" t="s">
        <v>3649</v>
      </c>
      <c r="P764" s="1" t="s">
        <v>3650</v>
      </c>
      <c r="Q764" s="1" t="s">
        <v>3651</v>
      </c>
      <c r="R764" s="1" t="s">
        <v>6895</v>
      </c>
      <c r="S764" s="1" t="s">
        <v>3653</v>
      </c>
      <c r="T764" s="1" t="s">
        <v>3654</v>
      </c>
      <c r="U764" s="1" t="s">
        <v>3588</v>
      </c>
      <c r="V764" s="1" t="s">
        <v>3684</v>
      </c>
    </row>
    <row r="765" s="1" customFormat="1" spans="1:22">
      <c r="A765" s="3">
        <v>999225848425958</v>
      </c>
      <c r="B765" s="1" t="s">
        <v>3703</v>
      </c>
      <c r="C765" s="1" t="s">
        <v>6896</v>
      </c>
      <c r="D765" s="1" t="s">
        <v>4172</v>
      </c>
      <c r="E765" s="1" t="s">
        <v>4173</v>
      </c>
      <c r="F765" s="1" t="s">
        <v>3644</v>
      </c>
      <c r="G765" s="1" t="s">
        <v>3688</v>
      </c>
      <c r="H765" s="1" t="s">
        <v>3645</v>
      </c>
      <c r="I765" s="1" t="s">
        <v>6897</v>
      </c>
      <c r="J765" s="1" t="s">
        <v>3647</v>
      </c>
      <c r="K765" s="1" t="s">
        <v>6897</v>
      </c>
      <c r="L765" s="1" t="s">
        <v>6897</v>
      </c>
      <c r="M765" s="1" t="s">
        <v>3648</v>
      </c>
      <c r="N765" s="1" t="s">
        <v>3648</v>
      </c>
      <c r="O765" s="1" t="s">
        <v>3649</v>
      </c>
      <c r="P765" s="1" t="s">
        <v>3650</v>
      </c>
      <c r="Q765" s="1" t="s">
        <v>3651</v>
      </c>
      <c r="R765" s="1" t="s">
        <v>6898</v>
      </c>
      <c r="S765" s="1" t="s">
        <v>3653</v>
      </c>
      <c r="T765" s="1" t="s">
        <v>3654</v>
      </c>
      <c r="U765" s="1" t="s">
        <v>3588</v>
      </c>
      <c r="V765" s="1" t="s">
        <v>3677</v>
      </c>
    </row>
    <row r="766" s="1" customFormat="1" spans="1:22">
      <c r="A766" s="3">
        <v>999225848489931</v>
      </c>
      <c r="B766" s="1" t="s">
        <v>3703</v>
      </c>
      <c r="C766" s="1" t="s">
        <v>6899</v>
      </c>
      <c r="D766" s="1" t="s">
        <v>6900</v>
      </c>
      <c r="E766" s="1" t="s">
        <v>6901</v>
      </c>
      <c r="F766" s="1" t="s">
        <v>3703</v>
      </c>
      <c r="G766" s="1" t="s">
        <v>3697</v>
      </c>
      <c r="H766" s="1" t="s">
        <v>3645</v>
      </c>
      <c r="I766" s="1" t="s">
        <v>6902</v>
      </c>
      <c r="J766" s="1" t="s">
        <v>3647</v>
      </c>
      <c r="K766" s="1" t="s">
        <v>6902</v>
      </c>
      <c r="L766" s="1" t="s">
        <v>6902</v>
      </c>
      <c r="M766" s="1" t="s">
        <v>3648</v>
      </c>
      <c r="N766" s="1" t="s">
        <v>3648</v>
      </c>
      <c r="O766" s="1" t="s">
        <v>3649</v>
      </c>
      <c r="P766" s="1" t="s">
        <v>3650</v>
      </c>
      <c r="Q766" s="1" t="s">
        <v>3651</v>
      </c>
      <c r="R766" s="1" t="s">
        <v>6903</v>
      </c>
      <c r="S766" s="1" t="s">
        <v>3653</v>
      </c>
      <c r="T766" s="1" t="s">
        <v>3654</v>
      </c>
      <c r="U766" s="1" t="s">
        <v>3588</v>
      </c>
      <c r="V766" s="1" t="s">
        <v>3677</v>
      </c>
    </row>
    <row r="767" s="1" customFormat="1" spans="1:22">
      <c r="A767" s="3">
        <v>999225848627441</v>
      </c>
      <c r="B767" s="1" t="s">
        <v>3703</v>
      </c>
      <c r="C767" s="1" t="s">
        <v>6904</v>
      </c>
      <c r="D767" s="1" t="s">
        <v>6905</v>
      </c>
      <c r="E767" s="1" t="s">
        <v>6906</v>
      </c>
      <c r="F767" s="1" t="s">
        <v>3667</v>
      </c>
      <c r="G767" s="1" t="s">
        <v>3643</v>
      </c>
      <c r="H767" s="1" t="s">
        <v>3645</v>
      </c>
      <c r="I767" s="1" t="s">
        <v>6907</v>
      </c>
      <c r="J767" s="1" t="s">
        <v>3647</v>
      </c>
      <c r="K767" s="1" t="s">
        <v>6907</v>
      </c>
      <c r="L767" s="1" t="s">
        <v>6907</v>
      </c>
      <c r="M767" s="1" t="s">
        <v>3648</v>
      </c>
      <c r="N767" s="1" t="s">
        <v>3648</v>
      </c>
      <c r="O767" s="1" t="s">
        <v>3649</v>
      </c>
      <c r="P767" s="1" t="s">
        <v>3650</v>
      </c>
      <c r="Q767" s="1" t="s">
        <v>3651</v>
      </c>
      <c r="R767" s="1" t="s">
        <v>6908</v>
      </c>
      <c r="S767" s="1" t="s">
        <v>3653</v>
      </c>
      <c r="T767" s="1" t="s">
        <v>3654</v>
      </c>
      <c r="U767" s="1" t="s">
        <v>3588</v>
      </c>
      <c r="V767" s="1" t="s">
        <v>4014</v>
      </c>
    </row>
    <row r="768" s="1" customFormat="1" spans="1:22">
      <c r="A768" s="3">
        <v>999225848696757</v>
      </c>
      <c r="B768" s="1" t="s">
        <v>3703</v>
      </c>
      <c r="C768" s="1" t="s">
        <v>6909</v>
      </c>
      <c r="D768" s="1" t="s">
        <v>4462</v>
      </c>
      <c r="E768" s="1" t="s">
        <v>6910</v>
      </c>
      <c r="F768" s="1" t="s">
        <v>3660</v>
      </c>
      <c r="G768" s="1" t="s">
        <v>3697</v>
      </c>
      <c r="H768" s="1" t="s">
        <v>3645</v>
      </c>
      <c r="I768" s="1" t="s">
        <v>3764</v>
      </c>
      <c r="J768" s="1" t="s">
        <v>3647</v>
      </c>
      <c r="K768" s="1" t="s">
        <v>3764</v>
      </c>
      <c r="L768" s="1" t="s">
        <v>3764</v>
      </c>
      <c r="M768" s="1" t="s">
        <v>3648</v>
      </c>
      <c r="N768" s="1" t="s">
        <v>3648</v>
      </c>
      <c r="O768" s="1" t="s">
        <v>3649</v>
      </c>
      <c r="P768" s="1" t="s">
        <v>3650</v>
      </c>
      <c r="Q768" s="1" t="s">
        <v>3651</v>
      </c>
      <c r="R768" s="1" t="s">
        <v>6911</v>
      </c>
      <c r="S768" s="1" t="s">
        <v>3653</v>
      </c>
      <c r="T768" s="1" t="s">
        <v>3654</v>
      </c>
      <c r="U768" s="1" t="s">
        <v>3588</v>
      </c>
      <c r="V768" s="1" t="s">
        <v>3759</v>
      </c>
    </row>
    <row r="769" s="1" customFormat="1" spans="1:22">
      <c r="A769" s="3">
        <v>999225849633487</v>
      </c>
      <c r="B769" s="1" t="s">
        <v>3703</v>
      </c>
      <c r="C769" s="1" t="s">
        <v>6912</v>
      </c>
      <c r="D769" s="1" t="s">
        <v>5428</v>
      </c>
      <c r="E769" s="1" t="s">
        <v>6913</v>
      </c>
      <c r="F769" s="1" t="s">
        <v>3660</v>
      </c>
      <c r="G769" s="1" t="s">
        <v>3697</v>
      </c>
      <c r="H769" s="1" t="s">
        <v>3645</v>
      </c>
      <c r="I769" s="1" t="s">
        <v>6914</v>
      </c>
      <c r="J769" s="1" t="s">
        <v>3647</v>
      </c>
      <c r="K769" s="1" t="s">
        <v>6914</v>
      </c>
      <c r="L769" s="1" t="s">
        <v>6914</v>
      </c>
      <c r="M769" s="1" t="s">
        <v>3648</v>
      </c>
      <c r="N769" s="1" t="s">
        <v>3648</v>
      </c>
      <c r="O769" s="1" t="s">
        <v>3649</v>
      </c>
      <c r="P769" s="1" t="s">
        <v>3650</v>
      </c>
      <c r="Q769" s="1" t="s">
        <v>3651</v>
      </c>
      <c r="R769" s="1" t="s">
        <v>6915</v>
      </c>
      <c r="S769" s="1" t="s">
        <v>3653</v>
      </c>
      <c r="T769" s="1" t="s">
        <v>3654</v>
      </c>
      <c r="U769" s="1" t="s">
        <v>3588</v>
      </c>
      <c r="V769" s="1" t="s">
        <v>3759</v>
      </c>
    </row>
    <row r="770" s="1" customFormat="1" spans="1:22">
      <c r="A770" s="3">
        <v>999225850212001</v>
      </c>
      <c r="B770" s="1" t="s">
        <v>3703</v>
      </c>
      <c r="C770" s="1" t="s">
        <v>6916</v>
      </c>
      <c r="D770" s="1" t="s">
        <v>5819</v>
      </c>
      <c r="E770" s="1" t="s">
        <v>6917</v>
      </c>
      <c r="F770" s="1" t="s">
        <v>3644</v>
      </c>
      <c r="G770" s="1" t="s">
        <v>3674</v>
      </c>
      <c r="H770" s="1" t="s">
        <v>3645</v>
      </c>
      <c r="I770" s="1" t="s">
        <v>6918</v>
      </c>
      <c r="J770" s="1" t="s">
        <v>3647</v>
      </c>
      <c r="K770" s="1" t="s">
        <v>6918</v>
      </c>
      <c r="L770" s="1" t="s">
        <v>6918</v>
      </c>
      <c r="M770" s="1" t="s">
        <v>3648</v>
      </c>
      <c r="N770" s="1" t="s">
        <v>3648</v>
      </c>
      <c r="O770" s="1" t="s">
        <v>3649</v>
      </c>
      <c r="P770" s="1" t="s">
        <v>3650</v>
      </c>
      <c r="Q770" s="1" t="s">
        <v>3651</v>
      </c>
      <c r="R770" s="1" t="s">
        <v>6919</v>
      </c>
      <c r="S770" s="1" t="s">
        <v>3653</v>
      </c>
      <c r="T770" s="1" t="s">
        <v>3654</v>
      </c>
      <c r="U770" s="1" t="s">
        <v>3588</v>
      </c>
      <c r="V770" s="1" t="s">
        <v>3772</v>
      </c>
    </row>
    <row r="771" s="1" customFormat="1" spans="1:22">
      <c r="A771" s="3">
        <v>999225850735945</v>
      </c>
      <c r="B771" s="1" t="s">
        <v>3703</v>
      </c>
      <c r="C771" s="1" t="s">
        <v>6920</v>
      </c>
      <c r="D771" s="1" t="s">
        <v>4471</v>
      </c>
      <c r="E771" s="1" t="s">
        <v>6921</v>
      </c>
      <c r="F771" s="1" t="s">
        <v>3703</v>
      </c>
      <c r="G771" s="1" t="s">
        <v>3643</v>
      </c>
      <c r="H771" s="1" t="s">
        <v>3645</v>
      </c>
      <c r="I771" s="1" t="s">
        <v>4473</v>
      </c>
      <c r="J771" s="1" t="s">
        <v>3647</v>
      </c>
      <c r="K771" s="1" t="s">
        <v>4473</v>
      </c>
      <c r="L771" s="1" t="s">
        <v>4473</v>
      </c>
      <c r="M771" s="1" t="s">
        <v>3648</v>
      </c>
      <c r="N771" s="1" t="s">
        <v>3648</v>
      </c>
      <c r="O771" s="1" t="s">
        <v>3649</v>
      </c>
      <c r="P771" s="1" t="s">
        <v>3650</v>
      </c>
      <c r="Q771" s="1" t="s">
        <v>3651</v>
      </c>
      <c r="R771" s="1" t="s">
        <v>6922</v>
      </c>
      <c r="S771" s="1" t="s">
        <v>3653</v>
      </c>
      <c r="T771" s="1" t="s">
        <v>3654</v>
      </c>
      <c r="U771" s="1" t="s">
        <v>3588</v>
      </c>
      <c r="V771" s="1" t="s">
        <v>3677</v>
      </c>
    </row>
    <row r="772" s="1" customFormat="1" spans="1:22">
      <c r="A772" s="3">
        <v>999225850894353</v>
      </c>
      <c r="B772" s="1" t="s">
        <v>3703</v>
      </c>
      <c r="C772" s="1" t="s">
        <v>6923</v>
      </c>
      <c r="D772" s="1" t="s">
        <v>4471</v>
      </c>
      <c r="E772" s="1" t="s">
        <v>6924</v>
      </c>
      <c r="F772" s="1" t="s">
        <v>3667</v>
      </c>
      <c r="G772" s="1" t="s">
        <v>3697</v>
      </c>
      <c r="H772" s="1" t="s">
        <v>3645</v>
      </c>
      <c r="I772" s="1" t="s">
        <v>4500</v>
      </c>
      <c r="J772" s="1" t="s">
        <v>3647</v>
      </c>
      <c r="K772" s="1" t="s">
        <v>4500</v>
      </c>
      <c r="L772" s="1" t="s">
        <v>4500</v>
      </c>
      <c r="M772" s="1" t="s">
        <v>3648</v>
      </c>
      <c r="N772" s="1" t="s">
        <v>3648</v>
      </c>
      <c r="O772" s="1" t="s">
        <v>3649</v>
      </c>
      <c r="P772" s="1" t="s">
        <v>3650</v>
      </c>
      <c r="Q772" s="1" t="s">
        <v>3651</v>
      </c>
      <c r="R772" s="1" t="s">
        <v>6925</v>
      </c>
      <c r="S772" s="1" t="s">
        <v>3653</v>
      </c>
      <c r="T772" s="1" t="s">
        <v>3654</v>
      </c>
      <c r="U772" s="1" t="s">
        <v>3588</v>
      </c>
      <c r="V772" s="1" t="s">
        <v>3677</v>
      </c>
    </row>
    <row r="773" s="1" customFormat="1" spans="1:22">
      <c r="A773" s="3">
        <v>999225852135744</v>
      </c>
      <c r="B773" s="1" t="s">
        <v>3703</v>
      </c>
      <c r="C773" s="1" t="s">
        <v>6926</v>
      </c>
      <c r="D773" s="1" t="s">
        <v>5074</v>
      </c>
      <c r="E773" s="1" t="s">
        <v>6927</v>
      </c>
      <c r="F773" s="1" t="s">
        <v>3697</v>
      </c>
      <c r="G773" s="1" t="s">
        <v>3688</v>
      </c>
      <c r="H773" s="1" t="s">
        <v>3645</v>
      </c>
      <c r="I773" s="1" t="s">
        <v>6885</v>
      </c>
      <c r="J773" s="1" t="s">
        <v>3647</v>
      </c>
      <c r="K773" s="1" t="s">
        <v>6885</v>
      </c>
      <c r="L773" s="1" t="s">
        <v>6885</v>
      </c>
      <c r="M773" s="1" t="s">
        <v>3648</v>
      </c>
      <c r="N773" s="1" t="s">
        <v>3648</v>
      </c>
      <c r="O773" s="1" t="s">
        <v>3649</v>
      </c>
      <c r="P773" s="1" t="s">
        <v>3650</v>
      </c>
      <c r="Q773" s="1" t="s">
        <v>3651</v>
      </c>
      <c r="R773" s="1" t="s">
        <v>6928</v>
      </c>
      <c r="S773" s="1" t="s">
        <v>3653</v>
      </c>
      <c r="T773" s="1" t="s">
        <v>3654</v>
      </c>
      <c r="U773" s="1" t="s">
        <v>3588</v>
      </c>
      <c r="V773" s="1" t="s">
        <v>3677</v>
      </c>
    </row>
    <row r="774" s="1" customFormat="1" spans="1:22">
      <c r="A774" s="3">
        <v>999225852331229</v>
      </c>
      <c r="B774" s="1" t="s">
        <v>3703</v>
      </c>
      <c r="C774" s="1" t="s">
        <v>6929</v>
      </c>
      <c r="D774" s="1" t="s">
        <v>6551</v>
      </c>
      <c r="E774" s="1" t="s">
        <v>6930</v>
      </c>
      <c r="F774" s="1" t="s">
        <v>3643</v>
      </c>
      <c r="G774" s="1" t="s">
        <v>3674</v>
      </c>
      <c r="H774" s="1" t="s">
        <v>3645</v>
      </c>
      <c r="I774" s="1" t="s">
        <v>6931</v>
      </c>
      <c r="J774" s="1" t="s">
        <v>3647</v>
      </c>
      <c r="K774" s="1" t="s">
        <v>6931</v>
      </c>
      <c r="L774" s="1" t="s">
        <v>6931</v>
      </c>
      <c r="M774" s="1" t="s">
        <v>3648</v>
      </c>
      <c r="N774" s="1" t="s">
        <v>3648</v>
      </c>
      <c r="O774" s="1" t="s">
        <v>3649</v>
      </c>
      <c r="P774" s="1" t="s">
        <v>3650</v>
      </c>
      <c r="Q774" s="1" t="s">
        <v>3651</v>
      </c>
      <c r="R774" s="1" t="s">
        <v>6932</v>
      </c>
      <c r="S774" s="1" t="s">
        <v>3653</v>
      </c>
      <c r="T774" s="1" t="s">
        <v>3654</v>
      </c>
      <c r="U774" s="1" t="s">
        <v>3588</v>
      </c>
      <c r="V774" s="1" t="s">
        <v>3772</v>
      </c>
    </row>
    <row r="775" s="1" customFormat="1" spans="1:22">
      <c r="A775" s="3">
        <v>999225852532130</v>
      </c>
      <c r="B775" s="1" t="s">
        <v>3703</v>
      </c>
      <c r="C775" s="1" t="s">
        <v>6933</v>
      </c>
      <c r="D775" s="1" t="s">
        <v>6054</v>
      </c>
      <c r="E775" s="1" t="s">
        <v>6934</v>
      </c>
      <c r="F775" s="1" t="s">
        <v>3703</v>
      </c>
      <c r="G775" s="1" t="s">
        <v>3697</v>
      </c>
      <c r="H775" s="1" t="s">
        <v>3645</v>
      </c>
      <c r="I775" s="1" t="s">
        <v>6935</v>
      </c>
      <c r="J775" s="1" t="s">
        <v>3647</v>
      </c>
      <c r="K775" s="1" t="s">
        <v>6935</v>
      </c>
      <c r="L775" s="1" t="s">
        <v>6935</v>
      </c>
      <c r="M775" s="1" t="s">
        <v>3648</v>
      </c>
      <c r="N775" s="1" t="s">
        <v>3648</v>
      </c>
      <c r="O775" s="1" t="s">
        <v>3649</v>
      </c>
      <c r="P775" s="1" t="s">
        <v>3650</v>
      </c>
      <c r="Q775" s="1" t="s">
        <v>3651</v>
      </c>
      <c r="R775" s="1" t="s">
        <v>6936</v>
      </c>
      <c r="S775" s="1" t="s">
        <v>3653</v>
      </c>
      <c r="T775" s="1" t="s">
        <v>3654</v>
      </c>
      <c r="U775" s="1" t="s">
        <v>3588</v>
      </c>
      <c r="V775" s="1" t="s">
        <v>3677</v>
      </c>
    </row>
    <row r="776" s="1" customFormat="1" spans="1:22">
      <c r="A776" s="3">
        <v>999225852570958</v>
      </c>
      <c r="B776" s="1" t="s">
        <v>3703</v>
      </c>
      <c r="C776" s="1" t="s">
        <v>6937</v>
      </c>
      <c r="D776" s="1" t="s">
        <v>5868</v>
      </c>
      <c r="E776" s="1" t="s">
        <v>6938</v>
      </c>
      <c r="F776" s="1" t="s">
        <v>3667</v>
      </c>
      <c r="G776" s="1" t="s">
        <v>3697</v>
      </c>
      <c r="H776" s="1" t="s">
        <v>3645</v>
      </c>
      <c r="I776" s="1" t="s">
        <v>6939</v>
      </c>
      <c r="J776" s="1" t="s">
        <v>3647</v>
      </c>
      <c r="K776" s="1" t="s">
        <v>6939</v>
      </c>
      <c r="L776" s="1" t="s">
        <v>6939</v>
      </c>
      <c r="M776" s="1" t="s">
        <v>3648</v>
      </c>
      <c r="N776" s="1" t="s">
        <v>3648</v>
      </c>
      <c r="O776" s="1" t="s">
        <v>3649</v>
      </c>
      <c r="P776" s="1" t="s">
        <v>3650</v>
      </c>
      <c r="Q776" s="1" t="s">
        <v>3651</v>
      </c>
      <c r="R776" s="1" t="s">
        <v>6940</v>
      </c>
      <c r="S776" s="1" t="s">
        <v>3653</v>
      </c>
      <c r="T776" s="1" t="s">
        <v>3654</v>
      </c>
      <c r="U776" s="1" t="s">
        <v>3588</v>
      </c>
      <c r="V776" s="1" t="s">
        <v>3677</v>
      </c>
    </row>
    <row r="777" s="1" customFormat="1" spans="1:22">
      <c r="A777" s="3">
        <v>999225852602409</v>
      </c>
      <c r="B777" s="1" t="s">
        <v>3703</v>
      </c>
      <c r="C777" s="1" t="s">
        <v>6941</v>
      </c>
      <c r="D777" s="1" t="s">
        <v>5732</v>
      </c>
      <c r="E777" s="1" t="s">
        <v>6942</v>
      </c>
      <c r="F777" s="1" t="s">
        <v>3643</v>
      </c>
      <c r="G777" s="1" t="s">
        <v>3644</v>
      </c>
      <c r="H777" s="1" t="s">
        <v>3645</v>
      </c>
      <c r="I777" s="1" t="s">
        <v>5137</v>
      </c>
      <c r="J777" s="1" t="s">
        <v>3647</v>
      </c>
      <c r="K777" s="1" t="s">
        <v>5137</v>
      </c>
      <c r="L777" s="1" t="s">
        <v>5137</v>
      </c>
      <c r="M777" s="1" t="s">
        <v>3648</v>
      </c>
      <c r="N777" s="1" t="s">
        <v>3648</v>
      </c>
      <c r="O777" s="1" t="s">
        <v>3649</v>
      </c>
      <c r="P777" s="1" t="s">
        <v>3650</v>
      </c>
      <c r="Q777" s="1" t="s">
        <v>3651</v>
      </c>
      <c r="R777" s="1" t="s">
        <v>6943</v>
      </c>
      <c r="S777" s="1" t="s">
        <v>3653</v>
      </c>
      <c r="T777" s="1" t="s">
        <v>3654</v>
      </c>
      <c r="U777" s="1" t="s">
        <v>3588</v>
      </c>
      <c r="V777" s="1" t="s">
        <v>3712</v>
      </c>
    </row>
    <row r="778" s="1" customFormat="1" spans="1:22">
      <c r="A778" s="3">
        <v>999225852703309</v>
      </c>
      <c r="B778" s="1" t="s">
        <v>3703</v>
      </c>
      <c r="C778" s="1" t="s">
        <v>6944</v>
      </c>
      <c r="D778" s="1" t="s">
        <v>5135</v>
      </c>
      <c r="E778" s="1" t="s">
        <v>6945</v>
      </c>
      <c r="F778" s="1" t="s">
        <v>3660</v>
      </c>
      <c r="G778" s="1" t="s">
        <v>3697</v>
      </c>
      <c r="H778" s="1" t="s">
        <v>3645</v>
      </c>
      <c r="I778" s="1" t="s">
        <v>5323</v>
      </c>
      <c r="J778" s="1" t="s">
        <v>3647</v>
      </c>
      <c r="K778" s="1" t="s">
        <v>5323</v>
      </c>
      <c r="L778" s="1" t="s">
        <v>5323</v>
      </c>
      <c r="M778" s="1" t="s">
        <v>3648</v>
      </c>
      <c r="N778" s="1" t="s">
        <v>3648</v>
      </c>
      <c r="O778" s="1" t="s">
        <v>3649</v>
      </c>
      <c r="P778" s="1" t="s">
        <v>3650</v>
      </c>
      <c r="Q778" s="1" t="s">
        <v>3651</v>
      </c>
      <c r="R778" s="1" t="s">
        <v>6946</v>
      </c>
      <c r="S778" s="1" t="s">
        <v>3653</v>
      </c>
      <c r="T778" s="1" t="s">
        <v>3654</v>
      </c>
      <c r="U778" s="1" t="s">
        <v>3588</v>
      </c>
      <c r="V778" s="1" t="s">
        <v>3772</v>
      </c>
    </row>
    <row r="779" s="1" customFormat="1" spans="1:22">
      <c r="A779" s="3">
        <v>999225852804681</v>
      </c>
      <c r="B779" s="1" t="s">
        <v>3703</v>
      </c>
      <c r="C779" s="1" t="s">
        <v>6947</v>
      </c>
      <c r="D779" s="1" t="s">
        <v>5671</v>
      </c>
      <c r="E779" s="1" t="s">
        <v>6948</v>
      </c>
      <c r="F779" s="1" t="s">
        <v>3697</v>
      </c>
      <c r="G779" s="1" t="s">
        <v>3644</v>
      </c>
      <c r="H779" s="1" t="s">
        <v>3645</v>
      </c>
      <c r="I779" s="1" t="s">
        <v>4917</v>
      </c>
      <c r="J779" s="1" t="s">
        <v>3647</v>
      </c>
      <c r="K779" s="1" t="s">
        <v>4917</v>
      </c>
      <c r="L779" s="1" t="s">
        <v>4917</v>
      </c>
      <c r="M779" s="1" t="s">
        <v>3648</v>
      </c>
      <c r="N779" s="1" t="s">
        <v>3648</v>
      </c>
      <c r="O779" s="1" t="s">
        <v>3649</v>
      </c>
      <c r="P779" s="1" t="s">
        <v>3650</v>
      </c>
      <c r="Q779" s="1" t="s">
        <v>3651</v>
      </c>
      <c r="R779" s="1" t="s">
        <v>6949</v>
      </c>
      <c r="S779" s="1" t="s">
        <v>3653</v>
      </c>
      <c r="T779" s="1" t="s">
        <v>3654</v>
      </c>
      <c r="U779" s="1" t="s">
        <v>3588</v>
      </c>
      <c r="V779" s="1" t="s">
        <v>3677</v>
      </c>
    </row>
    <row r="780" s="1" customFormat="1" spans="1:22">
      <c r="A780" s="3">
        <v>999225853111832</v>
      </c>
      <c r="B780" s="1" t="s">
        <v>3703</v>
      </c>
      <c r="C780" s="1" t="s">
        <v>6950</v>
      </c>
      <c r="D780" s="1" t="s">
        <v>6951</v>
      </c>
      <c r="E780" s="1" t="s">
        <v>6952</v>
      </c>
      <c r="F780" s="1" t="s">
        <v>3660</v>
      </c>
      <c r="G780" s="1" t="s">
        <v>3697</v>
      </c>
      <c r="H780" s="1" t="s">
        <v>3645</v>
      </c>
      <c r="I780" s="1" t="s">
        <v>6953</v>
      </c>
      <c r="J780" s="1" t="s">
        <v>3647</v>
      </c>
      <c r="K780" s="1" t="s">
        <v>6953</v>
      </c>
      <c r="L780" s="1" t="s">
        <v>6953</v>
      </c>
      <c r="M780" s="1" t="s">
        <v>3648</v>
      </c>
      <c r="N780" s="1" t="s">
        <v>3648</v>
      </c>
      <c r="O780" s="1" t="s">
        <v>3649</v>
      </c>
      <c r="P780" s="1" t="s">
        <v>3650</v>
      </c>
      <c r="Q780" s="1" t="s">
        <v>3651</v>
      </c>
      <c r="R780" s="1" t="s">
        <v>6954</v>
      </c>
      <c r="S780" s="1" t="s">
        <v>3653</v>
      </c>
      <c r="T780" s="1" t="s">
        <v>3654</v>
      </c>
      <c r="U780" s="1" t="s">
        <v>3588</v>
      </c>
      <c r="V780" s="1" t="s">
        <v>3677</v>
      </c>
    </row>
    <row r="781" s="1" customFormat="1" spans="1:22">
      <c r="A781" s="3">
        <v>999225856812616</v>
      </c>
      <c r="B781" s="1" t="s">
        <v>3703</v>
      </c>
      <c r="C781" s="1" t="s">
        <v>6955</v>
      </c>
      <c r="D781" s="1" t="s">
        <v>4779</v>
      </c>
      <c r="E781" s="1" t="s">
        <v>6956</v>
      </c>
      <c r="F781" s="1" t="s">
        <v>3643</v>
      </c>
      <c r="G781" s="1" t="s">
        <v>3688</v>
      </c>
      <c r="H781" s="1" t="s">
        <v>3645</v>
      </c>
      <c r="I781" s="1" t="s">
        <v>6957</v>
      </c>
      <c r="J781" s="1" t="s">
        <v>3647</v>
      </c>
      <c r="K781" s="1" t="s">
        <v>6957</v>
      </c>
      <c r="L781" s="1" t="s">
        <v>6957</v>
      </c>
      <c r="M781" s="1" t="s">
        <v>3648</v>
      </c>
      <c r="N781" s="1" t="s">
        <v>3648</v>
      </c>
      <c r="O781" s="1" t="s">
        <v>3649</v>
      </c>
      <c r="P781" s="1" t="s">
        <v>3650</v>
      </c>
      <c r="Q781" s="1" t="s">
        <v>3651</v>
      </c>
      <c r="R781" s="1" t="s">
        <v>6958</v>
      </c>
      <c r="S781" s="1" t="s">
        <v>3653</v>
      </c>
      <c r="T781" s="1" t="s">
        <v>3654</v>
      </c>
      <c r="U781" s="1" t="s">
        <v>3588</v>
      </c>
      <c r="V781" s="1" t="s">
        <v>3772</v>
      </c>
    </row>
    <row r="782" s="1" customFormat="1" spans="1:22">
      <c r="A782" s="3">
        <v>999225856948087</v>
      </c>
      <c r="B782" s="1" t="s">
        <v>3703</v>
      </c>
      <c r="C782" s="1" t="s">
        <v>6959</v>
      </c>
      <c r="D782" s="1" t="s">
        <v>6960</v>
      </c>
      <c r="E782" s="1" t="s">
        <v>6961</v>
      </c>
      <c r="F782" s="1" t="s">
        <v>3703</v>
      </c>
      <c r="G782" s="1" t="s">
        <v>3697</v>
      </c>
      <c r="H782" s="1" t="s">
        <v>3645</v>
      </c>
      <c r="I782" s="1" t="s">
        <v>6962</v>
      </c>
      <c r="J782" s="1" t="s">
        <v>3647</v>
      </c>
      <c r="K782" s="1" t="s">
        <v>6962</v>
      </c>
      <c r="L782" s="1" t="s">
        <v>6962</v>
      </c>
      <c r="M782" s="1" t="s">
        <v>3648</v>
      </c>
      <c r="N782" s="1" t="s">
        <v>3648</v>
      </c>
      <c r="O782" s="1" t="s">
        <v>3649</v>
      </c>
      <c r="P782" s="1" t="s">
        <v>3650</v>
      </c>
      <c r="Q782" s="1" t="s">
        <v>3651</v>
      </c>
      <c r="R782" s="1" t="s">
        <v>6963</v>
      </c>
      <c r="S782" s="1" t="s">
        <v>3653</v>
      </c>
      <c r="T782" s="1" t="s">
        <v>3654</v>
      </c>
      <c r="U782" s="1" t="s">
        <v>3588</v>
      </c>
      <c r="V782" s="1" t="s">
        <v>3677</v>
      </c>
    </row>
    <row r="783" s="1" customFormat="1" spans="1:22">
      <c r="A783" s="3">
        <v>999225857371666</v>
      </c>
      <c r="B783" s="1" t="s">
        <v>3703</v>
      </c>
      <c r="C783" s="1" t="s">
        <v>6964</v>
      </c>
      <c r="D783" s="1" t="s">
        <v>4462</v>
      </c>
      <c r="E783" s="1" t="s">
        <v>6965</v>
      </c>
      <c r="F783" s="1" t="s">
        <v>3697</v>
      </c>
      <c r="G783" s="1" t="s">
        <v>3643</v>
      </c>
      <c r="H783" s="1" t="s">
        <v>3645</v>
      </c>
      <c r="I783" s="1" t="s">
        <v>6966</v>
      </c>
      <c r="J783" s="1" t="s">
        <v>3647</v>
      </c>
      <c r="K783" s="1" t="s">
        <v>6966</v>
      </c>
      <c r="L783" s="1" t="s">
        <v>6966</v>
      </c>
      <c r="M783" s="1" t="s">
        <v>3648</v>
      </c>
      <c r="N783" s="1" t="s">
        <v>3648</v>
      </c>
      <c r="O783" s="1" t="s">
        <v>3649</v>
      </c>
      <c r="P783" s="1" t="s">
        <v>3650</v>
      </c>
      <c r="Q783" s="1" t="s">
        <v>3651</v>
      </c>
      <c r="R783" s="1" t="s">
        <v>6967</v>
      </c>
      <c r="S783" s="1" t="s">
        <v>3653</v>
      </c>
      <c r="T783" s="1" t="s">
        <v>3654</v>
      </c>
      <c r="U783" s="1" t="s">
        <v>3588</v>
      </c>
      <c r="V783" s="1" t="s">
        <v>3759</v>
      </c>
    </row>
    <row r="784" s="1" customFormat="1" spans="1:22">
      <c r="A784" s="3">
        <v>999225857390823</v>
      </c>
      <c r="B784" s="1" t="s">
        <v>3703</v>
      </c>
      <c r="C784" s="1" t="s">
        <v>6968</v>
      </c>
      <c r="D784" s="1" t="s">
        <v>6662</v>
      </c>
      <c r="E784" s="1" t="s">
        <v>6969</v>
      </c>
      <c r="F784" s="1" t="s">
        <v>3660</v>
      </c>
      <c r="G784" s="1" t="s">
        <v>3644</v>
      </c>
      <c r="H784" s="1" t="s">
        <v>3645</v>
      </c>
      <c r="I784" s="1" t="s">
        <v>6970</v>
      </c>
      <c r="J784" s="1" t="s">
        <v>3647</v>
      </c>
      <c r="K784" s="1" t="s">
        <v>6970</v>
      </c>
      <c r="L784" s="1" t="s">
        <v>6970</v>
      </c>
      <c r="M784" s="1" t="s">
        <v>3648</v>
      </c>
      <c r="N784" s="1" t="s">
        <v>3648</v>
      </c>
      <c r="O784" s="1" t="s">
        <v>3649</v>
      </c>
      <c r="P784" s="1" t="s">
        <v>3650</v>
      </c>
      <c r="Q784" s="1" t="s">
        <v>3651</v>
      </c>
      <c r="R784" s="1" t="s">
        <v>6971</v>
      </c>
      <c r="S784" s="1" t="s">
        <v>3653</v>
      </c>
      <c r="T784" s="1" t="s">
        <v>3654</v>
      </c>
      <c r="U784" s="1" t="s">
        <v>3588</v>
      </c>
      <c r="V784" s="1" t="s">
        <v>3655</v>
      </c>
    </row>
    <row r="785" s="1" customFormat="1" spans="1:22">
      <c r="A785" s="3">
        <v>999225857506602</v>
      </c>
      <c r="B785" s="1" t="s">
        <v>3703</v>
      </c>
      <c r="C785" s="1" t="s">
        <v>6972</v>
      </c>
      <c r="D785" s="1" t="s">
        <v>6973</v>
      </c>
      <c r="E785" s="1" t="s">
        <v>6974</v>
      </c>
      <c r="F785" s="1" t="s">
        <v>3703</v>
      </c>
      <c r="G785" s="1" t="s">
        <v>3643</v>
      </c>
      <c r="H785" s="1" t="s">
        <v>3645</v>
      </c>
      <c r="I785" s="1" t="s">
        <v>6975</v>
      </c>
      <c r="J785" s="1" t="s">
        <v>3647</v>
      </c>
      <c r="K785" s="1" t="s">
        <v>6975</v>
      </c>
      <c r="L785" s="1" t="s">
        <v>6975</v>
      </c>
      <c r="M785" s="1" t="s">
        <v>3648</v>
      </c>
      <c r="N785" s="1" t="s">
        <v>3648</v>
      </c>
      <c r="O785" s="1" t="s">
        <v>3649</v>
      </c>
      <c r="P785" s="1" t="s">
        <v>3650</v>
      </c>
      <c r="Q785" s="1" t="s">
        <v>3651</v>
      </c>
      <c r="R785" s="1" t="s">
        <v>6976</v>
      </c>
      <c r="S785" s="1" t="s">
        <v>3653</v>
      </c>
      <c r="T785" s="1" t="s">
        <v>3654</v>
      </c>
      <c r="U785" s="1" t="s">
        <v>3588</v>
      </c>
      <c r="V785" s="1" t="s">
        <v>4014</v>
      </c>
    </row>
    <row r="786" s="1" customFormat="1" spans="1:22">
      <c r="A786" s="3">
        <v>999225857982390</v>
      </c>
      <c r="B786" s="1" t="s">
        <v>3703</v>
      </c>
      <c r="C786" s="1" t="s">
        <v>6977</v>
      </c>
      <c r="D786" s="1" t="s">
        <v>5100</v>
      </c>
      <c r="E786" s="1" t="s">
        <v>6978</v>
      </c>
      <c r="F786" s="1" t="s">
        <v>3688</v>
      </c>
      <c r="G786" s="1" t="s">
        <v>3674</v>
      </c>
      <c r="H786" s="1" t="s">
        <v>3645</v>
      </c>
      <c r="I786" s="1" t="s">
        <v>6979</v>
      </c>
      <c r="J786" s="1" t="s">
        <v>3647</v>
      </c>
      <c r="K786" s="1" t="s">
        <v>6979</v>
      </c>
      <c r="L786" s="1" t="s">
        <v>6979</v>
      </c>
      <c r="M786" s="1" t="s">
        <v>3648</v>
      </c>
      <c r="N786" s="1" t="s">
        <v>3648</v>
      </c>
      <c r="O786" s="1" t="s">
        <v>3649</v>
      </c>
      <c r="P786" s="1" t="s">
        <v>3650</v>
      </c>
      <c r="Q786" s="1" t="s">
        <v>3651</v>
      </c>
      <c r="R786" s="1" t="s">
        <v>6980</v>
      </c>
      <c r="S786" s="1" t="s">
        <v>3653</v>
      </c>
      <c r="T786" s="1" t="s">
        <v>3654</v>
      </c>
      <c r="U786" s="1" t="s">
        <v>3588</v>
      </c>
      <c r="V786" s="1" t="s">
        <v>3772</v>
      </c>
    </row>
    <row r="787" s="1" customFormat="1" spans="1:22">
      <c r="A787" s="3">
        <v>999225859087141</v>
      </c>
      <c r="B787" s="1" t="s">
        <v>3703</v>
      </c>
      <c r="C787" s="1" t="s">
        <v>6981</v>
      </c>
      <c r="D787" s="1" t="s">
        <v>6982</v>
      </c>
      <c r="E787" s="1" t="s">
        <v>6983</v>
      </c>
      <c r="F787" s="1" t="s">
        <v>3703</v>
      </c>
      <c r="G787" s="1" t="s">
        <v>3674</v>
      </c>
      <c r="H787" s="1" t="s">
        <v>3645</v>
      </c>
      <c r="I787" s="1" t="s">
        <v>6984</v>
      </c>
      <c r="J787" s="1" t="s">
        <v>3647</v>
      </c>
      <c r="K787" s="1" t="s">
        <v>6984</v>
      </c>
      <c r="L787" s="1" t="s">
        <v>6984</v>
      </c>
      <c r="M787" s="1" t="s">
        <v>3648</v>
      </c>
      <c r="N787" s="1" t="s">
        <v>3648</v>
      </c>
      <c r="O787" s="1" t="s">
        <v>3649</v>
      </c>
      <c r="P787" s="1" t="s">
        <v>3650</v>
      </c>
      <c r="Q787" s="1" t="s">
        <v>3651</v>
      </c>
      <c r="R787" s="1" t="s">
        <v>6985</v>
      </c>
      <c r="S787" s="1" t="s">
        <v>3653</v>
      </c>
      <c r="T787" s="1" t="s">
        <v>3654</v>
      </c>
      <c r="U787" s="1" t="s">
        <v>3588</v>
      </c>
      <c r="V787" s="1" t="s">
        <v>3677</v>
      </c>
    </row>
    <row r="788" s="1" customFormat="1" spans="1:22">
      <c r="A788" s="3">
        <v>999225860411655</v>
      </c>
      <c r="B788" s="1" t="s">
        <v>3703</v>
      </c>
      <c r="C788" s="1" t="s">
        <v>6986</v>
      </c>
      <c r="D788" s="1" t="s">
        <v>4638</v>
      </c>
      <c r="E788" s="1" t="s">
        <v>6987</v>
      </c>
      <c r="F788" s="1" t="s">
        <v>3697</v>
      </c>
      <c r="G788" s="1" t="s">
        <v>3644</v>
      </c>
      <c r="H788" s="1" t="s">
        <v>3645</v>
      </c>
      <c r="I788" s="1" t="s">
        <v>6988</v>
      </c>
      <c r="J788" s="1" t="s">
        <v>3647</v>
      </c>
      <c r="K788" s="1" t="s">
        <v>6988</v>
      </c>
      <c r="L788" s="1" t="s">
        <v>6988</v>
      </c>
      <c r="M788" s="1" t="s">
        <v>3648</v>
      </c>
      <c r="N788" s="1" t="s">
        <v>3648</v>
      </c>
      <c r="O788" s="1" t="s">
        <v>3649</v>
      </c>
      <c r="P788" s="1" t="s">
        <v>3650</v>
      </c>
      <c r="Q788" s="1" t="s">
        <v>3651</v>
      </c>
      <c r="R788" s="1" t="s">
        <v>6989</v>
      </c>
      <c r="S788" s="1" t="s">
        <v>3653</v>
      </c>
      <c r="T788" s="1" t="s">
        <v>3654</v>
      </c>
      <c r="U788" s="1" t="s">
        <v>3588</v>
      </c>
      <c r="V788" s="1" t="s">
        <v>3677</v>
      </c>
    </row>
    <row r="789" s="1" customFormat="1" spans="1:22">
      <c r="A789" s="3">
        <v>999225860441267</v>
      </c>
      <c r="B789" s="1" t="s">
        <v>3703</v>
      </c>
      <c r="C789" s="1" t="s">
        <v>6990</v>
      </c>
      <c r="D789" s="1" t="s">
        <v>4471</v>
      </c>
      <c r="E789" s="1" t="s">
        <v>6991</v>
      </c>
      <c r="F789" s="1" t="s">
        <v>3667</v>
      </c>
      <c r="G789" s="1" t="s">
        <v>3697</v>
      </c>
      <c r="H789" s="1" t="s">
        <v>3645</v>
      </c>
      <c r="I789" s="1" t="s">
        <v>6992</v>
      </c>
      <c r="J789" s="1" t="s">
        <v>3647</v>
      </c>
      <c r="K789" s="1" t="s">
        <v>6992</v>
      </c>
      <c r="L789" s="1" t="s">
        <v>6992</v>
      </c>
      <c r="M789" s="1" t="s">
        <v>3648</v>
      </c>
      <c r="N789" s="1" t="s">
        <v>3648</v>
      </c>
      <c r="O789" s="1" t="s">
        <v>3649</v>
      </c>
      <c r="P789" s="1" t="s">
        <v>3650</v>
      </c>
      <c r="Q789" s="1" t="s">
        <v>3651</v>
      </c>
      <c r="R789" s="1" t="s">
        <v>6993</v>
      </c>
      <c r="S789" s="1" t="s">
        <v>3653</v>
      </c>
      <c r="T789" s="1" t="s">
        <v>3654</v>
      </c>
      <c r="U789" s="1" t="s">
        <v>3588</v>
      </c>
      <c r="V789" s="1" t="s">
        <v>3677</v>
      </c>
    </row>
    <row r="790" s="1" customFormat="1" spans="1:22">
      <c r="A790" s="3">
        <v>999225860474627</v>
      </c>
      <c r="B790" s="1" t="s">
        <v>3703</v>
      </c>
      <c r="C790" s="1" t="s">
        <v>6994</v>
      </c>
      <c r="D790" s="1" t="s">
        <v>4471</v>
      </c>
      <c r="E790" s="1" t="s">
        <v>6995</v>
      </c>
      <c r="F790" s="1" t="s">
        <v>3667</v>
      </c>
      <c r="G790" s="1" t="s">
        <v>3697</v>
      </c>
      <c r="H790" s="1" t="s">
        <v>3645</v>
      </c>
      <c r="I790" s="1" t="s">
        <v>6992</v>
      </c>
      <c r="J790" s="1" t="s">
        <v>3647</v>
      </c>
      <c r="K790" s="1" t="s">
        <v>6992</v>
      </c>
      <c r="L790" s="1" t="s">
        <v>6992</v>
      </c>
      <c r="M790" s="1" t="s">
        <v>3648</v>
      </c>
      <c r="N790" s="1" t="s">
        <v>3648</v>
      </c>
      <c r="O790" s="1" t="s">
        <v>3649</v>
      </c>
      <c r="P790" s="1" t="s">
        <v>3650</v>
      </c>
      <c r="Q790" s="1" t="s">
        <v>3651</v>
      </c>
      <c r="R790" s="1" t="s">
        <v>6996</v>
      </c>
      <c r="S790" s="1" t="s">
        <v>3653</v>
      </c>
      <c r="T790" s="1" t="s">
        <v>3654</v>
      </c>
      <c r="U790" s="1" t="s">
        <v>3588</v>
      </c>
      <c r="V790" s="1" t="s">
        <v>3677</v>
      </c>
    </row>
    <row r="791" s="1" customFormat="1" spans="1:22">
      <c r="A791" s="3">
        <v>999225861261987</v>
      </c>
      <c r="B791" s="1" t="s">
        <v>3703</v>
      </c>
      <c r="C791" s="1" t="s">
        <v>6997</v>
      </c>
      <c r="D791" s="1" t="s">
        <v>5222</v>
      </c>
      <c r="E791" s="1" t="s">
        <v>6998</v>
      </c>
      <c r="F791" s="1" t="s">
        <v>3667</v>
      </c>
      <c r="G791" s="1" t="s">
        <v>3697</v>
      </c>
      <c r="H791" s="1" t="s">
        <v>3645</v>
      </c>
      <c r="I791" s="1" t="s">
        <v>6999</v>
      </c>
      <c r="J791" s="1" t="s">
        <v>3647</v>
      </c>
      <c r="K791" s="1" t="s">
        <v>6999</v>
      </c>
      <c r="L791" s="1" t="s">
        <v>6999</v>
      </c>
      <c r="M791" s="1" t="s">
        <v>3648</v>
      </c>
      <c r="N791" s="1" t="s">
        <v>3648</v>
      </c>
      <c r="O791" s="1" t="s">
        <v>3649</v>
      </c>
      <c r="P791" s="1" t="s">
        <v>3650</v>
      </c>
      <c r="Q791" s="1" t="s">
        <v>3651</v>
      </c>
      <c r="R791" s="1" t="s">
        <v>7000</v>
      </c>
      <c r="S791" s="1" t="s">
        <v>3653</v>
      </c>
      <c r="T791" s="1" t="s">
        <v>3654</v>
      </c>
      <c r="U791" s="1" t="s">
        <v>3588</v>
      </c>
      <c r="V791" s="1" t="s">
        <v>3772</v>
      </c>
    </row>
    <row r="792" s="1" customFormat="1" spans="1:22">
      <c r="A792" s="3">
        <v>999225861289132</v>
      </c>
      <c r="B792" s="1" t="s">
        <v>3703</v>
      </c>
      <c r="C792" s="1" t="s">
        <v>7001</v>
      </c>
      <c r="D792" s="1" t="s">
        <v>3960</v>
      </c>
      <c r="E792" s="1" t="s">
        <v>7002</v>
      </c>
      <c r="F792" s="1" t="s">
        <v>3697</v>
      </c>
      <c r="G792" s="1" t="s">
        <v>3688</v>
      </c>
      <c r="H792" s="1" t="s">
        <v>3645</v>
      </c>
      <c r="I792" s="1" t="s">
        <v>7003</v>
      </c>
      <c r="J792" s="1" t="s">
        <v>3647</v>
      </c>
      <c r="K792" s="1" t="s">
        <v>7003</v>
      </c>
      <c r="L792" s="1" t="s">
        <v>7003</v>
      </c>
      <c r="M792" s="1" t="s">
        <v>3648</v>
      </c>
      <c r="N792" s="1" t="s">
        <v>3648</v>
      </c>
      <c r="O792" s="1" t="s">
        <v>3649</v>
      </c>
      <c r="P792" s="1" t="s">
        <v>3650</v>
      </c>
      <c r="Q792" s="1" t="s">
        <v>3651</v>
      </c>
      <c r="R792" s="1" t="s">
        <v>7004</v>
      </c>
      <c r="S792" s="1" t="s">
        <v>3653</v>
      </c>
      <c r="T792" s="1" t="s">
        <v>3654</v>
      </c>
      <c r="U792" s="1" t="s">
        <v>3588</v>
      </c>
      <c r="V792" s="1" t="s">
        <v>3677</v>
      </c>
    </row>
    <row r="793" s="1" customFormat="1" spans="1:22">
      <c r="A793" s="3">
        <v>999225861305359</v>
      </c>
      <c r="B793" s="1" t="s">
        <v>3703</v>
      </c>
      <c r="C793" s="1" t="s">
        <v>7005</v>
      </c>
      <c r="D793" s="1" t="s">
        <v>5222</v>
      </c>
      <c r="E793" s="1" t="s">
        <v>7006</v>
      </c>
      <c r="F793" s="1" t="s">
        <v>3667</v>
      </c>
      <c r="G793" s="1" t="s">
        <v>3697</v>
      </c>
      <c r="H793" s="1" t="s">
        <v>3645</v>
      </c>
      <c r="I793" s="1" t="s">
        <v>7007</v>
      </c>
      <c r="J793" s="1" t="s">
        <v>3647</v>
      </c>
      <c r="K793" s="1" t="s">
        <v>7007</v>
      </c>
      <c r="L793" s="1" t="s">
        <v>7007</v>
      </c>
      <c r="M793" s="1" t="s">
        <v>3648</v>
      </c>
      <c r="N793" s="1" t="s">
        <v>3648</v>
      </c>
      <c r="O793" s="1" t="s">
        <v>3649</v>
      </c>
      <c r="P793" s="1" t="s">
        <v>3650</v>
      </c>
      <c r="Q793" s="1" t="s">
        <v>3651</v>
      </c>
      <c r="R793" s="1" t="s">
        <v>7008</v>
      </c>
      <c r="S793" s="1" t="s">
        <v>3653</v>
      </c>
      <c r="T793" s="1" t="s">
        <v>3654</v>
      </c>
      <c r="U793" s="1" t="s">
        <v>3588</v>
      </c>
      <c r="V793" s="1" t="s">
        <v>3772</v>
      </c>
    </row>
    <row r="794" s="1" customFormat="1" spans="1:22">
      <c r="A794" s="3">
        <v>999225861516069</v>
      </c>
      <c r="B794" s="1" t="s">
        <v>3703</v>
      </c>
      <c r="C794" s="1" t="s">
        <v>7009</v>
      </c>
      <c r="D794" s="1" t="s">
        <v>7010</v>
      </c>
      <c r="E794" s="1" t="s">
        <v>7011</v>
      </c>
      <c r="F794" s="1" t="s">
        <v>3667</v>
      </c>
      <c r="G794" s="1" t="s">
        <v>3644</v>
      </c>
      <c r="H794" s="1" t="s">
        <v>3645</v>
      </c>
      <c r="I794" s="1" t="s">
        <v>7012</v>
      </c>
      <c r="J794" s="1" t="s">
        <v>3647</v>
      </c>
      <c r="K794" s="1" t="s">
        <v>7012</v>
      </c>
      <c r="L794" s="1" t="s">
        <v>7012</v>
      </c>
      <c r="M794" s="1" t="s">
        <v>3648</v>
      </c>
      <c r="N794" s="1" t="s">
        <v>3648</v>
      </c>
      <c r="O794" s="1" t="s">
        <v>3649</v>
      </c>
      <c r="P794" s="1" t="s">
        <v>3650</v>
      </c>
      <c r="Q794" s="1" t="s">
        <v>3651</v>
      </c>
      <c r="R794" s="1" t="s">
        <v>7013</v>
      </c>
      <c r="S794" s="1" t="s">
        <v>3653</v>
      </c>
      <c r="T794" s="1" t="s">
        <v>3654</v>
      </c>
      <c r="U794" s="1" t="s">
        <v>3588</v>
      </c>
      <c r="V794" s="1" t="s">
        <v>3677</v>
      </c>
    </row>
    <row r="795" s="1" customFormat="1" spans="1:22">
      <c r="A795" s="3">
        <v>999225862549687</v>
      </c>
      <c r="B795" s="1" t="s">
        <v>3703</v>
      </c>
      <c r="C795" s="1" t="s">
        <v>7014</v>
      </c>
      <c r="D795" s="1" t="s">
        <v>3960</v>
      </c>
      <c r="E795" s="1" t="s">
        <v>7015</v>
      </c>
      <c r="F795" s="1" t="s">
        <v>3644</v>
      </c>
      <c r="G795" s="1" t="s">
        <v>3674</v>
      </c>
      <c r="H795" s="1" t="s">
        <v>3645</v>
      </c>
      <c r="I795" s="1" t="s">
        <v>7016</v>
      </c>
      <c r="J795" s="1" t="s">
        <v>3647</v>
      </c>
      <c r="K795" s="1" t="s">
        <v>7016</v>
      </c>
      <c r="L795" s="1" t="s">
        <v>7016</v>
      </c>
      <c r="M795" s="1" t="s">
        <v>3648</v>
      </c>
      <c r="N795" s="1" t="s">
        <v>3648</v>
      </c>
      <c r="O795" s="1" t="s">
        <v>3649</v>
      </c>
      <c r="P795" s="1" t="s">
        <v>3650</v>
      </c>
      <c r="Q795" s="1" t="s">
        <v>3651</v>
      </c>
      <c r="R795" s="1" t="s">
        <v>7017</v>
      </c>
      <c r="S795" s="1" t="s">
        <v>3653</v>
      </c>
      <c r="T795" s="1" t="s">
        <v>3654</v>
      </c>
      <c r="U795" s="1" t="s">
        <v>3588</v>
      </c>
      <c r="V795" s="1" t="s">
        <v>3677</v>
      </c>
    </row>
    <row r="796" s="1" customFormat="1" spans="1:22">
      <c r="A796" s="3">
        <v>999225863378395</v>
      </c>
      <c r="B796" s="1" t="s">
        <v>3703</v>
      </c>
      <c r="C796" s="1" t="s">
        <v>7018</v>
      </c>
      <c r="D796" s="1" t="s">
        <v>7019</v>
      </c>
      <c r="E796" s="1" t="s">
        <v>7020</v>
      </c>
      <c r="F796" s="1" t="s">
        <v>3643</v>
      </c>
      <c r="G796" s="1" t="s">
        <v>3674</v>
      </c>
      <c r="H796" s="1" t="s">
        <v>3645</v>
      </c>
      <c r="I796" s="1" t="s">
        <v>7021</v>
      </c>
      <c r="J796" s="1" t="s">
        <v>3647</v>
      </c>
      <c r="K796" s="1" t="s">
        <v>7021</v>
      </c>
      <c r="L796" s="1" t="s">
        <v>7021</v>
      </c>
      <c r="M796" s="1" t="s">
        <v>3648</v>
      </c>
      <c r="N796" s="1" t="s">
        <v>3648</v>
      </c>
      <c r="O796" s="1" t="s">
        <v>3649</v>
      </c>
      <c r="P796" s="1" t="s">
        <v>3650</v>
      </c>
      <c r="Q796" s="1" t="s">
        <v>3651</v>
      </c>
      <c r="R796" s="1" t="s">
        <v>7022</v>
      </c>
      <c r="S796" s="1" t="s">
        <v>3653</v>
      </c>
      <c r="T796" s="1" t="s">
        <v>3654</v>
      </c>
      <c r="U796" s="1" t="s">
        <v>3588</v>
      </c>
      <c r="V796" s="1" t="s">
        <v>3772</v>
      </c>
    </row>
    <row r="797" s="1" customFormat="1" spans="1:22">
      <c r="A797" s="3">
        <v>999225863654918</v>
      </c>
      <c r="B797" s="1" t="s">
        <v>3703</v>
      </c>
      <c r="C797" s="1" t="s">
        <v>7023</v>
      </c>
      <c r="D797" s="1" t="s">
        <v>6951</v>
      </c>
      <c r="E797" s="1" t="s">
        <v>7024</v>
      </c>
      <c r="F797" s="1" t="s">
        <v>3643</v>
      </c>
      <c r="G797" s="1" t="s">
        <v>3674</v>
      </c>
      <c r="H797" s="1" t="s">
        <v>3645</v>
      </c>
      <c r="I797" s="1" t="s">
        <v>7025</v>
      </c>
      <c r="J797" s="1" t="s">
        <v>3647</v>
      </c>
      <c r="K797" s="1" t="s">
        <v>7025</v>
      </c>
      <c r="L797" s="1" t="s">
        <v>7025</v>
      </c>
      <c r="M797" s="1" t="s">
        <v>3648</v>
      </c>
      <c r="N797" s="1" t="s">
        <v>3648</v>
      </c>
      <c r="O797" s="1" t="s">
        <v>3649</v>
      </c>
      <c r="P797" s="1" t="s">
        <v>3650</v>
      </c>
      <c r="Q797" s="1" t="s">
        <v>3651</v>
      </c>
      <c r="R797" s="1" t="s">
        <v>7026</v>
      </c>
      <c r="S797" s="1" t="s">
        <v>3653</v>
      </c>
      <c r="T797" s="1" t="s">
        <v>3654</v>
      </c>
      <c r="U797" s="1" t="s">
        <v>3588</v>
      </c>
      <c r="V797" s="1" t="s">
        <v>3677</v>
      </c>
    </row>
    <row r="798" s="1" customFormat="1" spans="1:22">
      <c r="A798" s="3">
        <v>25865146055</v>
      </c>
      <c r="B798" s="1" t="s">
        <v>3703</v>
      </c>
      <c r="C798" s="1" t="s">
        <v>7027</v>
      </c>
      <c r="D798" s="1" t="s">
        <v>5329</v>
      </c>
      <c r="E798" s="1" t="s">
        <v>7028</v>
      </c>
      <c r="F798" s="1" t="s">
        <v>3643</v>
      </c>
      <c r="G798" s="1" t="s">
        <v>3644</v>
      </c>
      <c r="H798" s="1" t="s">
        <v>3645</v>
      </c>
      <c r="I798" s="1" t="s">
        <v>7029</v>
      </c>
      <c r="J798" s="1" t="s">
        <v>3647</v>
      </c>
      <c r="K798" s="1" t="s">
        <v>7029</v>
      </c>
      <c r="L798" s="1" t="s">
        <v>7029</v>
      </c>
      <c r="M798" s="1" t="s">
        <v>3648</v>
      </c>
      <c r="N798" s="1" t="s">
        <v>3648</v>
      </c>
      <c r="O798" s="1" t="s">
        <v>3649</v>
      </c>
      <c r="P798" s="1" t="s">
        <v>3650</v>
      </c>
      <c r="Q798" s="1" t="s">
        <v>3651</v>
      </c>
      <c r="R798" s="1" t="s">
        <v>7030</v>
      </c>
      <c r="S798" s="1" t="s">
        <v>3653</v>
      </c>
      <c r="T798" s="1" t="s">
        <v>3654</v>
      </c>
      <c r="U798" s="1" t="s">
        <v>3588</v>
      </c>
      <c r="V798" s="1" t="s">
        <v>3677</v>
      </c>
    </row>
    <row r="799" s="1" customFormat="1" spans="1:22">
      <c r="A799" s="3">
        <v>25865427619</v>
      </c>
      <c r="B799" s="1" t="s">
        <v>3703</v>
      </c>
      <c r="C799" s="1" t="s">
        <v>7031</v>
      </c>
      <c r="D799" s="1" t="s">
        <v>5423</v>
      </c>
      <c r="E799" s="1" t="s">
        <v>7032</v>
      </c>
      <c r="F799" s="1" t="s">
        <v>3667</v>
      </c>
      <c r="G799" s="1" t="s">
        <v>3697</v>
      </c>
      <c r="H799" s="1" t="s">
        <v>3645</v>
      </c>
      <c r="I799" s="1" t="s">
        <v>5106</v>
      </c>
      <c r="J799" s="1" t="s">
        <v>3647</v>
      </c>
      <c r="K799" s="1" t="s">
        <v>5106</v>
      </c>
      <c r="L799" s="1" t="s">
        <v>5106</v>
      </c>
      <c r="M799" s="1" t="s">
        <v>3648</v>
      </c>
      <c r="N799" s="1" t="s">
        <v>3648</v>
      </c>
      <c r="O799" s="1" t="s">
        <v>3649</v>
      </c>
      <c r="P799" s="1" t="s">
        <v>3650</v>
      </c>
      <c r="Q799" s="1" t="s">
        <v>3651</v>
      </c>
      <c r="R799" s="1" t="s">
        <v>7033</v>
      </c>
      <c r="S799" s="1" t="s">
        <v>3653</v>
      </c>
      <c r="T799" s="1" t="s">
        <v>3654</v>
      </c>
      <c r="U799" s="1" t="s">
        <v>3588</v>
      </c>
      <c r="V799" s="1" t="s">
        <v>3677</v>
      </c>
    </row>
    <row r="800" s="1" customFormat="1" spans="1:22">
      <c r="A800" s="3">
        <v>999225865868476</v>
      </c>
      <c r="B800" s="1" t="s">
        <v>3703</v>
      </c>
      <c r="C800" s="1" t="s">
        <v>7034</v>
      </c>
      <c r="D800" s="1" t="s">
        <v>3970</v>
      </c>
      <c r="E800" s="1" t="s">
        <v>7035</v>
      </c>
      <c r="F800" s="1" t="s">
        <v>3697</v>
      </c>
      <c r="G800" s="1" t="s">
        <v>3643</v>
      </c>
      <c r="H800" s="1" t="s">
        <v>3645</v>
      </c>
      <c r="I800" s="1" t="s">
        <v>5610</v>
      </c>
      <c r="J800" s="1" t="s">
        <v>3647</v>
      </c>
      <c r="K800" s="1" t="s">
        <v>5610</v>
      </c>
      <c r="L800" s="1" t="s">
        <v>5610</v>
      </c>
      <c r="M800" s="1" t="s">
        <v>3648</v>
      </c>
      <c r="N800" s="1" t="s">
        <v>3648</v>
      </c>
      <c r="O800" s="1" t="s">
        <v>3649</v>
      </c>
      <c r="P800" s="1" t="s">
        <v>3650</v>
      </c>
      <c r="Q800" s="1" t="s">
        <v>3651</v>
      </c>
      <c r="R800" s="1" t="s">
        <v>7036</v>
      </c>
      <c r="S800" s="1" t="s">
        <v>3653</v>
      </c>
      <c r="T800" s="1" t="s">
        <v>3654</v>
      </c>
      <c r="U800" s="1" t="s">
        <v>3588</v>
      </c>
      <c r="V800" s="1" t="s">
        <v>3677</v>
      </c>
    </row>
    <row r="801" s="1" customFormat="1" spans="1:22">
      <c r="A801" s="3">
        <v>999225866185080</v>
      </c>
      <c r="B801" s="1" t="s">
        <v>3703</v>
      </c>
      <c r="C801" s="1" t="s">
        <v>7037</v>
      </c>
      <c r="D801" s="1" t="s">
        <v>5222</v>
      </c>
      <c r="E801" s="1" t="s">
        <v>7038</v>
      </c>
      <c r="F801" s="1" t="s">
        <v>3667</v>
      </c>
      <c r="G801" s="1" t="s">
        <v>3697</v>
      </c>
      <c r="H801" s="1" t="s">
        <v>3645</v>
      </c>
      <c r="I801" s="1" t="s">
        <v>6999</v>
      </c>
      <c r="J801" s="1" t="s">
        <v>3647</v>
      </c>
      <c r="K801" s="1" t="s">
        <v>6999</v>
      </c>
      <c r="L801" s="1" t="s">
        <v>6999</v>
      </c>
      <c r="M801" s="1" t="s">
        <v>3648</v>
      </c>
      <c r="N801" s="1" t="s">
        <v>3648</v>
      </c>
      <c r="O801" s="1" t="s">
        <v>3649</v>
      </c>
      <c r="P801" s="1" t="s">
        <v>3650</v>
      </c>
      <c r="Q801" s="1" t="s">
        <v>3651</v>
      </c>
      <c r="R801" s="1" t="s">
        <v>7039</v>
      </c>
      <c r="S801" s="1" t="s">
        <v>3653</v>
      </c>
      <c r="T801" s="1" t="s">
        <v>3654</v>
      </c>
      <c r="U801" s="1" t="s">
        <v>3588</v>
      </c>
      <c r="V801" s="1" t="s">
        <v>3772</v>
      </c>
    </row>
    <row r="802" s="1" customFormat="1" spans="1:22">
      <c r="A802" s="3">
        <v>999225866864868</v>
      </c>
      <c r="B802" s="1" t="s">
        <v>3703</v>
      </c>
      <c r="C802" s="1" t="s">
        <v>7040</v>
      </c>
      <c r="D802" s="1" t="s">
        <v>4779</v>
      </c>
      <c r="E802" s="1" t="s">
        <v>7041</v>
      </c>
      <c r="F802" s="1" t="s">
        <v>3697</v>
      </c>
      <c r="G802" s="1" t="s">
        <v>3643</v>
      </c>
      <c r="H802" s="1" t="s">
        <v>3645</v>
      </c>
      <c r="I802" s="1" t="s">
        <v>4954</v>
      </c>
      <c r="J802" s="1" t="s">
        <v>3647</v>
      </c>
      <c r="K802" s="1" t="s">
        <v>4954</v>
      </c>
      <c r="L802" s="1" t="s">
        <v>4954</v>
      </c>
      <c r="M802" s="1" t="s">
        <v>3648</v>
      </c>
      <c r="N802" s="1" t="s">
        <v>3648</v>
      </c>
      <c r="O802" s="1" t="s">
        <v>3649</v>
      </c>
      <c r="P802" s="1" t="s">
        <v>3650</v>
      </c>
      <c r="Q802" s="1" t="s">
        <v>3651</v>
      </c>
      <c r="R802" s="1" t="s">
        <v>7042</v>
      </c>
      <c r="S802" s="1" t="s">
        <v>3653</v>
      </c>
      <c r="T802" s="1" t="s">
        <v>3654</v>
      </c>
      <c r="U802" s="1" t="s">
        <v>3588</v>
      </c>
      <c r="V802" s="1" t="s">
        <v>3772</v>
      </c>
    </row>
    <row r="803" s="1" customFormat="1" spans="1:22">
      <c r="A803" s="3">
        <v>999225866897370</v>
      </c>
      <c r="B803" s="1" t="s">
        <v>3703</v>
      </c>
      <c r="C803" s="1" t="s">
        <v>7043</v>
      </c>
      <c r="D803" s="1" t="s">
        <v>7044</v>
      </c>
      <c r="E803" s="1" t="s">
        <v>7045</v>
      </c>
      <c r="F803" s="1" t="s">
        <v>3697</v>
      </c>
      <c r="G803" s="1" t="s">
        <v>3674</v>
      </c>
      <c r="H803" s="1" t="s">
        <v>3645</v>
      </c>
      <c r="I803" s="1" t="s">
        <v>6322</v>
      </c>
      <c r="J803" s="1" t="s">
        <v>3647</v>
      </c>
      <c r="K803" s="1" t="s">
        <v>6322</v>
      </c>
      <c r="L803" s="1" t="s">
        <v>6322</v>
      </c>
      <c r="M803" s="1" t="s">
        <v>3648</v>
      </c>
      <c r="N803" s="1" t="s">
        <v>3648</v>
      </c>
      <c r="O803" s="1" t="s">
        <v>3649</v>
      </c>
      <c r="P803" s="1" t="s">
        <v>3650</v>
      </c>
      <c r="Q803" s="1" t="s">
        <v>3651</v>
      </c>
      <c r="R803" s="1" t="s">
        <v>7046</v>
      </c>
      <c r="S803" s="1" t="s">
        <v>3653</v>
      </c>
      <c r="T803" s="1" t="s">
        <v>3654</v>
      </c>
      <c r="U803" s="1" t="s">
        <v>3588</v>
      </c>
      <c r="V803" s="1" t="s">
        <v>3677</v>
      </c>
    </row>
    <row r="804" s="1" customFormat="1" spans="1:22">
      <c r="A804" s="3">
        <v>999225867796859</v>
      </c>
      <c r="B804" s="1" t="s">
        <v>3703</v>
      </c>
      <c r="C804" s="1" t="s">
        <v>7047</v>
      </c>
      <c r="D804" s="1" t="s">
        <v>5749</v>
      </c>
      <c r="E804" s="1" t="s">
        <v>7048</v>
      </c>
      <c r="F804" s="1" t="s">
        <v>3697</v>
      </c>
      <c r="G804" s="1" t="s">
        <v>3688</v>
      </c>
      <c r="H804" s="1" t="s">
        <v>3645</v>
      </c>
      <c r="I804" s="1" t="s">
        <v>6599</v>
      </c>
      <c r="J804" s="1" t="s">
        <v>3647</v>
      </c>
      <c r="K804" s="1" t="s">
        <v>6599</v>
      </c>
      <c r="L804" s="1" t="s">
        <v>6599</v>
      </c>
      <c r="M804" s="1" t="s">
        <v>3648</v>
      </c>
      <c r="N804" s="1" t="s">
        <v>3648</v>
      </c>
      <c r="O804" s="1" t="s">
        <v>3649</v>
      </c>
      <c r="P804" s="1" t="s">
        <v>3650</v>
      </c>
      <c r="Q804" s="1" t="s">
        <v>3651</v>
      </c>
      <c r="R804" s="1" t="s">
        <v>7049</v>
      </c>
      <c r="S804" s="1" t="s">
        <v>3653</v>
      </c>
      <c r="T804" s="1" t="s">
        <v>3654</v>
      </c>
      <c r="U804" s="1" t="s">
        <v>3588</v>
      </c>
      <c r="V804" s="1" t="s">
        <v>3772</v>
      </c>
    </row>
    <row r="805" s="1" customFormat="1" spans="1:22">
      <c r="A805" s="3">
        <v>999225867918771</v>
      </c>
      <c r="B805" s="1" t="s">
        <v>3703</v>
      </c>
      <c r="C805" s="1" t="s">
        <v>7050</v>
      </c>
      <c r="D805" s="1" t="s">
        <v>3960</v>
      </c>
      <c r="E805" s="1" t="s">
        <v>7051</v>
      </c>
      <c r="F805" s="1" t="s">
        <v>3643</v>
      </c>
      <c r="G805" s="1" t="s">
        <v>3688</v>
      </c>
      <c r="H805" s="1" t="s">
        <v>3645</v>
      </c>
      <c r="I805" s="1" t="s">
        <v>7052</v>
      </c>
      <c r="J805" s="1" t="s">
        <v>3647</v>
      </c>
      <c r="K805" s="1" t="s">
        <v>7052</v>
      </c>
      <c r="L805" s="1" t="s">
        <v>7052</v>
      </c>
      <c r="M805" s="1" t="s">
        <v>3648</v>
      </c>
      <c r="N805" s="1" t="s">
        <v>3648</v>
      </c>
      <c r="O805" s="1" t="s">
        <v>3649</v>
      </c>
      <c r="P805" s="1" t="s">
        <v>3650</v>
      </c>
      <c r="Q805" s="1" t="s">
        <v>3651</v>
      </c>
      <c r="R805" s="1" t="s">
        <v>7053</v>
      </c>
      <c r="S805" s="1" t="s">
        <v>3653</v>
      </c>
      <c r="T805" s="1" t="s">
        <v>3654</v>
      </c>
      <c r="U805" s="1" t="s">
        <v>3588</v>
      </c>
      <c r="V805" s="1" t="s">
        <v>3677</v>
      </c>
    </row>
    <row r="806" s="1" customFormat="1" spans="1:22">
      <c r="A806" s="3">
        <v>999225868262715</v>
      </c>
      <c r="B806" s="1" t="s">
        <v>3703</v>
      </c>
      <c r="C806" s="1" t="s">
        <v>7054</v>
      </c>
      <c r="D806" s="1" t="s">
        <v>7055</v>
      </c>
      <c r="E806" s="1" t="s">
        <v>7056</v>
      </c>
      <c r="F806" s="1" t="s">
        <v>3643</v>
      </c>
      <c r="G806" s="1" t="s">
        <v>3644</v>
      </c>
      <c r="H806" s="1" t="s">
        <v>3645</v>
      </c>
      <c r="I806" s="1" t="s">
        <v>6988</v>
      </c>
      <c r="J806" s="1" t="s">
        <v>3647</v>
      </c>
      <c r="K806" s="1" t="s">
        <v>6988</v>
      </c>
      <c r="L806" s="1" t="s">
        <v>6988</v>
      </c>
      <c r="M806" s="1" t="s">
        <v>3648</v>
      </c>
      <c r="N806" s="1" t="s">
        <v>3648</v>
      </c>
      <c r="O806" s="1" t="s">
        <v>3649</v>
      </c>
      <c r="P806" s="1" t="s">
        <v>3650</v>
      </c>
      <c r="Q806" s="1" t="s">
        <v>3651</v>
      </c>
      <c r="R806" s="1" t="s">
        <v>7057</v>
      </c>
      <c r="S806" s="1" t="s">
        <v>3653</v>
      </c>
      <c r="T806" s="1" t="s">
        <v>3654</v>
      </c>
      <c r="U806" s="1" t="s">
        <v>3588</v>
      </c>
      <c r="V806" s="1" t="s">
        <v>3772</v>
      </c>
    </row>
    <row r="807" s="1" customFormat="1" spans="1:22">
      <c r="A807" s="3">
        <v>999225868277289</v>
      </c>
      <c r="B807" s="1" t="s">
        <v>3703</v>
      </c>
      <c r="C807" s="1" t="s">
        <v>7058</v>
      </c>
      <c r="D807" s="1" t="s">
        <v>5671</v>
      </c>
      <c r="E807" s="1" t="s">
        <v>7059</v>
      </c>
      <c r="F807" s="1" t="s">
        <v>3660</v>
      </c>
      <c r="G807" s="1" t="s">
        <v>3644</v>
      </c>
      <c r="H807" s="1" t="s">
        <v>3645</v>
      </c>
      <c r="I807" s="1" t="s">
        <v>7060</v>
      </c>
      <c r="J807" s="1" t="s">
        <v>3647</v>
      </c>
      <c r="K807" s="1" t="s">
        <v>7060</v>
      </c>
      <c r="L807" s="1" t="s">
        <v>7060</v>
      </c>
      <c r="M807" s="1" t="s">
        <v>3648</v>
      </c>
      <c r="N807" s="1" t="s">
        <v>3648</v>
      </c>
      <c r="O807" s="1" t="s">
        <v>3649</v>
      </c>
      <c r="P807" s="1" t="s">
        <v>3650</v>
      </c>
      <c r="Q807" s="1" t="s">
        <v>3651</v>
      </c>
      <c r="R807" s="1" t="s">
        <v>7061</v>
      </c>
      <c r="S807" s="1" t="s">
        <v>3653</v>
      </c>
      <c r="T807" s="1" t="s">
        <v>3654</v>
      </c>
      <c r="U807" s="1" t="s">
        <v>3588</v>
      </c>
      <c r="V807" s="1" t="s">
        <v>3677</v>
      </c>
    </row>
    <row r="808" s="1" customFormat="1" spans="1:22">
      <c r="A808" s="3">
        <v>999225868310919</v>
      </c>
      <c r="B808" s="1" t="s">
        <v>3703</v>
      </c>
      <c r="C808" s="1" t="s">
        <v>7062</v>
      </c>
      <c r="D808" s="1" t="s">
        <v>5135</v>
      </c>
      <c r="E808" s="1" t="s">
        <v>7063</v>
      </c>
      <c r="F808" s="1" t="s">
        <v>3660</v>
      </c>
      <c r="G808" s="1" t="s">
        <v>3643</v>
      </c>
      <c r="H808" s="1" t="s">
        <v>3645</v>
      </c>
      <c r="I808" s="1" t="s">
        <v>3903</v>
      </c>
      <c r="J808" s="1" t="s">
        <v>3647</v>
      </c>
      <c r="K808" s="1" t="s">
        <v>3903</v>
      </c>
      <c r="L808" s="1" t="s">
        <v>3903</v>
      </c>
      <c r="M808" s="1" t="s">
        <v>3648</v>
      </c>
      <c r="N808" s="1" t="s">
        <v>3648</v>
      </c>
      <c r="O808" s="1" t="s">
        <v>3649</v>
      </c>
      <c r="P808" s="1" t="s">
        <v>3650</v>
      </c>
      <c r="Q808" s="1" t="s">
        <v>3651</v>
      </c>
      <c r="R808" s="1" t="s">
        <v>7064</v>
      </c>
      <c r="S808" s="1" t="s">
        <v>3653</v>
      </c>
      <c r="T808" s="1" t="s">
        <v>3654</v>
      </c>
      <c r="U808" s="1" t="s">
        <v>3588</v>
      </c>
      <c r="V808" s="1" t="s">
        <v>3772</v>
      </c>
    </row>
    <row r="809" s="1" customFormat="1" spans="1:22">
      <c r="A809" s="3">
        <v>999225868376249</v>
      </c>
      <c r="B809" s="1" t="s">
        <v>3703</v>
      </c>
      <c r="C809" s="1" t="s">
        <v>7065</v>
      </c>
      <c r="D809" s="1" t="s">
        <v>7044</v>
      </c>
      <c r="E809" s="1" t="s">
        <v>7066</v>
      </c>
      <c r="F809" s="1" t="s">
        <v>3660</v>
      </c>
      <c r="G809" s="1" t="s">
        <v>3643</v>
      </c>
      <c r="H809" s="1" t="s">
        <v>3645</v>
      </c>
      <c r="I809" s="1" t="s">
        <v>3770</v>
      </c>
      <c r="J809" s="1" t="s">
        <v>3647</v>
      </c>
      <c r="K809" s="1" t="s">
        <v>3770</v>
      </c>
      <c r="L809" s="1" t="s">
        <v>3770</v>
      </c>
      <c r="M809" s="1" t="s">
        <v>3648</v>
      </c>
      <c r="N809" s="1" t="s">
        <v>3648</v>
      </c>
      <c r="O809" s="1" t="s">
        <v>3649</v>
      </c>
      <c r="P809" s="1" t="s">
        <v>3650</v>
      </c>
      <c r="Q809" s="1" t="s">
        <v>3651</v>
      </c>
      <c r="R809" s="1" t="s">
        <v>7067</v>
      </c>
      <c r="S809" s="1" t="s">
        <v>3653</v>
      </c>
      <c r="T809" s="1" t="s">
        <v>3654</v>
      </c>
      <c r="U809" s="1" t="s">
        <v>3588</v>
      </c>
      <c r="V809" s="1" t="s">
        <v>3677</v>
      </c>
    </row>
    <row r="810" s="1" customFormat="1" spans="1:22">
      <c r="A810" s="3">
        <v>25868449564</v>
      </c>
      <c r="B810" s="1" t="s">
        <v>3667</v>
      </c>
      <c r="C810" s="1" t="s">
        <v>7068</v>
      </c>
      <c r="D810" s="1" t="s">
        <v>5222</v>
      </c>
      <c r="E810" s="1" t="s">
        <v>7069</v>
      </c>
      <c r="F810" s="1" t="s">
        <v>3644</v>
      </c>
      <c r="G810" s="1" t="s">
        <v>3688</v>
      </c>
      <c r="H810" s="1" t="s">
        <v>3645</v>
      </c>
      <c r="I810" s="1" t="s">
        <v>7070</v>
      </c>
      <c r="J810" s="1" t="s">
        <v>3647</v>
      </c>
      <c r="K810" s="1" t="s">
        <v>7070</v>
      </c>
      <c r="L810" s="1" t="s">
        <v>7070</v>
      </c>
      <c r="M810" s="1" t="s">
        <v>3648</v>
      </c>
      <c r="N810" s="1" t="s">
        <v>3648</v>
      </c>
      <c r="O810" s="1" t="s">
        <v>3649</v>
      </c>
      <c r="P810" s="1" t="s">
        <v>3650</v>
      </c>
      <c r="Q810" s="1" t="s">
        <v>3651</v>
      </c>
      <c r="R810" s="1" t="s">
        <v>7071</v>
      </c>
      <c r="S810" s="1" t="s">
        <v>3653</v>
      </c>
      <c r="T810" s="1" t="s">
        <v>3654</v>
      </c>
      <c r="U810" s="1" t="s">
        <v>3588</v>
      </c>
      <c r="V810" s="1" t="s">
        <v>3772</v>
      </c>
    </row>
    <row r="811" s="1" customFormat="1" spans="1:22">
      <c r="A811" s="3">
        <v>999225868703197</v>
      </c>
      <c r="B811" s="1" t="s">
        <v>3667</v>
      </c>
      <c r="C811" s="1" t="s">
        <v>7072</v>
      </c>
      <c r="D811" s="1" t="s">
        <v>7073</v>
      </c>
      <c r="E811" s="1" t="s">
        <v>7074</v>
      </c>
      <c r="F811" s="1" t="s">
        <v>3660</v>
      </c>
      <c r="G811" s="1" t="s">
        <v>3644</v>
      </c>
      <c r="H811" s="1" t="s">
        <v>3645</v>
      </c>
      <c r="I811" s="1" t="s">
        <v>4635</v>
      </c>
      <c r="J811" s="1" t="s">
        <v>3647</v>
      </c>
      <c r="K811" s="1" t="s">
        <v>4635</v>
      </c>
      <c r="L811" s="1" t="s">
        <v>4635</v>
      </c>
      <c r="M811" s="1" t="s">
        <v>3648</v>
      </c>
      <c r="N811" s="1" t="s">
        <v>3648</v>
      </c>
      <c r="O811" s="1" t="s">
        <v>3649</v>
      </c>
      <c r="P811" s="1" t="s">
        <v>3650</v>
      </c>
      <c r="Q811" s="1" t="s">
        <v>3651</v>
      </c>
      <c r="R811" s="1" t="s">
        <v>7075</v>
      </c>
      <c r="S811" s="1" t="s">
        <v>3653</v>
      </c>
      <c r="T811" s="1" t="s">
        <v>3654</v>
      </c>
      <c r="U811" s="1" t="s">
        <v>3588</v>
      </c>
      <c r="V811" s="1" t="s">
        <v>3772</v>
      </c>
    </row>
    <row r="812" s="1" customFormat="1" spans="1:22">
      <c r="A812" s="3">
        <v>999225868777849</v>
      </c>
      <c r="B812" s="1" t="s">
        <v>3667</v>
      </c>
      <c r="C812" s="1" t="s">
        <v>7076</v>
      </c>
      <c r="D812" s="1" t="s">
        <v>4027</v>
      </c>
      <c r="E812" s="1" t="s">
        <v>7077</v>
      </c>
      <c r="F812" s="1" t="s">
        <v>3667</v>
      </c>
      <c r="G812" s="1" t="s">
        <v>3697</v>
      </c>
      <c r="H812" s="1" t="s">
        <v>3645</v>
      </c>
      <c r="I812" s="1" t="s">
        <v>5682</v>
      </c>
      <c r="J812" s="1" t="s">
        <v>3647</v>
      </c>
      <c r="K812" s="1" t="s">
        <v>5682</v>
      </c>
      <c r="L812" s="1" t="s">
        <v>5682</v>
      </c>
      <c r="M812" s="1" t="s">
        <v>3648</v>
      </c>
      <c r="N812" s="1" t="s">
        <v>3648</v>
      </c>
      <c r="O812" s="1" t="s">
        <v>3649</v>
      </c>
      <c r="P812" s="1" t="s">
        <v>3650</v>
      </c>
      <c r="Q812" s="1" t="s">
        <v>3651</v>
      </c>
      <c r="R812" s="1" t="s">
        <v>7078</v>
      </c>
      <c r="S812" s="1" t="s">
        <v>3653</v>
      </c>
      <c r="T812" s="1" t="s">
        <v>3654</v>
      </c>
      <c r="U812" s="1" t="s">
        <v>3588</v>
      </c>
      <c r="V812" s="1" t="s">
        <v>3677</v>
      </c>
    </row>
    <row r="813" s="1" customFormat="1" spans="1:22">
      <c r="A813" s="3">
        <v>999225868838800</v>
      </c>
      <c r="B813" s="1" t="s">
        <v>3667</v>
      </c>
      <c r="C813" s="1" t="s">
        <v>7079</v>
      </c>
      <c r="D813" s="1" t="s">
        <v>7080</v>
      </c>
      <c r="E813" s="1" t="s">
        <v>7081</v>
      </c>
      <c r="F813" s="1" t="s">
        <v>3667</v>
      </c>
      <c r="G813" s="1" t="s">
        <v>3697</v>
      </c>
      <c r="H813" s="1" t="s">
        <v>3645</v>
      </c>
      <c r="I813" s="1" t="s">
        <v>3936</v>
      </c>
      <c r="J813" s="1" t="s">
        <v>3647</v>
      </c>
      <c r="K813" s="1" t="s">
        <v>3936</v>
      </c>
      <c r="L813" s="1" t="s">
        <v>3936</v>
      </c>
      <c r="M813" s="1" t="s">
        <v>3648</v>
      </c>
      <c r="N813" s="1" t="s">
        <v>3648</v>
      </c>
      <c r="O813" s="1" t="s">
        <v>3649</v>
      </c>
      <c r="P813" s="1" t="s">
        <v>3650</v>
      </c>
      <c r="Q813" s="1" t="s">
        <v>3651</v>
      </c>
      <c r="R813" s="1" t="s">
        <v>7082</v>
      </c>
      <c r="S813" s="1" t="s">
        <v>3653</v>
      </c>
      <c r="T813" s="1" t="s">
        <v>3654</v>
      </c>
      <c r="U813" s="1" t="s">
        <v>3588</v>
      </c>
      <c r="V813" s="1" t="s">
        <v>3677</v>
      </c>
    </row>
    <row r="814" s="1" customFormat="1" spans="1:22">
      <c r="A814" s="3">
        <v>999225869220667</v>
      </c>
      <c r="B814" s="1" t="s">
        <v>3667</v>
      </c>
      <c r="C814" s="1" t="s">
        <v>7083</v>
      </c>
      <c r="D814" s="1" t="s">
        <v>6951</v>
      </c>
      <c r="E814" s="1" t="s">
        <v>7084</v>
      </c>
      <c r="F814" s="1" t="s">
        <v>3688</v>
      </c>
      <c r="G814" s="1" t="s">
        <v>3674</v>
      </c>
      <c r="H814" s="1" t="s">
        <v>3645</v>
      </c>
      <c r="I814" s="1" t="s">
        <v>6953</v>
      </c>
      <c r="J814" s="1" t="s">
        <v>3647</v>
      </c>
      <c r="K814" s="1" t="s">
        <v>6953</v>
      </c>
      <c r="L814" s="1" t="s">
        <v>6953</v>
      </c>
      <c r="M814" s="1" t="s">
        <v>3648</v>
      </c>
      <c r="N814" s="1" t="s">
        <v>3648</v>
      </c>
      <c r="O814" s="1" t="s">
        <v>3649</v>
      </c>
      <c r="P814" s="1" t="s">
        <v>3650</v>
      </c>
      <c r="Q814" s="1" t="s">
        <v>3651</v>
      </c>
      <c r="R814" s="1" t="s">
        <v>7085</v>
      </c>
      <c r="S814" s="1" t="s">
        <v>3653</v>
      </c>
      <c r="T814" s="1" t="s">
        <v>3654</v>
      </c>
      <c r="U814" s="1" t="s">
        <v>3588</v>
      </c>
      <c r="V814" s="1" t="s">
        <v>3677</v>
      </c>
    </row>
    <row r="815" s="1" customFormat="1" spans="1:22">
      <c r="A815" s="3">
        <v>999225869277192</v>
      </c>
      <c r="B815" s="1" t="s">
        <v>3667</v>
      </c>
      <c r="C815" s="1" t="s">
        <v>7086</v>
      </c>
      <c r="D815" s="1" t="s">
        <v>5135</v>
      </c>
      <c r="E815" s="1" t="s">
        <v>7087</v>
      </c>
      <c r="F815" s="1" t="s">
        <v>3660</v>
      </c>
      <c r="G815" s="1" t="s">
        <v>3643</v>
      </c>
      <c r="H815" s="1" t="s">
        <v>3645</v>
      </c>
      <c r="I815" s="1" t="s">
        <v>7088</v>
      </c>
      <c r="J815" s="1" t="s">
        <v>3647</v>
      </c>
      <c r="K815" s="1" t="s">
        <v>7088</v>
      </c>
      <c r="L815" s="1" t="s">
        <v>7088</v>
      </c>
      <c r="M815" s="1" t="s">
        <v>3648</v>
      </c>
      <c r="N815" s="1" t="s">
        <v>3648</v>
      </c>
      <c r="O815" s="1" t="s">
        <v>3649</v>
      </c>
      <c r="P815" s="1" t="s">
        <v>3650</v>
      </c>
      <c r="Q815" s="1" t="s">
        <v>3651</v>
      </c>
      <c r="R815" s="1" t="s">
        <v>7089</v>
      </c>
      <c r="S815" s="1" t="s">
        <v>3653</v>
      </c>
      <c r="T815" s="1" t="s">
        <v>3654</v>
      </c>
      <c r="U815" s="1" t="s">
        <v>3588</v>
      </c>
      <c r="V815" s="1" t="s">
        <v>3772</v>
      </c>
    </row>
    <row r="816" s="1" customFormat="1" spans="1:22">
      <c r="A816" s="3">
        <v>999225869514461</v>
      </c>
      <c r="B816" s="1" t="s">
        <v>3667</v>
      </c>
      <c r="C816" s="1" t="s">
        <v>7090</v>
      </c>
      <c r="D816" s="1" t="s">
        <v>5428</v>
      </c>
      <c r="E816" s="1" t="s">
        <v>7091</v>
      </c>
      <c r="F816" s="1" t="s">
        <v>3660</v>
      </c>
      <c r="G816" s="1" t="s">
        <v>3643</v>
      </c>
      <c r="H816" s="1" t="s">
        <v>3645</v>
      </c>
      <c r="I816" s="1" t="s">
        <v>7092</v>
      </c>
      <c r="J816" s="1" t="s">
        <v>3647</v>
      </c>
      <c r="K816" s="1" t="s">
        <v>7092</v>
      </c>
      <c r="L816" s="1" t="s">
        <v>7092</v>
      </c>
      <c r="M816" s="1" t="s">
        <v>3648</v>
      </c>
      <c r="N816" s="1" t="s">
        <v>3648</v>
      </c>
      <c r="O816" s="1" t="s">
        <v>3649</v>
      </c>
      <c r="P816" s="1" t="s">
        <v>3650</v>
      </c>
      <c r="Q816" s="1" t="s">
        <v>3651</v>
      </c>
      <c r="R816" s="1" t="s">
        <v>7093</v>
      </c>
      <c r="S816" s="1" t="s">
        <v>3653</v>
      </c>
      <c r="T816" s="1" t="s">
        <v>3654</v>
      </c>
      <c r="U816" s="1" t="s">
        <v>3588</v>
      </c>
      <c r="V816" s="1" t="s">
        <v>3759</v>
      </c>
    </row>
    <row r="817" s="1" customFormat="1" spans="1:22">
      <c r="A817" s="3">
        <v>999225869561751</v>
      </c>
      <c r="B817" s="1" t="s">
        <v>3667</v>
      </c>
      <c r="C817" s="1" t="s">
        <v>7094</v>
      </c>
      <c r="D817" s="1" t="s">
        <v>7095</v>
      </c>
      <c r="E817" s="1" t="s">
        <v>7096</v>
      </c>
      <c r="F817" s="1" t="s">
        <v>3667</v>
      </c>
      <c r="G817" s="1" t="s">
        <v>3697</v>
      </c>
      <c r="H817" s="1" t="s">
        <v>3645</v>
      </c>
      <c r="I817" s="1" t="s">
        <v>7097</v>
      </c>
      <c r="J817" s="1" t="s">
        <v>3647</v>
      </c>
      <c r="K817" s="1" t="s">
        <v>7097</v>
      </c>
      <c r="L817" s="1" t="s">
        <v>7097</v>
      </c>
      <c r="M817" s="1" t="s">
        <v>3648</v>
      </c>
      <c r="N817" s="1" t="s">
        <v>3648</v>
      </c>
      <c r="O817" s="1" t="s">
        <v>3649</v>
      </c>
      <c r="P817" s="1" t="s">
        <v>3650</v>
      </c>
      <c r="Q817" s="1" t="s">
        <v>3651</v>
      </c>
      <c r="R817" s="1" t="s">
        <v>7098</v>
      </c>
      <c r="S817" s="1" t="s">
        <v>3653</v>
      </c>
      <c r="T817" s="1" t="s">
        <v>3654</v>
      </c>
      <c r="U817" s="1" t="s">
        <v>3588</v>
      </c>
      <c r="V817" s="1" t="s">
        <v>3677</v>
      </c>
    </row>
    <row r="818" s="1" customFormat="1" spans="1:22">
      <c r="A818" s="3">
        <v>999225869635303</v>
      </c>
      <c r="B818" s="1" t="s">
        <v>3667</v>
      </c>
      <c r="C818" s="1" t="s">
        <v>7099</v>
      </c>
      <c r="D818" s="1" t="s">
        <v>6054</v>
      </c>
      <c r="E818" s="1" t="s">
        <v>7100</v>
      </c>
      <c r="F818" s="1" t="s">
        <v>3667</v>
      </c>
      <c r="G818" s="1" t="s">
        <v>3697</v>
      </c>
      <c r="H818" s="1" t="s">
        <v>3645</v>
      </c>
      <c r="I818" s="1" t="s">
        <v>6454</v>
      </c>
      <c r="J818" s="1" t="s">
        <v>3647</v>
      </c>
      <c r="K818" s="1" t="s">
        <v>6454</v>
      </c>
      <c r="L818" s="1" t="s">
        <v>6454</v>
      </c>
      <c r="M818" s="1" t="s">
        <v>3648</v>
      </c>
      <c r="N818" s="1" t="s">
        <v>3648</v>
      </c>
      <c r="O818" s="1" t="s">
        <v>3649</v>
      </c>
      <c r="P818" s="1" t="s">
        <v>3650</v>
      </c>
      <c r="Q818" s="1" t="s">
        <v>3651</v>
      </c>
      <c r="R818" s="1" t="s">
        <v>7101</v>
      </c>
      <c r="S818" s="1" t="s">
        <v>3653</v>
      </c>
      <c r="T818" s="1" t="s">
        <v>3654</v>
      </c>
      <c r="U818" s="1" t="s">
        <v>3588</v>
      </c>
      <c r="V818" s="1" t="s">
        <v>3677</v>
      </c>
    </row>
    <row r="819" s="1" customFormat="1" spans="1:22">
      <c r="A819" s="3">
        <v>999225869679052</v>
      </c>
      <c r="B819" s="1" t="s">
        <v>3667</v>
      </c>
      <c r="C819" s="1" t="s">
        <v>7102</v>
      </c>
      <c r="D819" s="1" t="s">
        <v>7103</v>
      </c>
      <c r="E819" s="1" t="s">
        <v>7104</v>
      </c>
      <c r="F819" s="1" t="s">
        <v>3697</v>
      </c>
      <c r="G819" s="1" t="s">
        <v>3643</v>
      </c>
      <c r="H819" s="1" t="s">
        <v>3645</v>
      </c>
      <c r="I819" s="1" t="s">
        <v>7105</v>
      </c>
      <c r="J819" s="1" t="s">
        <v>3647</v>
      </c>
      <c r="K819" s="1" t="s">
        <v>7105</v>
      </c>
      <c r="L819" s="1" t="s">
        <v>7105</v>
      </c>
      <c r="M819" s="1" t="s">
        <v>3648</v>
      </c>
      <c r="N819" s="1" t="s">
        <v>3648</v>
      </c>
      <c r="O819" s="1" t="s">
        <v>3649</v>
      </c>
      <c r="P819" s="1" t="s">
        <v>3650</v>
      </c>
      <c r="Q819" s="1" t="s">
        <v>3651</v>
      </c>
      <c r="R819" s="1" t="s">
        <v>7106</v>
      </c>
      <c r="S819" s="1" t="s">
        <v>3653</v>
      </c>
      <c r="T819" s="1" t="s">
        <v>3654</v>
      </c>
      <c r="U819" s="1" t="s">
        <v>3588</v>
      </c>
      <c r="V819" s="1" t="s">
        <v>3772</v>
      </c>
    </row>
    <row r="820" s="1" customFormat="1" spans="1:22">
      <c r="A820" s="3">
        <v>999225870337285</v>
      </c>
      <c r="B820" s="1" t="s">
        <v>3667</v>
      </c>
      <c r="C820" s="1" t="s">
        <v>7107</v>
      </c>
      <c r="D820" s="1" t="s">
        <v>5329</v>
      </c>
      <c r="E820" s="1" t="s">
        <v>7108</v>
      </c>
      <c r="F820" s="1" t="s">
        <v>3667</v>
      </c>
      <c r="G820" s="1" t="s">
        <v>3643</v>
      </c>
      <c r="H820" s="1" t="s">
        <v>3645</v>
      </c>
      <c r="I820" s="1" t="s">
        <v>7109</v>
      </c>
      <c r="J820" s="1" t="s">
        <v>3647</v>
      </c>
      <c r="K820" s="1" t="s">
        <v>7109</v>
      </c>
      <c r="L820" s="1" t="s">
        <v>7109</v>
      </c>
      <c r="M820" s="1" t="s">
        <v>3648</v>
      </c>
      <c r="N820" s="1" t="s">
        <v>3648</v>
      </c>
      <c r="O820" s="1" t="s">
        <v>3649</v>
      </c>
      <c r="P820" s="1" t="s">
        <v>3650</v>
      </c>
      <c r="Q820" s="1" t="s">
        <v>3651</v>
      </c>
      <c r="R820" s="1" t="s">
        <v>7110</v>
      </c>
      <c r="S820" s="1" t="s">
        <v>3653</v>
      </c>
      <c r="T820" s="1" t="s">
        <v>3654</v>
      </c>
      <c r="U820" s="1" t="s">
        <v>3588</v>
      </c>
      <c r="V820" s="1" t="s">
        <v>3677</v>
      </c>
    </row>
    <row r="821" s="1" customFormat="1" spans="1:22">
      <c r="A821" s="3">
        <v>999225870368459</v>
      </c>
      <c r="B821" s="1" t="s">
        <v>3667</v>
      </c>
      <c r="C821" s="1" t="s">
        <v>7111</v>
      </c>
      <c r="D821" s="1" t="s">
        <v>5749</v>
      </c>
      <c r="E821" s="1" t="s">
        <v>7112</v>
      </c>
      <c r="F821" s="1" t="s">
        <v>3697</v>
      </c>
      <c r="G821" s="1" t="s">
        <v>3643</v>
      </c>
      <c r="H821" s="1" t="s">
        <v>3645</v>
      </c>
      <c r="I821" s="1" t="s">
        <v>7113</v>
      </c>
      <c r="J821" s="1" t="s">
        <v>3647</v>
      </c>
      <c r="K821" s="1" t="s">
        <v>7113</v>
      </c>
      <c r="L821" s="1" t="s">
        <v>7113</v>
      </c>
      <c r="M821" s="1" t="s">
        <v>3648</v>
      </c>
      <c r="N821" s="1" t="s">
        <v>3648</v>
      </c>
      <c r="O821" s="1" t="s">
        <v>3649</v>
      </c>
      <c r="P821" s="1" t="s">
        <v>3650</v>
      </c>
      <c r="Q821" s="1" t="s">
        <v>3651</v>
      </c>
      <c r="R821" s="1" t="s">
        <v>7114</v>
      </c>
      <c r="S821" s="1" t="s">
        <v>3653</v>
      </c>
      <c r="T821" s="1" t="s">
        <v>3654</v>
      </c>
      <c r="U821" s="1" t="s">
        <v>3588</v>
      </c>
      <c r="V821" s="1" t="s">
        <v>3772</v>
      </c>
    </row>
    <row r="822" s="1" customFormat="1" spans="1:22">
      <c r="A822" s="3">
        <v>999225870574498</v>
      </c>
      <c r="B822" s="1" t="s">
        <v>3667</v>
      </c>
      <c r="C822" s="1" t="s">
        <v>7115</v>
      </c>
      <c r="D822" s="1" t="s">
        <v>7116</v>
      </c>
      <c r="E822" s="1" t="s">
        <v>7117</v>
      </c>
      <c r="F822" s="1" t="s">
        <v>3660</v>
      </c>
      <c r="G822" s="1" t="s">
        <v>3644</v>
      </c>
      <c r="H822" s="1" t="s">
        <v>3645</v>
      </c>
      <c r="I822" s="1" t="s">
        <v>7118</v>
      </c>
      <c r="J822" s="1" t="s">
        <v>3647</v>
      </c>
      <c r="K822" s="1" t="s">
        <v>7118</v>
      </c>
      <c r="L822" s="1" t="s">
        <v>7118</v>
      </c>
      <c r="M822" s="1" t="s">
        <v>3648</v>
      </c>
      <c r="N822" s="1" t="s">
        <v>3648</v>
      </c>
      <c r="O822" s="1" t="s">
        <v>3649</v>
      </c>
      <c r="P822" s="1" t="s">
        <v>3650</v>
      </c>
      <c r="Q822" s="1" t="s">
        <v>3651</v>
      </c>
      <c r="R822" s="1" t="s">
        <v>7119</v>
      </c>
      <c r="S822" s="1" t="s">
        <v>3653</v>
      </c>
      <c r="T822" s="1" t="s">
        <v>3654</v>
      </c>
      <c r="U822" s="1" t="s">
        <v>3588</v>
      </c>
      <c r="V822" s="1" t="s">
        <v>4014</v>
      </c>
    </row>
    <row r="823" s="1" customFormat="1" spans="1:22">
      <c r="A823" s="3">
        <v>999225870588487</v>
      </c>
      <c r="B823" s="1" t="s">
        <v>3667</v>
      </c>
      <c r="C823" s="1" t="s">
        <v>7120</v>
      </c>
      <c r="D823" s="1" t="s">
        <v>3921</v>
      </c>
      <c r="E823" s="1" t="s">
        <v>7121</v>
      </c>
      <c r="F823" s="1" t="s">
        <v>3660</v>
      </c>
      <c r="G823" s="1" t="s">
        <v>3697</v>
      </c>
      <c r="H823" s="1" t="s">
        <v>3645</v>
      </c>
      <c r="I823" s="1" t="s">
        <v>6592</v>
      </c>
      <c r="J823" s="1" t="s">
        <v>3647</v>
      </c>
      <c r="K823" s="1" t="s">
        <v>6592</v>
      </c>
      <c r="L823" s="1" t="s">
        <v>6592</v>
      </c>
      <c r="M823" s="1" t="s">
        <v>3648</v>
      </c>
      <c r="N823" s="1" t="s">
        <v>3648</v>
      </c>
      <c r="O823" s="1" t="s">
        <v>3649</v>
      </c>
      <c r="P823" s="1" t="s">
        <v>3650</v>
      </c>
      <c r="Q823" s="1" t="s">
        <v>3651</v>
      </c>
      <c r="R823" s="1" t="s">
        <v>7122</v>
      </c>
      <c r="S823" s="1" t="s">
        <v>3653</v>
      </c>
      <c r="T823" s="1" t="s">
        <v>3654</v>
      </c>
      <c r="U823" s="1" t="s">
        <v>3588</v>
      </c>
      <c r="V823" s="1" t="s">
        <v>3772</v>
      </c>
    </row>
    <row r="824" s="1" customFormat="1" spans="1:22">
      <c r="A824" s="3">
        <v>999225870823561</v>
      </c>
      <c r="B824" s="1" t="s">
        <v>3667</v>
      </c>
      <c r="C824" s="1" t="s">
        <v>7123</v>
      </c>
      <c r="D824" s="1" t="s">
        <v>4809</v>
      </c>
      <c r="E824" s="1" t="s">
        <v>7124</v>
      </c>
      <c r="F824" s="1" t="s">
        <v>3688</v>
      </c>
      <c r="G824" s="1" t="s">
        <v>3674</v>
      </c>
      <c r="H824" s="1" t="s">
        <v>3645</v>
      </c>
      <c r="I824" s="1" t="s">
        <v>7125</v>
      </c>
      <c r="J824" s="1" t="s">
        <v>3647</v>
      </c>
      <c r="K824" s="1" t="s">
        <v>7125</v>
      </c>
      <c r="L824" s="1" t="s">
        <v>7125</v>
      </c>
      <c r="M824" s="1" t="s">
        <v>3648</v>
      </c>
      <c r="N824" s="1" t="s">
        <v>3648</v>
      </c>
      <c r="O824" s="1" t="s">
        <v>3649</v>
      </c>
      <c r="P824" s="1" t="s">
        <v>3650</v>
      </c>
      <c r="Q824" s="1" t="s">
        <v>3651</v>
      </c>
      <c r="R824" s="1" t="s">
        <v>7126</v>
      </c>
      <c r="S824" s="1" t="s">
        <v>3653</v>
      </c>
      <c r="T824" s="1" t="s">
        <v>3654</v>
      </c>
      <c r="U824" s="1" t="s">
        <v>3588</v>
      </c>
      <c r="V824" s="1" t="s">
        <v>3772</v>
      </c>
    </row>
    <row r="825" s="1" customFormat="1" spans="1:22">
      <c r="A825" s="3">
        <v>999225871271207</v>
      </c>
      <c r="B825" s="1" t="s">
        <v>3667</v>
      </c>
      <c r="C825" s="1" t="s">
        <v>7127</v>
      </c>
      <c r="D825" s="1" t="s">
        <v>6541</v>
      </c>
      <c r="E825" s="1" t="s">
        <v>7128</v>
      </c>
      <c r="F825" s="1" t="s">
        <v>3697</v>
      </c>
      <c r="G825" s="1" t="s">
        <v>3644</v>
      </c>
      <c r="H825" s="1" t="s">
        <v>3645</v>
      </c>
      <c r="I825" s="1" t="s">
        <v>7129</v>
      </c>
      <c r="J825" s="1" t="s">
        <v>3647</v>
      </c>
      <c r="K825" s="1" t="s">
        <v>7129</v>
      </c>
      <c r="L825" s="1" t="s">
        <v>7129</v>
      </c>
      <c r="M825" s="1" t="s">
        <v>3648</v>
      </c>
      <c r="N825" s="1" t="s">
        <v>3648</v>
      </c>
      <c r="O825" s="1" t="s">
        <v>3649</v>
      </c>
      <c r="P825" s="1" t="s">
        <v>3650</v>
      </c>
      <c r="Q825" s="1" t="s">
        <v>3651</v>
      </c>
      <c r="R825" s="1" t="s">
        <v>7130</v>
      </c>
      <c r="S825" s="1" t="s">
        <v>3653</v>
      </c>
      <c r="T825" s="1" t="s">
        <v>3654</v>
      </c>
      <c r="U825" s="1" t="s">
        <v>3588</v>
      </c>
      <c r="V825" s="1" t="s">
        <v>3677</v>
      </c>
    </row>
    <row r="826" s="1" customFormat="1" spans="1:22">
      <c r="A826" s="3">
        <v>999225871650499</v>
      </c>
      <c r="B826" s="1" t="s">
        <v>3667</v>
      </c>
      <c r="C826" s="1" t="s">
        <v>7131</v>
      </c>
      <c r="D826" s="1" t="s">
        <v>4027</v>
      </c>
      <c r="E826" s="1" t="s">
        <v>7132</v>
      </c>
      <c r="F826" s="1" t="s">
        <v>3667</v>
      </c>
      <c r="G826" s="1" t="s">
        <v>3697</v>
      </c>
      <c r="H826" s="1" t="s">
        <v>3645</v>
      </c>
      <c r="I826" s="1" t="s">
        <v>7133</v>
      </c>
      <c r="J826" s="1" t="s">
        <v>3647</v>
      </c>
      <c r="K826" s="1" t="s">
        <v>7133</v>
      </c>
      <c r="L826" s="1" t="s">
        <v>7133</v>
      </c>
      <c r="M826" s="1" t="s">
        <v>3648</v>
      </c>
      <c r="N826" s="1" t="s">
        <v>3648</v>
      </c>
      <c r="O826" s="1" t="s">
        <v>3649</v>
      </c>
      <c r="P826" s="1" t="s">
        <v>3650</v>
      </c>
      <c r="Q826" s="1" t="s">
        <v>3651</v>
      </c>
      <c r="R826" s="1" t="s">
        <v>7134</v>
      </c>
      <c r="S826" s="1" t="s">
        <v>3653</v>
      </c>
      <c r="T826" s="1" t="s">
        <v>3654</v>
      </c>
      <c r="U826" s="1" t="s">
        <v>3588</v>
      </c>
      <c r="V826" s="1" t="s">
        <v>3677</v>
      </c>
    </row>
    <row r="827" s="1" customFormat="1" spans="1:22">
      <c r="A827" s="3">
        <v>999225871786412</v>
      </c>
      <c r="B827" s="1" t="s">
        <v>3667</v>
      </c>
      <c r="C827" s="1" t="s">
        <v>7135</v>
      </c>
      <c r="D827" s="1" t="s">
        <v>6636</v>
      </c>
      <c r="E827" s="1" t="s">
        <v>7136</v>
      </c>
      <c r="F827" s="1" t="s">
        <v>3667</v>
      </c>
      <c r="G827" s="1" t="s">
        <v>3697</v>
      </c>
      <c r="H827" s="1" t="s">
        <v>3645</v>
      </c>
      <c r="I827" s="1" t="s">
        <v>7137</v>
      </c>
      <c r="J827" s="1" t="s">
        <v>3647</v>
      </c>
      <c r="K827" s="1" t="s">
        <v>7137</v>
      </c>
      <c r="L827" s="1" t="s">
        <v>7137</v>
      </c>
      <c r="M827" s="1" t="s">
        <v>3648</v>
      </c>
      <c r="N827" s="1" t="s">
        <v>3648</v>
      </c>
      <c r="O827" s="1" t="s">
        <v>3649</v>
      </c>
      <c r="P827" s="1" t="s">
        <v>3650</v>
      </c>
      <c r="Q827" s="1" t="s">
        <v>3651</v>
      </c>
      <c r="R827" s="1" t="s">
        <v>7138</v>
      </c>
      <c r="S827" s="1" t="s">
        <v>3653</v>
      </c>
      <c r="T827" s="1" t="s">
        <v>3654</v>
      </c>
      <c r="U827" s="1" t="s">
        <v>3588</v>
      </c>
      <c r="V827" s="1" t="s">
        <v>3772</v>
      </c>
    </row>
    <row r="828" s="1" customFormat="1" spans="1:22">
      <c r="A828" s="3">
        <v>999225872417492</v>
      </c>
      <c r="B828" s="1" t="s">
        <v>3667</v>
      </c>
      <c r="C828" s="1" t="s">
        <v>7139</v>
      </c>
      <c r="D828" s="1" t="s">
        <v>6662</v>
      </c>
      <c r="E828" s="1" t="s">
        <v>7140</v>
      </c>
      <c r="F828" s="1" t="s">
        <v>3643</v>
      </c>
      <c r="G828" s="1" t="s">
        <v>3674</v>
      </c>
      <c r="H828" s="1" t="s">
        <v>3645</v>
      </c>
      <c r="I828" s="1" t="s">
        <v>6970</v>
      </c>
      <c r="J828" s="1" t="s">
        <v>3647</v>
      </c>
      <c r="K828" s="1" t="s">
        <v>6970</v>
      </c>
      <c r="L828" s="1" t="s">
        <v>6970</v>
      </c>
      <c r="M828" s="1" t="s">
        <v>3648</v>
      </c>
      <c r="N828" s="1" t="s">
        <v>3648</v>
      </c>
      <c r="O828" s="1" t="s">
        <v>3649</v>
      </c>
      <c r="P828" s="1" t="s">
        <v>3650</v>
      </c>
      <c r="Q828" s="1" t="s">
        <v>3651</v>
      </c>
      <c r="R828" s="1" t="s">
        <v>7141</v>
      </c>
      <c r="S828" s="1" t="s">
        <v>3653</v>
      </c>
      <c r="T828" s="1" t="s">
        <v>3654</v>
      </c>
      <c r="U828" s="1" t="s">
        <v>3588</v>
      </c>
      <c r="V828" s="1" t="s">
        <v>3655</v>
      </c>
    </row>
    <row r="829" s="1" customFormat="1" spans="1:22">
      <c r="A829" s="3">
        <v>999225872420122</v>
      </c>
      <c r="B829" s="1" t="s">
        <v>3667</v>
      </c>
      <c r="C829" s="1" t="s">
        <v>7142</v>
      </c>
      <c r="D829" s="1" t="s">
        <v>7143</v>
      </c>
      <c r="E829" s="1" t="s">
        <v>7144</v>
      </c>
      <c r="F829" s="1" t="s">
        <v>3643</v>
      </c>
      <c r="G829" s="1" t="s">
        <v>3688</v>
      </c>
      <c r="H829" s="1" t="s">
        <v>3645</v>
      </c>
      <c r="I829" s="1" t="s">
        <v>7145</v>
      </c>
      <c r="J829" s="1" t="s">
        <v>3647</v>
      </c>
      <c r="K829" s="1" t="s">
        <v>7145</v>
      </c>
      <c r="L829" s="1" t="s">
        <v>7145</v>
      </c>
      <c r="M829" s="1" t="s">
        <v>3648</v>
      </c>
      <c r="N829" s="1" t="s">
        <v>3648</v>
      </c>
      <c r="O829" s="1" t="s">
        <v>3649</v>
      </c>
      <c r="P829" s="1" t="s">
        <v>3650</v>
      </c>
      <c r="Q829" s="1" t="s">
        <v>3651</v>
      </c>
      <c r="R829" s="1" t="s">
        <v>7146</v>
      </c>
      <c r="S829" s="1" t="s">
        <v>3653</v>
      </c>
      <c r="T829" s="1" t="s">
        <v>3654</v>
      </c>
      <c r="U829" s="1" t="s">
        <v>3588</v>
      </c>
      <c r="V829" s="1" t="s">
        <v>3759</v>
      </c>
    </row>
    <row r="830" s="1" customFormat="1" spans="1:22">
      <c r="A830" s="3">
        <v>999225872446018</v>
      </c>
      <c r="B830" s="1" t="s">
        <v>3667</v>
      </c>
      <c r="C830" s="1" t="s">
        <v>7147</v>
      </c>
      <c r="D830" s="1" t="s">
        <v>5567</v>
      </c>
      <c r="E830" s="1" t="s">
        <v>7148</v>
      </c>
      <c r="F830" s="1" t="s">
        <v>3667</v>
      </c>
      <c r="G830" s="1" t="s">
        <v>3697</v>
      </c>
      <c r="H830" s="1" t="s">
        <v>3645</v>
      </c>
      <c r="I830" s="1" t="s">
        <v>7149</v>
      </c>
      <c r="J830" s="1" t="s">
        <v>3647</v>
      </c>
      <c r="K830" s="1" t="s">
        <v>7149</v>
      </c>
      <c r="L830" s="1" t="s">
        <v>7149</v>
      </c>
      <c r="M830" s="1" t="s">
        <v>3648</v>
      </c>
      <c r="N830" s="1" t="s">
        <v>3648</v>
      </c>
      <c r="O830" s="1" t="s">
        <v>3649</v>
      </c>
      <c r="P830" s="1" t="s">
        <v>3650</v>
      </c>
      <c r="Q830" s="1" t="s">
        <v>3651</v>
      </c>
      <c r="R830" s="1" t="s">
        <v>7150</v>
      </c>
      <c r="S830" s="1" t="s">
        <v>3653</v>
      </c>
      <c r="T830" s="1" t="s">
        <v>3654</v>
      </c>
      <c r="U830" s="1" t="s">
        <v>3588</v>
      </c>
      <c r="V830" s="1" t="s">
        <v>3677</v>
      </c>
    </row>
    <row r="831" s="1" customFormat="1" spans="1:22">
      <c r="A831" s="3">
        <v>999225872621343</v>
      </c>
      <c r="B831" s="1" t="s">
        <v>3667</v>
      </c>
      <c r="C831" s="1" t="s">
        <v>7151</v>
      </c>
      <c r="D831" s="1" t="s">
        <v>7152</v>
      </c>
      <c r="E831" s="1" t="s">
        <v>7153</v>
      </c>
      <c r="F831" s="1" t="s">
        <v>3660</v>
      </c>
      <c r="G831" s="1" t="s">
        <v>3688</v>
      </c>
      <c r="H831" s="1" t="s">
        <v>3645</v>
      </c>
      <c r="I831" s="1" t="s">
        <v>7154</v>
      </c>
      <c r="J831" s="1" t="s">
        <v>3647</v>
      </c>
      <c r="K831" s="1" t="s">
        <v>7154</v>
      </c>
      <c r="L831" s="1" t="s">
        <v>7154</v>
      </c>
      <c r="M831" s="1" t="s">
        <v>3648</v>
      </c>
      <c r="N831" s="1" t="s">
        <v>3648</v>
      </c>
      <c r="O831" s="1" t="s">
        <v>3649</v>
      </c>
      <c r="P831" s="1" t="s">
        <v>3650</v>
      </c>
      <c r="Q831" s="1" t="s">
        <v>3651</v>
      </c>
      <c r="R831" s="1" t="s">
        <v>7155</v>
      </c>
      <c r="S831" s="1" t="s">
        <v>3653</v>
      </c>
      <c r="T831" s="1" t="s">
        <v>3654</v>
      </c>
      <c r="U831" s="1" t="s">
        <v>3588</v>
      </c>
      <c r="V831" s="1" t="s">
        <v>3772</v>
      </c>
    </row>
    <row r="832" s="1" customFormat="1" spans="1:22">
      <c r="A832" s="3">
        <v>999225872663239</v>
      </c>
      <c r="B832" s="1" t="s">
        <v>3667</v>
      </c>
      <c r="C832" s="1" t="s">
        <v>7156</v>
      </c>
      <c r="D832" s="1" t="s">
        <v>5749</v>
      </c>
      <c r="E832" s="1" t="s">
        <v>7157</v>
      </c>
      <c r="F832" s="1" t="s">
        <v>3643</v>
      </c>
      <c r="G832" s="1" t="s">
        <v>3644</v>
      </c>
      <c r="H832" s="1" t="s">
        <v>3645</v>
      </c>
      <c r="I832" s="1" t="s">
        <v>6727</v>
      </c>
      <c r="J832" s="1" t="s">
        <v>3647</v>
      </c>
      <c r="K832" s="1" t="s">
        <v>6727</v>
      </c>
      <c r="L832" s="1" t="s">
        <v>6727</v>
      </c>
      <c r="M832" s="1" t="s">
        <v>3648</v>
      </c>
      <c r="N832" s="1" t="s">
        <v>3648</v>
      </c>
      <c r="O832" s="1" t="s">
        <v>3649</v>
      </c>
      <c r="P832" s="1" t="s">
        <v>3650</v>
      </c>
      <c r="Q832" s="1" t="s">
        <v>3651</v>
      </c>
      <c r="R832" s="1" t="s">
        <v>7158</v>
      </c>
      <c r="S832" s="1" t="s">
        <v>3653</v>
      </c>
      <c r="T832" s="1" t="s">
        <v>3654</v>
      </c>
      <c r="U832" s="1" t="s">
        <v>3588</v>
      </c>
      <c r="V832" s="1" t="s">
        <v>3772</v>
      </c>
    </row>
    <row r="833" s="1" customFormat="1" spans="1:22">
      <c r="A833" s="3">
        <v>999225872718870</v>
      </c>
      <c r="B833" s="1" t="s">
        <v>3667</v>
      </c>
      <c r="C833" s="1" t="s">
        <v>7159</v>
      </c>
      <c r="D833" s="1" t="s">
        <v>6097</v>
      </c>
      <c r="E833" s="1" t="s">
        <v>7160</v>
      </c>
      <c r="F833" s="1" t="s">
        <v>3643</v>
      </c>
      <c r="G833" s="1" t="s">
        <v>3688</v>
      </c>
      <c r="H833" s="1" t="s">
        <v>3645</v>
      </c>
      <c r="I833" s="1" t="s">
        <v>7161</v>
      </c>
      <c r="J833" s="1" t="s">
        <v>3647</v>
      </c>
      <c r="K833" s="1" t="s">
        <v>7161</v>
      </c>
      <c r="L833" s="1" t="s">
        <v>7161</v>
      </c>
      <c r="M833" s="1" t="s">
        <v>3648</v>
      </c>
      <c r="N833" s="1" t="s">
        <v>3648</v>
      </c>
      <c r="O833" s="1" t="s">
        <v>3649</v>
      </c>
      <c r="P833" s="1" t="s">
        <v>3650</v>
      </c>
      <c r="Q833" s="1" t="s">
        <v>3651</v>
      </c>
      <c r="R833" s="1" t="s">
        <v>7162</v>
      </c>
      <c r="S833" s="1" t="s">
        <v>3653</v>
      </c>
      <c r="T833" s="1" t="s">
        <v>3654</v>
      </c>
      <c r="U833" s="1" t="s">
        <v>3588</v>
      </c>
      <c r="V833" s="1" t="s">
        <v>3677</v>
      </c>
    </row>
    <row r="834" s="1" customFormat="1" spans="1:22">
      <c r="A834" s="3">
        <v>999225872981884</v>
      </c>
      <c r="B834" s="1" t="s">
        <v>3667</v>
      </c>
      <c r="C834" s="1" t="s">
        <v>7163</v>
      </c>
      <c r="D834" s="1" t="s">
        <v>7164</v>
      </c>
      <c r="E834" s="1" t="s">
        <v>7165</v>
      </c>
      <c r="F834" s="1" t="s">
        <v>3697</v>
      </c>
      <c r="G834" s="1" t="s">
        <v>3674</v>
      </c>
      <c r="H834" s="1" t="s">
        <v>3645</v>
      </c>
      <c r="I834" s="1" t="s">
        <v>4135</v>
      </c>
      <c r="J834" s="1" t="s">
        <v>3647</v>
      </c>
      <c r="K834" s="1" t="s">
        <v>4135</v>
      </c>
      <c r="L834" s="1" t="s">
        <v>4135</v>
      </c>
      <c r="M834" s="1" t="s">
        <v>3648</v>
      </c>
      <c r="N834" s="1" t="s">
        <v>3648</v>
      </c>
      <c r="O834" s="1" t="s">
        <v>3649</v>
      </c>
      <c r="P834" s="1" t="s">
        <v>3650</v>
      </c>
      <c r="Q834" s="1" t="s">
        <v>3651</v>
      </c>
      <c r="R834" s="1" t="s">
        <v>7166</v>
      </c>
      <c r="S834" s="1" t="s">
        <v>3653</v>
      </c>
      <c r="T834" s="1" t="s">
        <v>3654</v>
      </c>
      <c r="U834" s="1" t="s">
        <v>3588</v>
      </c>
      <c r="V834" s="1" t="s">
        <v>3677</v>
      </c>
    </row>
    <row r="835" s="1" customFormat="1" spans="1:22">
      <c r="A835" s="3">
        <v>999225873281737</v>
      </c>
      <c r="B835" s="1" t="s">
        <v>3667</v>
      </c>
      <c r="C835" s="1" t="s">
        <v>7167</v>
      </c>
      <c r="D835" s="1" t="s">
        <v>4462</v>
      </c>
      <c r="E835" s="1" t="s">
        <v>7168</v>
      </c>
      <c r="F835" s="1" t="s">
        <v>3697</v>
      </c>
      <c r="G835" s="1" t="s">
        <v>3644</v>
      </c>
      <c r="H835" s="1" t="s">
        <v>3645</v>
      </c>
      <c r="I835" s="1" t="s">
        <v>7169</v>
      </c>
      <c r="J835" s="1" t="s">
        <v>3647</v>
      </c>
      <c r="K835" s="1" t="s">
        <v>7169</v>
      </c>
      <c r="L835" s="1" t="s">
        <v>7169</v>
      </c>
      <c r="M835" s="1" t="s">
        <v>3648</v>
      </c>
      <c r="N835" s="1" t="s">
        <v>3648</v>
      </c>
      <c r="O835" s="1" t="s">
        <v>3649</v>
      </c>
      <c r="P835" s="1" t="s">
        <v>3650</v>
      </c>
      <c r="Q835" s="1" t="s">
        <v>3651</v>
      </c>
      <c r="R835" s="1" t="s">
        <v>7170</v>
      </c>
      <c r="S835" s="1" t="s">
        <v>3653</v>
      </c>
      <c r="T835" s="1" t="s">
        <v>3654</v>
      </c>
      <c r="U835" s="1" t="s">
        <v>3588</v>
      </c>
      <c r="V835" s="1" t="s">
        <v>3759</v>
      </c>
    </row>
    <row r="836" s="1" customFormat="1" spans="1:22">
      <c r="A836" s="3">
        <v>999225873373333</v>
      </c>
      <c r="B836" s="1" t="s">
        <v>3667</v>
      </c>
      <c r="C836" s="1" t="s">
        <v>7171</v>
      </c>
      <c r="D836" s="1" t="s">
        <v>7172</v>
      </c>
      <c r="E836" s="1" t="s">
        <v>7173</v>
      </c>
      <c r="F836" s="1" t="s">
        <v>3660</v>
      </c>
      <c r="G836" s="1" t="s">
        <v>3697</v>
      </c>
      <c r="H836" s="1" t="s">
        <v>3645</v>
      </c>
      <c r="I836" s="1" t="s">
        <v>7174</v>
      </c>
      <c r="J836" s="1" t="s">
        <v>3647</v>
      </c>
      <c r="K836" s="1" t="s">
        <v>7174</v>
      </c>
      <c r="L836" s="1" t="s">
        <v>7174</v>
      </c>
      <c r="M836" s="1" t="s">
        <v>3648</v>
      </c>
      <c r="N836" s="1" t="s">
        <v>3648</v>
      </c>
      <c r="O836" s="1" t="s">
        <v>3649</v>
      </c>
      <c r="P836" s="1" t="s">
        <v>3650</v>
      </c>
      <c r="Q836" s="1" t="s">
        <v>3651</v>
      </c>
      <c r="R836" s="1" t="s">
        <v>7175</v>
      </c>
      <c r="S836" s="1" t="s">
        <v>3653</v>
      </c>
      <c r="T836" s="1" t="s">
        <v>3654</v>
      </c>
      <c r="U836" s="1" t="s">
        <v>3588</v>
      </c>
      <c r="V836" s="1" t="s">
        <v>3677</v>
      </c>
    </row>
    <row r="837" s="1" customFormat="1" spans="1:22">
      <c r="A837" s="3">
        <v>999225873545201</v>
      </c>
      <c r="B837" s="1" t="s">
        <v>3667</v>
      </c>
      <c r="C837" s="1" t="s">
        <v>7176</v>
      </c>
      <c r="D837" s="1" t="s">
        <v>3785</v>
      </c>
      <c r="E837" s="1" t="s">
        <v>7177</v>
      </c>
      <c r="F837" s="1" t="s">
        <v>3697</v>
      </c>
      <c r="G837" s="1" t="s">
        <v>3644</v>
      </c>
      <c r="H837" s="1" t="s">
        <v>3645</v>
      </c>
      <c r="I837" s="1" t="s">
        <v>7178</v>
      </c>
      <c r="J837" s="1" t="s">
        <v>3647</v>
      </c>
      <c r="K837" s="1" t="s">
        <v>7178</v>
      </c>
      <c r="L837" s="1" t="s">
        <v>7178</v>
      </c>
      <c r="M837" s="1" t="s">
        <v>3648</v>
      </c>
      <c r="N837" s="1" t="s">
        <v>3648</v>
      </c>
      <c r="O837" s="1" t="s">
        <v>3649</v>
      </c>
      <c r="P837" s="1" t="s">
        <v>3650</v>
      </c>
      <c r="Q837" s="1" t="s">
        <v>3651</v>
      </c>
      <c r="R837" s="1" t="s">
        <v>7179</v>
      </c>
      <c r="S837" s="1" t="s">
        <v>3653</v>
      </c>
      <c r="T837" s="1" t="s">
        <v>3654</v>
      </c>
      <c r="U837" s="1" t="s">
        <v>3588</v>
      </c>
      <c r="V837" s="1" t="s">
        <v>3677</v>
      </c>
    </row>
    <row r="838" s="1" customFormat="1" spans="1:22">
      <c r="A838" s="3">
        <v>999225873634299</v>
      </c>
      <c r="B838" s="1" t="s">
        <v>3667</v>
      </c>
      <c r="C838" s="1" t="s">
        <v>7180</v>
      </c>
      <c r="D838" s="1" t="s">
        <v>5135</v>
      </c>
      <c r="E838" s="1" t="s">
        <v>7181</v>
      </c>
      <c r="F838" s="1" t="s">
        <v>3688</v>
      </c>
      <c r="G838" s="1" t="s">
        <v>3674</v>
      </c>
      <c r="H838" s="1" t="s">
        <v>3645</v>
      </c>
      <c r="I838" s="1" t="s">
        <v>5323</v>
      </c>
      <c r="J838" s="1" t="s">
        <v>3647</v>
      </c>
      <c r="K838" s="1" t="s">
        <v>5323</v>
      </c>
      <c r="L838" s="1" t="s">
        <v>5323</v>
      </c>
      <c r="M838" s="1" t="s">
        <v>3648</v>
      </c>
      <c r="N838" s="1" t="s">
        <v>3648</v>
      </c>
      <c r="O838" s="1" t="s">
        <v>3649</v>
      </c>
      <c r="P838" s="1" t="s">
        <v>3650</v>
      </c>
      <c r="Q838" s="1" t="s">
        <v>3651</v>
      </c>
      <c r="R838" s="1" t="s">
        <v>7182</v>
      </c>
      <c r="S838" s="1" t="s">
        <v>3653</v>
      </c>
      <c r="T838" s="1" t="s">
        <v>3654</v>
      </c>
      <c r="U838" s="1" t="s">
        <v>3588</v>
      </c>
      <c r="V838" s="1" t="s">
        <v>3772</v>
      </c>
    </row>
    <row r="839" s="1" customFormat="1" spans="1:22">
      <c r="A839" s="3">
        <v>999225873743700</v>
      </c>
      <c r="B839" s="1" t="s">
        <v>3667</v>
      </c>
      <c r="C839" s="1" t="s">
        <v>7183</v>
      </c>
      <c r="D839" s="1" t="s">
        <v>3847</v>
      </c>
      <c r="E839" s="1" t="s">
        <v>7184</v>
      </c>
      <c r="F839" s="1" t="s">
        <v>3660</v>
      </c>
      <c r="G839" s="1" t="s">
        <v>3697</v>
      </c>
      <c r="H839" s="1" t="s">
        <v>3645</v>
      </c>
      <c r="I839" s="1" t="s">
        <v>4458</v>
      </c>
      <c r="J839" s="1" t="s">
        <v>3647</v>
      </c>
      <c r="K839" s="1" t="s">
        <v>4458</v>
      </c>
      <c r="L839" s="1" t="s">
        <v>4458</v>
      </c>
      <c r="M839" s="1" t="s">
        <v>3648</v>
      </c>
      <c r="N839" s="1" t="s">
        <v>3648</v>
      </c>
      <c r="O839" s="1" t="s">
        <v>3649</v>
      </c>
      <c r="P839" s="1" t="s">
        <v>3650</v>
      </c>
      <c r="Q839" s="1" t="s">
        <v>3651</v>
      </c>
      <c r="R839" s="1" t="s">
        <v>7185</v>
      </c>
      <c r="S839" s="1" t="s">
        <v>3653</v>
      </c>
      <c r="T839" s="1" t="s">
        <v>3654</v>
      </c>
      <c r="U839" s="1" t="s">
        <v>3588</v>
      </c>
      <c r="V839" s="1" t="s">
        <v>3677</v>
      </c>
    </row>
    <row r="840" s="1" customFormat="1" spans="1:22">
      <c r="A840" s="3">
        <v>999225874210404</v>
      </c>
      <c r="B840" s="1" t="s">
        <v>3667</v>
      </c>
      <c r="C840" s="1" t="s">
        <v>7186</v>
      </c>
      <c r="D840" s="1" t="s">
        <v>5447</v>
      </c>
      <c r="E840" s="1" t="s">
        <v>7187</v>
      </c>
      <c r="F840" s="1" t="s">
        <v>3660</v>
      </c>
      <c r="G840" s="1" t="s">
        <v>3643</v>
      </c>
      <c r="H840" s="1" t="s">
        <v>3645</v>
      </c>
      <c r="I840" s="1" t="s">
        <v>7188</v>
      </c>
      <c r="J840" s="1" t="s">
        <v>3647</v>
      </c>
      <c r="K840" s="1" t="s">
        <v>7188</v>
      </c>
      <c r="L840" s="1" t="s">
        <v>7188</v>
      </c>
      <c r="M840" s="1" t="s">
        <v>3648</v>
      </c>
      <c r="N840" s="1" t="s">
        <v>3648</v>
      </c>
      <c r="O840" s="1" t="s">
        <v>3649</v>
      </c>
      <c r="P840" s="1" t="s">
        <v>3650</v>
      </c>
      <c r="Q840" s="1" t="s">
        <v>3651</v>
      </c>
      <c r="R840" s="1" t="s">
        <v>7189</v>
      </c>
      <c r="S840" s="1" t="s">
        <v>3653</v>
      </c>
      <c r="T840" s="1" t="s">
        <v>3654</v>
      </c>
      <c r="U840" s="1" t="s">
        <v>3588</v>
      </c>
      <c r="V840" s="1" t="s">
        <v>3677</v>
      </c>
    </row>
    <row r="841" s="1" customFormat="1" spans="1:22">
      <c r="A841" s="3">
        <v>999225877845564</v>
      </c>
      <c r="B841" s="1" t="s">
        <v>3667</v>
      </c>
      <c r="C841" s="1" t="s">
        <v>7190</v>
      </c>
      <c r="D841" s="1" t="s">
        <v>7191</v>
      </c>
      <c r="E841" s="1" t="s">
        <v>7192</v>
      </c>
      <c r="F841" s="1" t="s">
        <v>3667</v>
      </c>
      <c r="G841" s="1" t="s">
        <v>3697</v>
      </c>
      <c r="H841" s="1" t="s">
        <v>3645</v>
      </c>
      <c r="I841" s="1" t="s">
        <v>7193</v>
      </c>
      <c r="J841" s="1" t="s">
        <v>3647</v>
      </c>
      <c r="K841" s="1" t="s">
        <v>7193</v>
      </c>
      <c r="L841" s="1" t="s">
        <v>7193</v>
      </c>
      <c r="M841" s="1" t="s">
        <v>3648</v>
      </c>
      <c r="N841" s="1" t="s">
        <v>3648</v>
      </c>
      <c r="O841" s="1" t="s">
        <v>3649</v>
      </c>
      <c r="P841" s="1" t="s">
        <v>3650</v>
      </c>
      <c r="Q841" s="1" t="s">
        <v>3651</v>
      </c>
      <c r="R841" s="1" t="s">
        <v>7194</v>
      </c>
      <c r="S841" s="1" t="s">
        <v>3653</v>
      </c>
      <c r="T841" s="1" t="s">
        <v>3654</v>
      </c>
      <c r="U841" s="1" t="s">
        <v>3588</v>
      </c>
      <c r="V841" s="1" t="s">
        <v>3677</v>
      </c>
    </row>
    <row r="842" s="1" customFormat="1" spans="1:22">
      <c r="A842" s="3">
        <v>25878707724</v>
      </c>
      <c r="B842" s="1" t="s">
        <v>3667</v>
      </c>
      <c r="C842" s="1" t="s">
        <v>7195</v>
      </c>
      <c r="D842" s="1" t="s">
        <v>5567</v>
      </c>
      <c r="E842" s="1" t="s">
        <v>7196</v>
      </c>
      <c r="F842" s="1" t="s">
        <v>3667</v>
      </c>
      <c r="G842" s="1" t="s">
        <v>3674</v>
      </c>
      <c r="H842" s="1" t="s">
        <v>3645</v>
      </c>
      <c r="I842" s="1" t="s">
        <v>7197</v>
      </c>
      <c r="J842" s="1" t="s">
        <v>3647</v>
      </c>
      <c r="K842" s="1" t="s">
        <v>7197</v>
      </c>
      <c r="L842" s="1" t="s">
        <v>7197</v>
      </c>
      <c r="M842" s="1" t="s">
        <v>3648</v>
      </c>
      <c r="N842" s="1" t="s">
        <v>3648</v>
      </c>
      <c r="O842" s="1" t="s">
        <v>3649</v>
      </c>
      <c r="P842" s="1" t="s">
        <v>3650</v>
      </c>
      <c r="Q842" s="1" t="s">
        <v>3651</v>
      </c>
      <c r="R842" s="1" t="s">
        <v>7198</v>
      </c>
      <c r="S842" s="1" t="s">
        <v>3653</v>
      </c>
      <c r="T842" s="1" t="s">
        <v>3654</v>
      </c>
      <c r="U842" s="1" t="s">
        <v>3588</v>
      </c>
      <c r="V842" s="1" t="s">
        <v>3677</v>
      </c>
    </row>
    <row r="843" s="1" customFormat="1" spans="1:22">
      <c r="A843" s="3">
        <v>999225878826126</v>
      </c>
      <c r="B843" s="1" t="s">
        <v>3667</v>
      </c>
      <c r="C843" s="1" t="s">
        <v>7199</v>
      </c>
      <c r="D843" s="1" t="s">
        <v>4669</v>
      </c>
      <c r="E843" s="1" t="s">
        <v>7200</v>
      </c>
      <c r="F843" s="1" t="s">
        <v>3660</v>
      </c>
      <c r="G843" s="1" t="s">
        <v>3643</v>
      </c>
      <c r="H843" s="1" t="s">
        <v>3645</v>
      </c>
      <c r="I843" s="1" t="s">
        <v>6538</v>
      </c>
      <c r="J843" s="1" t="s">
        <v>3647</v>
      </c>
      <c r="K843" s="1" t="s">
        <v>6538</v>
      </c>
      <c r="L843" s="1" t="s">
        <v>6538</v>
      </c>
      <c r="M843" s="1" t="s">
        <v>3648</v>
      </c>
      <c r="N843" s="1" t="s">
        <v>3648</v>
      </c>
      <c r="O843" s="1" t="s">
        <v>3649</v>
      </c>
      <c r="P843" s="1" t="s">
        <v>3650</v>
      </c>
      <c r="Q843" s="1" t="s">
        <v>3651</v>
      </c>
      <c r="R843" s="1" t="s">
        <v>7201</v>
      </c>
      <c r="S843" s="1" t="s">
        <v>3653</v>
      </c>
      <c r="T843" s="1" t="s">
        <v>3654</v>
      </c>
      <c r="U843" s="1" t="s">
        <v>3588</v>
      </c>
      <c r="V843" s="1" t="s">
        <v>3772</v>
      </c>
    </row>
    <row r="844" s="1" customFormat="1" spans="1:22">
      <c r="A844" s="3">
        <v>999225879536834</v>
      </c>
      <c r="B844" s="1" t="s">
        <v>3667</v>
      </c>
      <c r="C844" s="1" t="s">
        <v>7202</v>
      </c>
      <c r="D844" s="1" t="s">
        <v>3768</v>
      </c>
      <c r="E844" s="1" t="s">
        <v>7203</v>
      </c>
      <c r="F844" s="1" t="s">
        <v>3688</v>
      </c>
      <c r="G844" s="1" t="s">
        <v>3674</v>
      </c>
      <c r="H844" s="1" t="s">
        <v>3645</v>
      </c>
      <c r="I844" s="1" t="s">
        <v>7204</v>
      </c>
      <c r="J844" s="1" t="s">
        <v>3647</v>
      </c>
      <c r="K844" s="1" t="s">
        <v>7204</v>
      </c>
      <c r="L844" s="1" t="s">
        <v>7204</v>
      </c>
      <c r="M844" s="1" t="s">
        <v>3648</v>
      </c>
      <c r="N844" s="1" t="s">
        <v>3648</v>
      </c>
      <c r="O844" s="1" t="s">
        <v>3649</v>
      </c>
      <c r="P844" s="1" t="s">
        <v>3650</v>
      </c>
      <c r="Q844" s="1" t="s">
        <v>3651</v>
      </c>
      <c r="R844" s="1" t="s">
        <v>7205</v>
      </c>
      <c r="S844" s="1" t="s">
        <v>3653</v>
      </c>
      <c r="T844" s="1" t="s">
        <v>3654</v>
      </c>
      <c r="U844" s="1" t="s">
        <v>3588</v>
      </c>
      <c r="V844" s="1" t="s">
        <v>3772</v>
      </c>
    </row>
    <row r="845" s="1" customFormat="1" spans="1:22">
      <c r="A845" s="3">
        <v>999225880646220</v>
      </c>
      <c r="B845" s="1" t="s">
        <v>3667</v>
      </c>
      <c r="C845" s="1" t="s">
        <v>7206</v>
      </c>
      <c r="D845" s="1" t="s">
        <v>5441</v>
      </c>
      <c r="E845" s="1" t="s">
        <v>7207</v>
      </c>
      <c r="F845" s="1" t="s">
        <v>3644</v>
      </c>
      <c r="G845" s="1" t="s">
        <v>3688</v>
      </c>
      <c r="H845" s="1" t="s">
        <v>3645</v>
      </c>
      <c r="I845" s="1" t="s">
        <v>7208</v>
      </c>
      <c r="J845" s="1" t="s">
        <v>3647</v>
      </c>
      <c r="K845" s="1" t="s">
        <v>7208</v>
      </c>
      <c r="L845" s="1" t="s">
        <v>7208</v>
      </c>
      <c r="M845" s="1" t="s">
        <v>3648</v>
      </c>
      <c r="N845" s="1" t="s">
        <v>3648</v>
      </c>
      <c r="O845" s="1" t="s">
        <v>3649</v>
      </c>
      <c r="P845" s="1" t="s">
        <v>3650</v>
      </c>
      <c r="Q845" s="1" t="s">
        <v>3651</v>
      </c>
      <c r="R845" s="1" t="s">
        <v>7209</v>
      </c>
      <c r="S845" s="1" t="s">
        <v>3653</v>
      </c>
      <c r="T845" s="1" t="s">
        <v>3654</v>
      </c>
      <c r="U845" s="1" t="s">
        <v>3588</v>
      </c>
      <c r="V845" s="1" t="s">
        <v>3677</v>
      </c>
    </row>
    <row r="846" s="1" customFormat="1" spans="1:22">
      <c r="A846" s="3">
        <v>999225880675085</v>
      </c>
      <c r="B846" s="1" t="s">
        <v>3667</v>
      </c>
      <c r="C846" s="1" t="s">
        <v>7210</v>
      </c>
      <c r="D846" s="1" t="s">
        <v>6618</v>
      </c>
      <c r="E846" s="1" t="s">
        <v>7211</v>
      </c>
      <c r="F846" s="1" t="s">
        <v>3660</v>
      </c>
      <c r="G846" s="1" t="s">
        <v>3643</v>
      </c>
      <c r="H846" s="1" t="s">
        <v>3645</v>
      </c>
      <c r="I846" s="1" t="s">
        <v>3994</v>
      </c>
      <c r="J846" s="1" t="s">
        <v>3647</v>
      </c>
      <c r="K846" s="1" t="s">
        <v>3994</v>
      </c>
      <c r="L846" s="1" t="s">
        <v>3994</v>
      </c>
      <c r="M846" s="1" t="s">
        <v>3648</v>
      </c>
      <c r="N846" s="1" t="s">
        <v>3648</v>
      </c>
      <c r="O846" s="1" t="s">
        <v>3649</v>
      </c>
      <c r="P846" s="1" t="s">
        <v>3650</v>
      </c>
      <c r="Q846" s="1" t="s">
        <v>3651</v>
      </c>
      <c r="R846" s="1" t="s">
        <v>7212</v>
      </c>
      <c r="S846" s="1" t="s">
        <v>3653</v>
      </c>
      <c r="T846" s="1" t="s">
        <v>3654</v>
      </c>
      <c r="U846" s="1" t="s">
        <v>3588</v>
      </c>
      <c r="V846" s="1" t="s">
        <v>3684</v>
      </c>
    </row>
    <row r="847" s="1" customFormat="1" spans="1:22">
      <c r="A847" s="3">
        <v>999225881479131</v>
      </c>
      <c r="B847" s="1" t="s">
        <v>3667</v>
      </c>
      <c r="C847" s="1" t="s">
        <v>7213</v>
      </c>
      <c r="D847" s="1" t="s">
        <v>7214</v>
      </c>
      <c r="E847" s="1" t="s">
        <v>7215</v>
      </c>
      <c r="F847" s="1" t="s">
        <v>3660</v>
      </c>
      <c r="G847" s="1" t="s">
        <v>3644</v>
      </c>
      <c r="H847" s="1" t="s">
        <v>3645</v>
      </c>
      <c r="I847" s="1" t="s">
        <v>6999</v>
      </c>
      <c r="J847" s="1" t="s">
        <v>3647</v>
      </c>
      <c r="K847" s="1" t="s">
        <v>6999</v>
      </c>
      <c r="L847" s="1" t="s">
        <v>6999</v>
      </c>
      <c r="M847" s="1" t="s">
        <v>3648</v>
      </c>
      <c r="N847" s="1" t="s">
        <v>3648</v>
      </c>
      <c r="O847" s="1" t="s">
        <v>3649</v>
      </c>
      <c r="P847" s="1" t="s">
        <v>3650</v>
      </c>
      <c r="Q847" s="1" t="s">
        <v>3651</v>
      </c>
      <c r="R847" s="1" t="s">
        <v>7216</v>
      </c>
      <c r="S847" s="1" t="s">
        <v>3653</v>
      </c>
      <c r="T847" s="1" t="s">
        <v>3654</v>
      </c>
      <c r="U847" s="1" t="s">
        <v>3588</v>
      </c>
      <c r="V847" s="1" t="s">
        <v>3677</v>
      </c>
    </row>
    <row r="848" s="1" customFormat="1" spans="1:22">
      <c r="A848" s="3">
        <v>999225882497011</v>
      </c>
      <c r="B848" s="1" t="s">
        <v>3667</v>
      </c>
      <c r="C848" s="1" t="s">
        <v>7217</v>
      </c>
      <c r="D848" s="1" t="s">
        <v>5074</v>
      </c>
      <c r="E848" s="1" t="s">
        <v>7218</v>
      </c>
      <c r="F848" s="1" t="s">
        <v>3660</v>
      </c>
      <c r="G848" s="1" t="s">
        <v>3688</v>
      </c>
      <c r="H848" s="1" t="s">
        <v>3645</v>
      </c>
      <c r="I848" s="1" t="s">
        <v>7219</v>
      </c>
      <c r="J848" s="1" t="s">
        <v>3647</v>
      </c>
      <c r="K848" s="1" t="s">
        <v>7219</v>
      </c>
      <c r="L848" s="1" t="s">
        <v>7219</v>
      </c>
      <c r="M848" s="1" t="s">
        <v>3648</v>
      </c>
      <c r="N848" s="1" t="s">
        <v>3648</v>
      </c>
      <c r="O848" s="1" t="s">
        <v>3649</v>
      </c>
      <c r="P848" s="1" t="s">
        <v>3650</v>
      </c>
      <c r="Q848" s="1" t="s">
        <v>3651</v>
      </c>
      <c r="R848" s="1" t="s">
        <v>7220</v>
      </c>
      <c r="S848" s="1" t="s">
        <v>3653</v>
      </c>
      <c r="T848" s="1" t="s">
        <v>3654</v>
      </c>
      <c r="U848" s="1" t="s">
        <v>3588</v>
      </c>
      <c r="V848" s="1" t="s">
        <v>3677</v>
      </c>
    </row>
    <row r="849" s="1" customFormat="1" spans="1:22">
      <c r="A849" s="3">
        <v>999225883424030</v>
      </c>
      <c r="B849" s="1" t="s">
        <v>3667</v>
      </c>
      <c r="C849" s="1" t="s">
        <v>7221</v>
      </c>
      <c r="D849" s="1" t="s">
        <v>3641</v>
      </c>
      <c r="E849" s="1" t="s">
        <v>7222</v>
      </c>
      <c r="F849" s="1" t="s">
        <v>3643</v>
      </c>
      <c r="G849" s="1" t="s">
        <v>3688</v>
      </c>
      <c r="H849" s="1" t="s">
        <v>3645</v>
      </c>
      <c r="I849" s="1" t="s">
        <v>7223</v>
      </c>
      <c r="J849" s="1" t="s">
        <v>3647</v>
      </c>
      <c r="K849" s="1" t="s">
        <v>7223</v>
      </c>
      <c r="L849" s="1" t="s">
        <v>7223</v>
      </c>
      <c r="M849" s="1" t="s">
        <v>3648</v>
      </c>
      <c r="N849" s="1" t="s">
        <v>3648</v>
      </c>
      <c r="O849" s="1" t="s">
        <v>3649</v>
      </c>
      <c r="P849" s="1" t="s">
        <v>3650</v>
      </c>
      <c r="Q849" s="1" t="s">
        <v>3651</v>
      </c>
      <c r="R849" s="1" t="s">
        <v>7224</v>
      </c>
      <c r="S849" s="1" t="s">
        <v>3653</v>
      </c>
      <c r="T849" s="1" t="s">
        <v>3654</v>
      </c>
      <c r="U849" s="1" t="s">
        <v>3588</v>
      </c>
      <c r="V849" s="1" t="s">
        <v>3655</v>
      </c>
    </row>
    <row r="850" s="1" customFormat="1" spans="1:22">
      <c r="A850" s="3">
        <v>999225884526952</v>
      </c>
      <c r="B850" s="1" t="s">
        <v>3667</v>
      </c>
      <c r="C850" s="1" t="s">
        <v>7225</v>
      </c>
      <c r="D850" s="1" t="s">
        <v>4546</v>
      </c>
      <c r="E850" s="1" t="s">
        <v>7226</v>
      </c>
      <c r="F850" s="1" t="s">
        <v>3643</v>
      </c>
      <c r="G850" s="1" t="s">
        <v>3644</v>
      </c>
      <c r="H850" s="1" t="s">
        <v>3645</v>
      </c>
      <c r="I850" s="1" t="s">
        <v>4872</v>
      </c>
      <c r="J850" s="1" t="s">
        <v>3647</v>
      </c>
      <c r="K850" s="1" t="s">
        <v>4872</v>
      </c>
      <c r="L850" s="1" t="s">
        <v>4872</v>
      </c>
      <c r="M850" s="1" t="s">
        <v>3648</v>
      </c>
      <c r="N850" s="1" t="s">
        <v>3648</v>
      </c>
      <c r="O850" s="1" t="s">
        <v>3649</v>
      </c>
      <c r="P850" s="1" t="s">
        <v>3650</v>
      </c>
      <c r="Q850" s="1" t="s">
        <v>3651</v>
      </c>
      <c r="R850" s="1" t="s">
        <v>7227</v>
      </c>
      <c r="S850" s="1" t="s">
        <v>3653</v>
      </c>
      <c r="T850" s="1" t="s">
        <v>3654</v>
      </c>
      <c r="U850" s="1" t="s">
        <v>3588</v>
      </c>
      <c r="V850" s="1" t="s">
        <v>3712</v>
      </c>
    </row>
    <row r="851" s="1" customFormat="1" spans="1:22">
      <c r="A851" s="3">
        <v>999225884533113</v>
      </c>
      <c r="B851" s="1" t="s">
        <v>3667</v>
      </c>
      <c r="C851" s="1" t="s">
        <v>7228</v>
      </c>
      <c r="D851" s="1" t="s">
        <v>4216</v>
      </c>
      <c r="E851" s="1" t="s">
        <v>7229</v>
      </c>
      <c r="F851" s="1" t="s">
        <v>3643</v>
      </c>
      <c r="G851" s="1" t="s">
        <v>3674</v>
      </c>
      <c r="H851" s="1" t="s">
        <v>3645</v>
      </c>
      <c r="I851" s="1" t="s">
        <v>7230</v>
      </c>
      <c r="J851" s="1" t="s">
        <v>3647</v>
      </c>
      <c r="K851" s="1" t="s">
        <v>7230</v>
      </c>
      <c r="L851" s="1" t="s">
        <v>7230</v>
      </c>
      <c r="M851" s="1" t="s">
        <v>3648</v>
      </c>
      <c r="N851" s="1" t="s">
        <v>3648</v>
      </c>
      <c r="O851" s="1" t="s">
        <v>3649</v>
      </c>
      <c r="P851" s="1" t="s">
        <v>3650</v>
      </c>
      <c r="Q851" s="1" t="s">
        <v>3651</v>
      </c>
      <c r="R851" s="1" t="s">
        <v>7231</v>
      </c>
      <c r="S851" s="1" t="s">
        <v>3653</v>
      </c>
      <c r="T851" s="1" t="s">
        <v>3654</v>
      </c>
      <c r="U851" s="1" t="s">
        <v>3588</v>
      </c>
      <c r="V851" s="1" t="s">
        <v>3712</v>
      </c>
    </row>
    <row r="852" s="1" customFormat="1" spans="1:22">
      <c r="A852" s="3">
        <v>999225885537899</v>
      </c>
      <c r="B852" s="1" t="s">
        <v>3667</v>
      </c>
      <c r="C852" s="1" t="s">
        <v>7232</v>
      </c>
      <c r="D852" s="1" t="s">
        <v>7010</v>
      </c>
      <c r="E852" s="1" t="s">
        <v>7233</v>
      </c>
      <c r="F852" s="1" t="s">
        <v>3660</v>
      </c>
      <c r="G852" s="1" t="s">
        <v>3644</v>
      </c>
      <c r="H852" s="1" t="s">
        <v>3645</v>
      </c>
      <c r="I852" s="1" t="s">
        <v>7234</v>
      </c>
      <c r="J852" s="1" t="s">
        <v>3647</v>
      </c>
      <c r="K852" s="1" t="s">
        <v>7234</v>
      </c>
      <c r="L852" s="1" t="s">
        <v>7234</v>
      </c>
      <c r="M852" s="1" t="s">
        <v>3648</v>
      </c>
      <c r="N852" s="1" t="s">
        <v>3648</v>
      </c>
      <c r="O852" s="1" t="s">
        <v>3649</v>
      </c>
      <c r="P852" s="1" t="s">
        <v>3650</v>
      </c>
      <c r="Q852" s="1" t="s">
        <v>3651</v>
      </c>
      <c r="R852" s="1" t="s">
        <v>7235</v>
      </c>
      <c r="S852" s="1" t="s">
        <v>3653</v>
      </c>
      <c r="T852" s="1" t="s">
        <v>3654</v>
      </c>
      <c r="U852" s="1" t="s">
        <v>3588</v>
      </c>
      <c r="V852" s="1" t="s">
        <v>3677</v>
      </c>
    </row>
    <row r="853" s="1" customFormat="1" spans="1:22">
      <c r="A853" s="3">
        <v>999225886962887</v>
      </c>
      <c r="B853" s="1" t="s">
        <v>3667</v>
      </c>
      <c r="C853" s="1" t="s">
        <v>7236</v>
      </c>
      <c r="D853" s="1" t="s">
        <v>6846</v>
      </c>
      <c r="E853" s="1" t="s">
        <v>7237</v>
      </c>
      <c r="F853" s="1" t="s">
        <v>3697</v>
      </c>
      <c r="G853" s="1" t="s">
        <v>3688</v>
      </c>
      <c r="H853" s="1" t="s">
        <v>3645</v>
      </c>
      <c r="I853" s="1" t="s">
        <v>7238</v>
      </c>
      <c r="J853" s="1" t="s">
        <v>3647</v>
      </c>
      <c r="K853" s="1" t="s">
        <v>7238</v>
      </c>
      <c r="L853" s="1" t="s">
        <v>7238</v>
      </c>
      <c r="M853" s="1" t="s">
        <v>3648</v>
      </c>
      <c r="N853" s="1" t="s">
        <v>3648</v>
      </c>
      <c r="O853" s="1" t="s">
        <v>3649</v>
      </c>
      <c r="P853" s="1" t="s">
        <v>3650</v>
      </c>
      <c r="Q853" s="1" t="s">
        <v>3651</v>
      </c>
      <c r="R853" s="1" t="s">
        <v>7239</v>
      </c>
      <c r="S853" s="1" t="s">
        <v>3653</v>
      </c>
      <c r="T853" s="1" t="s">
        <v>3654</v>
      </c>
      <c r="U853" s="1" t="s">
        <v>3588</v>
      </c>
      <c r="V853" s="1" t="s">
        <v>3684</v>
      </c>
    </row>
    <row r="854" s="1" customFormat="1" spans="1:22">
      <c r="A854" s="3">
        <v>999225887097945</v>
      </c>
      <c r="B854" s="1" t="s">
        <v>3667</v>
      </c>
      <c r="C854" s="1" t="s">
        <v>7240</v>
      </c>
      <c r="D854" s="1" t="s">
        <v>6846</v>
      </c>
      <c r="E854" s="1" t="s">
        <v>7241</v>
      </c>
      <c r="F854" s="1" t="s">
        <v>3697</v>
      </c>
      <c r="G854" s="1" t="s">
        <v>3688</v>
      </c>
      <c r="H854" s="1" t="s">
        <v>3645</v>
      </c>
      <c r="I854" s="1" t="s">
        <v>7242</v>
      </c>
      <c r="J854" s="1" t="s">
        <v>3647</v>
      </c>
      <c r="K854" s="1" t="s">
        <v>7242</v>
      </c>
      <c r="L854" s="1" t="s">
        <v>7242</v>
      </c>
      <c r="M854" s="1" t="s">
        <v>3648</v>
      </c>
      <c r="N854" s="1" t="s">
        <v>3648</v>
      </c>
      <c r="O854" s="1" t="s">
        <v>3649</v>
      </c>
      <c r="P854" s="1" t="s">
        <v>3650</v>
      </c>
      <c r="Q854" s="1" t="s">
        <v>3651</v>
      </c>
      <c r="R854" s="1" t="s">
        <v>7243</v>
      </c>
      <c r="S854" s="1" t="s">
        <v>3653</v>
      </c>
      <c r="T854" s="1" t="s">
        <v>3654</v>
      </c>
      <c r="U854" s="1" t="s">
        <v>3588</v>
      </c>
      <c r="V854" s="1" t="s">
        <v>3684</v>
      </c>
    </row>
    <row r="855" s="1" customFormat="1" spans="1:22">
      <c r="A855" s="3">
        <v>999225887832543</v>
      </c>
      <c r="B855" s="1" t="s">
        <v>3667</v>
      </c>
      <c r="C855" s="1" t="s">
        <v>7244</v>
      </c>
      <c r="D855" s="1" t="s">
        <v>7191</v>
      </c>
      <c r="E855" s="1" t="s">
        <v>7245</v>
      </c>
      <c r="F855" s="1" t="s">
        <v>3697</v>
      </c>
      <c r="G855" s="1" t="s">
        <v>3674</v>
      </c>
      <c r="H855" s="1" t="s">
        <v>3645</v>
      </c>
      <c r="I855" s="1" t="s">
        <v>7246</v>
      </c>
      <c r="J855" s="1" t="s">
        <v>3647</v>
      </c>
      <c r="K855" s="1" t="s">
        <v>7246</v>
      </c>
      <c r="L855" s="1" t="s">
        <v>7246</v>
      </c>
      <c r="M855" s="1" t="s">
        <v>3648</v>
      </c>
      <c r="N855" s="1" t="s">
        <v>3648</v>
      </c>
      <c r="O855" s="1" t="s">
        <v>3649</v>
      </c>
      <c r="P855" s="1" t="s">
        <v>3650</v>
      </c>
      <c r="Q855" s="1" t="s">
        <v>3651</v>
      </c>
      <c r="R855" s="1" t="s">
        <v>7247</v>
      </c>
      <c r="S855" s="1" t="s">
        <v>3653</v>
      </c>
      <c r="T855" s="1" t="s">
        <v>3654</v>
      </c>
      <c r="U855" s="1" t="s">
        <v>3588</v>
      </c>
      <c r="V855" s="1" t="s">
        <v>3677</v>
      </c>
    </row>
    <row r="856" s="1" customFormat="1" spans="1:22">
      <c r="A856" s="3">
        <v>999225888520863</v>
      </c>
      <c r="B856" s="1" t="s">
        <v>3667</v>
      </c>
      <c r="C856" s="1" t="s">
        <v>7248</v>
      </c>
      <c r="D856" s="1" t="s">
        <v>4059</v>
      </c>
      <c r="E856" s="1" t="s">
        <v>6876</v>
      </c>
      <c r="F856" s="1" t="s">
        <v>3688</v>
      </c>
      <c r="G856" s="1" t="s">
        <v>3674</v>
      </c>
      <c r="H856" s="1" t="s">
        <v>3645</v>
      </c>
      <c r="I856" s="1" t="s">
        <v>7249</v>
      </c>
      <c r="J856" s="1" t="s">
        <v>3647</v>
      </c>
      <c r="K856" s="1" t="s">
        <v>7249</v>
      </c>
      <c r="L856" s="1" t="s">
        <v>7249</v>
      </c>
      <c r="M856" s="1" t="s">
        <v>3648</v>
      </c>
      <c r="N856" s="1" t="s">
        <v>3648</v>
      </c>
      <c r="O856" s="1" t="s">
        <v>3649</v>
      </c>
      <c r="P856" s="1" t="s">
        <v>3650</v>
      </c>
      <c r="Q856" s="1" t="s">
        <v>3651</v>
      </c>
      <c r="R856" s="1" t="s">
        <v>7250</v>
      </c>
      <c r="S856" s="1" t="s">
        <v>3653</v>
      </c>
      <c r="T856" s="1" t="s">
        <v>3654</v>
      </c>
      <c r="U856" s="1" t="s">
        <v>3588</v>
      </c>
      <c r="V856" s="1" t="s">
        <v>3677</v>
      </c>
    </row>
    <row r="857" s="1" customFormat="1" spans="1:22">
      <c r="A857" s="3">
        <v>999225888817254</v>
      </c>
      <c r="B857" s="1" t="s">
        <v>3667</v>
      </c>
      <c r="C857" s="1" t="s">
        <v>7251</v>
      </c>
      <c r="D857" s="1" t="s">
        <v>7252</v>
      </c>
      <c r="E857" s="1" t="s">
        <v>7253</v>
      </c>
      <c r="F857" s="1" t="s">
        <v>3643</v>
      </c>
      <c r="G857" s="1" t="s">
        <v>3688</v>
      </c>
      <c r="H857" s="1" t="s">
        <v>3645</v>
      </c>
      <c r="I857" s="1" t="s">
        <v>7254</v>
      </c>
      <c r="J857" s="1" t="s">
        <v>3647</v>
      </c>
      <c r="K857" s="1" t="s">
        <v>7254</v>
      </c>
      <c r="L857" s="1" t="s">
        <v>7254</v>
      </c>
      <c r="M857" s="1" t="s">
        <v>3648</v>
      </c>
      <c r="N857" s="1" t="s">
        <v>3648</v>
      </c>
      <c r="O857" s="1" t="s">
        <v>3649</v>
      </c>
      <c r="P857" s="1" t="s">
        <v>3650</v>
      </c>
      <c r="Q857" s="1" t="s">
        <v>3651</v>
      </c>
      <c r="R857" s="1" t="s">
        <v>7255</v>
      </c>
      <c r="S857" s="1" t="s">
        <v>3653</v>
      </c>
      <c r="T857" s="1" t="s">
        <v>3654</v>
      </c>
      <c r="U857" s="1" t="s">
        <v>3588</v>
      </c>
      <c r="V857" s="1" t="s">
        <v>3759</v>
      </c>
    </row>
    <row r="858" s="1" customFormat="1" spans="1:22">
      <c r="A858" s="3">
        <v>999225889453184</v>
      </c>
      <c r="B858" s="1" t="s">
        <v>3667</v>
      </c>
      <c r="C858" s="1" t="s">
        <v>7256</v>
      </c>
      <c r="D858" s="1" t="s">
        <v>4669</v>
      </c>
      <c r="E858" s="1" t="s">
        <v>7257</v>
      </c>
      <c r="F858" s="1" t="s">
        <v>3660</v>
      </c>
      <c r="G858" s="1" t="s">
        <v>3688</v>
      </c>
      <c r="H858" s="1" t="s">
        <v>3645</v>
      </c>
      <c r="I858" s="1" t="s">
        <v>7258</v>
      </c>
      <c r="J858" s="1" t="s">
        <v>3647</v>
      </c>
      <c r="K858" s="1" t="s">
        <v>7258</v>
      </c>
      <c r="L858" s="1" t="s">
        <v>7258</v>
      </c>
      <c r="M858" s="1" t="s">
        <v>3648</v>
      </c>
      <c r="N858" s="1" t="s">
        <v>3648</v>
      </c>
      <c r="O858" s="1" t="s">
        <v>3649</v>
      </c>
      <c r="P858" s="1" t="s">
        <v>3650</v>
      </c>
      <c r="Q858" s="1" t="s">
        <v>3651</v>
      </c>
      <c r="R858" s="1" t="s">
        <v>7259</v>
      </c>
      <c r="S858" s="1" t="s">
        <v>3653</v>
      </c>
      <c r="T858" s="1" t="s">
        <v>3654</v>
      </c>
      <c r="U858" s="1" t="s">
        <v>3588</v>
      </c>
      <c r="V858" s="1" t="s">
        <v>3772</v>
      </c>
    </row>
    <row r="859" s="1" customFormat="1" spans="1:22">
      <c r="A859" s="3">
        <v>999225889528210</v>
      </c>
      <c r="B859" s="1" t="s">
        <v>3667</v>
      </c>
      <c r="C859" s="1" t="s">
        <v>7260</v>
      </c>
      <c r="D859" s="1" t="s">
        <v>5465</v>
      </c>
      <c r="E859" s="1" t="s">
        <v>7261</v>
      </c>
      <c r="F859" s="1" t="s">
        <v>3644</v>
      </c>
      <c r="G859" s="1" t="s">
        <v>3688</v>
      </c>
      <c r="H859" s="1" t="s">
        <v>3645</v>
      </c>
      <c r="I859" s="1" t="s">
        <v>7262</v>
      </c>
      <c r="J859" s="1" t="s">
        <v>3647</v>
      </c>
      <c r="K859" s="1" t="s">
        <v>7262</v>
      </c>
      <c r="L859" s="1" t="s">
        <v>7262</v>
      </c>
      <c r="M859" s="1" t="s">
        <v>3648</v>
      </c>
      <c r="N859" s="1" t="s">
        <v>3648</v>
      </c>
      <c r="O859" s="1" t="s">
        <v>3649</v>
      </c>
      <c r="P859" s="1" t="s">
        <v>3650</v>
      </c>
      <c r="Q859" s="1" t="s">
        <v>3651</v>
      </c>
      <c r="R859" s="1" t="s">
        <v>7263</v>
      </c>
      <c r="S859" s="1" t="s">
        <v>3653</v>
      </c>
      <c r="T859" s="1" t="s">
        <v>3654</v>
      </c>
      <c r="U859" s="1" t="s">
        <v>3588</v>
      </c>
      <c r="V859" s="1" t="s">
        <v>3712</v>
      </c>
    </row>
    <row r="860" s="1" customFormat="1" spans="1:22">
      <c r="A860" s="3">
        <v>999225889775069</v>
      </c>
      <c r="B860" s="1" t="s">
        <v>3667</v>
      </c>
      <c r="C860" s="1" t="s">
        <v>7264</v>
      </c>
      <c r="D860" s="1" t="s">
        <v>5202</v>
      </c>
      <c r="E860" s="1" t="s">
        <v>7265</v>
      </c>
      <c r="F860" s="1" t="s">
        <v>3644</v>
      </c>
      <c r="G860" s="1" t="s">
        <v>3674</v>
      </c>
      <c r="H860" s="1" t="s">
        <v>3645</v>
      </c>
      <c r="I860" s="1" t="s">
        <v>7266</v>
      </c>
      <c r="J860" s="1" t="s">
        <v>3647</v>
      </c>
      <c r="K860" s="1" t="s">
        <v>7266</v>
      </c>
      <c r="L860" s="1" t="s">
        <v>7266</v>
      </c>
      <c r="M860" s="1" t="s">
        <v>3648</v>
      </c>
      <c r="N860" s="1" t="s">
        <v>3648</v>
      </c>
      <c r="O860" s="1" t="s">
        <v>3649</v>
      </c>
      <c r="P860" s="1" t="s">
        <v>3650</v>
      </c>
      <c r="Q860" s="1" t="s">
        <v>3651</v>
      </c>
      <c r="R860" s="1" t="s">
        <v>7267</v>
      </c>
      <c r="S860" s="1" t="s">
        <v>3653</v>
      </c>
      <c r="T860" s="1" t="s">
        <v>3654</v>
      </c>
      <c r="U860" s="1" t="s">
        <v>3588</v>
      </c>
      <c r="V860" s="1" t="s">
        <v>3677</v>
      </c>
    </row>
    <row r="861" s="1" customFormat="1" spans="1:22">
      <c r="A861" s="3">
        <v>999225889981814</v>
      </c>
      <c r="B861" s="1" t="s">
        <v>3667</v>
      </c>
      <c r="C861" s="1" t="s">
        <v>7268</v>
      </c>
      <c r="D861" s="1" t="s">
        <v>7269</v>
      </c>
      <c r="E861" s="1" t="s">
        <v>7270</v>
      </c>
      <c r="F861" s="1" t="s">
        <v>3643</v>
      </c>
      <c r="G861" s="1" t="s">
        <v>3644</v>
      </c>
      <c r="H861" s="1" t="s">
        <v>3645</v>
      </c>
      <c r="I861" s="1" t="s">
        <v>7271</v>
      </c>
      <c r="J861" s="1" t="s">
        <v>3647</v>
      </c>
      <c r="K861" s="1" t="s">
        <v>7271</v>
      </c>
      <c r="L861" s="1" t="s">
        <v>7271</v>
      </c>
      <c r="M861" s="1" t="s">
        <v>3648</v>
      </c>
      <c r="N861" s="1" t="s">
        <v>3648</v>
      </c>
      <c r="O861" s="1" t="s">
        <v>3649</v>
      </c>
      <c r="P861" s="1" t="s">
        <v>3650</v>
      </c>
      <c r="Q861" s="1" t="s">
        <v>3651</v>
      </c>
      <c r="R861" s="1" t="s">
        <v>7272</v>
      </c>
      <c r="S861" s="1" t="s">
        <v>3653</v>
      </c>
      <c r="T861" s="1" t="s">
        <v>3654</v>
      </c>
      <c r="U861" s="1" t="s">
        <v>3588</v>
      </c>
      <c r="V861" s="1" t="s">
        <v>3772</v>
      </c>
    </row>
    <row r="862" s="1" customFormat="1" spans="1:22">
      <c r="A862" s="3">
        <v>999225890080191</v>
      </c>
      <c r="B862" s="1" t="s">
        <v>3667</v>
      </c>
      <c r="C862" s="1" t="s">
        <v>7273</v>
      </c>
      <c r="D862" s="1" t="s">
        <v>7274</v>
      </c>
      <c r="E862" s="1" t="s">
        <v>7275</v>
      </c>
      <c r="F862" s="1" t="s">
        <v>3644</v>
      </c>
      <c r="G862" s="1" t="s">
        <v>3688</v>
      </c>
      <c r="H862" s="1" t="s">
        <v>3645</v>
      </c>
      <c r="I862" s="1" t="s">
        <v>5077</v>
      </c>
      <c r="J862" s="1" t="s">
        <v>3647</v>
      </c>
      <c r="K862" s="1" t="s">
        <v>5077</v>
      </c>
      <c r="L862" s="1" t="s">
        <v>5077</v>
      </c>
      <c r="M862" s="1" t="s">
        <v>3648</v>
      </c>
      <c r="N862" s="1" t="s">
        <v>3648</v>
      </c>
      <c r="O862" s="1" t="s">
        <v>3649</v>
      </c>
      <c r="P862" s="1" t="s">
        <v>3650</v>
      </c>
      <c r="Q862" s="1" t="s">
        <v>3651</v>
      </c>
      <c r="R862" s="1" t="s">
        <v>7276</v>
      </c>
      <c r="S862" s="1" t="s">
        <v>3653</v>
      </c>
      <c r="T862" s="1" t="s">
        <v>3654</v>
      </c>
      <c r="U862" s="1" t="s">
        <v>3588</v>
      </c>
      <c r="V862" s="1" t="s">
        <v>3772</v>
      </c>
    </row>
    <row r="863" s="1" customFormat="1" spans="1:22">
      <c r="A863" s="3">
        <v>999225890395071</v>
      </c>
      <c r="B863" s="1" t="s">
        <v>3667</v>
      </c>
      <c r="C863" s="1" t="s">
        <v>7277</v>
      </c>
      <c r="D863" s="1" t="s">
        <v>7278</v>
      </c>
      <c r="E863" s="1" t="s">
        <v>7279</v>
      </c>
      <c r="F863" s="1" t="s">
        <v>3643</v>
      </c>
      <c r="G863" s="1" t="s">
        <v>3688</v>
      </c>
      <c r="H863" s="1" t="s">
        <v>3645</v>
      </c>
      <c r="I863" s="1" t="s">
        <v>6931</v>
      </c>
      <c r="J863" s="1" t="s">
        <v>3647</v>
      </c>
      <c r="K863" s="1" t="s">
        <v>6931</v>
      </c>
      <c r="L863" s="1" t="s">
        <v>6931</v>
      </c>
      <c r="M863" s="1" t="s">
        <v>3648</v>
      </c>
      <c r="N863" s="1" t="s">
        <v>3648</v>
      </c>
      <c r="O863" s="1" t="s">
        <v>3649</v>
      </c>
      <c r="P863" s="1" t="s">
        <v>3650</v>
      </c>
      <c r="Q863" s="1" t="s">
        <v>3651</v>
      </c>
      <c r="R863" s="1" t="s">
        <v>7280</v>
      </c>
      <c r="S863" s="1" t="s">
        <v>3653</v>
      </c>
      <c r="T863" s="1" t="s">
        <v>3654</v>
      </c>
      <c r="U863" s="1" t="s">
        <v>3588</v>
      </c>
      <c r="V863" s="1" t="s">
        <v>3684</v>
      </c>
    </row>
    <row r="864" s="1" customFormat="1" spans="1:22">
      <c r="A864" s="3">
        <v>999225890409450</v>
      </c>
      <c r="B864" s="1" t="s">
        <v>3667</v>
      </c>
      <c r="C864" s="1" t="s">
        <v>7281</v>
      </c>
      <c r="D864" s="1" t="s">
        <v>5202</v>
      </c>
      <c r="E864" s="1" t="s">
        <v>7282</v>
      </c>
      <c r="F864" s="1" t="s">
        <v>3697</v>
      </c>
      <c r="G864" s="1" t="s">
        <v>3688</v>
      </c>
      <c r="H864" s="1" t="s">
        <v>3645</v>
      </c>
      <c r="I864" s="1" t="s">
        <v>7283</v>
      </c>
      <c r="J864" s="1" t="s">
        <v>3647</v>
      </c>
      <c r="K864" s="1" t="s">
        <v>7283</v>
      </c>
      <c r="L864" s="1" t="s">
        <v>7283</v>
      </c>
      <c r="M864" s="1" t="s">
        <v>3648</v>
      </c>
      <c r="N864" s="1" t="s">
        <v>3648</v>
      </c>
      <c r="O864" s="1" t="s">
        <v>3649</v>
      </c>
      <c r="P864" s="1" t="s">
        <v>3650</v>
      </c>
      <c r="Q864" s="1" t="s">
        <v>3651</v>
      </c>
      <c r="R864" s="1" t="s">
        <v>7284</v>
      </c>
      <c r="S864" s="1" t="s">
        <v>3653</v>
      </c>
      <c r="T864" s="1" t="s">
        <v>3654</v>
      </c>
      <c r="U864" s="1" t="s">
        <v>3588</v>
      </c>
      <c r="V864" s="1" t="s">
        <v>3677</v>
      </c>
    </row>
    <row r="865" s="1" customFormat="1" spans="1:22">
      <c r="A865" s="3">
        <v>999225890436148</v>
      </c>
      <c r="B865" s="1" t="s">
        <v>3667</v>
      </c>
      <c r="C865" s="1" t="s">
        <v>7285</v>
      </c>
      <c r="D865" s="1" t="s">
        <v>5486</v>
      </c>
      <c r="E865" s="1" t="s">
        <v>7286</v>
      </c>
      <c r="F865" s="1" t="s">
        <v>3644</v>
      </c>
      <c r="G865" s="1" t="s">
        <v>3674</v>
      </c>
      <c r="H865" s="1" t="s">
        <v>3645</v>
      </c>
      <c r="I865" s="1" t="s">
        <v>7287</v>
      </c>
      <c r="J865" s="1" t="s">
        <v>3647</v>
      </c>
      <c r="K865" s="1" t="s">
        <v>7287</v>
      </c>
      <c r="L865" s="1" t="s">
        <v>7287</v>
      </c>
      <c r="M865" s="1" t="s">
        <v>3648</v>
      </c>
      <c r="N865" s="1" t="s">
        <v>3648</v>
      </c>
      <c r="O865" s="1" t="s">
        <v>3649</v>
      </c>
      <c r="P865" s="1" t="s">
        <v>3650</v>
      </c>
      <c r="Q865" s="1" t="s">
        <v>3651</v>
      </c>
      <c r="R865" s="1" t="s">
        <v>7288</v>
      </c>
      <c r="S865" s="1" t="s">
        <v>3653</v>
      </c>
      <c r="T865" s="1" t="s">
        <v>3654</v>
      </c>
      <c r="U865" s="1" t="s">
        <v>3588</v>
      </c>
      <c r="V865" s="1" t="s">
        <v>3772</v>
      </c>
    </row>
    <row r="866" s="1" customFormat="1" spans="1:22">
      <c r="A866" s="3">
        <v>999225890782443</v>
      </c>
      <c r="B866" s="1" t="s">
        <v>3667</v>
      </c>
      <c r="C866" s="1" t="s">
        <v>7289</v>
      </c>
      <c r="D866" s="1" t="s">
        <v>7152</v>
      </c>
      <c r="E866" s="1" t="s">
        <v>7290</v>
      </c>
      <c r="F866" s="1" t="s">
        <v>3660</v>
      </c>
      <c r="G866" s="1" t="s">
        <v>3697</v>
      </c>
      <c r="H866" s="1" t="s">
        <v>3645</v>
      </c>
      <c r="I866" s="1" t="s">
        <v>7291</v>
      </c>
      <c r="J866" s="1" t="s">
        <v>3647</v>
      </c>
      <c r="K866" s="1" t="s">
        <v>7291</v>
      </c>
      <c r="L866" s="1" t="s">
        <v>7291</v>
      </c>
      <c r="M866" s="1" t="s">
        <v>3648</v>
      </c>
      <c r="N866" s="1" t="s">
        <v>3648</v>
      </c>
      <c r="O866" s="1" t="s">
        <v>3649</v>
      </c>
      <c r="P866" s="1" t="s">
        <v>3650</v>
      </c>
      <c r="Q866" s="1" t="s">
        <v>3651</v>
      </c>
      <c r="R866" s="1" t="s">
        <v>7292</v>
      </c>
      <c r="S866" s="1" t="s">
        <v>3653</v>
      </c>
      <c r="T866" s="1" t="s">
        <v>3654</v>
      </c>
      <c r="U866" s="1" t="s">
        <v>3588</v>
      </c>
      <c r="V866" s="1" t="s">
        <v>3772</v>
      </c>
    </row>
    <row r="867" s="1" customFormat="1" spans="1:22">
      <c r="A867" s="3">
        <v>999225891578252</v>
      </c>
      <c r="B867" s="1" t="s">
        <v>3660</v>
      </c>
      <c r="C867" s="1" t="s">
        <v>7293</v>
      </c>
      <c r="D867" s="1" t="s">
        <v>5749</v>
      </c>
      <c r="E867" s="1" t="s">
        <v>7294</v>
      </c>
      <c r="F867" s="1" t="s">
        <v>3644</v>
      </c>
      <c r="G867" s="1" t="s">
        <v>3674</v>
      </c>
      <c r="H867" s="1" t="s">
        <v>3645</v>
      </c>
      <c r="I867" s="1" t="s">
        <v>7295</v>
      </c>
      <c r="J867" s="1" t="s">
        <v>3647</v>
      </c>
      <c r="K867" s="1" t="s">
        <v>7295</v>
      </c>
      <c r="L867" s="1" t="s">
        <v>7295</v>
      </c>
      <c r="M867" s="1" t="s">
        <v>3648</v>
      </c>
      <c r="N867" s="1" t="s">
        <v>3648</v>
      </c>
      <c r="O867" s="1" t="s">
        <v>3649</v>
      </c>
      <c r="P867" s="1" t="s">
        <v>3650</v>
      </c>
      <c r="Q867" s="1" t="s">
        <v>3651</v>
      </c>
      <c r="R867" s="1" t="s">
        <v>7296</v>
      </c>
      <c r="S867" s="1" t="s">
        <v>3653</v>
      </c>
      <c r="T867" s="1" t="s">
        <v>3654</v>
      </c>
      <c r="U867" s="1" t="s">
        <v>3588</v>
      </c>
      <c r="V867" s="1" t="s">
        <v>3772</v>
      </c>
    </row>
    <row r="868" s="1" customFormat="1" spans="1:22">
      <c r="A868" s="3">
        <v>999225891911219</v>
      </c>
      <c r="B868" s="1" t="s">
        <v>3660</v>
      </c>
      <c r="C868" s="1" t="s">
        <v>7297</v>
      </c>
      <c r="D868" s="1" t="s">
        <v>7298</v>
      </c>
      <c r="E868" s="1" t="s">
        <v>7299</v>
      </c>
      <c r="F868" s="1" t="s">
        <v>3688</v>
      </c>
      <c r="G868" s="1" t="s">
        <v>3674</v>
      </c>
      <c r="H868" s="1" t="s">
        <v>3645</v>
      </c>
      <c r="I868" s="1" t="s">
        <v>7300</v>
      </c>
      <c r="J868" s="1" t="s">
        <v>3647</v>
      </c>
      <c r="K868" s="1" t="s">
        <v>7300</v>
      </c>
      <c r="L868" s="1" t="s">
        <v>7300</v>
      </c>
      <c r="M868" s="1" t="s">
        <v>3648</v>
      </c>
      <c r="N868" s="1" t="s">
        <v>3648</v>
      </c>
      <c r="O868" s="1" t="s">
        <v>3649</v>
      </c>
      <c r="P868" s="1" t="s">
        <v>3650</v>
      </c>
      <c r="Q868" s="1" t="s">
        <v>3651</v>
      </c>
      <c r="R868" s="1" t="s">
        <v>7301</v>
      </c>
      <c r="S868" s="1" t="s">
        <v>3653</v>
      </c>
      <c r="T868" s="1" t="s">
        <v>3654</v>
      </c>
      <c r="U868" s="1" t="s">
        <v>3588</v>
      </c>
      <c r="V868" s="1" t="s">
        <v>3772</v>
      </c>
    </row>
    <row r="869" s="1" customFormat="1" spans="1:22">
      <c r="A869" s="3">
        <v>999225892259768</v>
      </c>
      <c r="B869" s="1" t="s">
        <v>3660</v>
      </c>
      <c r="C869" s="1" t="s">
        <v>7302</v>
      </c>
      <c r="D869" s="1" t="s">
        <v>3970</v>
      </c>
      <c r="E869" s="1" t="s">
        <v>6770</v>
      </c>
      <c r="F869" s="1" t="s">
        <v>3697</v>
      </c>
      <c r="G869" s="1" t="s">
        <v>3644</v>
      </c>
      <c r="H869" s="1" t="s">
        <v>3645</v>
      </c>
      <c r="I869" s="1" t="s">
        <v>7303</v>
      </c>
      <c r="J869" s="1" t="s">
        <v>3647</v>
      </c>
      <c r="K869" s="1" t="s">
        <v>7303</v>
      </c>
      <c r="L869" s="1" t="s">
        <v>7303</v>
      </c>
      <c r="M869" s="1" t="s">
        <v>3648</v>
      </c>
      <c r="N869" s="1" t="s">
        <v>3648</v>
      </c>
      <c r="O869" s="1" t="s">
        <v>3649</v>
      </c>
      <c r="P869" s="1" t="s">
        <v>3650</v>
      </c>
      <c r="Q869" s="1" t="s">
        <v>3651</v>
      </c>
      <c r="R869" s="1" t="s">
        <v>7304</v>
      </c>
      <c r="S869" s="1" t="s">
        <v>3653</v>
      </c>
      <c r="T869" s="1" t="s">
        <v>3654</v>
      </c>
      <c r="U869" s="1" t="s">
        <v>3588</v>
      </c>
      <c r="V869" s="1" t="s">
        <v>3677</v>
      </c>
    </row>
    <row r="870" s="1" customFormat="1" spans="1:22">
      <c r="A870" s="3">
        <v>999225892642702</v>
      </c>
      <c r="B870" s="1" t="s">
        <v>3660</v>
      </c>
      <c r="C870" s="1" t="s">
        <v>7305</v>
      </c>
      <c r="D870" s="1" t="s">
        <v>7306</v>
      </c>
      <c r="E870" s="1" t="s">
        <v>7307</v>
      </c>
      <c r="F870" s="1" t="s">
        <v>3660</v>
      </c>
      <c r="G870" s="1" t="s">
        <v>3644</v>
      </c>
      <c r="H870" s="1" t="s">
        <v>3645</v>
      </c>
      <c r="I870" s="1" t="s">
        <v>7308</v>
      </c>
      <c r="J870" s="1" t="s">
        <v>3647</v>
      </c>
      <c r="K870" s="1" t="s">
        <v>7308</v>
      </c>
      <c r="L870" s="1" t="s">
        <v>7308</v>
      </c>
      <c r="M870" s="1" t="s">
        <v>3648</v>
      </c>
      <c r="N870" s="1" t="s">
        <v>3648</v>
      </c>
      <c r="O870" s="1" t="s">
        <v>3649</v>
      </c>
      <c r="P870" s="1" t="s">
        <v>3650</v>
      </c>
      <c r="Q870" s="1" t="s">
        <v>3651</v>
      </c>
      <c r="R870" s="1" t="s">
        <v>7309</v>
      </c>
      <c r="S870" s="1" t="s">
        <v>3653</v>
      </c>
      <c r="T870" s="1" t="s">
        <v>3654</v>
      </c>
      <c r="U870" s="1" t="s">
        <v>3588</v>
      </c>
      <c r="V870" s="1" t="s">
        <v>3677</v>
      </c>
    </row>
    <row r="871" s="1" customFormat="1" spans="1:22">
      <c r="A871" s="3">
        <v>999225893321774</v>
      </c>
      <c r="B871" s="1" t="s">
        <v>3660</v>
      </c>
      <c r="C871" s="1" t="s">
        <v>7310</v>
      </c>
      <c r="D871" s="1" t="s">
        <v>3970</v>
      </c>
      <c r="E871" s="1" t="s">
        <v>7311</v>
      </c>
      <c r="F871" s="1" t="s">
        <v>3697</v>
      </c>
      <c r="G871" s="1" t="s">
        <v>3644</v>
      </c>
      <c r="H871" s="1" t="s">
        <v>3645</v>
      </c>
      <c r="I871" s="1" t="s">
        <v>7303</v>
      </c>
      <c r="J871" s="1" t="s">
        <v>3647</v>
      </c>
      <c r="K871" s="1" t="s">
        <v>7303</v>
      </c>
      <c r="L871" s="1" t="s">
        <v>7303</v>
      </c>
      <c r="M871" s="1" t="s">
        <v>3648</v>
      </c>
      <c r="N871" s="1" t="s">
        <v>3648</v>
      </c>
      <c r="O871" s="1" t="s">
        <v>3649</v>
      </c>
      <c r="P871" s="1" t="s">
        <v>3650</v>
      </c>
      <c r="Q871" s="1" t="s">
        <v>3651</v>
      </c>
      <c r="R871" s="1" t="s">
        <v>7312</v>
      </c>
      <c r="S871" s="1" t="s">
        <v>3653</v>
      </c>
      <c r="T871" s="1" t="s">
        <v>3654</v>
      </c>
      <c r="U871" s="1" t="s">
        <v>3588</v>
      </c>
      <c r="V871" s="1" t="s">
        <v>3677</v>
      </c>
    </row>
    <row r="872" s="1" customFormat="1" spans="1:22">
      <c r="A872" s="3">
        <v>999225893882768</v>
      </c>
      <c r="B872" s="1" t="s">
        <v>3660</v>
      </c>
      <c r="C872" s="1" t="s">
        <v>7313</v>
      </c>
      <c r="D872" s="1" t="s">
        <v>5749</v>
      </c>
      <c r="E872" s="1" t="s">
        <v>7314</v>
      </c>
      <c r="F872" s="1" t="s">
        <v>3643</v>
      </c>
      <c r="G872" s="1" t="s">
        <v>3644</v>
      </c>
      <c r="H872" s="1" t="s">
        <v>3645</v>
      </c>
      <c r="I872" s="1" t="s">
        <v>6398</v>
      </c>
      <c r="J872" s="1" t="s">
        <v>3647</v>
      </c>
      <c r="K872" s="1" t="s">
        <v>6398</v>
      </c>
      <c r="L872" s="1" t="s">
        <v>6398</v>
      </c>
      <c r="M872" s="1" t="s">
        <v>3648</v>
      </c>
      <c r="N872" s="1" t="s">
        <v>3648</v>
      </c>
      <c r="O872" s="1" t="s">
        <v>3649</v>
      </c>
      <c r="P872" s="1" t="s">
        <v>3650</v>
      </c>
      <c r="Q872" s="1" t="s">
        <v>3651</v>
      </c>
      <c r="R872" s="1" t="s">
        <v>7315</v>
      </c>
      <c r="S872" s="1" t="s">
        <v>3653</v>
      </c>
      <c r="T872" s="1" t="s">
        <v>3654</v>
      </c>
      <c r="U872" s="1" t="s">
        <v>3588</v>
      </c>
      <c r="V872" s="1" t="s">
        <v>3772</v>
      </c>
    </row>
    <row r="873" s="1" customFormat="1" spans="1:22">
      <c r="A873" s="3">
        <v>999225894239279</v>
      </c>
      <c r="B873" s="1" t="s">
        <v>3660</v>
      </c>
      <c r="C873" s="1" t="s">
        <v>7316</v>
      </c>
      <c r="D873" s="1" t="s">
        <v>3785</v>
      </c>
      <c r="E873" s="1" t="s">
        <v>7317</v>
      </c>
      <c r="F873" s="1" t="s">
        <v>3644</v>
      </c>
      <c r="G873" s="1" t="s">
        <v>3688</v>
      </c>
      <c r="H873" s="1" t="s">
        <v>3645</v>
      </c>
      <c r="I873" s="1" t="s">
        <v>7318</v>
      </c>
      <c r="J873" s="1" t="s">
        <v>3647</v>
      </c>
      <c r="K873" s="1" t="s">
        <v>7318</v>
      </c>
      <c r="L873" s="1" t="s">
        <v>7318</v>
      </c>
      <c r="M873" s="1" t="s">
        <v>3648</v>
      </c>
      <c r="N873" s="1" t="s">
        <v>3648</v>
      </c>
      <c r="O873" s="1" t="s">
        <v>3649</v>
      </c>
      <c r="P873" s="1" t="s">
        <v>3650</v>
      </c>
      <c r="Q873" s="1" t="s">
        <v>3651</v>
      </c>
      <c r="R873" s="1" t="s">
        <v>7319</v>
      </c>
      <c r="S873" s="1" t="s">
        <v>3653</v>
      </c>
      <c r="T873" s="1" t="s">
        <v>3654</v>
      </c>
      <c r="U873" s="1" t="s">
        <v>3588</v>
      </c>
      <c r="V873" s="1" t="s">
        <v>3677</v>
      </c>
    </row>
    <row r="874" s="1" customFormat="1" spans="1:22">
      <c r="A874" s="3">
        <v>999225895300129</v>
      </c>
      <c r="B874" s="1" t="s">
        <v>3660</v>
      </c>
      <c r="C874" s="1" t="s">
        <v>7320</v>
      </c>
      <c r="D874" s="1" t="s">
        <v>5976</v>
      </c>
      <c r="E874" s="1" t="s">
        <v>7321</v>
      </c>
      <c r="F874" s="1" t="s">
        <v>3697</v>
      </c>
      <c r="G874" s="1" t="s">
        <v>3644</v>
      </c>
      <c r="H874" s="1" t="s">
        <v>3645</v>
      </c>
      <c r="I874" s="1" t="s">
        <v>5978</v>
      </c>
      <c r="J874" s="1" t="s">
        <v>3647</v>
      </c>
      <c r="K874" s="1" t="s">
        <v>5978</v>
      </c>
      <c r="L874" s="1" t="s">
        <v>5978</v>
      </c>
      <c r="M874" s="1" t="s">
        <v>3648</v>
      </c>
      <c r="N874" s="1" t="s">
        <v>3648</v>
      </c>
      <c r="O874" s="1" t="s">
        <v>3649</v>
      </c>
      <c r="P874" s="1" t="s">
        <v>3650</v>
      </c>
      <c r="Q874" s="1" t="s">
        <v>3651</v>
      </c>
      <c r="R874" s="1" t="s">
        <v>7322</v>
      </c>
      <c r="S874" s="1" t="s">
        <v>3653</v>
      </c>
      <c r="T874" s="1" t="s">
        <v>3654</v>
      </c>
      <c r="U874" s="1" t="s">
        <v>3588</v>
      </c>
      <c r="V874" s="1" t="s">
        <v>3677</v>
      </c>
    </row>
    <row r="875" s="1" customFormat="1" spans="1:22">
      <c r="A875" s="3">
        <v>999225895422940</v>
      </c>
      <c r="B875" s="1" t="s">
        <v>3660</v>
      </c>
      <c r="C875" s="1" t="s">
        <v>7323</v>
      </c>
      <c r="D875" s="1" t="s">
        <v>7324</v>
      </c>
      <c r="E875" s="1" t="s">
        <v>7325</v>
      </c>
      <c r="F875" s="1" t="s">
        <v>3643</v>
      </c>
      <c r="G875" s="1" t="s">
        <v>3674</v>
      </c>
      <c r="H875" s="1" t="s">
        <v>3645</v>
      </c>
      <c r="I875" s="1" t="s">
        <v>7326</v>
      </c>
      <c r="J875" s="1" t="s">
        <v>3647</v>
      </c>
      <c r="K875" s="1" t="s">
        <v>7326</v>
      </c>
      <c r="L875" s="1" t="s">
        <v>7326</v>
      </c>
      <c r="M875" s="1" t="s">
        <v>3648</v>
      </c>
      <c r="N875" s="1" t="s">
        <v>3648</v>
      </c>
      <c r="O875" s="1" t="s">
        <v>3649</v>
      </c>
      <c r="P875" s="1" t="s">
        <v>3650</v>
      </c>
      <c r="Q875" s="1" t="s">
        <v>3651</v>
      </c>
      <c r="R875" s="1" t="s">
        <v>7327</v>
      </c>
      <c r="S875" s="1" t="s">
        <v>3653</v>
      </c>
      <c r="T875" s="1" t="s">
        <v>3654</v>
      </c>
      <c r="U875" s="1" t="s">
        <v>3588</v>
      </c>
      <c r="V875" s="1" t="s">
        <v>3677</v>
      </c>
    </row>
    <row r="876" s="1" customFormat="1" spans="1:22">
      <c r="A876" s="3">
        <v>999225898705283</v>
      </c>
      <c r="B876" s="1" t="s">
        <v>3660</v>
      </c>
      <c r="C876" s="1" t="s">
        <v>7328</v>
      </c>
      <c r="D876" s="1" t="s">
        <v>4462</v>
      </c>
      <c r="E876" s="1" t="s">
        <v>7329</v>
      </c>
      <c r="F876" s="1" t="s">
        <v>3643</v>
      </c>
      <c r="G876" s="1" t="s">
        <v>3644</v>
      </c>
      <c r="H876" s="1" t="s">
        <v>3645</v>
      </c>
      <c r="I876" s="1" t="s">
        <v>7330</v>
      </c>
      <c r="J876" s="1" t="s">
        <v>3647</v>
      </c>
      <c r="K876" s="1" t="s">
        <v>7330</v>
      </c>
      <c r="L876" s="1" t="s">
        <v>7330</v>
      </c>
      <c r="M876" s="1" t="s">
        <v>3648</v>
      </c>
      <c r="N876" s="1" t="s">
        <v>3648</v>
      </c>
      <c r="O876" s="1" t="s">
        <v>3649</v>
      </c>
      <c r="P876" s="1" t="s">
        <v>3650</v>
      </c>
      <c r="Q876" s="1" t="s">
        <v>3651</v>
      </c>
      <c r="R876" s="1" t="s">
        <v>7331</v>
      </c>
      <c r="S876" s="1" t="s">
        <v>3653</v>
      </c>
      <c r="T876" s="1" t="s">
        <v>3654</v>
      </c>
      <c r="U876" s="1" t="s">
        <v>3588</v>
      </c>
      <c r="V876" s="1" t="s">
        <v>3759</v>
      </c>
    </row>
    <row r="877" s="1" customFormat="1" spans="1:22">
      <c r="A877" s="3">
        <v>999225899554564</v>
      </c>
      <c r="B877" s="1" t="s">
        <v>3660</v>
      </c>
      <c r="C877" s="1" t="s">
        <v>7332</v>
      </c>
      <c r="D877" s="1" t="s">
        <v>6846</v>
      </c>
      <c r="E877" s="1" t="s">
        <v>7333</v>
      </c>
      <c r="F877" s="1" t="s">
        <v>3697</v>
      </c>
      <c r="G877" s="1" t="s">
        <v>3674</v>
      </c>
      <c r="H877" s="1" t="s">
        <v>3645</v>
      </c>
      <c r="I877" s="1" t="s">
        <v>7334</v>
      </c>
      <c r="J877" s="1" t="s">
        <v>3647</v>
      </c>
      <c r="K877" s="1" t="s">
        <v>7334</v>
      </c>
      <c r="L877" s="1" t="s">
        <v>7334</v>
      </c>
      <c r="M877" s="1" t="s">
        <v>3648</v>
      </c>
      <c r="N877" s="1" t="s">
        <v>3648</v>
      </c>
      <c r="O877" s="1" t="s">
        <v>3649</v>
      </c>
      <c r="P877" s="1" t="s">
        <v>3650</v>
      </c>
      <c r="Q877" s="1" t="s">
        <v>3651</v>
      </c>
      <c r="R877" s="1" t="s">
        <v>7335</v>
      </c>
      <c r="S877" s="1" t="s">
        <v>3653</v>
      </c>
      <c r="T877" s="1" t="s">
        <v>3654</v>
      </c>
      <c r="U877" s="1" t="s">
        <v>3588</v>
      </c>
      <c r="V877" s="1" t="s">
        <v>3684</v>
      </c>
    </row>
    <row r="878" s="1" customFormat="1" spans="1:22">
      <c r="A878" s="3">
        <v>999225899814433</v>
      </c>
      <c r="B878" s="1" t="s">
        <v>3660</v>
      </c>
      <c r="C878" s="1" t="s">
        <v>7336</v>
      </c>
      <c r="D878" s="1" t="s">
        <v>5486</v>
      </c>
      <c r="E878" s="1" t="s">
        <v>7337</v>
      </c>
      <c r="F878" s="1" t="s">
        <v>3644</v>
      </c>
      <c r="G878" s="1" t="s">
        <v>3688</v>
      </c>
      <c r="H878" s="1" t="s">
        <v>3645</v>
      </c>
      <c r="I878" s="1" t="s">
        <v>7338</v>
      </c>
      <c r="J878" s="1" t="s">
        <v>3647</v>
      </c>
      <c r="K878" s="1" t="s">
        <v>7338</v>
      </c>
      <c r="L878" s="1" t="s">
        <v>7338</v>
      </c>
      <c r="M878" s="1" t="s">
        <v>3648</v>
      </c>
      <c r="N878" s="1" t="s">
        <v>3648</v>
      </c>
      <c r="O878" s="1" t="s">
        <v>3649</v>
      </c>
      <c r="P878" s="1" t="s">
        <v>3650</v>
      </c>
      <c r="Q878" s="1" t="s">
        <v>3651</v>
      </c>
      <c r="R878" s="1" t="s">
        <v>7339</v>
      </c>
      <c r="S878" s="1" t="s">
        <v>3653</v>
      </c>
      <c r="T878" s="1" t="s">
        <v>3654</v>
      </c>
      <c r="U878" s="1" t="s">
        <v>3588</v>
      </c>
      <c r="V878" s="1" t="s">
        <v>3772</v>
      </c>
    </row>
    <row r="879" s="1" customFormat="1" spans="1:22">
      <c r="A879" s="3">
        <v>999225900938325</v>
      </c>
      <c r="B879" s="1" t="s">
        <v>3660</v>
      </c>
      <c r="C879" s="1" t="s">
        <v>7340</v>
      </c>
      <c r="D879" s="1" t="s">
        <v>5074</v>
      </c>
      <c r="E879" s="1" t="s">
        <v>7341</v>
      </c>
      <c r="F879" s="1" t="s">
        <v>3660</v>
      </c>
      <c r="G879" s="1" t="s">
        <v>3688</v>
      </c>
      <c r="H879" s="1" t="s">
        <v>3645</v>
      </c>
      <c r="I879" s="1" t="s">
        <v>7342</v>
      </c>
      <c r="J879" s="1" t="s">
        <v>3647</v>
      </c>
      <c r="K879" s="1" t="s">
        <v>7342</v>
      </c>
      <c r="L879" s="1" t="s">
        <v>7342</v>
      </c>
      <c r="M879" s="1" t="s">
        <v>3648</v>
      </c>
      <c r="N879" s="1" t="s">
        <v>3648</v>
      </c>
      <c r="O879" s="1" t="s">
        <v>3649</v>
      </c>
      <c r="P879" s="1" t="s">
        <v>3650</v>
      </c>
      <c r="Q879" s="1" t="s">
        <v>3651</v>
      </c>
      <c r="R879" s="1" t="s">
        <v>7343</v>
      </c>
      <c r="S879" s="1" t="s">
        <v>3653</v>
      </c>
      <c r="T879" s="1" t="s">
        <v>3654</v>
      </c>
      <c r="U879" s="1" t="s">
        <v>3588</v>
      </c>
      <c r="V879" s="1" t="s">
        <v>3677</v>
      </c>
    </row>
    <row r="880" s="1" customFormat="1" spans="1:22">
      <c r="A880" s="3">
        <v>999225902170151</v>
      </c>
      <c r="B880" s="1" t="s">
        <v>3660</v>
      </c>
      <c r="C880" s="1" t="s">
        <v>7344</v>
      </c>
      <c r="D880" s="1" t="s">
        <v>5797</v>
      </c>
      <c r="E880" s="1" t="s">
        <v>7345</v>
      </c>
      <c r="F880" s="1" t="s">
        <v>3644</v>
      </c>
      <c r="G880" s="1" t="s">
        <v>3674</v>
      </c>
      <c r="H880" s="1" t="s">
        <v>3645</v>
      </c>
      <c r="I880" s="1" t="s">
        <v>7346</v>
      </c>
      <c r="J880" s="1" t="s">
        <v>3647</v>
      </c>
      <c r="K880" s="1" t="s">
        <v>7346</v>
      </c>
      <c r="L880" s="1" t="s">
        <v>7346</v>
      </c>
      <c r="M880" s="1" t="s">
        <v>3648</v>
      </c>
      <c r="N880" s="1" t="s">
        <v>3648</v>
      </c>
      <c r="O880" s="1" t="s">
        <v>3649</v>
      </c>
      <c r="P880" s="1" t="s">
        <v>3650</v>
      </c>
      <c r="Q880" s="1" t="s">
        <v>3651</v>
      </c>
      <c r="R880" s="1" t="s">
        <v>7347</v>
      </c>
      <c r="S880" s="1" t="s">
        <v>3653</v>
      </c>
      <c r="T880" s="1" t="s">
        <v>3654</v>
      </c>
      <c r="U880" s="1" t="s">
        <v>3588</v>
      </c>
      <c r="V880" s="1" t="s">
        <v>3712</v>
      </c>
    </row>
    <row r="881" s="1" customFormat="1" spans="1:22">
      <c r="A881" s="3">
        <v>999225904753693</v>
      </c>
      <c r="B881" s="1" t="s">
        <v>3660</v>
      </c>
      <c r="C881" s="1" t="s">
        <v>7348</v>
      </c>
      <c r="D881" s="1" t="s">
        <v>5070</v>
      </c>
      <c r="E881" s="1" t="s">
        <v>7349</v>
      </c>
      <c r="F881" s="1" t="s">
        <v>3644</v>
      </c>
      <c r="G881" s="1" t="s">
        <v>3688</v>
      </c>
      <c r="H881" s="1" t="s">
        <v>3645</v>
      </c>
      <c r="I881" s="1" t="s">
        <v>6435</v>
      </c>
      <c r="J881" s="1" t="s">
        <v>3647</v>
      </c>
      <c r="K881" s="1" t="s">
        <v>6435</v>
      </c>
      <c r="L881" s="1" t="s">
        <v>6435</v>
      </c>
      <c r="M881" s="1" t="s">
        <v>3648</v>
      </c>
      <c r="N881" s="1" t="s">
        <v>3648</v>
      </c>
      <c r="O881" s="1" t="s">
        <v>3649</v>
      </c>
      <c r="P881" s="1" t="s">
        <v>3650</v>
      </c>
      <c r="Q881" s="1" t="s">
        <v>3651</v>
      </c>
      <c r="R881" s="1" t="s">
        <v>7350</v>
      </c>
      <c r="S881" s="1" t="s">
        <v>3653</v>
      </c>
      <c r="T881" s="1" t="s">
        <v>3654</v>
      </c>
      <c r="U881" s="1" t="s">
        <v>3588</v>
      </c>
      <c r="V881" s="1" t="s">
        <v>3772</v>
      </c>
    </row>
    <row r="882" s="1" customFormat="1" spans="1:22">
      <c r="A882" s="3">
        <v>999225904958139</v>
      </c>
      <c r="B882" s="1" t="s">
        <v>3660</v>
      </c>
      <c r="C882" s="1" t="s">
        <v>7351</v>
      </c>
      <c r="D882" s="1" t="s">
        <v>7352</v>
      </c>
      <c r="E882" s="1" t="s">
        <v>7353</v>
      </c>
      <c r="F882" s="1" t="s">
        <v>3644</v>
      </c>
      <c r="G882" s="1" t="s">
        <v>3674</v>
      </c>
      <c r="H882" s="1" t="s">
        <v>3645</v>
      </c>
      <c r="I882" s="1" t="s">
        <v>7354</v>
      </c>
      <c r="J882" s="1" t="s">
        <v>3647</v>
      </c>
      <c r="K882" s="1" t="s">
        <v>7354</v>
      </c>
      <c r="L882" s="1" t="s">
        <v>7354</v>
      </c>
      <c r="M882" s="1" t="s">
        <v>3648</v>
      </c>
      <c r="N882" s="1" t="s">
        <v>3648</v>
      </c>
      <c r="O882" s="1" t="s">
        <v>3649</v>
      </c>
      <c r="P882" s="1" t="s">
        <v>3650</v>
      </c>
      <c r="Q882" s="1" t="s">
        <v>3651</v>
      </c>
      <c r="R882" s="1" t="s">
        <v>7355</v>
      </c>
      <c r="S882" s="1" t="s">
        <v>3653</v>
      </c>
      <c r="T882" s="1" t="s">
        <v>3654</v>
      </c>
      <c r="U882" s="1" t="s">
        <v>3588</v>
      </c>
      <c r="V882" s="1" t="s">
        <v>3677</v>
      </c>
    </row>
    <row r="883" s="1" customFormat="1" spans="1:22">
      <c r="A883" s="3">
        <v>999225905392256</v>
      </c>
      <c r="B883" s="1" t="s">
        <v>3660</v>
      </c>
      <c r="C883" s="1" t="s">
        <v>7356</v>
      </c>
      <c r="D883" s="1" t="s">
        <v>4027</v>
      </c>
      <c r="E883" s="1" t="s">
        <v>7357</v>
      </c>
      <c r="F883" s="1" t="s">
        <v>3697</v>
      </c>
      <c r="G883" s="1" t="s">
        <v>3644</v>
      </c>
      <c r="H883" s="1" t="s">
        <v>3645</v>
      </c>
      <c r="I883" s="1" t="s">
        <v>7358</v>
      </c>
      <c r="J883" s="1" t="s">
        <v>3647</v>
      </c>
      <c r="K883" s="1" t="s">
        <v>7358</v>
      </c>
      <c r="L883" s="1" t="s">
        <v>7358</v>
      </c>
      <c r="M883" s="1" t="s">
        <v>3648</v>
      </c>
      <c r="N883" s="1" t="s">
        <v>3648</v>
      </c>
      <c r="O883" s="1" t="s">
        <v>3649</v>
      </c>
      <c r="P883" s="1" t="s">
        <v>3650</v>
      </c>
      <c r="Q883" s="1" t="s">
        <v>3651</v>
      </c>
      <c r="R883" s="1" t="s">
        <v>7359</v>
      </c>
      <c r="S883" s="1" t="s">
        <v>3653</v>
      </c>
      <c r="T883" s="1" t="s">
        <v>3654</v>
      </c>
      <c r="U883" s="1" t="s">
        <v>3588</v>
      </c>
      <c r="V883" s="1" t="s">
        <v>3677</v>
      </c>
    </row>
    <row r="884" s="1" customFormat="1" spans="1:22">
      <c r="A884" s="3">
        <v>999225905840597</v>
      </c>
      <c r="B884" s="1" t="s">
        <v>3660</v>
      </c>
      <c r="C884" s="1" t="s">
        <v>7360</v>
      </c>
      <c r="D884" s="1" t="s">
        <v>7361</v>
      </c>
      <c r="E884" s="1" t="s">
        <v>7362</v>
      </c>
      <c r="F884" s="1" t="s">
        <v>3643</v>
      </c>
      <c r="G884" s="1" t="s">
        <v>3644</v>
      </c>
      <c r="H884" s="1" t="s">
        <v>3645</v>
      </c>
      <c r="I884" s="1" t="s">
        <v>5577</v>
      </c>
      <c r="J884" s="1" t="s">
        <v>3647</v>
      </c>
      <c r="K884" s="1" t="s">
        <v>5577</v>
      </c>
      <c r="L884" s="1" t="s">
        <v>5577</v>
      </c>
      <c r="M884" s="1" t="s">
        <v>3648</v>
      </c>
      <c r="N884" s="1" t="s">
        <v>3648</v>
      </c>
      <c r="O884" s="1" t="s">
        <v>3649</v>
      </c>
      <c r="P884" s="1" t="s">
        <v>3650</v>
      </c>
      <c r="Q884" s="1" t="s">
        <v>3651</v>
      </c>
      <c r="R884" s="1" t="s">
        <v>7363</v>
      </c>
      <c r="S884" s="1" t="s">
        <v>3653</v>
      </c>
      <c r="T884" s="1" t="s">
        <v>3654</v>
      </c>
      <c r="U884" s="1" t="s">
        <v>3588</v>
      </c>
      <c r="V884" s="1" t="s">
        <v>3677</v>
      </c>
    </row>
    <row r="885" s="1" customFormat="1" spans="1:22">
      <c r="A885" s="3">
        <v>999225906020888</v>
      </c>
      <c r="B885" s="1" t="s">
        <v>3660</v>
      </c>
      <c r="C885" s="1" t="s">
        <v>7364</v>
      </c>
      <c r="D885" s="1" t="s">
        <v>5749</v>
      </c>
      <c r="E885" s="1" t="s">
        <v>7365</v>
      </c>
      <c r="F885" s="1" t="s">
        <v>3644</v>
      </c>
      <c r="G885" s="1" t="s">
        <v>3688</v>
      </c>
      <c r="H885" s="1" t="s">
        <v>3645</v>
      </c>
      <c r="I885" s="1" t="s">
        <v>7366</v>
      </c>
      <c r="J885" s="1" t="s">
        <v>3647</v>
      </c>
      <c r="K885" s="1" t="s">
        <v>7366</v>
      </c>
      <c r="L885" s="1" t="s">
        <v>7366</v>
      </c>
      <c r="M885" s="1" t="s">
        <v>3648</v>
      </c>
      <c r="N885" s="1" t="s">
        <v>3648</v>
      </c>
      <c r="O885" s="1" t="s">
        <v>3649</v>
      </c>
      <c r="P885" s="1" t="s">
        <v>3650</v>
      </c>
      <c r="Q885" s="1" t="s">
        <v>3651</v>
      </c>
      <c r="R885" s="1" t="s">
        <v>7367</v>
      </c>
      <c r="S885" s="1" t="s">
        <v>3653</v>
      </c>
      <c r="T885" s="1" t="s">
        <v>3654</v>
      </c>
      <c r="U885" s="1" t="s">
        <v>3588</v>
      </c>
      <c r="V885" s="1" t="s">
        <v>3772</v>
      </c>
    </row>
    <row r="886" s="1" customFormat="1" spans="1:22">
      <c r="A886" s="3">
        <v>999225906246887</v>
      </c>
      <c r="B886" s="1" t="s">
        <v>3660</v>
      </c>
      <c r="C886" s="1" t="s">
        <v>7368</v>
      </c>
      <c r="D886" s="1" t="s">
        <v>7369</v>
      </c>
      <c r="E886" s="1" t="s">
        <v>7370</v>
      </c>
      <c r="F886" s="1" t="s">
        <v>3660</v>
      </c>
      <c r="G886" s="1" t="s">
        <v>3644</v>
      </c>
      <c r="H886" s="1" t="s">
        <v>3645</v>
      </c>
      <c r="I886" s="1" t="s">
        <v>7371</v>
      </c>
      <c r="J886" s="1" t="s">
        <v>3647</v>
      </c>
      <c r="K886" s="1" t="s">
        <v>7371</v>
      </c>
      <c r="L886" s="1" t="s">
        <v>7371</v>
      </c>
      <c r="M886" s="1" t="s">
        <v>3648</v>
      </c>
      <c r="N886" s="1" t="s">
        <v>3648</v>
      </c>
      <c r="O886" s="1" t="s">
        <v>3649</v>
      </c>
      <c r="P886" s="1" t="s">
        <v>3650</v>
      </c>
      <c r="Q886" s="1" t="s">
        <v>3651</v>
      </c>
      <c r="R886" s="1" t="s">
        <v>7372</v>
      </c>
      <c r="S886" s="1" t="s">
        <v>3653</v>
      </c>
      <c r="T886" s="1" t="s">
        <v>3654</v>
      </c>
      <c r="U886" s="1" t="s">
        <v>3588</v>
      </c>
      <c r="V886" s="1" t="s">
        <v>3655</v>
      </c>
    </row>
    <row r="887" s="1" customFormat="1" spans="1:22">
      <c r="A887" s="3">
        <v>999225906392380</v>
      </c>
      <c r="B887" s="1" t="s">
        <v>3660</v>
      </c>
      <c r="C887" s="1" t="s">
        <v>7373</v>
      </c>
      <c r="D887" s="1" t="s">
        <v>7374</v>
      </c>
      <c r="E887" s="1" t="s">
        <v>7375</v>
      </c>
      <c r="F887" s="1" t="s">
        <v>3643</v>
      </c>
      <c r="G887" s="1" t="s">
        <v>3644</v>
      </c>
      <c r="H887" s="1" t="s">
        <v>3645</v>
      </c>
      <c r="I887" s="1" t="s">
        <v>7376</v>
      </c>
      <c r="J887" s="1" t="s">
        <v>3647</v>
      </c>
      <c r="K887" s="1" t="s">
        <v>7376</v>
      </c>
      <c r="L887" s="1" t="s">
        <v>7376</v>
      </c>
      <c r="M887" s="1" t="s">
        <v>3648</v>
      </c>
      <c r="N887" s="1" t="s">
        <v>3648</v>
      </c>
      <c r="O887" s="1" t="s">
        <v>3649</v>
      </c>
      <c r="P887" s="1" t="s">
        <v>3650</v>
      </c>
      <c r="Q887" s="1" t="s">
        <v>3651</v>
      </c>
      <c r="R887" s="1" t="s">
        <v>7377</v>
      </c>
      <c r="S887" s="1" t="s">
        <v>3653</v>
      </c>
      <c r="T887" s="1" t="s">
        <v>3654</v>
      </c>
      <c r="U887" s="1" t="s">
        <v>3588</v>
      </c>
      <c r="V887" s="1" t="s">
        <v>3677</v>
      </c>
    </row>
    <row r="888" s="1" customFormat="1" spans="1:22">
      <c r="A888" s="3">
        <v>999225906524127</v>
      </c>
      <c r="B888" s="1" t="s">
        <v>3660</v>
      </c>
      <c r="C888" s="1" t="s">
        <v>7378</v>
      </c>
      <c r="D888" s="1" t="s">
        <v>7374</v>
      </c>
      <c r="E888" s="1" t="s">
        <v>7379</v>
      </c>
      <c r="F888" s="1" t="s">
        <v>3643</v>
      </c>
      <c r="G888" s="1" t="s">
        <v>3644</v>
      </c>
      <c r="H888" s="1" t="s">
        <v>3645</v>
      </c>
      <c r="I888" s="1" t="s">
        <v>7376</v>
      </c>
      <c r="J888" s="1" t="s">
        <v>3647</v>
      </c>
      <c r="K888" s="1" t="s">
        <v>7376</v>
      </c>
      <c r="L888" s="1" t="s">
        <v>7376</v>
      </c>
      <c r="M888" s="1" t="s">
        <v>3648</v>
      </c>
      <c r="N888" s="1" t="s">
        <v>3648</v>
      </c>
      <c r="O888" s="1" t="s">
        <v>3649</v>
      </c>
      <c r="P888" s="1" t="s">
        <v>3650</v>
      </c>
      <c r="Q888" s="1" t="s">
        <v>3651</v>
      </c>
      <c r="R888" s="1" t="s">
        <v>7380</v>
      </c>
      <c r="S888" s="1" t="s">
        <v>3653</v>
      </c>
      <c r="T888" s="1" t="s">
        <v>3654</v>
      </c>
      <c r="U888" s="1" t="s">
        <v>3588</v>
      </c>
      <c r="V888" s="1" t="s">
        <v>3677</v>
      </c>
    </row>
    <row r="889" s="1" customFormat="1" spans="1:22">
      <c r="A889" s="3">
        <v>999225906698949</v>
      </c>
      <c r="B889" s="1" t="s">
        <v>3660</v>
      </c>
      <c r="C889" s="1" t="s">
        <v>7381</v>
      </c>
      <c r="D889" s="1" t="s">
        <v>4471</v>
      </c>
      <c r="E889" s="1" t="s">
        <v>7382</v>
      </c>
      <c r="F889" s="1" t="s">
        <v>3697</v>
      </c>
      <c r="G889" s="1" t="s">
        <v>3644</v>
      </c>
      <c r="H889" s="1" t="s">
        <v>3645</v>
      </c>
      <c r="I889" s="1" t="s">
        <v>6030</v>
      </c>
      <c r="J889" s="1" t="s">
        <v>3647</v>
      </c>
      <c r="K889" s="1" t="s">
        <v>6030</v>
      </c>
      <c r="L889" s="1" t="s">
        <v>6030</v>
      </c>
      <c r="M889" s="1" t="s">
        <v>3648</v>
      </c>
      <c r="N889" s="1" t="s">
        <v>3648</v>
      </c>
      <c r="O889" s="1" t="s">
        <v>3649</v>
      </c>
      <c r="P889" s="1" t="s">
        <v>3650</v>
      </c>
      <c r="Q889" s="1" t="s">
        <v>3651</v>
      </c>
      <c r="R889" s="1" t="s">
        <v>7383</v>
      </c>
      <c r="S889" s="1" t="s">
        <v>3653</v>
      </c>
      <c r="T889" s="1" t="s">
        <v>3654</v>
      </c>
      <c r="U889" s="1" t="s">
        <v>3588</v>
      </c>
      <c r="V889" s="1" t="s">
        <v>3677</v>
      </c>
    </row>
    <row r="890" s="1" customFormat="1" spans="1:22">
      <c r="A890" s="3">
        <v>999225906977734</v>
      </c>
      <c r="B890" s="1" t="s">
        <v>3660</v>
      </c>
      <c r="C890" s="1" t="s">
        <v>7384</v>
      </c>
      <c r="D890" s="1" t="s">
        <v>7385</v>
      </c>
      <c r="E890" s="1" t="s">
        <v>7386</v>
      </c>
      <c r="F890" s="1" t="s">
        <v>3643</v>
      </c>
      <c r="G890" s="1" t="s">
        <v>3688</v>
      </c>
      <c r="H890" s="1" t="s">
        <v>3645</v>
      </c>
      <c r="I890" s="1" t="s">
        <v>7387</v>
      </c>
      <c r="J890" s="1" t="s">
        <v>3647</v>
      </c>
      <c r="K890" s="1" t="s">
        <v>7387</v>
      </c>
      <c r="L890" s="1" t="s">
        <v>7387</v>
      </c>
      <c r="M890" s="1" t="s">
        <v>3648</v>
      </c>
      <c r="N890" s="1" t="s">
        <v>3648</v>
      </c>
      <c r="O890" s="1" t="s">
        <v>3649</v>
      </c>
      <c r="P890" s="1" t="s">
        <v>3650</v>
      </c>
      <c r="Q890" s="1" t="s">
        <v>3651</v>
      </c>
      <c r="R890" s="1" t="s">
        <v>7388</v>
      </c>
      <c r="S890" s="1" t="s">
        <v>3653</v>
      </c>
      <c r="T890" s="1" t="s">
        <v>3654</v>
      </c>
      <c r="U890" s="1" t="s">
        <v>3588</v>
      </c>
      <c r="V890" s="1" t="s">
        <v>3684</v>
      </c>
    </row>
    <row r="891" s="1" customFormat="1" spans="1:22">
      <c r="A891" s="3">
        <v>999225908133047</v>
      </c>
      <c r="B891" s="1" t="s">
        <v>3660</v>
      </c>
      <c r="C891" s="1" t="s">
        <v>7389</v>
      </c>
      <c r="D891" s="1" t="s">
        <v>5711</v>
      </c>
      <c r="E891" s="1" t="s">
        <v>7390</v>
      </c>
      <c r="F891" s="1" t="s">
        <v>3643</v>
      </c>
      <c r="G891" s="1" t="s">
        <v>3644</v>
      </c>
      <c r="H891" s="1" t="s">
        <v>3645</v>
      </c>
      <c r="I891" s="1" t="s">
        <v>7391</v>
      </c>
      <c r="J891" s="1" t="s">
        <v>3647</v>
      </c>
      <c r="K891" s="1" t="s">
        <v>7391</v>
      </c>
      <c r="L891" s="1" t="s">
        <v>7391</v>
      </c>
      <c r="M891" s="1" t="s">
        <v>3648</v>
      </c>
      <c r="N891" s="1" t="s">
        <v>3648</v>
      </c>
      <c r="O891" s="1" t="s">
        <v>3649</v>
      </c>
      <c r="P891" s="1" t="s">
        <v>3650</v>
      </c>
      <c r="Q891" s="1" t="s">
        <v>3651</v>
      </c>
      <c r="R891" s="1" t="s">
        <v>7392</v>
      </c>
      <c r="S891" s="1" t="s">
        <v>3653</v>
      </c>
      <c r="T891" s="1" t="s">
        <v>3654</v>
      </c>
      <c r="U891" s="1" t="s">
        <v>3588</v>
      </c>
      <c r="V891" s="1" t="s">
        <v>3677</v>
      </c>
    </row>
    <row r="892" s="1" customFormat="1" spans="1:22">
      <c r="A892" s="3">
        <v>999225908231060</v>
      </c>
      <c r="B892" s="1" t="s">
        <v>3660</v>
      </c>
      <c r="C892" s="1" t="s">
        <v>7393</v>
      </c>
      <c r="D892" s="1" t="s">
        <v>4226</v>
      </c>
      <c r="E892" s="1" t="s">
        <v>7394</v>
      </c>
      <c r="F892" s="1" t="s">
        <v>3644</v>
      </c>
      <c r="G892" s="1" t="s">
        <v>3688</v>
      </c>
      <c r="H892" s="1" t="s">
        <v>3645</v>
      </c>
      <c r="I892" s="1" t="s">
        <v>7395</v>
      </c>
      <c r="J892" s="1" t="s">
        <v>3647</v>
      </c>
      <c r="K892" s="1" t="s">
        <v>7395</v>
      </c>
      <c r="L892" s="1" t="s">
        <v>7395</v>
      </c>
      <c r="M892" s="1" t="s">
        <v>3648</v>
      </c>
      <c r="N892" s="1" t="s">
        <v>3648</v>
      </c>
      <c r="O892" s="1" t="s">
        <v>3649</v>
      </c>
      <c r="P892" s="1" t="s">
        <v>3650</v>
      </c>
      <c r="Q892" s="1" t="s">
        <v>3651</v>
      </c>
      <c r="R892" s="1" t="s">
        <v>7396</v>
      </c>
      <c r="S892" s="1" t="s">
        <v>3653</v>
      </c>
      <c r="T892" s="1" t="s">
        <v>3654</v>
      </c>
      <c r="U892" s="1" t="s">
        <v>3588</v>
      </c>
      <c r="V892" s="1" t="s">
        <v>3772</v>
      </c>
    </row>
    <row r="893" s="1" customFormat="1" spans="1:22">
      <c r="A893" s="3">
        <v>999225909101556</v>
      </c>
      <c r="B893" s="1" t="s">
        <v>3660</v>
      </c>
      <c r="C893" s="1" t="s">
        <v>7397</v>
      </c>
      <c r="D893" s="1" t="s">
        <v>5202</v>
      </c>
      <c r="E893" s="1" t="s">
        <v>7398</v>
      </c>
      <c r="F893" s="1" t="s">
        <v>3697</v>
      </c>
      <c r="G893" s="1" t="s">
        <v>3688</v>
      </c>
      <c r="H893" s="1" t="s">
        <v>3645</v>
      </c>
      <c r="I893" s="1" t="s">
        <v>7283</v>
      </c>
      <c r="J893" s="1" t="s">
        <v>3647</v>
      </c>
      <c r="K893" s="1" t="s">
        <v>7283</v>
      </c>
      <c r="L893" s="1" t="s">
        <v>7283</v>
      </c>
      <c r="M893" s="1" t="s">
        <v>3648</v>
      </c>
      <c r="N893" s="1" t="s">
        <v>3648</v>
      </c>
      <c r="O893" s="1" t="s">
        <v>3649</v>
      </c>
      <c r="P893" s="1" t="s">
        <v>3650</v>
      </c>
      <c r="Q893" s="1" t="s">
        <v>3651</v>
      </c>
      <c r="R893" s="1" t="s">
        <v>7399</v>
      </c>
      <c r="S893" s="1" t="s">
        <v>3653</v>
      </c>
      <c r="T893" s="1" t="s">
        <v>3654</v>
      </c>
      <c r="U893" s="1" t="s">
        <v>3588</v>
      </c>
      <c r="V893" s="1" t="s">
        <v>3677</v>
      </c>
    </row>
    <row r="894" s="1" customFormat="1" spans="1:22">
      <c r="A894" s="3">
        <v>999225909792402</v>
      </c>
      <c r="B894" s="1" t="s">
        <v>3660</v>
      </c>
      <c r="C894" s="1" t="s">
        <v>7400</v>
      </c>
      <c r="D894" s="1" t="s">
        <v>6142</v>
      </c>
      <c r="E894" s="1" t="s">
        <v>7401</v>
      </c>
      <c r="F894" s="1" t="s">
        <v>3697</v>
      </c>
      <c r="G894" s="1" t="s">
        <v>3644</v>
      </c>
      <c r="H894" s="1" t="s">
        <v>3645</v>
      </c>
      <c r="I894" s="1" t="s">
        <v>7402</v>
      </c>
      <c r="J894" s="1" t="s">
        <v>3647</v>
      </c>
      <c r="K894" s="1" t="s">
        <v>7402</v>
      </c>
      <c r="L894" s="1" t="s">
        <v>7402</v>
      </c>
      <c r="M894" s="1" t="s">
        <v>3648</v>
      </c>
      <c r="N894" s="1" t="s">
        <v>3648</v>
      </c>
      <c r="O894" s="1" t="s">
        <v>3649</v>
      </c>
      <c r="P894" s="1" t="s">
        <v>3650</v>
      </c>
      <c r="Q894" s="1" t="s">
        <v>3651</v>
      </c>
      <c r="R894" s="1" t="s">
        <v>7403</v>
      </c>
      <c r="S894" s="1" t="s">
        <v>3653</v>
      </c>
      <c r="T894" s="1" t="s">
        <v>3654</v>
      </c>
      <c r="U894" s="1" t="s">
        <v>3588</v>
      </c>
      <c r="V894" s="1" t="s">
        <v>3684</v>
      </c>
    </row>
    <row r="895" s="1" customFormat="1" spans="1:22">
      <c r="A895" s="3">
        <v>999225910102754</v>
      </c>
      <c r="B895" s="1" t="s">
        <v>3660</v>
      </c>
      <c r="C895" s="1" t="s">
        <v>7404</v>
      </c>
      <c r="D895" s="1" t="s">
        <v>4471</v>
      </c>
      <c r="E895" s="1" t="s">
        <v>7405</v>
      </c>
      <c r="F895" s="1" t="s">
        <v>3697</v>
      </c>
      <c r="G895" s="1" t="s">
        <v>3644</v>
      </c>
      <c r="H895" s="1" t="s">
        <v>3645</v>
      </c>
      <c r="I895" s="1" t="s">
        <v>7406</v>
      </c>
      <c r="J895" s="1" t="s">
        <v>3647</v>
      </c>
      <c r="K895" s="1" t="s">
        <v>7406</v>
      </c>
      <c r="L895" s="1" t="s">
        <v>7406</v>
      </c>
      <c r="M895" s="1" t="s">
        <v>3648</v>
      </c>
      <c r="N895" s="1" t="s">
        <v>3648</v>
      </c>
      <c r="O895" s="1" t="s">
        <v>3649</v>
      </c>
      <c r="P895" s="1" t="s">
        <v>3650</v>
      </c>
      <c r="Q895" s="1" t="s">
        <v>3651</v>
      </c>
      <c r="R895" s="1" t="s">
        <v>7407</v>
      </c>
      <c r="S895" s="1" t="s">
        <v>3653</v>
      </c>
      <c r="T895" s="1" t="s">
        <v>3654</v>
      </c>
      <c r="U895" s="1" t="s">
        <v>3588</v>
      </c>
      <c r="V895" s="1" t="s">
        <v>3677</v>
      </c>
    </row>
    <row r="896" s="1" customFormat="1" spans="1:22">
      <c r="A896" s="3">
        <v>999225910587059</v>
      </c>
      <c r="B896" s="1" t="s">
        <v>3660</v>
      </c>
      <c r="C896" s="1" t="s">
        <v>7408</v>
      </c>
      <c r="D896" s="1" t="s">
        <v>5711</v>
      </c>
      <c r="E896" s="1" t="s">
        <v>7409</v>
      </c>
      <c r="F896" s="1" t="s">
        <v>3643</v>
      </c>
      <c r="G896" s="1" t="s">
        <v>3644</v>
      </c>
      <c r="H896" s="1" t="s">
        <v>3645</v>
      </c>
      <c r="I896" s="1" t="s">
        <v>6902</v>
      </c>
      <c r="J896" s="1" t="s">
        <v>3647</v>
      </c>
      <c r="K896" s="1" t="s">
        <v>6902</v>
      </c>
      <c r="L896" s="1" t="s">
        <v>6902</v>
      </c>
      <c r="M896" s="1" t="s">
        <v>3648</v>
      </c>
      <c r="N896" s="1" t="s">
        <v>3648</v>
      </c>
      <c r="O896" s="1" t="s">
        <v>3649</v>
      </c>
      <c r="P896" s="1" t="s">
        <v>3650</v>
      </c>
      <c r="Q896" s="1" t="s">
        <v>3651</v>
      </c>
      <c r="R896" s="1" t="s">
        <v>7410</v>
      </c>
      <c r="S896" s="1" t="s">
        <v>3653</v>
      </c>
      <c r="T896" s="1" t="s">
        <v>3654</v>
      </c>
      <c r="U896" s="1" t="s">
        <v>3588</v>
      </c>
      <c r="V896" s="1" t="s">
        <v>3677</v>
      </c>
    </row>
    <row r="897" s="1" customFormat="1" spans="1:22">
      <c r="A897" s="3">
        <v>999225911290151</v>
      </c>
      <c r="B897" s="1" t="s">
        <v>3660</v>
      </c>
      <c r="C897" s="1" t="s">
        <v>7411</v>
      </c>
      <c r="D897" s="1" t="s">
        <v>6142</v>
      </c>
      <c r="E897" s="1" t="s">
        <v>7412</v>
      </c>
      <c r="F897" s="1" t="s">
        <v>3697</v>
      </c>
      <c r="G897" s="1" t="s">
        <v>3644</v>
      </c>
      <c r="H897" s="1" t="s">
        <v>3645</v>
      </c>
      <c r="I897" s="1" t="s">
        <v>7402</v>
      </c>
      <c r="J897" s="1" t="s">
        <v>3647</v>
      </c>
      <c r="K897" s="1" t="s">
        <v>7402</v>
      </c>
      <c r="L897" s="1" t="s">
        <v>7402</v>
      </c>
      <c r="M897" s="1" t="s">
        <v>3648</v>
      </c>
      <c r="N897" s="1" t="s">
        <v>3648</v>
      </c>
      <c r="O897" s="1" t="s">
        <v>3649</v>
      </c>
      <c r="P897" s="1" t="s">
        <v>3650</v>
      </c>
      <c r="Q897" s="1" t="s">
        <v>3651</v>
      </c>
      <c r="R897" s="1" t="s">
        <v>7413</v>
      </c>
      <c r="S897" s="1" t="s">
        <v>3653</v>
      </c>
      <c r="T897" s="1" t="s">
        <v>3654</v>
      </c>
      <c r="U897" s="1" t="s">
        <v>3588</v>
      </c>
      <c r="V897" s="1" t="s">
        <v>3684</v>
      </c>
    </row>
    <row r="898" s="1" customFormat="1" spans="1:22">
      <c r="A898" s="3">
        <v>999225911904937</v>
      </c>
      <c r="B898" s="1" t="s">
        <v>3660</v>
      </c>
      <c r="C898" s="1" t="s">
        <v>7414</v>
      </c>
      <c r="D898" s="1" t="s">
        <v>5499</v>
      </c>
      <c r="E898" s="1" t="s">
        <v>7415</v>
      </c>
      <c r="F898" s="1" t="s">
        <v>3697</v>
      </c>
      <c r="G898" s="1" t="s">
        <v>3644</v>
      </c>
      <c r="H898" s="1" t="s">
        <v>3645</v>
      </c>
      <c r="I898" s="1" t="s">
        <v>7416</v>
      </c>
      <c r="J898" s="1" t="s">
        <v>3647</v>
      </c>
      <c r="K898" s="1" t="s">
        <v>7416</v>
      </c>
      <c r="L898" s="1" t="s">
        <v>7416</v>
      </c>
      <c r="M898" s="1" t="s">
        <v>3648</v>
      </c>
      <c r="N898" s="1" t="s">
        <v>3648</v>
      </c>
      <c r="O898" s="1" t="s">
        <v>3649</v>
      </c>
      <c r="P898" s="1" t="s">
        <v>3650</v>
      </c>
      <c r="Q898" s="1" t="s">
        <v>3651</v>
      </c>
      <c r="R898" s="1" t="s">
        <v>7417</v>
      </c>
      <c r="S898" s="1" t="s">
        <v>3653</v>
      </c>
      <c r="T898" s="1" t="s">
        <v>3654</v>
      </c>
      <c r="U898" s="1" t="s">
        <v>3588</v>
      </c>
      <c r="V898" s="1" t="s">
        <v>3677</v>
      </c>
    </row>
    <row r="899" s="1" customFormat="1" spans="1:22">
      <c r="A899" s="3">
        <v>999225912110020</v>
      </c>
      <c r="B899" s="1" t="s">
        <v>3660</v>
      </c>
      <c r="C899" s="1" t="s">
        <v>7418</v>
      </c>
      <c r="D899" s="1" t="s">
        <v>5749</v>
      </c>
      <c r="E899" s="1" t="s">
        <v>7419</v>
      </c>
      <c r="F899" s="1" t="s">
        <v>3643</v>
      </c>
      <c r="G899" s="1" t="s">
        <v>3644</v>
      </c>
      <c r="H899" s="1" t="s">
        <v>3645</v>
      </c>
      <c r="I899" s="1" t="s">
        <v>7420</v>
      </c>
      <c r="J899" s="1" t="s">
        <v>3647</v>
      </c>
      <c r="K899" s="1" t="s">
        <v>7420</v>
      </c>
      <c r="L899" s="1" t="s">
        <v>7420</v>
      </c>
      <c r="M899" s="1" t="s">
        <v>3648</v>
      </c>
      <c r="N899" s="1" t="s">
        <v>3648</v>
      </c>
      <c r="O899" s="1" t="s">
        <v>3649</v>
      </c>
      <c r="P899" s="1" t="s">
        <v>3650</v>
      </c>
      <c r="Q899" s="1" t="s">
        <v>3651</v>
      </c>
      <c r="R899" s="1" t="s">
        <v>7421</v>
      </c>
      <c r="S899" s="1" t="s">
        <v>3653</v>
      </c>
      <c r="T899" s="1" t="s">
        <v>3654</v>
      </c>
      <c r="U899" s="1" t="s">
        <v>3588</v>
      </c>
      <c r="V899" s="1" t="s">
        <v>3772</v>
      </c>
    </row>
    <row r="900" s="1" customFormat="1" spans="1:22">
      <c r="A900" s="3">
        <v>999225912399024</v>
      </c>
      <c r="B900" s="1" t="s">
        <v>3660</v>
      </c>
      <c r="C900" s="1" t="s">
        <v>7422</v>
      </c>
      <c r="D900" s="1" t="s">
        <v>7423</v>
      </c>
      <c r="E900" s="1" t="s">
        <v>7424</v>
      </c>
      <c r="F900" s="1" t="s">
        <v>3643</v>
      </c>
      <c r="G900" s="1" t="s">
        <v>3688</v>
      </c>
      <c r="H900" s="1" t="s">
        <v>3645</v>
      </c>
      <c r="I900" s="1" t="s">
        <v>7425</v>
      </c>
      <c r="J900" s="1" t="s">
        <v>3647</v>
      </c>
      <c r="K900" s="1" t="s">
        <v>7425</v>
      </c>
      <c r="L900" s="1" t="s">
        <v>7425</v>
      </c>
      <c r="M900" s="1" t="s">
        <v>3648</v>
      </c>
      <c r="N900" s="1" t="s">
        <v>3648</v>
      </c>
      <c r="O900" s="1" t="s">
        <v>3649</v>
      </c>
      <c r="P900" s="1" t="s">
        <v>3650</v>
      </c>
      <c r="Q900" s="1" t="s">
        <v>3651</v>
      </c>
      <c r="R900" s="1" t="s">
        <v>7426</v>
      </c>
      <c r="S900" s="1" t="s">
        <v>3653</v>
      </c>
      <c r="T900" s="1" t="s">
        <v>3654</v>
      </c>
      <c r="U900" s="1" t="s">
        <v>3588</v>
      </c>
      <c r="V900" s="1" t="s">
        <v>7427</v>
      </c>
    </row>
    <row r="901" s="1" customFormat="1" spans="1:22">
      <c r="A901" s="3">
        <v>999225912437317</v>
      </c>
      <c r="B901" s="1" t="s">
        <v>3660</v>
      </c>
      <c r="C901" s="1" t="s">
        <v>7428</v>
      </c>
      <c r="D901" s="1" t="s">
        <v>6951</v>
      </c>
      <c r="E901" s="1" t="s">
        <v>7429</v>
      </c>
      <c r="F901" s="1" t="s">
        <v>3644</v>
      </c>
      <c r="G901" s="1" t="s">
        <v>3688</v>
      </c>
      <c r="H901" s="1" t="s">
        <v>3645</v>
      </c>
      <c r="I901" s="1" t="s">
        <v>7430</v>
      </c>
      <c r="J901" s="1" t="s">
        <v>3647</v>
      </c>
      <c r="K901" s="1" t="s">
        <v>7430</v>
      </c>
      <c r="L901" s="1" t="s">
        <v>7430</v>
      </c>
      <c r="M901" s="1" t="s">
        <v>3648</v>
      </c>
      <c r="N901" s="1" t="s">
        <v>3648</v>
      </c>
      <c r="O901" s="1" t="s">
        <v>3649</v>
      </c>
      <c r="P901" s="1" t="s">
        <v>3650</v>
      </c>
      <c r="Q901" s="1" t="s">
        <v>3651</v>
      </c>
      <c r="R901" s="1" t="s">
        <v>7431</v>
      </c>
      <c r="S901" s="1" t="s">
        <v>3653</v>
      </c>
      <c r="T901" s="1" t="s">
        <v>3654</v>
      </c>
      <c r="U901" s="1" t="s">
        <v>3588</v>
      </c>
      <c r="V901" s="1" t="s">
        <v>3677</v>
      </c>
    </row>
    <row r="902" s="1" customFormat="1" spans="1:22">
      <c r="A902" s="3">
        <v>999225912677324</v>
      </c>
      <c r="B902" s="1" t="s">
        <v>3660</v>
      </c>
      <c r="C902" s="1" t="s">
        <v>7432</v>
      </c>
      <c r="D902" s="1" t="s">
        <v>5711</v>
      </c>
      <c r="E902" s="1" t="s">
        <v>7433</v>
      </c>
      <c r="F902" s="1" t="s">
        <v>3644</v>
      </c>
      <c r="G902" s="1" t="s">
        <v>3688</v>
      </c>
      <c r="H902" s="1" t="s">
        <v>3645</v>
      </c>
      <c r="I902" s="1" t="s">
        <v>6939</v>
      </c>
      <c r="J902" s="1" t="s">
        <v>3647</v>
      </c>
      <c r="K902" s="1" t="s">
        <v>6939</v>
      </c>
      <c r="L902" s="1" t="s">
        <v>6939</v>
      </c>
      <c r="M902" s="1" t="s">
        <v>3648</v>
      </c>
      <c r="N902" s="1" t="s">
        <v>3648</v>
      </c>
      <c r="O902" s="1" t="s">
        <v>3649</v>
      </c>
      <c r="P902" s="1" t="s">
        <v>3650</v>
      </c>
      <c r="Q902" s="1" t="s">
        <v>3651</v>
      </c>
      <c r="R902" s="1" t="s">
        <v>7434</v>
      </c>
      <c r="S902" s="1" t="s">
        <v>3653</v>
      </c>
      <c r="T902" s="1" t="s">
        <v>3654</v>
      </c>
      <c r="U902" s="1" t="s">
        <v>3588</v>
      </c>
      <c r="V902" s="1" t="s">
        <v>3677</v>
      </c>
    </row>
    <row r="903" s="1" customFormat="1" spans="1:22">
      <c r="A903" s="3">
        <v>999225912709109</v>
      </c>
      <c r="B903" s="1" t="s">
        <v>3660</v>
      </c>
      <c r="C903" s="1" t="s">
        <v>7435</v>
      </c>
      <c r="D903" s="1" t="s">
        <v>5689</v>
      </c>
      <c r="E903" s="1" t="s">
        <v>7436</v>
      </c>
      <c r="F903" s="1" t="s">
        <v>3644</v>
      </c>
      <c r="G903" s="1" t="s">
        <v>3674</v>
      </c>
      <c r="H903" s="1" t="s">
        <v>3645</v>
      </c>
      <c r="I903" s="1" t="s">
        <v>3814</v>
      </c>
      <c r="J903" s="1" t="s">
        <v>3647</v>
      </c>
      <c r="K903" s="1" t="s">
        <v>3814</v>
      </c>
      <c r="L903" s="1" t="s">
        <v>3814</v>
      </c>
      <c r="M903" s="1" t="s">
        <v>3648</v>
      </c>
      <c r="N903" s="1" t="s">
        <v>3648</v>
      </c>
      <c r="O903" s="1" t="s">
        <v>3649</v>
      </c>
      <c r="P903" s="1" t="s">
        <v>3650</v>
      </c>
      <c r="Q903" s="1" t="s">
        <v>3651</v>
      </c>
      <c r="R903" s="1" t="s">
        <v>7437</v>
      </c>
      <c r="S903" s="1" t="s">
        <v>3653</v>
      </c>
      <c r="T903" s="1" t="s">
        <v>3654</v>
      </c>
      <c r="U903" s="1" t="s">
        <v>3588</v>
      </c>
      <c r="V903" s="1" t="s">
        <v>3677</v>
      </c>
    </row>
    <row r="904" s="1" customFormat="1" spans="1:22">
      <c r="A904" s="3">
        <v>999225912972675</v>
      </c>
      <c r="B904" s="1" t="s">
        <v>3660</v>
      </c>
      <c r="C904" s="1" t="s">
        <v>7438</v>
      </c>
      <c r="D904" s="1" t="s">
        <v>5202</v>
      </c>
      <c r="E904" s="1" t="s">
        <v>7439</v>
      </c>
      <c r="F904" s="1" t="s">
        <v>3643</v>
      </c>
      <c r="G904" s="1" t="s">
        <v>3688</v>
      </c>
      <c r="H904" s="1" t="s">
        <v>3645</v>
      </c>
      <c r="I904" s="1" t="s">
        <v>7440</v>
      </c>
      <c r="J904" s="1" t="s">
        <v>3647</v>
      </c>
      <c r="K904" s="1" t="s">
        <v>7440</v>
      </c>
      <c r="L904" s="1" t="s">
        <v>7440</v>
      </c>
      <c r="M904" s="1" t="s">
        <v>3648</v>
      </c>
      <c r="N904" s="1" t="s">
        <v>3648</v>
      </c>
      <c r="O904" s="1" t="s">
        <v>3649</v>
      </c>
      <c r="P904" s="1" t="s">
        <v>3650</v>
      </c>
      <c r="Q904" s="1" t="s">
        <v>3651</v>
      </c>
      <c r="R904" s="1" t="s">
        <v>7441</v>
      </c>
      <c r="S904" s="1" t="s">
        <v>3653</v>
      </c>
      <c r="T904" s="1" t="s">
        <v>3654</v>
      </c>
      <c r="U904" s="1" t="s">
        <v>3588</v>
      </c>
      <c r="V904" s="1" t="s">
        <v>3677</v>
      </c>
    </row>
    <row r="905" s="1" customFormat="1" spans="1:22">
      <c r="A905" s="3">
        <v>999225913171491</v>
      </c>
      <c r="B905" s="1" t="s">
        <v>3660</v>
      </c>
      <c r="C905" s="1" t="s">
        <v>7442</v>
      </c>
      <c r="D905" s="1" t="s">
        <v>4638</v>
      </c>
      <c r="E905" s="1" t="s">
        <v>7443</v>
      </c>
      <c r="F905" s="1" t="s">
        <v>3697</v>
      </c>
      <c r="G905" s="1" t="s">
        <v>3644</v>
      </c>
      <c r="H905" s="1" t="s">
        <v>3645</v>
      </c>
      <c r="I905" s="1" t="s">
        <v>6123</v>
      </c>
      <c r="J905" s="1" t="s">
        <v>3647</v>
      </c>
      <c r="K905" s="1" t="s">
        <v>6123</v>
      </c>
      <c r="L905" s="1" t="s">
        <v>6123</v>
      </c>
      <c r="M905" s="1" t="s">
        <v>3648</v>
      </c>
      <c r="N905" s="1" t="s">
        <v>3648</v>
      </c>
      <c r="O905" s="1" t="s">
        <v>3649</v>
      </c>
      <c r="P905" s="1" t="s">
        <v>3650</v>
      </c>
      <c r="Q905" s="1" t="s">
        <v>3651</v>
      </c>
      <c r="R905" s="1" t="s">
        <v>7444</v>
      </c>
      <c r="S905" s="1" t="s">
        <v>3653</v>
      </c>
      <c r="T905" s="1" t="s">
        <v>3654</v>
      </c>
      <c r="U905" s="1" t="s">
        <v>3588</v>
      </c>
      <c r="V905" s="1" t="s">
        <v>3677</v>
      </c>
    </row>
    <row r="906" s="1" customFormat="1" spans="1:22">
      <c r="A906" s="3">
        <v>999225913662301</v>
      </c>
      <c r="B906" s="1" t="s">
        <v>3660</v>
      </c>
      <c r="C906" s="1" t="s">
        <v>7445</v>
      </c>
      <c r="D906" s="1" t="s">
        <v>4963</v>
      </c>
      <c r="E906" s="1" t="s">
        <v>7446</v>
      </c>
      <c r="F906" s="1" t="s">
        <v>3697</v>
      </c>
      <c r="G906" s="1" t="s">
        <v>3644</v>
      </c>
      <c r="H906" s="1" t="s">
        <v>3645</v>
      </c>
      <c r="I906" s="1" t="s">
        <v>4033</v>
      </c>
      <c r="J906" s="1" t="s">
        <v>3647</v>
      </c>
      <c r="K906" s="1" t="s">
        <v>4033</v>
      </c>
      <c r="L906" s="1" t="s">
        <v>4033</v>
      </c>
      <c r="M906" s="1" t="s">
        <v>3648</v>
      </c>
      <c r="N906" s="1" t="s">
        <v>3648</v>
      </c>
      <c r="O906" s="1" t="s">
        <v>3649</v>
      </c>
      <c r="P906" s="1" t="s">
        <v>3650</v>
      </c>
      <c r="Q906" s="1" t="s">
        <v>3651</v>
      </c>
      <c r="R906" s="1" t="s">
        <v>7447</v>
      </c>
      <c r="S906" s="1" t="s">
        <v>3653</v>
      </c>
      <c r="T906" s="1" t="s">
        <v>3654</v>
      </c>
      <c r="U906" s="1" t="s">
        <v>3588</v>
      </c>
      <c r="V906" s="1" t="s">
        <v>3677</v>
      </c>
    </row>
    <row r="907" s="1" customFormat="1" spans="1:22">
      <c r="A907" s="3">
        <v>999225913689603</v>
      </c>
      <c r="B907" s="1" t="s">
        <v>3660</v>
      </c>
      <c r="C907" s="1" t="s">
        <v>7448</v>
      </c>
      <c r="D907" s="1" t="s">
        <v>4963</v>
      </c>
      <c r="E907" s="1" t="s">
        <v>7449</v>
      </c>
      <c r="F907" s="1" t="s">
        <v>3697</v>
      </c>
      <c r="G907" s="1" t="s">
        <v>3644</v>
      </c>
      <c r="H907" s="1" t="s">
        <v>3645</v>
      </c>
      <c r="I907" s="1" t="s">
        <v>4033</v>
      </c>
      <c r="J907" s="1" t="s">
        <v>3647</v>
      </c>
      <c r="K907" s="1" t="s">
        <v>4033</v>
      </c>
      <c r="L907" s="1" t="s">
        <v>4033</v>
      </c>
      <c r="M907" s="1" t="s">
        <v>3648</v>
      </c>
      <c r="N907" s="1" t="s">
        <v>3648</v>
      </c>
      <c r="O907" s="1" t="s">
        <v>3649</v>
      </c>
      <c r="P907" s="1" t="s">
        <v>3650</v>
      </c>
      <c r="Q907" s="1" t="s">
        <v>3651</v>
      </c>
      <c r="R907" s="1" t="s">
        <v>7450</v>
      </c>
      <c r="S907" s="1" t="s">
        <v>3653</v>
      </c>
      <c r="T907" s="1" t="s">
        <v>3654</v>
      </c>
      <c r="U907" s="1" t="s">
        <v>3588</v>
      </c>
      <c r="V907" s="1" t="s">
        <v>3677</v>
      </c>
    </row>
    <row r="908" s="1" customFormat="1" spans="1:22">
      <c r="A908" s="3">
        <v>999225913843519</v>
      </c>
      <c r="B908" s="1" t="s">
        <v>3660</v>
      </c>
      <c r="C908" s="1" t="s">
        <v>7451</v>
      </c>
      <c r="D908" s="1" t="s">
        <v>6636</v>
      </c>
      <c r="E908" s="1" t="s">
        <v>7452</v>
      </c>
      <c r="F908" s="1" t="s">
        <v>3643</v>
      </c>
      <c r="G908" s="1" t="s">
        <v>3644</v>
      </c>
      <c r="H908" s="1" t="s">
        <v>3645</v>
      </c>
      <c r="I908" s="1" t="s">
        <v>7453</v>
      </c>
      <c r="J908" s="1" t="s">
        <v>3647</v>
      </c>
      <c r="K908" s="1" t="s">
        <v>7453</v>
      </c>
      <c r="L908" s="1" t="s">
        <v>7453</v>
      </c>
      <c r="M908" s="1" t="s">
        <v>3648</v>
      </c>
      <c r="N908" s="1" t="s">
        <v>3648</v>
      </c>
      <c r="O908" s="1" t="s">
        <v>3649</v>
      </c>
      <c r="P908" s="1" t="s">
        <v>3650</v>
      </c>
      <c r="Q908" s="1" t="s">
        <v>3651</v>
      </c>
      <c r="R908" s="1" t="s">
        <v>7454</v>
      </c>
      <c r="S908" s="1" t="s">
        <v>3653</v>
      </c>
      <c r="T908" s="1" t="s">
        <v>3654</v>
      </c>
      <c r="U908" s="1" t="s">
        <v>3588</v>
      </c>
      <c r="V908" s="1" t="s">
        <v>3772</v>
      </c>
    </row>
    <row r="909" s="1" customFormat="1" spans="1:22">
      <c r="A909" s="3">
        <v>999225913896945</v>
      </c>
      <c r="B909" s="1" t="s">
        <v>3660</v>
      </c>
      <c r="C909" s="1" t="s">
        <v>7455</v>
      </c>
      <c r="D909" s="1" t="s">
        <v>6636</v>
      </c>
      <c r="E909" s="1" t="s">
        <v>7456</v>
      </c>
      <c r="F909" s="1" t="s">
        <v>3643</v>
      </c>
      <c r="G909" s="1" t="s">
        <v>3644</v>
      </c>
      <c r="H909" s="1" t="s">
        <v>3645</v>
      </c>
      <c r="I909" s="1" t="s">
        <v>7453</v>
      </c>
      <c r="J909" s="1" t="s">
        <v>3647</v>
      </c>
      <c r="K909" s="1" t="s">
        <v>7453</v>
      </c>
      <c r="L909" s="1" t="s">
        <v>7453</v>
      </c>
      <c r="M909" s="1" t="s">
        <v>3648</v>
      </c>
      <c r="N909" s="1" t="s">
        <v>3648</v>
      </c>
      <c r="O909" s="1" t="s">
        <v>3649</v>
      </c>
      <c r="P909" s="1" t="s">
        <v>3650</v>
      </c>
      <c r="Q909" s="1" t="s">
        <v>3651</v>
      </c>
      <c r="R909" s="1" t="s">
        <v>7457</v>
      </c>
      <c r="S909" s="1" t="s">
        <v>3653</v>
      </c>
      <c r="T909" s="1" t="s">
        <v>3654</v>
      </c>
      <c r="U909" s="1" t="s">
        <v>3588</v>
      </c>
      <c r="V909" s="1" t="s">
        <v>3772</v>
      </c>
    </row>
    <row r="910" s="1" customFormat="1" spans="1:22">
      <c r="A910" s="3">
        <v>999225914474708</v>
      </c>
      <c r="B910" s="1" t="s">
        <v>3697</v>
      </c>
      <c r="C910" s="1" t="s">
        <v>7458</v>
      </c>
      <c r="D910" s="1" t="s">
        <v>5465</v>
      </c>
      <c r="E910" s="1" t="s">
        <v>7459</v>
      </c>
      <c r="F910" s="1" t="s">
        <v>3644</v>
      </c>
      <c r="G910" s="1" t="s">
        <v>3688</v>
      </c>
      <c r="H910" s="1" t="s">
        <v>3645</v>
      </c>
      <c r="I910" s="1" t="s">
        <v>6962</v>
      </c>
      <c r="J910" s="1" t="s">
        <v>3647</v>
      </c>
      <c r="K910" s="1" t="s">
        <v>6962</v>
      </c>
      <c r="L910" s="1" t="s">
        <v>6962</v>
      </c>
      <c r="M910" s="1" t="s">
        <v>3648</v>
      </c>
      <c r="N910" s="1" t="s">
        <v>3648</v>
      </c>
      <c r="O910" s="1" t="s">
        <v>3649</v>
      </c>
      <c r="P910" s="1" t="s">
        <v>3650</v>
      </c>
      <c r="Q910" s="1" t="s">
        <v>3651</v>
      </c>
      <c r="R910" s="1" t="s">
        <v>7460</v>
      </c>
      <c r="S910" s="1" t="s">
        <v>3653</v>
      </c>
      <c r="T910" s="1" t="s">
        <v>3654</v>
      </c>
      <c r="U910" s="1" t="s">
        <v>3588</v>
      </c>
      <c r="V910" s="1" t="s">
        <v>3712</v>
      </c>
    </row>
    <row r="911" s="1" customFormat="1" spans="1:22">
      <c r="A911" s="3">
        <v>999225914893119</v>
      </c>
      <c r="B911" s="1" t="s">
        <v>3697</v>
      </c>
      <c r="C911" s="1" t="s">
        <v>7461</v>
      </c>
      <c r="D911" s="1" t="s">
        <v>7462</v>
      </c>
      <c r="E911" s="1" t="s">
        <v>7463</v>
      </c>
      <c r="F911" s="1" t="s">
        <v>3697</v>
      </c>
      <c r="G911" s="1" t="s">
        <v>3688</v>
      </c>
      <c r="H911" s="1" t="s">
        <v>3645</v>
      </c>
      <c r="I911" s="1" t="s">
        <v>7464</v>
      </c>
      <c r="J911" s="1" t="s">
        <v>3647</v>
      </c>
      <c r="K911" s="1" t="s">
        <v>7464</v>
      </c>
      <c r="L911" s="1" t="s">
        <v>7464</v>
      </c>
      <c r="M911" s="1" t="s">
        <v>3648</v>
      </c>
      <c r="N911" s="1" t="s">
        <v>3648</v>
      </c>
      <c r="O911" s="1" t="s">
        <v>3649</v>
      </c>
      <c r="P911" s="1" t="s">
        <v>3650</v>
      </c>
      <c r="Q911" s="1" t="s">
        <v>3651</v>
      </c>
      <c r="R911" s="1" t="s">
        <v>7465</v>
      </c>
      <c r="S911" s="1" t="s">
        <v>3653</v>
      </c>
      <c r="T911" s="1" t="s">
        <v>3654</v>
      </c>
      <c r="U911" s="1" t="s">
        <v>3588</v>
      </c>
      <c r="V911" s="1" t="s">
        <v>3677</v>
      </c>
    </row>
    <row r="912" s="1" customFormat="1" spans="1:22">
      <c r="A912" s="3">
        <v>25915134334</v>
      </c>
      <c r="B912" s="1" t="s">
        <v>3697</v>
      </c>
      <c r="C912" s="1" t="s">
        <v>7466</v>
      </c>
      <c r="D912" s="1" t="s">
        <v>5689</v>
      </c>
      <c r="E912" s="1" t="s">
        <v>7467</v>
      </c>
      <c r="F912" s="1" t="s">
        <v>3697</v>
      </c>
      <c r="G912" s="1" t="s">
        <v>3688</v>
      </c>
      <c r="H912" s="1" t="s">
        <v>3645</v>
      </c>
      <c r="I912" s="1" t="s">
        <v>7468</v>
      </c>
      <c r="J912" s="1" t="s">
        <v>3647</v>
      </c>
      <c r="K912" s="1" t="s">
        <v>7468</v>
      </c>
      <c r="L912" s="1" t="s">
        <v>7468</v>
      </c>
      <c r="M912" s="1" t="s">
        <v>3648</v>
      </c>
      <c r="N912" s="1" t="s">
        <v>3648</v>
      </c>
      <c r="O912" s="1" t="s">
        <v>3649</v>
      </c>
      <c r="P912" s="1" t="s">
        <v>3650</v>
      </c>
      <c r="Q912" s="1" t="s">
        <v>3651</v>
      </c>
      <c r="R912" s="1" t="s">
        <v>7469</v>
      </c>
      <c r="S912" s="1" t="s">
        <v>3653</v>
      </c>
      <c r="T912" s="1" t="s">
        <v>3654</v>
      </c>
      <c r="U912" s="1" t="s">
        <v>3588</v>
      </c>
      <c r="V912" s="1" t="s">
        <v>3677</v>
      </c>
    </row>
    <row r="913" s="1" customFormat="1" spans="1:22">
      <c r="A913" s="3">
        <v>999225915427429</v>
      </c>
      <c r="B913" s="1" t="s">
        <v>3697</v>
      </c>
      <c r="C913" s="1" t="s">
        <v>7470</v>
      </c>
      <c r="D913" s="1" t="s">
        <v>7471</v>
      </c>
      <c r="E913" s="1" t="s">
        <v>7472</v>
      </c>
      <c r="F913" s="1" t="s">
        <v>3697</v>
      </c>
      <c r="G913" s="1" t="s">
        <v>3644</v>
      </c>
      <c r="H913" s="1" t="s">
        <v>3645</v>
      </c>
      <c r="I913" s="1" t="s">
        <v>7473</v>
      </c>
      <c r="J913" s="1" t="s">
        <v>3647</v>
      </c>
      <c r="K913" s="1" t="s">
        <v>7473</v>
      </c>
      <c r="L913" s="1" t="s">
        <v>7473</v>
      </c>
      <c r="M913" s="1" t="s">
        <v>3648</v>
      </c>
      <c r="N913" s="1" t="s">
        <v>3648</v>
      </c>
      <c r="O913" s="1" t="s">
        <v>3649</v>
      </c>
      <c r="P913" s="1" t="s">
        <v>3650</v>
      </c>
      <c r="Q913" s="1" t="s">
        <v>3651</v>
      </c>
      <c r="R913" s="1" t="s">
        <v>7474</v>
      </c>
      <c r="S913" s="1" t="s">
        <v>3653</v>
      </c>
      <c r="T913" s="1" t="s">
        <v>3654</v>
      </c>
      <c r="U913" s="1" t="s">
        <v>3588</v>
      </c>
      <c r="V913" s="1" t="s">
        <v>3677</v>
      </c>
    </row>
    <row r="914" s="1" customFormat="1" spans="1:22">
      <c r="A914" s="3">
        <v>999225915590251</v>
      </c>
      <c r="B914" s="1" t="s">
        <v>3697</v>
      </c>
      <c r="C914" s="1" t="s">
        <v>7475</v>
      </c>
      <c r="D914" s="1" t="s">
        <v>5499</v>
      </c>
      <c r="E914" s="1" t="s">
        <v>7476</v>
      </c>
      <c r="F914" s="1" t="s">
        <v>3697</v>
      </c>
      <c r="G914" s="1" t="s">
        <v>3674</v>
      </c>
      <c r="H914" s="1" t="s">
        <v>3645</v>
      </c>
      <c r="I914" s="1" t="s">
        <v>6935</v>
      </c>
      <c r="J914" s="1" t="s">
        <v>3647</v>
      </c>
      <c r="K914" s="1" t="s">
        <v>6935</v>
      </c>
      <c r="L914" s="1" t="s">
        <v>6935</v>
      </c>
      <c r="M914" s="1" t="s">
        <v>3648</v>
      </c>
      <c r="N914" s="1" t="s">
        <v>3648</v>
      </c>
      <c r="O914" s="1" t="s">
        <v>3649</v>
      </c>
      <c r="P914" s="1" t="s">
        <v>3650</v>
      </c>
      <c r="Q914" s="1" t="s">
        <v>3651</v>
      </c>
      <c r="R914" s="1" t="s">
        <v>7477</v>
      </c>
      <c r="S914" s="1" t="s">
        <v>3653</v>
      </c>
      <c r="T914" s="1" t="s">
        <v>3654</v>
      </c>
      <c r="U914" s="1" t="s">
        <v>3588</v>
      </c>
      <c r="V914" s="1" t="s">
        <v>3677</v>
      </c>
    </row>
    <row r="915" s="1" customFormat="1" spans="1:22">
      <c r="A915" s="3">
        <v>999225915778571</v>
      </c>
      <c r="B915" s="1" t="s">
        <v>3697</v>
      </c>
      <c r="C915" s="1" t="s">
        <v>7478</v>
      </c>
      <c r="D915" s="1" t="s">
        <v>5749</v>
      </c>
      <c r="E915" s="1" t="s">
        <v>7479</v>
      </c>
      <c r="F915" s="1" t="s">
        <v>3643</v>
      </c>
      <c r="G915" s="1" t="s">
        <v>3644</v>
      </c>
      <c r="H915" s="1" t="s">
        <v>3645</v>
      </c>
      <c r="I915" s="1" t="s">
        <v>7366</v>
      </c>
      <c r="J915" s="1" t="s">
        <v>3647</v>
      </c>
      <c r="K915" s="1" t="s">
        <v>7366</v>
      </c>
      <c r="L915" s="1" t="s">
        <v>7366</v>
      </c>
      <c r="M915" s="1" t="s">
        <v>3648</v>
      </c>
      <c r="N915" s="1" t="s">
        <v>3648</v>
      </c>
      <c r="O915" s="1" t="s">
        <v>3649</v>
      </c>
      <c r="P915" s="1" t="s">
        <v>3650</v>
      </c>
      <c r="Q915" s="1" t="s">
        <v>3651</v>
      </c>
      <c r="R915" s="1" t="s">
        <v>7480</v>
      </c>
      <c r="S915" s="1" t="s">
        <v>3653</v>
      </c>
      <c r="T915" s="1" t="s">
        <v>3654</v>
      </c>
      <c r="U915" s="1" t="s">
        <v>3588</v>
      </c>
      <c r="V915" s="1" t="s">
        <v>3772</v>
      </c>
    </row>
    <row r="916" s="1" customFormat="1" spans="1:22">
      <c r="A916" s="3">
        <v>999225916253473</v>
      </c>
      <c r="B916" s="1" t="s">
        <v>3697</v>
      </c>
      <c r="C916" s="1" t="s">
        <v>7481</v>
      </c>
      <c r="D916" s="1" t="s">
        <v>7482</v>
      </c>
      <c r="E916" s="1" t="s">
        <v>7483</v>
      </c>
      <c r="F916" s="1" t="s">
        <v>3644</v>
      </c>
      <c r="G916" s="1" t="s">
        <v>3674</v>
      </c>
      <c r="H916" s="1" t="s">
        <v>3645</v>
      </c>
      <c r="I916" s="1" t="s">
        <v>7484</v>
      </c>
      <c r="J916" s="1" t="s">
        <v>3647</v>
      </c>
      <c r="K916" s="1" t="s">
        <v>7484</v>
      </c>
      <c r="L916" s="1" t="s">
        <v>7484</v>
      </c>
      <c r="M916" s="1" t="s">
        <v>3648</v>
      </c>
      <c r="N916" s="1" t="s">
        <v>3648</v>
      </c>
      <c r="O916" s="1" t="s">
        <v>3649</v>
      </c>
      <c r="P916" s="1" t="s">
        <v>3650</v>
      </c>
      <c r="Q916" s="1" t="s">
        <v>3651</v>
      </c>
      <c r="R916" s="1" t="s">
        <v>7485</v>
      </c>
      <c r="S916" s="1" t="s">
        <v>3653</v>
      </c>
      <c r="T916" s="1" t="s">
        <v>3654</v>
      </c>
      <c r="U916" s="1" t="s">
        <v>3588</v>
      </c>
      <c r="V916" s="1" t="s">
        <v>3655</v>
      </c>
    </row>
    <row r="917" s="1" customFormat="1" spans="1:22">
      <c r="A917" s="3">
        <v>999225916704869</v>
      </c>
      <c r="B917" s="1" t="s">
        <v>3697</v>
      </c>
      <c r="C917" s="1" t="s">
        <v>7486</v>
      </c>
      <c r="D917" s="1" t="s">
        <v>3970</v>
      </c>
      <c r="E917" s="1" t="s">
        <v>7487</v>
      </c>
      <c r="F917" s="1" t="s">
        <v>3697</v>
      </c>
      <c r="G917" s="1" t="s">
        <v>3644</v>
      </c>
      <c r="H917" s="1" t="s">
        <v>3645</v>
      </c>
      <c r="I917" s="1" t="s">
        <v>6529</v>
      </c>
      <c r="J917" s="1" t="s">
        <v>3647</v>
      </c>
      <c r="K917" s="1" t="s">
        <v>6529</v>
      </c>
      <c r="L917" s="1" t="s">
        <v>6529</v>
      </c>
      <c r="M917" s="1" t="s">
        <v>3648</v>
      </c>
      <c r="N917" s="1" t="s">
        <v>3648</v>
      </c>
      <c r="O917" s="1" t="s">
        <v>3649</v>
      </c>
      <c r="P917" s="1" t="s">
        <v>3650</v>
      </c>
      <c r="Q917" s="1" t="s">
        <v>3651</v>
      </c>
      <c r="R917" s="1" t="s">
        <v>7488</v>
      </c>
      <c r="S917" s="1" t="s">
        <v>3653</v>
      </c>
      <c r="T917" s="1" t="s">
        <v>3654</v>
      </c>
      <c r="U917" s="1" t="s">
        <v>3588</v>
      </c>
      <c r="V917" s="1" t="s">
        <v>3677</v>
      </c>
    </row>
    <row r="918" s="1" customFormat="1" spans="1:22">
      <c r="A918" s="3">
        <v>999225916729854</v>
      </c>
      <c r="B918" s="1" t="s">
        <v>3697</v>
      </c>
      <c r="C918" s="1" t="s">
        <v>7489</v>
      </c>
      <c r="D918" s="1" t="s">
        <v>7191</v>
      </c>
      <c r="E918" s="1" t="s">
        <v>7490</v>
      </c>
      <c r="F918" s="1" t="s">
        <v>3697</v>
      </c>
      <c r="G918" s="1" t="s">
        <v>3644</v>
      </c>
      <c r="H918" s="1" t="s">
        <v>3645</v>
      </c>
      <c r="I918" s="1" t="s">
        <v>7193</v>
      </c>
      <c r="J918" s="1" t="s">
        <v>3647</v>
      </c>
      <c r="K918" s="1" t="s">
        <v>7193</v>
      </c>
      <c r="L918" s="1" t="s">
        <v>7193</v>
      </c>
      <c r="M918" s="1" t="s">
        <v>3648</v>
      </c>
      <c r="N918" s="1" t="s">
        <v>3648</v>
      </c>
      <c r="O918" s="1" t="s">
        <v>3649</v>
      </c>
      <c r="P918" s="1" t="s">
        <v>3650</v>
      </c>
      <c r="Q918" s="1" t="s">
        <v>3651</v>
      </c>
      <c r="R918" s="1" t="s">
        <v>7491</v>
      </c>
      <c r="S918" s="1" t="s">
        <v>3653</v>
      </c>
      <c r="T918" s="1" t="s">
        <v>3654</v>
      </c>
      <c r="U918" s="1" t="s">
        <v>3588</v>
      </c>
      <c r="V918" s="1" t="s">
        <v>3677</v>
      </c>
    </row>
    <row r="919" s="1" customFormat="1" spans="1:22">
      <c r="A919" s="3">
        <v>999225917407330</v>
      </c>
      <c r="B919" s="1" t="s">
        <v>3697</v>
      </c>
      <c r="C919" s="1" t="s">
        <v>7492</v>
      </c>
      <c r="D919" s="1" t="s">
        <v>5711</v>
      </c>
      <c r="E919" s="1" t="s">
        <v>7493</v>
      </c>
      <c r="F919" s="1" t="s">
        <v>3644</v>
      </c>
      <c r="G919" s="1" t="s">
        <v>3688</v>
      </c>
      <c r="H919" s="1" t="s">
        <v>3645</v>
      </c>
      <c r="I919" s="1" t="s">
        <v>4250</v>
      </c>
      <c r="J919" s="1" t="s">
        <v>3647</v>
      </c>
      <c r="K919" s="1" t="s">
        <v>4250</v>
      </c>
      <c r="L919" s="1" t="s">
        <v>4250</v>
      </c>
      <c r="M919" s="1" t="s">
        <v>3648</v>
      </c>
      <c r="N919" s="1" t="s">
        <v>3648</v>
      </c>
      <c r="O919" s="1" t="s">
        <v>3649</v>
      </c>
      <c r="P919" s="1" t="s">
        <v>3650</v>
      </c>
      <c r="Q919" s="1" t="s">
        <v>3651</v>
      </c>
      <c r="R919" s="1" t="s">
        <v>7494</v>
      </c>
      <c r="S919" s="1" t="s">
        <v>3653</v>
      </c>
      <c r="T919" s="1" t="s">
        <v>3654</v>
      </c>
      <c r="U919" s="1" t="s">
        <v>3588</v>
      </c>
      <c r="V919" s="1" t="s">
        <v>3677</v>
      </c>
    </row>
    <row r="920" s="1" customFormat="1" spans="1:22">
      <c r="A920" s="3">
        <v>999225926313526</v>
      </c>
      <c r="B920" s="1" t="s">
        <v>3697</v>
      </c>
      <c r="C920" s="1" t="s">
        <v>7495</v>
      </c>
      <c r="D920" s="1" t="s">
        <v>7496</v>
      </c>
      <c r="E920" s="1" t="s">
        <v>7497</v>
      </c>
      <c r="F920" s="1" t="s">
        <v>3643</v>
      </c>
      <c r="G920" s="1" t="s">
        <v>3688</v>
      </c>
      <c r="H920" s="1" t="s">
        <v>3645</v>
      </c>
      <c r="I920" s="1" t="s">
        <v>7498</v>
      </c>
      <c r="J920" s="1" t="s">
        <v>3647</v>
      </c>
      <c r="K920" s="1" t="s">
        <v>7498</v>
      </c>
      <c r="L920" s="1" t="s">
        <v>7498</v>
      </c>
      <c r="M920" s="1" t="s">
        <v>3648</v>
      </c>
      <c r="N920" s="1" t="s">
        <v>3648</v>
      </c>
      <c r="O920" s="1" t="s">
        <v>3649</v>
      </c>
      <c r="P920" s="1" t="s">
        <v>3650</v>
      </c>
      <c r="Q920" s="1" t="s">
        <v>3651</v>
      </c>
      <c r="R920" s="1" t="s">
        <v>7499</v>
      </c>
      <c r="S920" s="1" t="s">
        <v>3653</v>
      </c>
      <c r="T920" s="1" t="s">
        <v>3654</v>
      </c>
      <c r="U920" s="1" t="s">
        <v>3588</v>
      </c>
      <c r="V920" s="1" t="s">
        <v>3772</v>
      </c>
    </row>
    <row r="921" s="1" customFormat="1" spans="1:22">
      <c r="A921" s="3">
        <v>999225926488389</v>
      </c>
      <c r="B921" s="1" t="s">
        <v>3697</v>
      </c>
      <c r="C921" s="1" t="s">
        <v>7500</v>
      </c>
      <c r="D921" s="1" t="s">
        <v>7073</v>
      </c>
      <c r="E921" s="1" t="s">
        <v>7501</v>
      </c>
      <c r="F921" s="1" t="s">
        <v>3688</v>
      </c>
      <c r="G921" s="1" t="s">
        <v>3674</v>
      </c>
      <c r="H921" s="1" t="s">
        <v>3645</v>
      </c>
      <c r="I921" s="1" t="s">
        <v>7502</v>
      </c>
      <c r="J921" s="1" t="s">
        <v>3647</v>
      </c>
      <c r="K921" s="1" t="s">
        <v>7502</v>
      </c>
      <c r="L921" s="1" t="s">
        <v>7502</v>
      </c>
      <c r="M921" s="1" t="s">
        <v>3648</v>
      </c>
      <c r="N921" s="1" t="s">
        <v>3648</v>
      </c>
      <c r="O921" s="1" t="s">
        <v>3649</v>
      </c>
      <c r="P921" s="1" t="s">
        <v>3650</v>
      </c>
      <c r="Q921" s="1" t="s">
        <v>3651</v>
      </c>
      <c r="R921" s="1" t="s">
        <v>7503</v>
      </c>
      <c r="S921" s="1" t="s">
        <v>3653</v>
      </c>
      <c r="T921" s="1" t="s">
        <v>3654</v>
      </c>
      <c r="U921" s="1" t="s">
        <v>3588</v>
      </c>
      <c r="V921" s="1" t="s">
        <v>3772</v>
      </c>
    </row>
    <row r="922" s="1" customFormat="1" spans="1:22">
      <c r="A922" s="3">
        <v>999225926567016</v>
      </c>
      <c r="B922" s="1" t="s">
        <v>3697</v>
      </c>
      <c r="C922" s="1" t="s">
        <v>7504</v>
      </c>
      <c r="D922" s="1" t="s">
        <v>4471</v>
      </c>
      <c r="E922" s="1" t="s">
        <v>7505</v>
      </c>
      <c r="F922" s="1" t="s">
        <v>3697</v>
      </c>
      <c r="G922" s="1" t="s">
        <v>3644</v>
      </c>
      <c r="H922" s="1" t="s">
        <v>3645</v>
      </c>
      <c r="I922" s="1" t="s">
        <v>6030</v>
      </c>
      <c r="J922" s="1" t="s">
        <v>3647</v>
      </c>
      <c r="K922" s="1" t="s">
        <v>6030</v>
      </c>
      <c r="L922" s="1" t="s">
        <v>6030</v>
      </c>
      <c r="M922" s="1" t="s">
        <v>3648</v>
      </c>
      <c r="N922" s="1" t="s">
        <v>3648</v>
      </c>
      <c r="O922" s="1" t="s">
        <v>3649</v>
      </c>
      <c r="P922" s="1" t="s">
        <v>3650</v>
      </c>
      <c r="Q922" s="1" t="s">
        <v>3651</v>
      </c>
      <c r="R922" s="1" t="s">
        <v>7506</v>
      </c>
      <c r="S922" s="1" t="s">
        <v>3653</v>
      </c>
      <c r="T922" s="1" t="s">
        <v>3654</v>
      </c>
      <c r="U922" s="1" t="s">
        <v>3588</v>
      </c>
      <c r="V922" s="1" t="s">
        <v>3677</v>
      </c>
    </row>
    <row r="923" s="1" customFormat="1" spans="1:22">
      <c r="A923" s="3">
        <v>999225927501780</v>
      </c>
      <c r="B923" s="1" t="s">
        <v>3697</v>
      </c>
      <c r="C923" s="1" t="s">
        <v>7507</v>
      </c>
      <c r="D923" s="1" t="s">
        <v>7508</v>
      </c>
      <c r="E923" s="1" t="s">
        <v>7509</v>
      </c>
      <c r="F923" s="1" t="s">
        <v>3643</v>
      </c>
      <c r="G923" s="1" t="s">
        <v>3644</v>
      </c>
      <c r="H923" s="1" t="s">
        <v>3645</v>
      </c>
      <c r="I923" s="1" t="s">
        <v>7510</v>
      </c>
      <c r="J923" s="1" t="s">
        <v>3647</v>
      </c>
      <c r="K923" s="1" t="s">
        <v>7510</v>
      </c>
      <c r="L923" s="1" t="s">
        <v>7510</v>
      </c>
      <c r="M923" s="1" t="s">
        <v>3648</v>
      </c>
      <c r="N923" s="1" t="s">
        <v>3648</v>
      </c>
      <c r="O923" s="1" t="s">
        <v>3649</v>
      </c>
      <c r="P923" s="1" t="s">
        <v>3650</v>
      </c>
      <c r="Q923" s="1" t="s">
        <v>3651</v>
      </c>
      <c r="R923" s="1" t="s">
        <v>7511</v>
      </c>
      <c r="S923" s="1" t="s">
        <v>3653</v>
      </c>
      <c r="T923" s="1" t="s">
        <v>3654</v>
      </c>
      <c r="U923" s="1" t="s">
        <v>3588</v>
      </c>
      <c r="V923" s="1" t="s">
        <v>3677</v>
      </c>
    </row>
    <row r="924" s="1" customFormat="1" spans="1:22">
      <c r="A924" s="3">
        <v>999225928621671</v>
      </c>
      <c r="B924" s="1" t="s">
        <v>3697</v>
      </c>
      <c r="C924" s="1" t="s">
        <v>7512</v>
      </c>
      <c r="D924" s="1" t="s">
        <v>5689</v>
      </c>
      <c r="E924" s="1" t="s">
        <v>7513</v>
      </c>
      <c r="F924" s="1" t="s">
        <v>3697</v>
      </c>
      <c r="G924" s="1" t="s">
        <v>3644</v>
      </c>
      <c r="H924" s="1" t="s">
        <v>3645</v>
      </c>
      <c r="I924" s="1" t="s">
        <v>7514</v>
      </c>
      <c r="J924" s="1" t="s">
        <v>3647</v>
      </c>
      <c r="K924" s="1" t="s">
        <v>7514</v>
      </c>
      <c r="L924" s="1" t="s">
        <v>7514</v>
      </c>
      <c r="M924" s="1" t="s">
        <v>3648</v>
      </c>
      <c r="N924" s="1" t="s">
        <v>3648</v>
      </c>
      <c r="O924" s="1" t="s">
        <v>3649</v>
      </c>
      <c r="P924" s="1" t="s">
        <v>3650</v>
      </c>
      <c r="Q924" s="1" t="s">
        <v>3651</v>
      </c>
      <c r="R924" s="1" t="s">
        <v>7515</v>
      </c>
      <c r="S924" s="1" t="s">
        <v>3653</v>
      </c>
      <c r="T924" s="1" t="s">
        <v>3654</v>
      </c>
      <c r="U924" s="1" t="s">
        <v>3588</v>
      </c>
      <c r="V924" s="1" t="s">
        <v>3677</v>
      </c>
    </row>
    <row r="925" s="1" customFormat="1" spans="1:22">
      <c r="A925" s="3">
        <v>999225929049387</v>
      </c>
      <c r="B925" s="1" t="s">
        <v>3697</v>
      </c>
      <c r="C925" s="1" t="s">
        <v>7516</v>
      </c>
      <c r="D925" s="1" t="s">
        <v>6541</v>
      </c>
      <c r="E925" s="1" t="s">
        <v>7517</v>
      </c>
      <c r="F925" s="1" t="s">
        <v>3644</v>
      </c>
      <c r="G925" s="1" t="s">
        <v>3688</v>
      </c>
      <c r="H925" s="1" t="s">
        <v>3645</v>
      </c>
      <c r="I925" s="1" t="s">
        <v>7518</v>
      </c>
      <c r="J925" s="1" t="s">
        <v>3647</v>
      </c>
      <c r="K925" s="1" t="s">
        <v>7518</v>
      </c>
      <c r="L925" s="1" t="s">
        <v>7518</v>
      </c>
      <c r="M925" s="1" t="s">
        <v>3648</v>
      </c>
      <c r="N925" s="1" t="s">
        <v>3648</v>
      </c>
      <c r="O925" s="1" t="s">
        <v>3649</v>
      </c>
      <c r="P925" s="1" t="s">
        <v>3650</v>
      </c>
      <c r="Q925" s="1" t="s">
        <v>3651</v>
      </c>
      <c r="R925" s="1" t="s">
        <v>7519</v>
      </c>
      <c r="S925" s="1" t="s">
        <v>3653</v>
      </c>
      <c r="T925" s="1" t="s">
        <v>3654</v>
      </c>
      <c r="U925" s="1" t="s">
        <v>3588</v>
      </c>
      <c r="V925" s="1" t="s">
        <v>3677</v>
      </c>
    </row>
    <row r="926" s="1" customFormat="1" spans="1:22">
      <c r="A926" s="3">
        <v>999225929230519</v>
      </c>
      <c r="B926" s="1" t="s">
        <v>3697</v>
      </c>
      <c r="C926" s="1" t="s">
        <v>7520</v>
      </c>
      <c r="D926" s="1" t="s">
        <v>4265</v>
      </c>
      <c r="E926" s="1" t="s">
        <v>7521</v>
      </c>
      <c r="F926" s="1" t="s">
        <v>3697</v>
      </c>
      <c r="G926" s="1" t="s">
        <v>3644</v>
      </c>
      <c r="H926" s="1" t="s">
        <v>3645</v>
      </c>
      <c r="I926" s="1" t="s">
        <v>7522</v>
      </c>
      <c r="J926" s="1" t="s">
        <v>3647</v>
      </c>
      <c r="K926" s="1" t="s">
        <v>7522</v>
      </c>
      <c r="L926" s="1" t="s">
        <v>7522</v>
      </c>
      <c r="M926" s="1" t="s">
        <v>3648</v>
      </c>
      <c r="N926" s="1" t="s">
        <v>3648</v>
      </c>
      <c r="O926" s="1" t="s">
        <v>3649</v>
      </c>
      <c r="P926" s="1" t="s">
        <v>3650</v>
      </c>
      <c r="Q926" s="1" t="s">
        <v>3651</v>
      </c>
      <c r="R926" s="1" t="s">
        <v>7523</v>
      </c>
      <c r="S926" s="1" t="s">
        <v>3653</v>
      </c>
      <c r="T926" s="1" t="s">
        <v>3654</v>
      </c>
      <c r="U926" s="1" t="s">
        <v>3588</v>
      </c>
      <c r="V926" s="1" t="s">
        <v>3772</v>
      </c>
    </row>
    <row r="927" s="1" customFormat="1" spans="1:22">
      <c r="A927" s="3">
        <v>999225930770283</v>
      </c>
      <c r="B927" s="1" t="s">
        <v>3697</v>
      </c>
      <c r="C927" s="1" t="s">
        <v>7524</v>
      </c>
      <c r="D927" s="1" t="s">
        <v>7374</v>
      </c>
      <c r="E927" s="1" t="s">
        <v>7525</v>
      </c>
      <c r="F927" s="1" t="s">
        <v>3643</v>
      </c>
      <c r="G927" s="1" t="s">
        <v>3644</v>
      </c>
      <c r="H927" s="1" t="s">
        <v>3645</v>
      </c>
      <c r="I927" s="1" t="s">
        <v>7376</v>
      </c>
      <c r="J927" s="1" t="s">
        <v>3647</v>
      </c>
      <c r="K927" s="1" t="s">
        <v>7376</v>
      </c>
      <c r="L927" s="1" t="s">
        <v>7376</v>
      </c>
      <c r="M927" s="1" t="s">
        <v>3648</v>
      </c>
      <c r="N927" s="1" t="s">
        <v>3648</v>
      </c>
      <c r="O927" s="1" t="s">
        <v>3649</v>
      </c>
      <c r="P927" s="1" t="s">
        <v>3650</v>
      </c>
      <c r="Q927" s="1" t="s">
        <v>3651</v>
      </c>
      <c r="R927" s="1" t="s">
        <v>7526</v>
      </c>
      <c r="S927" s="1" t="s">
        <v>3653</v>
      </c>
      <c r="T927" s="1" t="s">
        <v>3654</v>
      </c>
      <c r="U927" s="1" t="s">
        <v>3588</v>
      </c>
      <c r="V927" s="1" t="s">
        <v>3677</v>
      </c>
    </row>
    <row r="928" s="1" customFormat="1" spans="1:22">
      <c r="A928" s="3">
        <v>999225931568666</v>
      </c>
      <c r="B928" s="1" t="s">
        <v>3697</v>
      </c>
      <c r="C928" s="1" t="s">
        <v>7527</v>
      </c>
      <c r="D928" s="1" t="s">
        <v>5540</v>
      </c>
      <c r="E928" s="1" t="s">
        <v>7528</v>
      </c>
      <c r="F928" s="1" t="s">
        <v>3644</v>
      </c>
      <c r="G928" s="1" t="s">
        <v>3688</v>
      </c>
      <c r="H928" s="1" t="s">
        <v>3645</v>
      </c>
      <c r="I928" s="1" t="s">
        <v>7529</v>
      </c>
      <c r="J928" s="1" t="s">
        <v>3647</v>
      </c>
      <c r="K928" s="1" t="s">
        <v>7529</v>
      </c>
      <c r="L928" s="1" t="s">
        <v>7529</v>
      </c>
      <c r="M928" s="1" t="s">
        <v>3648</v>
      </c>
      <c r="N928" s="1" t="s">
        <v>3648</v>
      </c>
      <c r="O928" s="1" t="s">
        <v>3649</v>
      </c>
      <c r="P928" s="1" t="s">
        <v>3650</v>
      </c>
      <c r="Q928" s="1" t="s">
        <v>3651</v>
      </c>
      <c r="R928" s="1" t="s">
        <v>7530</v>
      </c>
      <c r="S928" s="1" t="s">
        <v>3653</v>
      </c>
      <c r="T928" s="1" t="s">
        <v>3654</v>
      </c>
      <c r="U928" s="1" t="s">
        <v>3588</v>
      </c>
      <c r="V928" s="1" t="s">
        <v>3772</v>
      </c>
    </row>
    <row r="929" s="1" customFormat="1" spans="1:22">
      <c r="A929" s="3">
        <v>999225931693898</v>
      </c>
      <c r="B929" s="1" t="s">
        <v>3697</v>
      </c>
      <c r="C929" s="1" t="s">
        <v>7531</v>
      </c>
      <c r="D929" s="1" t="s">
        <v>3785</v>
      </c>
      <c r="E929" s="1" t="s">
        <v>7532</v>
      </c>
      <c r="F929" s="1" t="s">
        <v>3697</v>
      </c>
      <c r="G929" s="1" t="s">
        <v>3644</v>
      </c>
      <c r="H929" s="1" t="s">
        <v>3645</v>
      </c>
      <c r="I929" s="1" t="s">
        <v>7533</v>
      </c>
      <c r="J929" s="1" t="s">
        <v>3647</v>
      </c>
      <c r="K929" s="1" t="s">
        <v>7533</v>
      </c>
      <c r="L929" s="1" t="s">
        <v>7533</v>
      </c>
      <c r="M929" s="1" t="s">
        <v>3648</v>
      </c>
      <c r="N929" s="1" t="s">
        <v>3648</v>
      </c>
      <c r="O929" s="1" t="s">
        <v>3649</v>
      </c>
      <c r="P929" s="1" t="s">
        <v>3650</v>
      </c>
      <c r="Q929" s="1" t="s">
        <v>3651</v>
      </c>
      <c r="R929" s="1" t="s">
        <v>7534</v>
      </c>
      <c r="S929" s="1" t="s">
        <v>3653</v>
      </c>
      <c r="T929" s="1" t="s">
        <v>3654</v>
      </c>
      <c r="U929" s="1" t="s">
        <v>3588</v>
      </c>
      <c r="V929" s="1" t="s">
        <v>3677</v>
      </c>
    </row>
    <row r="930" s="1" customFormat="1" spans="1:22">
      <c r="A930" s="3">
        <v>999225931737316</v>
      </c>
      <c r="B930" s="1" t="s">
        <v>3697</v>
      </c>
      <c r="C930" s="1" t="s">
        <v>7535</v>
      </c>
      <c r="D930" s="1" t="s">
        <v>6142</v>
      </c>
      <c r="E930" s="1" t="s">
        <v>7536</v>
      </c>
      <c r="F930" s="1" t="s">
        <v>3697</v>
      </c>
      <c r="G930" s="1" t="s">
        <v>3644</v>
      </c>
      <c r="H930" s="1" t="s">
        <v>3645</v>
      </c>
      <c r="I930" s="1" t="s">
        <v>7537</v>
      </c>
      <c r="J930" s="1" t="s">
        <v>3647</v>
      </c>
      <c r="K930" s="1" t="s">
        <v>7537</v>
      </c>
      <c r="L930" s="1" t="s">
        <v>7537</v>
      </c>
      <c r="M930" s="1" t="s">
        <v>3648</v>
      </c>
      <c r="N930" s="1" t="s">
        <v>3648</v>
      </c>
      <c r="O930" s="1" t="s">
        <v>3649</v>
      </c>
      <c r="P930" s="1" t="s">
        <v>3650</v>
      </c>
      <c r="Q930" s="1" t="s">
        <v>3651</v>
      </c>
      <c r="R930" s="1" t="s">
        <v>7538</v>
      </c>
      <c r="S930" s="1" t="s">
        <v>3653</v>
      </c>
      <c r="T930" s="1" t="s">
        <v>3654</v>
      </c>
      <c r="U930" s="1" t="s">
        <v>3588</v>
      </c>
      <c r="V930" s="1" t="s">
        <v>3684</v>
      </c>
    </row>
    <row r="931" s="1" customFormat="1" spans="1:22">
      <c r="A931" s="3">
        <v>999225931743288</v>
      </c>
      <c r="B931" s="1" t="s">
        <v>3697</v>
      </c>
      <c r="C931" s="1" t="s">
        <v>7539</v>
      </c>
      <c r="D931" s="1" t="s">
        <v>5749</v>
      </c>
      <c r="E931" s="1" t="s">
        <v>7540</v>
      </c>
      <c r="F931" s="1" t="s">
        <v>3643</v>
      </c>
      <c r="G931" s="1" t="s">
        <v>3644</v>
      </c>
      <c r="H931" s="1" t="s">
        <v>3645</v>
      </c>
      <c r="I931" s="1" t="s">
        <v>7366</v>
      </c>
      <c r="J931" s="1" t="s">
        <v>3647</v>
      </c>
      <c r="K931" s="1" t="s">
        <v>7366</v>
      </c>
      <c r="L931" s="1" t="s">
        <v>7366</v>
      </c>
      <c r="M931" s="1" t="s">
        <v>3648</v>
      </c>
      <c r="N931" s="1" t="s">
        <v>3648</v>
      </c>
      <c r="O931" s="1" t="s">
        <v>3649</v>
      </c>
      <c r="P931" s="1" t="s">
        <v>3650</v>
      </c>
      <c r="Q931" s="1" t="s">
        <v>3651</v>
      </c>
      <c r="R931" s="1" t="s">
        <v>7541</v>
      </c>
      <c r="S931" s="1" t="s">
        <v>3653</v>
      </c>
      <c r="T931" s="1" t="s">
        <v>3654</v>
      </c>
      <c r="U931" s="1" t="s">
        <v>3588</v>
      </c>
      <c r="V931" s="1" t="s">
        <v>3772</v>
      </c>
    </row>
    <row r="932" s="1" customFormat="1" spans="1:22">
      <c r="A932" s="3">
        <v>999225933753189</v>
      </c>
      <c r="B932" s="1" t="s">
        <v>3697</v>
      </c>
      <c r="C932" s="1" t="s">
        <v>7542</v>
      </c>
      <c r="D932" s="1" t="s">
        <v>4059</v>
      </c>
      <c r="E932" s="1" t="s">
        <v>7543</v>
      </c>
      <c r="F932" s="1" t="s">
        <v>3697</v>
      </c>
      <c r="G932" s="1" t="s">
        <v>3688</v>
      </c>
      <c r="H932" s="1" t="s">
        <v>3645</v>
      </c>
      <c r="I932" s="1" t="s">
        <v>7544</v>
      </c>
      <c r="J932" s="1" t="s">
        <v>3647</v>
      </c>
      <c r="K932" s="1" t="s">
        <v>7544</v>
      </c>
      <c r="L932" s="1" t="s">
        <v>7544</v>
      </c>
      <c r="M932" s="1" t="s">
        <v>3648</v>
      </c>
      <c r="N932" s="1" t="s">
        <v>3648</v>
      </c>
      <c r="O932" s="1" t="s">
        <v>3649</v>
      </c>
      <c r="P932" s="1" t="s">
        <v>3650</v>
      </c>
      <c r="Q932" s="1" t="s">
        <v>3651</v>
      </c>
      <c r="R932" s="1" t="s">
        <v>7545</v>
      </c>
      <c r="S932" s="1" t="s">
        <v>3653</v>
      </c>
      <c r="T932" s="1" t="s">
        <v>3654</v>
      </c>
      <c r="U932" s="1" t="s">
        <v>3588</v>
      </c>
      <c r="V932" s="1" t="s">
        <v>3677</v>
      </c>
    </row>
    <row r="933" s="1" customFormat="1" spans="1:22">
      <c r="A933" s="3">
        <v>999225934444863</v>
      </c>
      <c r="B933" s="1" t="s">
        <v>3697</v>
      </c>
      <c r="C933" s="1" t="s">
        <v>7546</v>
      </c>
      <c r="D933" s="1" t="s">
        <v>7080</v>
      </c>
      <c r="E933" s="1" t="s">
        <v>7547</v>
      </c>
      <c r="F933" s="1" t="s">
        <v>3643</v>
      </c>
      <c r="G933" s="1" t="s">
        <v>3674</v>
      </c>
      <c r="H933" s="1" t="s">
        <v>3645</v>
      </c>
      <c r="I933" s="1" t="s">
        <v>7548</v>
      </c>
      <c r="J933" s="1" t="s">
        <v>3647</v>
      </c>
      <c r="K933" s="1" t="s">
        <v>7548</v>
      </c>
      <c r="L933" s="1" t="s">
        <v>7548</v>
      </c>
      <c r="M933" s="1" t="s">
        <v>3648</v>
      </c>
      <c r="N933" s="1" t="s">
        <v>3648</v>
      </c>
      <c r="O933" s="1" t="s">
        <v>3649</v>
      </c>
      <c r="P933" s="1" t="s">
        <v>3650</v>
      </c>
      <c r="Q933" s="1" t="s">
        <v>3651</v>
      </c>
      <c r="R933" s="1" t="s">
        <v>7549</v>
      </c>
      <c r="S933" s="1" t="s">
        <v>3653</v>
      </c>
      <c r="T933" s="1" t="s">
        <v>3654</v>
      </c>
      <c r="U933" s="1" t="s">
        <v>3588</v>
      </c>
      <c r="V933" s="1" t="s">
        <v>3677</v>
      </c>
    </row>
    <row r="934" s="1" customFormat="1" spans="1:22">
      <c r="A934" s="3">
        <v>999225935807287</v>
      </c>
      <c r="B934" s="1" t="s">
        <v>3697</v>
      </c>
      <c r="C934" s="1" t="s">
        <v>7550</v>
      </c>
      <c r="D934" s="1" t="s">
        <v>5499</v>
      </c>
      <c r="E934" s="1" t="s">
        <v>7551</v>
      </c>
      <c r="F934" s="1" t="s">
        <v>3643</v>
      </c>
      <c r="G934" s="1" t="s">
        <v>3674</v>
      </c>
      <c r="H934" s="1" t="s">
        <v>3645</v>
      </c>
      <c r="I934" s="1" t="s">
        <v>7308</v>
      </c>
      <c r="J934" s="1" t="s">
        <v>3647</v>
      </c>
      <c r="K934" s="1" t="s">
        <v>7308</v>
      </c>
      <c r="L934" s="1" t="s">
        <v>7308</v>
      </c>
      <c r="M934" s="1" t="s">
        <v>3648</v>
      </c>
      <c r="N934" s="1" t="s">
        <v>3648</v>
      </c>
      <c r="O934" s="1" t="s">
        <v>3649</v>
      </c>
      <c r="P934" s="1" t="s">
        <v>3650</v>
      </c>
      <c r="Q934" s="1" t="s">
        <v>3651</v>
      </c>
      <c r="R934" s="1" t="s">
        <v>7552</v>
      </c>
      <c r="S934" s="1" t="s">
        <v>3653</v>
      </c>
      <c r="T934" s="1" t="s">
        <v>3654</v>
      </c>
      <c r="U934" s="1" t="s">
        <v>3588</v>
      </c>
      <c r="V934" s="1" t="s">
        <v>3677</v>
      </c>
    </row>
    <row r="935" s="1" customFormat="1" spans="1:22">
      <c r="A935" s="3">
        <v>999225936213283</v>
      </c>
      <c r="B935" s="1" t="s">
        <v>3697</v>
      </c>
      <c r="C935" s="1" t="s">
        <v>7553</v>
      </c>
      <c r="D935" s="1" t="s">
        <v>4678</v>
      </c>
      <c r="E935" s="1" t="s">
        <v>7554</v>
      </c>
      <c r="F935" s="1" t="s">
        <v>3644</v>
      </c>
      <c r="G935" s="1" t="s">
        <v>3674</v>
      </c>
      <c r="H935" s="1" t="s">
        <v>3645</v>
      </c>
      <c r="I935" s="1" t="s">
        <v>7555</v>
      </c>
      <c r="J935" s="1" t="s">
        <v>3647</v>
      </c>
      <c r="K935" s="1" t="s">
        <v>7555</v>
      </c>
      <c r="L935" s="1" t="s">
        <v>7555</v>
      </c>
      <c r="M935" s="1" t="s">
        <v>3648</v>
      </c>
      <c r="N935" s="1" t="s">
        <v>3648</v>
      </c>
      <c r="O935" s="1" t="s">
        <v>3649</v>
      </c>
      <c r="P935" s="1" t="s">
        <v>3650</v>
      </c>
      <c r="Q935" s="1" t="s">
        <v>3651</v>
      </c>
      <c r="R935" s="1" t="s">
        <v>7556</v>
      </c>
      <c r="S935" s="1" t="s">
        <v>3653</v>
      </c>
      <c r="T935" s="1" t="s">
        <v>3654</v>
      </c>
      <c r="U935" s="1" t="s">
        <v>3588</v>
      </c>
      <c r="V935" s="1" t="s">
        <v>3772</v>
      </c>
    </row>
    <row r="936" s="1" customFormat="1" spans="1:22">
      <c r="A936" s="3">
        <v>999225936472694</v>
      </c>
      <c r="B936" s="1" t="s">
        <v>3697</v>
      </c>
      <c r="C936" s="1" t="s">
        <v>7557</v>
      </c>
      <c r="D936" s="1" t="s">
        <v>4430</v>
      </c>
      <c r="E936" s="1" t="s">
        <v>7558</v>
      </c>
      <c r="F936" s="1" t="s">
        <v>3643</v>
      </c>
      <c r="G936" s="1" t="s">
        <v>3644</v>
      </c>
      <c r="H936" s="1" t="s">
        <v>3645</v>
      </c>
      <c r="I936" s="1" t="s">
        <v>7559</v>
      </c>
      <c r="J936" s="1" t="s">
        <v>3647</v>
      </c>
      <c r="K936" s="1" t="s">
        <v>7559</v>
      </c>
      <c r="L936" s="1" t="s">
        <v>7559</v>
      </c>
      <c r="M936" s="1" t="s">
        <v>3648</v>
      </c>
      <c r="N936" s="1" t="s">
        <v>3648</v>
      </c>
      <c r="O936" s="1" t="s">
        <v>3649</v>
      </c>
      <c r="P936" s="1" t="s">
        <v>3650</v>
      </c>
      <c r="Q936" s="1" t="s">
        <v>3651</v>
      </c>
      <c r="R936" s="1" t="s">
        <v>7560</v>
      </c>
      <c r="S936" s="1" t="s">
        <v>3653</v>
      </c>
      <c r="T936" s="1" t="s">
        <v>3654</v>
      </c>
      <c r="U936" s="1" t="s">
        <v>3588</v>
      </c>
      <c r="V936" s="1" t="s">
        <v>3677</v>
      </c>
    </row>
    <row r="937" s="1" customFormat="1" spans="1:22">
      <c r="A937" s="3">
        <v>999225936782551</v>
      </c>
      <c r="B937" s="1" t="s">
        <v>3697</v>
      </c>
      <c r="C937" s="1" t="s">
        <v>7561</v>
      </c>
      <c r="D937" s="1" t="s">
        <v>4226</v>
      </c>
      <c r="E937" s="1" t="s">
        <v>7562</v>
      </c>
      <c r="F937" s="1" t="s">
        <v>3688</v>
      </c>
      <c r="G937" s="1" t="s">
        <v>3674</v>
      </c>
      <c r="H937" s="1" t="s">
        <v>3645</v>
      </c>
      <c r="I937" s="1" t="s">
        <v>5462</v>
      </c>
      <c r="J937" s="1" t="s">
        <v>3647</v>
      </c>
      <c r="K937" s="1" t="s">
        <v>5462</v>
      </c>
      <c r="L937" s="1" t="s">
        <v>5462</v>
      </c>
      <c r="M937" s="1" t="s">
        <v>3648</v>
      </c>
      <c r="N937" s="1" t="s">
        <v>3648</v>
      </c>
      <c r="O937" s="1" t="s">
        <v>3649</v>
      </c>
      <c r="P937" s="1" t="s">
        <v>3650</v>
      </c>
      <c r="Q937" s="1" t="s">
        <v>3651</v>
      </c>
      <c r="R937" s="1" t="s">
        <v>7563</v>
      </c>
      <c r="S937" s="1" t="s">
        <v>3653</v>
      </c>
      <c r="T937" s="1" t="s">
        <v>3654</v>
      </c>
      <c r="U937" s="1" t="s">
        <v>3588</v>
      </c>
      <c r="V937" s="1" t="s">
        <v>3772</v>
      </c>
    </row>
    <row r="938" s="1" customFormat="1" spans="1:22">
      <c r="A938" s="3">
        <v>999225936983874</v>
      </c>
      <c r="B938" s="1" t="s">
        <v>3697</v>
      </c>
      <c r="C938" s="1" t="s">
        <v>7564</v>
      </c>
      <c r="D938" s="1" t="s">
        <v>4489</v>
      </c>
      <c r="E938" s="1" t="s">
        <v>6913</v>
      </c>
      <c r="F938" s="1" t="s">
        <v>3643</v>
      </c>
      <c r="G938" s="1" t="s">
        <v>3644</v>
      </c>
      <c r="H938" s="1" t="s">
        <v>3645</v>
      </c>
      <c r="I938" s="1" t="s">
        <v>5510</v>
      </c>
      <c r="J938" s="1" t="s">
        <v>3647</v>
      </c>
      <c r="K938" s="1" t="s">
        <v>5510</v>
      </c>
      <c r="L938" s="1" t="s">
        <v>5510</v>
      </c>
      <c r="M938" s="1" t="s">
        <v>3648</v>
      </c>
      <c r="N938" s="1" t="s">
        <v>3648</v>
      </c>
      <c r="O938" s="1" t="s">
        <v>3649</v>
      </c>
      <c r="P938" s="1" t="s">
        <v>3650</v>
      </c>
      <c r="Q938" s="1" t="s">
        <v>3651</v>
      </c>
      <c r="R938" s="1" t="s">
        <v>7565</v>
      </c>
      <c r="S938" s="1" t="s">
        <v>3653</v>
      </c>
      <c r="T938" s="1" t="s">
        <v>3654</v>
      </c>
      <c r="U938" s="1" t="s">
        <v>3588</v>
      </c>
      <c r="V938" s="1" t="s">
        <v>3759</v>
      </c>
    </row>
    <row r="939" s="1" customFormat="1" spans="1:22">
      <c r="A939" s="3">
        <v>999225937242960</v>
      </c>
      <c r="B939" s="1" t="s">
        <v>3697</v>
      </c>
      <c r="C939" s="1" t="s">
        <v>7566</v>
      </c>
      <c r="D939" s="1" t="s">
        <v>3847</v>
      </c>
      <c r="E939" s="1" t="s">
        <v>7567</v>
      </c>
      <c r="F939" s="1" t="s">
        <v>3643</v>
      </c>
      <c r="G939" s="1" t="s">
        <v>3688</v>
      </c>
      <c r="H939" s="1" t="s">
        <v>3645</v>
      </c>
      <c r="I939" s="1" t="s">
        <v>7568</v>
      </c>
      <c r="J939" s="1" t="s">
        <v>3647</v>
      </c>
      <c r="K939" s="1" t="s">
        <v>7568</v>
      </c>
      <c r="L939" s="1" t="s">
        <v>7568</v>
      </c>
      <c r="M939" s="1" t="s">
        <v>3648</v>
      </c>
      <c r="N939" s="1" t="s">
        <v>3648</v>
      </c>
      <c r="O939" s="1" t="s">
        <v>3649</v>
      </c>
      <c r="P939" s="1" t="s">
        <v>3650</v>
      </c>
      <c r="Q939" s="1" t="s">
        <v>3651</v>
      </c>
      <c r="R939" s="1" t="s">
        <v>7569</v>
      </c>
      <c r="S939" s="1" t="s">
        <v>3653</v>
      </c>
      <c r="T939" s="1" t="s">
        <v>3654</v>
      </c>
      <c r="U939" s="1" t="s">
        <v>3588</v>
      </c>
      <c r="V939" s="1" t="s">
        <v>3677</v>
      </c>
    </row>
    <row r="940" s="1" customFormat="1" spans="1:22">
      <c r="A940" s="3">
        <v>999225937270401</v>
      </c>
      <c r="B940" s="1" t="s">
        <v>3697</v>
      </c>
      <c r="C940" s="1" t="s">
        <v>7570</v>
      </c>
      <c r="D940" s="1" t="s">
        <v>7571</v>
      </c>
      <c r="E940" s="1" t="s">
        <v>7572</v>
      </c>
      <c r="F940" s="1" t="s">
        <v>3643</v>
      </c>
      <c r="G940" s="1" t="s">
        <v>3644</v>
      </c>
      <c r="H940" s="1" t="s">
        <v>3645</v>
      </c>
      <c r="I940" s="1" t="s">
        <v>7573</v>
      </c>
      <c r="J940" s="1" t="s">
        <v>3647</v>
      </c>
      <c r="K940" s="1" t="s">
        <v>7573</v>
      </c>
      <c r="L940" s="1" t="s">
        <v>7573</v>
      </c>
      <c r="M940" s="1" t="s">
        <v>3648</v>
      </c>
      <c r="N940" s="1" t="s">
        <v>3648</v>
      </c>
      <c r="O940" s="1" t="s">
        <v>3649</v>
      </c>
      <c r="P940" s="1" t="s">
        <v>3650</v>
      </c>
      <c r="Q940" s="1" t="s">
        <v>3651</v>
      </c>
      <c r="R940" s="1" t="s">
        <v>7574</v>
      </c>
      <c r="S940" s="1" t="s">
        <v>3653</v>
      </c>
      <c r="T940" s="1" t="s">
        <v>3654</v>
      </c>
      <c r="U940" s="1" t="s">
        <v>3588</v>
      </c>
      <c r="V940" s="1" t="s">
        <v>3772</v>
      </c>
    </row>
    <row r="941" s="1" customFormat="1" spans="1:22">
      <c r="A941" s="3">
        <v>999225937401473</v>
      </c>
      <c r="B941" s="1" t="s">
        <v>3697</v>
      </c>
      <c r="C941" s="1" t="s">
        <v>7575</v>
      </c>
      <c r="D941" s="1" t="s">
        <v>5202</v>
      </c>
      <c r="E941" s="1" t="s">
        <v>7576</v>
      </c>
      <c r="F941" s="1" t="s">
        <v>3643</v>
      </c>
      <c r="G941" s="1" t="s">
        <v>3688</v>
      </c>
      <c r="H941" s="1" t="s">
        <v>3645</v>
      </c>
      <c r="I941" s="1" t="s">
        <v>7440</v>
      </c>
      <c r="J941" s="1" t="s">
        <v>3647</v>
      </c>
      <c r="K941" s="1" t="s">
        <v>7440</v>
      </c>
      <c r="L941" s="1" t="s">
        <v>7440</v>
      </c>
      <c r="M941" s="1" t="s">
        <v>3648</v>
      </c>
      <c r="N941" s="1" t="s">
        <v>3648</v>
      </c>
      <c r="O941" s="1" t="s">
        <v>3649</v>
      </c>
      <c r="P941" s="1" t="s">
        <v>3650</v>
      </c>
      <c r="Q941" s="1" t="s">
        <v>3651</v>
      </c>
      <c r="R941" s="1" t="s">
        <v>7577</v>
      </c>
      <c r="S941" s="1" t="s">
        <v>3653</v>
      </c>
      <c r="T941" s="1" t="s">
        <v>3654</v>
      </c>
      <c r="U941" s="1" t="s">
        <v>3588</v>
      </c>
      <c r="V941" s="1" t="s">
        <v>3677</v>
      </c>
    </row>
    <row r="942" s="1" customFormat="1" spans="1:22">
      <c r="A942" s="3">
        <v>999225937507799</v>
      </c>
      <c r="B942" s="1" t="s">
        <v>3697</v>
      </c>
      <c r="C942" s="1" t="s">
        <v>7578</v>
      </c>
      <c r="D942" s="1" t="s">
        <v>5202</v>
      </c>
      <c r="E942" s="1" t="s">
        <v>7579</v>
      </c>
      <c r="F942" s="1" t="s">
        <v>3643</v>
      </c>
      <c r="G942" s="1" t="s">
        <v>3688</v>
      </c>
      <c r="H942" s="1" t="s">
        <v>3645</v>
      </c>
      <c r="I942" s="1" t="s">
        <v>7440</v>
      </c>
      <c r="J942" s="1" t="s">
        <v>3647</v>
      </c>
      <c r="K942" s="1" t="s">
        <v>7440</v>
      </c>
      <c r="L942" s="1" t="s">
        <v>7440</v>
      </c>
      <c r="M942" s="1" t="s">
        <v>3648</v>
      </c>
      <c r="N942" s="1" t="s">
        <v>3648</v>
      </c>
      <c r="O942" s="1" t="s">
        <v>3649</v>
      </c>
      <c r="P942" s="1" t="s">
        <v>3650</v>
      </c>
      <c r="Q942" s="1" t="s">
        <v>3651</v>
      </c>
      <c r="R942" s="1" t="s">
        <v>7580</v>
      </c>
      <c r="S942" s="1" t="s">
        <v>3653</v>
      </c>
      <c r="T942" s="1" t="s">
        <v>3654</v>
      </c>
      <c r="U942" s="1" t="s">
        <v>3588</v>
      </c>
      <c r="V942" s="1" t="s">
        <v>3677</v>
      </c>
    </row>
    <row r="943" s="1" customFormat="1" spans="1:22">
      <c r="A943" s="3">
        <v>999225937555718</v>
      </c>
      <c r="B943" s="1" t="s">
        <v>3697</v>
      </c>
      <c r="C943" s="1" t="s">
        <v>7581</v>
      </c>
      <c r="D943" s="1" t="s">
        <v>6671</v>
      </c>
      <c r="E943" s="1" t="s">
        <v>7582</v>
      </c>
      <c r="F943" s="1" t="s">
        <v>3643</v>
      </c>
      <c r="G943" s="1" t="s">
        <v>3644</v>
      </c>
      <c r="H943" s="1" t="s">
        <v>3645</v>
      </c>
      <c r="I943" s="1" t="s">
        <v>7583</v>
      </c>
      <c r="J943" s="1" t="s">
        <v>3647</v>
      </c>
      <c r="K943" s="1" t="s">
        <v>7583</v>
      </c>
      <c r="L943" s="1" t="s">
        <v>7583</v>
      </c>
      <c r="M943" s="1" t="s">
        <v>3648</v>
      </c>
      <c r="N943" s="1" t="s">
        <v>3648</v>
      </c>
      <c r="O943" s="1" t="s">
        <v>3649</v>
      </c>
      <c r="P943" s="1" t="s">
        <v>3650</v>
      </c>
      <c r="Q943" s="1" t="s">
        <v>3651</v>
      </c>
      <c r="R943" s="1" t="s">
        <v>7584</v>
      </c>
      <c r="S943" s="1" t="s">
        <v>3653</v>
      </c>
      <c r="T943" s="1" t="s">
        <v>3654</v>
      </c>
      <c r="U943" s="1" t="s">
        <v>3588</v>
      </c>
      <c r="V943" s="1" t="s">
        <v>3655</v>
      </c>
    </row>
    <row r="944" s="1" customFormat="1" spans="1:22">
      <c r="A944" s="3">
        <v>999225938089868</v>
      </c>
      <c r="B944" s="1" t="s">
        <v>3697</v>
      </c>
      <c r="C944" s="1" t="s">
        <v>7585</v>
      </c>
      <c r="D944" s="1" t="s">
        <v>7055</v>
      </c>
      <c r="E944" s="1" t="s">
        <v>7586</v>
      </c>
      <c r="F944" s="1" t="s">
        <v>3643</v>
      </c>
      <c r="G944" s="1" t="s">
        <v>3674</v>
      </c>
      <c r="H944" s="1" t="s">
        <v>3645</v>
      </c>
      <c r="I944" s="1" t="s">
        <v>7587</v>
      </c>
      <c r="J944" s="1" t="s">
        <v>3647</v>
      </c>
      <c r="K944" s="1" t="s">
        <v>7587</v>
      </c>
      <c r="L944" s="1" t="s">
        <v>7587</v>
      </c>
      <c r="M944" s="1" t="s">
        <v>3648</v>
      </c>
      <c r="N944" s="1" t="s">
        <v>3648</v>
      </c>
      <c r="O944" s="1" t="s">
        <v>3649</v>
      </c>
      <c r="P944" s="1" t="s">
        <v>3650</v>
      </c>
      <c r="Q944" s="1" t="s">
        <v>3651</v>
      </c>
      <c r="R944" s="1" t="s">
        <v>7588</v>
      </c>
      <c r="S944" s="1" t="s">
        <v>3653</v>
      </c>
      <c r="T944" s="1" t="s">
        <v>3654</v>
      </c>
      <c r="U944" s="1" t="s">
        <v>3588</v>
      </c>
      <c r="V944" s="1" t="s">
        <v>3772</v>
      </c>
    </row>
    <row r="945" s="1" customFormat="1" spans="1:22">
      <c r="A945" s="3">
        <v>999225938515117</v>
      </c>
      <c r="B945" s="1" t="s">
        <v>3697</v>
      </c>
      <c r="C945" s="1" t="s">
        <v>7589</v>
      </c>
      <c r="D945" s="1" t="s">
        <v>5202</v>
      </c>
      <c r="E945" s="1" t="s">
        <v>7590</v>
      </c>
      <c r="F945" s="1" t="s">
        <v>3643</v>
      </c>
      <c r="G945" s="1" t="s">
        <v>3688</v>
      </c>
      <c r="H945" s="1" t="s">
        <v>3645</v>
      </c>
      <c r="I945" s="1" t="s">
        <v>7591</v>
      </c>
      <c r="J945" s="1" t="s">
        <v>3647</v>
      </c>
      <c r="K945" s="1" t="s">
        <v>7591</v>
      </c>
      <c r="L945" s="1" t="s">
        <v>7591</v>
      </c>
      <c r="M945" s="1" t="s">
        <v>3648</v>
      </c>
      <c r="N945" s="1" t="s">
        <v>3648</v>
      </c>
      <c r="O945" s="1" t="s">
        <v>3649</v>
      </c>
      <c r="P945" s="1" t="s">
        <v>3650</v>
      </c>
      <c r="Q945" s="1" t="s">
        <v>3651</v>
      </c>
      <c r="R945" s="1" t="s">
        <v>7592</v>
      </c>
      <c r="S945" s="1" t="s">
        <v>3653</v>
      </c>
      <c r="T945" s="1" t="s">
        <v>3654</v>
      </c>
      <c r="U945" s="1" t="s">
        <v>3588</v>
      </c>
      <c r="V945" s="1" t="s">
        <v>3677</v>
      </c>
    </row>
    <row r="946" s="1" customFormat="1" spans="1:22">
      <c r="A946" s="3">
        <v>999225938933801</v>
      </c>
      <c r="B946" s="1" t="s">
        <v>3697</v>
      </c>
      <c r="C946" s="1" t="s">
        <v>7593</v>
      </c>
      <c r="D946" s="1" t="s">
        <v>5183</v>
      </c>
      <c r="E946" s="1" t="s">
        <v>7594</v>
      </c>
      <c r="F946" s="1" t="s">
        <v>3643</v>
      </c>
      <c r="G946" s="1" t="s">
        <v>3688</v>
      </c>
      <c r="H946" s="1" t="s">
        <v>3645</v>
      </c>
      <c r="I946" s="1" t="s">
        <v>6843</v>
      </c>
      <c r="J946" s="1" t="s">
        <v>3647</v>
      </c>
      <c r="K946" s="1" t="s">
        <v>6843</v>
      </c>
      <c r="L946" s="1" t="s">
        <v>6843</v>
      </c>
      <c r="M946" s="1" t="s">
        <v>3648</v>
      </c>
      <c r="N946" s="1" t="s">
        <v>3648</v>
      </c>
      <c r="O946" s="1" t="s">
        <v>3649</v>
      </c>
      <c r="P946" s="1" t="s">
        <v>3650</v>
      </c>
      <c r="Q946" s="1" t="s">
        <v>3651</v>
      </c>
      <c r="R946" s="1" t="s">
        <v>7595</v>
      </c>
      <c r="S946" s="1" t="s">
        <v>3653</v>
      </c>
      <c r="T946" s="1" t="s">
        <v>3654</v>
      </c>
      <c r="U946" s="1" t="s">
        <v>3588</v>
      </c>
      <c r="V946" s="1" t="s">
        <v>3677</v>
      </c>
    </row>
    <row r="947" s="1" customFormat="1" spans="1:22">
      <c r="A947" s="3">
        <v>999225938964341</v>
      </c>
      <c r="B947" s="1" t="s">
        <v>3697</v>
      </c>
      <c r="C947" s="1" t="s">
        <v>7596</v>
      </c>
      <c r="D947" s="1" t="s">
        <v>7191</v>
      </c>
      <c r="E947" s="1" t="s">
        <v>7597</v>
      </c>
      <c r="F947" s="1" t="s">
        <v>3643</v>
      </c>
      <c r="G947" s="1" t="s">
        <v>3688</v>
      </c>
      <c r="H947" s="1" t="s">
        <v>3645</v>
      </c>
      <c r="I947" s="1" t="s">
        <v>7193</v>
      </c>
      <c r="J947" s="1" t="s">
        <v>3647</v>
      </c>
      <c r="K947" s="1" t="s">
        <v>7193</v>
      </c>
      <c r="L947" s="1" t="s">
        <v>7193</v>
      </c>
      <c r="M947" s="1" t="s">
        <v>3648</v>
      </c>
      <c r="N947" s="1" t="s">
        <v>3648</v>
      </c>
      <c r="O947" s="1" t="s">
        <v>3649</v>
      </c>
      <c r="P947" s="1" t="s">
        <v>3650</v>
      </c>
      <c r="Q947" s="1" t="s">
        <v>3651</v>
      </c>
      <c r="R947" s="1" t="s">
        <v>7598</v>
      </c>
      <c r="S947" s="1" t="s">
        <v>3653</v>
      </c>
      <c r="T947" s="1" t="s">
        <v>3654</v>
      </c>
      <c r="U947" s="1" t="s">
        <v>3588</v>
      </c>
      <c r="V947" s="1" t="s">
        <v>3677</v>
      </c>
    </row>
    <row r="948" s="1" customFormat="1" spans="1:22">
      <c r="A948" s="3">
        <v>999225939146401</v>
      </c>
      <c r="B948" s="1" t="s">
        <v>3697</v>
      </c>
      <c r="C948" s="1" t="s">
        <v>7599</v>
      </c>
      <c r="D948" s="1" t="s">
        <v>7055</v>
      </c>
      <c r="E948" s="1" t="s">
        <v>7600</v>
      </c>
      <c r="F948" s="1" t="s">
        <v>3643</v>
      </c>
      <c r="G948" s="1" t="s">
        <v>3688</v>
      </c>
      <c r="H948" s="1" t="s">
        <v>3645</v>
      </c>
      <c r="I948" s="1" t="s">
        <v>7601</v>
      </c>
      <c r="J948" s="1" t="s">
        <v>3647</v>
      </c>
      <c r="K948" s="1" t="s">
        <v>7601</v>
      </c>
      <c r="L948" s="1" t="s">
        <v>7601</v>
      </c>
      <c r="M948" s="1" t="s">
        <v>3648</v>
      </c>
      <c r="N948" s="1" t="s">
        <v>3648</v>
      </c>
      <c r="O948" s="1" t="s">
        <v>3649</v>
      </c>
      <c r="P948" s="1" t="s">
        <v>3650</v>
      </c>
      <c r="Q948" s="1" t="s">
        <v>3651</v>
      </c>
      <c r="R948" s="1" t="s">
        <v>7602</v>
      </c>
      <c r="S948" s="1" t="s">
        <v>3653</v>
      </c>
      <c r="T948" s="1" t="s">
        <v>3654</v>
      </c>
      <c r="U948" s="1" t="s">
        <v>3588</v>
      </c>
      <c r="V948" s="1" t="s">
        <v>3772</v>
      </c>
    </row>
    <row r="949" s="1" customFormat="1" spans="1:22">
      <c r="A949" s="3">
        <v>999225939170568</v>
      </c>
      <c r="B949" s="1" t="s">
        <v>3697</v>
      </c>
      <c r="C949" s="1" t="s">
        <v>7603</v>
      </c>
      <c r="D949" s="1" t="s">
        <v>6013</v>
      </c>
      <c r="E949" s="1" t="s">
        <v>7604</v>
      </c>
      <c r="F949" s="1" t="s">
        <v>3643</v>
      </c>
      <c r="G949" s="1" t="s">
        <v>3644</v>
      </c>
      <c r="H949" s="1" t="s">
        <v>3645</v>
      </c>
      <c r="I949" s="1" t="s">
        <v>7605</v>
      </c>
      <c r="J949" s="1" t="s">
        <v>3647</v>
      </c>
      <c r="K949" s="1" t="s">
        <v>7605</v>
      </c>
      <c r="L949" s="1" t="s">
        <v>7605</v>
      </c>
      <c r="M949" s="1" t="s">
        <v>3648</v>
      </c>
      <c r="N949" s="1" t="s">
        <v>3648</v>
      </c>
      <c r="O949" s="1" t="s">
        <v>3649</v>
      </c>
      <c r="P949" s="1" t="s">
        <v>3650</v>
      </c>
      <c r="Q949" s="1" t="s">
        <v>3651</v>
      </c>
      <c r="R949" s="1" t="s">
        <v>7606</v>
      </c>
      <c r="S949" s="1" t="s">
        <v>3653</v>
      </c>
      <c r="T949" s="1" t="s">
        <v>3654</v>
      </c>
      <c r="U949" s="1" t="s">
        <v>3588</v>
      </c>
      <c r="V949" s="1" t="s">
        <v>3772</v>
      </c>
    </row>
    <row r="950" s="1" customFormat="1" spans="1:22">
      <c r="A950" s="3">
        <v>999225939294097</v>
      </c>
      <c r="B950" s="1" t="s">
        <v>3697</v>
      </c>
      <c r="C950" s="1" t="s">
        <v>7607</v>
      </c>
      <c r="D950" s="1" t="s">
        <v>7374</v>
      </c>
      <c r="E950" s="1" t="s">
        <v>7608</v>
      </c>
      <c r="F950" s="1" t="s">
        <v>3643</v>
      </c>
      <c r="G950" s="1" t="s">
        <v>3644</v>
      </c>
      <c r="H950" s="1" t="s">
        <v>3645</v>
      </c>
      <c r="I950" s="1" t="s">
        <v>7609</v>
      </c>
      <c r="J950" s="1" t="s">
        <v>3647</v>
      </c>
      <c r="K950" s="1" t="s">
        <v>7609</v>
      </c>
      <c r="L950" s="1" t="s">
        <v>7609</v>
      </c>
      <c r="M950" s="1" t="s">
        <v>3648</v>
      </c>
      <c r="N950" s="1" t="s">
        <v>3648</v>
      </c>
      <c r="O950" s="1" t="s">
        <v>3649</v>
      </c>
      <c r="P950" s="1" t="s">
        <v>3650</v>
      </c>
      <c r="Q950" s="1" t="s">
        <v>3651</v>
      </c>
      <c r="R950" s="1" t="s">
        <v>7610</v>
      </c>
      <c r="S950" s="1" t="s">
        <v>3653</v>
      </c>
      <c r="T950" s="1" t="s">
        <v>3654</v>
      </c>
      <c r="U950" s="1" t="s">
        <v>3588</v>
      </c>
      <c r="V950" s="1" t="s">
        <v>3677</v>
      </c>
    </row>
    <row r="951" s="1" customFormat="1" spans="1:22">
      <c r="A951" s="3">
        <v>999225939341999</v>
      </c>
      <c r="B951" s="1" t="s">
        <v>3697</v>
      </c>
      <c r="C951" s="1" t="s">
        <v>7611</v>
      </c>
      <c r="D951" s="1" t="s">
        <v>7374</v>
      </c>
      <c r="E951" s="1" t="s">
        <v>7612</v>
      </c>
      <c r="F951" s="1" t="s">
        <v>3643</v>
      </c>
      <c r="G951" s="1" t="s">
        <v>3644</v>
      </c>
      <c r="H951" s="1" t="s">
        <v>3645</v>
      </c>
      <c r="I951" s="1" t="s">
        <v>7376</v>
      </c>
      <c r="J951" s="1" t="s">
        <v>3647</v>
      </c>
      <c r="K951" s="1" t="s">
        <v>7376</v>
      </c>
      <c r="L951" s="1" t="s">
        <v>7376</v>
      </c>
      <c r="M951" s="1" t="s">
        <v>3648</v>
      </c>
      <c r="N951" s="1" t="s">
        <v>3648</v>
      </c>
      <c r="O951" s="1" t="s">
        <v>3649</v>
      </c>
      <c r="P951" s="1" t="s">
        <v>3650</v>
      </c>
      <c r="Q951" s="1" t="s">
        <v>3651</v>
      </c>
      <c r="R951" s="1" t="s">
        <v>7613</v>
      </c>
      <c r="S951" s="1" t="s">
        <v>3653</v>
      </c>
      <c r="T951" s="1" t="s">
        <v>3654</v>
      </c>
      <c r="U951" s="1" t="s">
        <v>3588</v>
      </c>
      <c r="V951" s="1" t="s">
        <v>3677</v>
      </c>
    </row>
    <row r="952" s="1" customFormat="1" spans="1:22">
      <c r="A952" s="3">
        <v>999225939428911</v>
      </c>
      <c r="B952" s="1" t="s">
        <v>3697</v>
      </c>
      <c r="C952" s="1" t="s">
        <v>7614</v>
      </c>
      <c r="D952" s="1" t="s">
        <v>6378</v>
      </c>
      <c r="E952" s="1" t="s">
        <v>7615</v>
      </c>
      <c r="F952" s="1" t="s">
        <v>3643</v>
      </c>
      <c r="G952" s="1" t="s">
        <v>3644</v>
      </c>
      <c r="H952" s="1" t="s">
        <v>3645</v>
      </c>
      <c r="I952" s="1" t="s">
        <v>7587</v>
      </c>
      <c r="J952" s="1" t="s">
        <v>3647</v>
      </c>
      <c r="K952" s="1" t="s">
        <v>7587</v>
      </c>
      <c r="L952" s="1" t="s">
        <v>7587</v>
      </c>
      <c r="M952" s="1" t="s">
        <v>3648</v>
      </c>
      <c r="N952" s="1" t="s">
        <v>3648</v>
      </c>
      <c r="O952" s="1" t="s">
        <v>3649</v>
      </c>
      <c r="P952" s="1" t="s">
        <v>3650</v>
      </c>
      <c r="Q952" s="1" t="s">
        <v>3651</v>
      </c>
      <c r="R952" s="1" t="s">
        <v>7616</v>
      </c>
      <c r="S952" s="1" t="s">
        <v>3653</v>
      </c>
      <c r="T952" s="1" t="s">
        <v>3654</v>
      </c>
      <c r="U952" s="1" t="s">
        <v>3588</v>
      </c>
      <c r="V952" s="1" t="s">
        <v>3684</v>
      </c>
    </row>
    <row r="953" s="1" customFormat="1" spans="1:22">
      <c r="A953" s="3">
        <v>999225939611918</v>
      </c>
      <c r="B953" s="1" t="s">
        <v>3697</v>
      </c>
      <c r="C953" s="1" t="s">
        <v>7617</v>
      </c>
      <c r="D953" s="1" t="s">
        <v>7618</v>
      </c>
      <c r="E953" s="1" t="s">
        <v>7619</v>
      </c>
      <c r="F953" s="1" t="s">
        <v>3643</v>
      </c>
      <c r="G953" s="1" t="s">
        <v>3644</v>
      </c>
      <c r="H953" s="1" t="s">
        <v>3645</v>
      </c>
      <c r="I953" s="1" t="s">
        <v>4280</v>
      </c>
      <c r="J953" s="1" t="s">
        <v>3647</v>
      </c>
      <c r="K953" s="1" t="s">
        <v>4280</v>
      </c>
      <c r="L953" s="1" t="s">
        <v>4280</v>
      </c>
      <c r="M953" s="1" t="s">
        <v>3648</v>
      </c>
      <c r="N953" s="1" t="s">
        <v>3648</v>
      </c>
      <c r="O953" s="1" t="s">
        <v>3649</v>
      </c>
      <c r="P953" s="1" t="s">
        <v>3650</v>
      </c>
      <c r="Q953" s="1" t="s">
        <v>3651</v>
      </c>
      <c r="R953" s="1" t="s">
        <v>7620</v>
      </c>
      <c r="S953" s="1" t="s">
        <v>3653</v>
      </c>
      <c r="T953" s="1" t="s">
        <v>3654</v>
      </c>
      <c r="U953" s="1" t="s">
        <v>3588</v>
      </c>
      <c r="V953" s="1" t="s">
        <v>3655</v>
      </c>
    </row>
    <row r="954" s="1" customFormat="1" spans="1:22">
      <c r="A954" s="3">
        <v>999225939657298</v>
      </c>
      <c r="B954" s="1" t="s">
        <v>3697</v>
      </c>
      <c r="C954" s="1" t="s">
        <v>7621</v>
      </c>
      <c r="D954" s="1" t="s">
        <v>5499</v>
      </c>
      <c r="E954" s="1" t="s">
        <v>7622</v>
      </c>
      <c r="F954" s="1" t="s">
        <v>3643</v>
      </c>
      <c r="G954" s="1" t="s">
        <v>3644</v>
      </c>
      <c r="H954" s="1" t="s">
        <v>3645</v>
      </c>
      <c r="I954" s="1" t="s">
        <v>7623</v>
      </c>
      <c r="J954" s="1" t="s">
        <v>3647</v>
      </c>
      <c r="K954" s="1" t="s">
        <v>7623</v>
      </c>
      <c r="L954" s="1" t="s">
        <v>7623</v>
      </c>
      <c r="M954" s="1" t="s">
        <v>3648</v>
      </c>
      <c r="N954" s="1" t="s">
        <v>3648</v>
      </c>
      <c r="O954" s="1" t="s">
        <v>3649</v>
      </c>
      <c r="P954" s="1" t="s">
        <v>3650</v>
      </c>
      <c r="Q954" s="1" t="s">
        <v>3651</v>
      </c>
      <c r="R954" s="1" t="s">
        <v>7624</v>
      </c>
      <c r="S954" s="1" t="s">
        <v>3653</v>
      </c>
      <c r="T954" s="1" t="s">
        <v>3654</v>
      </c>
      <c r="U954" s="1" t="s">
        <v>3588</v>
      </c>
      <c r="V954" s="1" t="s">
        <v>3677</v>
      </c>
    </row>
    <row r="955" s="1" customFormat="1" spans="1:22">
      <c r="A955" s="3">
        <v>999225939715022</v>
      </c>
      <c r="B955" s="1" t="s">
        <v>3697</v>
      </c>
      <c r="C955" s="1" t="s">
        <v>7625</v>
      </c>
      <c r="D955" s="1" t="s">
        <v>5310</v>
      </c>
      <c r="E955" s="1" t="s">
        <v>7626</v>
      </c>
      <c r="F955" s="1" t="s">
        <v>3643</v>
      </c>
      <c r="G955" s="1" t="s">
        <v>3688</v>
      </c>
      <c r="H955" s="1" t="s">
        <v>3645</v>
      </c>
      <c r="I955" s="1" t="s">
        <v>7627</v>
      </c>
      <c r="J955" s="1" t="s">
        <v>3647</v>
      </c>
      <c r="K955" s="1" t="s">
        <v>7627</v>
      </c>
      <c r="L955" s="1" t="s">
        <v>7627</v>
      </c>
      <c r="M955" s="1" t="s">
        <v>3648</v>
      </c>
      <c r="N955" s="1" t="s">
        <v>3648</v>
      </c>
      <c r="O955" s="1" t="s">
        <v>3649</v>
      </c>
      <c r="P955" s="1" t="s">
        <v>3650</v>
      </c>
      <c r="Q955" s="1" t="s">
        <v>3651</v>
      </c>
      <c r="R955" s="1" t="s">
        <v>7628</v>
      </c>
      <c r="S955" s="1" t="s">
        <v>3653</v>
      </c>
      <c r="T955" s="1" t="s">
        <v>3654</v>
      </c>
      <c r="U955" s="1" t="s">
        <v>3588</v>
      </c>
      <c r="V955" s="1" t="s">
        <v>3677</v>
      </c>
    </row>
    <row r="956" s="1" customFormat="1" spans="1:22">
      <c r="A956" s="3">
        <v>999225939738447</v>
      </c>
      <c r="B956" s="1" t="s">
        <v>3697</v>
      </c>
      <c r="C956" s="1" t="s">
        <v>7629</v>
      </c>
      <c r="D956" s="1" t="s">
        <v>6649</v>
      </c>
      <c r="E956" s="1" t="s">
        <v>7630</v>
      </c>
      <c r="F956" s="1" t="s">
        <v>3688</v>
      </c>
      <c r="G956" s="1" t="s">
        <v>3674</v>
      </c>
      <c r="H956" s="1" t="s">
        <v>3645</v>
      </c>
      <c r="I956" s="1" t="s">
        <v>7631</v>
      </c>
      <c r="J956" s="1" t="s">
        <v>3647</v>
      </c>
      <c r="K956" s="1" t="s">
        <v>7631</v>
      </c>
      <c r="L956" s="1" t="s">
        <v>7631</v>
      </c>
      <c r="M956" s="1" t="s">
        <v>3648</v>
      </c>
      <c r="N956" s="1" t="s">
        <v>3648</v>
      </c>
      <c r="O956" s="1" t="s">
        <v>3649</v>
      </c>
      <c r="P956" s="1" t="s">
        <v>3650</v>
      </c>
      <c r="Q956" s="1" t="s">
        <v>3651</v>
      </c>
      <c r="R956" s="1" t="s">
        <v>7632</v>
      </c>
      <c r="S956" s="1" t="s">
        <v>3653</v>
      </c>
      <c r="T956" s="1" t="s">
        <v>3654</v>
      </c>
      <c r="U956" s="1" t="s">
        <v>3588</v>
      </c>
      <c r="V956" s="1" t="s">
        <v>3772</v>
      </c>
    </row>
    <row r="957" s="1" customFormat="1" spans="1:22">
      <c r="A957" s="3">
        <v>999225939749813</v>
      </c>
      <c r="B957" s="1" t="s">
        <v>3697</v>
      </c>
      <c r="C957" s="1" t="s">
        <v>7633</v>
      </c>
      <c r="D957" s="1" t="s">
        <v>5499</v>
      </c>
      <c r="E957" s="1" t="s">
        <v>7634</v>
      </c>
      <c r="F957" s="1" t="s">
        <v>3643</v>
      </c>
      <c r="G957" s="1" t="s">
        <v>3688</v>
      </c>
      <c r="H957" s="1" t="s">
        <v>3645</v>
      </c>
      <c r="I957" s="1" t="s">
        <v>7635</v>
      </c>
      <c r="J957" s="1" t="s">
        <v>3647</v>
      </c>
      <c r="K957" s="1" t="s">
        <v>7635</v>
      </c>
      <c r="L957" s="1" t="s">
        <v>7635</v>
      </c>
      <c r="M957" s="1" t="s">
        <v>3648</v>
      </c>
      <c r="N957" s="1" t="s">
        <v>3648</v>
      </c>
      <c r="O957" s="1" t="s">
        <v>3649</v>
      </c>
      <c r="P957" s="1" t="s">
        <v>3650</v>
      </c>
      <c r="Q957" s="1" t="s">
        <v>3651</v>
      </c>
      <c r="R957" s="1" t="s">
        <v>7636</v>
      </c>
      <c r="S957" s="1" t="s">
        <v>3653</v>
      </c>
      <c r="T957" s="1" t="s">
        <v>3654</v>
      </c>
      <c r="U957" s="1" t="s">
        <v>3588</v>
      </c>
      <c r="V957" s="1" t="s">
        <v>3677</v>
      </c>
    </row>
    <row r="958" s="1" customFormat="1" spans="1:22">
      <c r="A958" s="3">
        <v>999225939755696</v>
      </c>
      <c r="B958" s="1" t="s">
        <v>3697</v>
      </c>
      <c r="C958" s="1" t="s">
        <v>7637</v>
      </c>
      <c r="D958" s="1" t="s">
        <v>6649</v>
      </c>
      <c r="E958" s="1" t="s">
        <v>7638</v>
      </c>
      <c r="F958" s="1" t="s">
        <v>3688</v>
      </c>
      <c r="G958" s="1" t="s">
        <v>3674</v>
      </c>
      <c r="H958" s="1" t="s">
        <v>3645</v>
      </c>
      <c r="I958" s="1" t="s">
        <v>7631</v>
      </c>
      <c r="J958" s="1" t="s">
        <v>3647</v>
      </c>
      <c r="K958" s="1" t="s">
        <v>7631</v>
      </c>
      <c r="L958" s="1" t="s">
        <v>7631</v>
      </c>
      <c r="M958" s="1" t="s">
        <v>3648</v>
      </c>
      <c r="N958" s="1" t="s">
        <v>3648</v>
      </c>
      <c r="O958" s="1" t="s">
        <v>3649</v>
      </c>
      <c r="P958" s="1" t="s">
        <v>3650</v>
      </c>
      <c r="Q958" s="1" t="s">
        <v>3651</v>
      </c>
      <c r="R958" s="1" t="s">
        <v>7639</v>
      </c>
      <c r="S958" s="1" t="s">
        <v>3653</v>
      </c>
      <c r="T958" s="1" t="s">
        <v>3654</v>
      </c>
      <c r="U958" s="1" t="s">
        <v>3588</v>
      </c>
      <c r="V958" s="1" t="s">
        <v>3772</v>
      </c>
    </row>
    <row r="959" s="1" customFormat="1" spans="1:22">
      <c r="A959" s="3">
        <v>999225939786079</v>
      </c>
      <c r="B959" s="1" t="s">
        <v>3697</v>
      </c>
      <c r="C959" s="1" t="s">
        <v>7640</v>
      </c>
      <c r="D959" s="1" t="s">
        <v>6636</v>
      </c>
      <c r="E959" s="1" t="s">
        <v>7641</v>
      </c>
      <c r="F959" s="1" t="s">
        <v>3688</v>
      </c>
      <c r="G959" s="1" t="s">
        <v>3674</v>
      </c>
      <c r="H959" s="1" t="s">
        <v>3645</v>
      </c>
      <c r="I959" s="1" t="s">
        <v>7453</v>
      </c>
      <c r="J959" s="1" t="s">
        <v>3647</v>
      </c>
      <c r="K959" s="1" t="s">
        <v>7453</v>
      </c>
      <c r="L959" s="1" t="s">
        <v>7453</v>
      </c>
      <c r="M959" s="1" t="s">
        <v>3648</v>
      </c>
      <c r="N959" s="1" t="s">
        <v>3648</v>
      </c>
      <c r="O959" s="1" t="s">
        <v>3649</v>
      </c>
      <c r="P959" s="1" t="s">
        <v>3650</v>
      </c>
      <c r="Q959" s="1" t="s">
        <v>3651</v>
      </c>
      <c r="R959" s="1" t="s">
        <v>7642</v>
      </c>
      <c r="S959" s="1" t="s">
        <v>3653</v>
      </c>
      <c r="T959" s="1" t="s">
        <v>3654</v>
      </c>
      <c r="U959" s="1" t="s">
        <v>3588</v>
      </c>
      <c r="V959" s="1" t="s">
        <v>3772</v>
      </c>
    </row>
    <row r="960" s="1" customFormat="1" spans="1:22">
      <c r="A960" s="3">
        <v>999225939791226</v>
      </c>
      <c r="B960" s="1" t="s">
        <v>3697</v>
      </c>
      <c r="C960" s="1" t="s">
        <v>7643</v>
      </c>
      <c r="D960" s="1" t="s">
        <v>7644</v>
      </c>
      <c r="E960" s="1" t="s">
        <v>7645</v>
      </c>
      <c r="F960" s="1" t="s">
        <v>3644</v>
      </c>
      <c r="G960" s="1" t="s">
        <v>3688</v>
      </c>
      <c r="H960" s="1" t="s">
        <v>3645</v>
      </c>
      <c r="I960" s="1" t="s">
        <v>7646</v>
      </c>
      <c r="J960" s="1" t="s">
        <v>3647</v>
      </c>
      <c r="K960" s="1" t="s">
        <v>7646</v>
      </c>
      <c r="L960" s="1" t="s">
        <v>7646</v>
      </c>
      <c r="M960" s="1" t="s">
        <v>3648</v>
      </c>
      <c r="N960" s="1" t="s">
        <v>3648</v>
      </c>
      <c r="O960" s="1" t="s">
        <v>3649</v>
      </c>
      <c r="P960" s="1" t="s">
        <v>3650</v>
      </c>
      <c r="Q960" s="1" t="s">
        <v>3651</v>
      </c>
      <c r="R960" s="1" t="s">
        <v>7647</v>
      </c>
      <c r="S960" s="1" t="s">
        <v>3653</v>
      </c>
      <c r="T960" s="1" t="s">
        <v>3654</v>
      </c>
      <c r="U960" s="1" t="s">
        <v>3588</v>
      </c>
      <c r="V960" s="1" t="s">
        <v>3677</v>
      </c>
    </row>
    <row r="961" s="1" customFormat="1" spans="1:22">
      <c r="A961" s="3">
        <v>999225939841990</v>
      </c>
      <c r="B961" s="1" t="s">
        <v>3643</v>
      </c>
      <c r="C961" s="1" t="s">
        <v>7648</v>
      </c>
      <c r="D961" s="1" t="s">
        <v>7649</v>
      </c>
      <c r="E961" s="1" t="s">
        <v>7650</v>
      </c>
      <c r="F961" s="1" t="s">
        <v>3643</v>
      </c>
      <c r="G961" s="1" t="s">
        <v>3688</v>
      </c>
      <c r="H961" s="1" t="s">
        <v>3645</v>
      </c>
      <c r="I961" s="1" t="s">
        <v>5664</v>
      </c>
      <c r="J961" s="1" t="s">
        <v>3647</v>
      </c>
      <c r="K961" s="1" t="s">
        <v>5664</v>
      </c>
      <c r="L961" s="1" t="s">
        <v>5664</v>
      </c>
      <c r="M961" s="1" t="s">
        <v>3648</v>
      </c>
      <c r="N961" s="1" t="s">
        <v>3648</v>
      </c>
      <c r="O961" s="1" t="s">
        <v>3649</v>
      </c>
      <c r="P961" s="1" t="s">
        <v>3650</v>
      </c>
      <c r="Q961" s="1" t="s">
        <v>3651</v>
      </c>
      <c r="R961" s="1" t="s">
        <v>7651</v>
      </c>
      <c r="S961" s="1" t="s">
        <v>3653</v>
      </c>
      <c r="T961" s="1" t="s">
        <v>3654</v>
      </c>
      <c r="U961" s="1" t="s">
        <v>3588</v>
      </c>
      <c r="V961" s="1" t="s">
        <v>3677</v>
      </c>
    </row>
    <row r="962" s="1" customFormat="1" spans="1:22">
      <c r="A962" s="3">
        <v>999225939857399</v>
      </c>
      <c r="B962" s="1" t="s">
        <v>3643</v>
      </c>
      <c r="C962" s="1" t="s">
        <v>7652</v>
      </c>
      <c r="D962" s="1" t="s">
        <v>7649</v>
      </c>
      <c r="E962" s="1" t="s">
        <v>7653</v>
      </c>
      <c r="F962" s="1" t="s">
        <v>3643</v>
      </c>
      <c r="G962" s="1" t="s">
        <v>3688</v>
      </c>
      <c r="H962" s="1" t="s">
        <v>3645</v>
      </c>
      <c r="I962" s="1" t="s">
        <v>5664</v>
      </c>
      <c r="J962" s="1" t="s">
        <v>3647</v>
      </c>
      <c r="K962" s="1" t="s">
        <v>5664</v>
      </c>
      <c r="L962" s="1" t="s">
        <v>5664</v>
      </c>
      <c r="M962" s="1" t="s">
        <v>3648</v>
      </c>
      <c r="N962" s="1" t="s">
        <v>3648</v>
      </c>
      <c r="O962" s="1" t="s">
        <v>3649</v>
      </c>
      <c r="P962" s="1" t="s">
        <v>3650</v>
      </c>
      <c r="Q962" s="1" t="s">
        <v>3651</v>
      </c>
      <c r="R962" s="1" t="s">
        <v>7654</v>
      </c>
      <c r="S962" s="1" t="s">
        <v>3653</v>
      </c>
      <c r="T962" s="1" t="s">
        <v>3654</v>
      </c>
      <c r="U962" s="1" t="s">
        <v>3588</v>
      </c>
      <c r="V962" s="1" t="s">
        <v>3677</v>
      </c>
    </row>
    <row r="963" s="1" customFormat="1" spans="1:22">
      <c r="A963" s="3">
        <v>999225939896791</v>
      </c>
      <c r="B963" s="1" t="s">
        <v>3643</v>
      </c>
      <c r="C963" s="1" t="s">
        <v>7655</v>
      </c>
      <c r="D963" s="1" t="s">
        <v>5310</v>
      </c>
      <c r="E963" s="1" t="s">
        <v>7656</v>
      </c>
      <c r="F963" s="1" t="s">
        <v>3644</v>
      </c>
      <c r="G963" s="1" t="s">
        <v>3688</v>
      </c>
      <c r="H963" s="1" t="s">
        <v>3645</v>
      </c>
      <c r="I963" s="1" t="s">
        <v>6358</v>
      </c>
      <c r="J963" s="1" t="s">
        <v>3647</v>
      </c>
      <c r="K963" s="1" t="s">
        <v>6358</v>
      </c>
      <c r="L963" s="1" t="s">
        <v>6358</v>
      </c>
      <c r="M963" s="1" t="s">
        <v>3648</v>
      </c>
      <c r="N963" s="1" t="s">
        <v>3648</v>
      </c>
      <c r="O963" s="1" t="s">
        <v>3649</v>
      </c>
      <c r="P963" s="1" t="s">
        <v>3650</v>
      </c>
      <c r="Q963" s="1" t="s">
        <v>3651</v>
      </c>
      <c r="R963" s="1" t="s">
        <v>7657</v>
      </c>
      <c r="S963" s="1" t="s">
        <v>3653</v>
      </c>
      <c r="T963" s="1" t="s">
        <v>3654</v>
      </c>
      <c r="U963" s="1" t="s">
        <v>3588</v>
      </c>
      <c r="V963" s="1" t="s">
        <v>3677</v>
      </c>
    </row>
    <row r="964" s="1" customFormat="1" spans="1:22">
      <c r="A964" s="3">
        <v>999225940134792</v>
      </c>
      <c r="B964" s="1" t="s">
        <v>3643</v>
      </c>
      <c r="C964" s="1" t="s">
        <v>7658</v>
      </c>
      <c r="D964" s="1" t="s">
        <v>3847</v>
      </c>
      <c r="E964" s="1" t="s">
        <v>7659</v>
      </c>
      <c r="F964" s="1" t="s">
        <v>3643</v>
      </c>
      <c r="G964" s="1" t="s">
        <v>3688</v>
      </c>
      <c r="H964" s="1" t="s">
        <v>3645</v>
      </c>
      <c r="I964" s="1" t="s">
        <v>7660</v>
      </c>
      <c r="J964" s="1" t="s">
        <v>3647</v>
      </c>
      <c r="K964" s="1" t="s">
        <v>7660</v>
      </c>
      <c r="L964" s="1" t="s">
        <v>7660</v>
      </c>
      <c r="M964" s="1" t="s">
        <v>3648</v>
      </c>
      <c r="N964" s="1" t="s">
        <v>3648</v>
      </c>
      <c r="O964" s="1" t="s">
        <v>3649</v>
      </c>
      <c r="P964" s="1" t="s">
        <v>3650</v>
      </c>
      <c r="Q964" s="1" t="s">
        <v>3651</v>
      </c>
      <c r="R964" s="1" t="s">
        <v>7661</v>
      </c>
      <c r="S964" s="1" t="s">
        <v>3653</v>
      </c>
      <c r="T964" s="1" t="s">
        <v>3654</v>
      </c>
      <c r="U964" s="1" t="s">
        <v>3588</v>
      </c>
      <c r="V964" s="1" t="s">
        <v>3677</v>
      </c>
    </row>
    <row r="965" s="1" customFormat="1" spans="1:22">
      <c r="A965" s="3">
        <v>999225940150784</v>
      </c>
      <c r="B965" s="1" t="s">
        <v>3643</v>
      </c>
      <c r="C965" s="1" t="s">
        <v>7662</v>
      </c>
      <c r="D965" s="1" t="s">
        <v>3785</v>
      </c>
      <c r="E965" s="1" t="s">
        <v>7663</v>
      </c>
      <c r="F965" s="1" t="s">
        <v>3643</v>
      </c>
      <c r="G965" s="1" t="s">
        <v>3644</v>
      </c>
      <c r="H965" s="1" t="s">
        <v>3645</v>
      </c>
      <c r="I965" s="1" t="s">
        <v>7664</v>
      </c>
      <c r="J965" s="1" t="s">
        <v>3647</v>
      </c>
      <c r="K965" s="1" t="s">
        <v>7664</v>
      </c>
      <c r="L965" s="1" t="s">
        <v>7664</v>
      </c>
      <c r="M965" s="1" t="s">
        <v>3648</v>
      </c>
      <c r="N965" s="1" t="s">
        <v>3648</v>
      </c>
      <c r="O965" s="1" t="s">
        <v>3649</v>
      </c>
      <c r="P965" s="1" t="s">
        <v>3650</v>
      </c>
      <c r="Q965" s="1" t="s">
        <v>3651</v>
      </c>
      <c r="R965" s="1" t="s">
        <v>7665</v>
      </c>
      <c r="S965" s="1" t="s">
        <v>3653</v>
      </c>
      <c r="T965" s="1" t="s">
        <v>3654</v>
      </c>
      <c r="U965" s="1" t="s">
        <v>3588</v>
      </c>
      <c r="V965" s="1" t="s">
        <v>3677</v>
      </c>
    </row>
    <row r="966" s="1" customFormat="1" spans="1:22">
      <c r="A966" s="3">
        <v>999225940166594</v>
      </c>
      <c r="B966" s="1" t="s">
        <v>3643</v>
      </c>
      <c r="C966" s="1" t="s">
        <v>7666</v>
      </c>
      <c r="D966" s="1" t="s">
        <v>5310</v>
      </c>
      <c r="E966" s="1" t="s">
        <v>7667</v>
      </c>
      <c r="F966" s="1" t="s">
        <v>3643</v>
      </c>
      <c r="G966" s="1" t="s">
        <v>3644</v>
      </c>
      <c r="H966" s="1" t="s">
        <v>3645</v>
      </c>
      <c r="I966" s="1" t="s">
        <v>7668</v>
      </c>
      <c r="J966" s="1" t="s">
        <v>3647</v>
      </c>
      <c r="K966" s="1" t="s">
        <v>7668</v>
      </c>
      <c r="L966" s="1" t="s">
        <v>7668</v>
      </c>
      <c r="M966" s="1" t="s">
        <v>3648</v>
      </c>
      <c r="N966" s="1" t="s">
        <v>3648</v>
      </c>
      <c r="O966" s="1" t="s">
        <v>3649</v>
      </c>
      <c r="P966" s="1" t="s">
        <v>3650</v>
      </c>
      <c r="Q966" s="1" t="s">
        <v>3651</v>
      </c>
      <c r="R966" s="1" t="s">
        <v>7669</v>
      </c>
      <c r="S966" s="1" t="s">
        <v>3653</v>
      </c>
      <c r="T966" s="1" t="s">
        <v>3654</v>
      </c>
      <c r="U966" s="1" t="s">
        <v>3588</v>
      </c>
      <c r="V966" s="1" t="s">
        <v>3677</v>
      </c>
    </row>
    <row r="967" s="1" customFormat="1" spans="1:22">
      <c r="A967" s="3">
        <v>999225940189879</v>
      </c>
      <c r="B967" s="1" t="s">
        <v>3643</v>
      </c>
      <c r="C967" s="1" t="s">
        <v>7670</v>
      </c>
      <c r="D967" s="1" t="s">
        <v>7044</v>
      </c>
      <c r="E967" s="1" t="s">
        <v>7671</v>
      </c>
      <c r="F967" s="1" t="s">
        <v>3643</v>
      </c>
      <c r="G967" s="1" t="s">
        <v>3644</v>
      </c>
      <c r="H967" s="1" t="s">
        <v>3645</v>
      </c>
      <c r="I967" s="1" t="s">
        <v>7330</v>
      </c>
      <c r="J967" s="1" t="s">
        <v>3647</v>
      </c>
      <c r="K967" s="1" t="s">
        <v>7330</v>
      </c>
      <c r="L967" s="1" t="s">
        <v>7330</v>
      </c>
      <c r="M967" s="1" t="s">
        <v>3648</v>
      </c>
      <c r="N967" s="1" t="s">
        <v>3648</v>
      </c>
      <c r="O967" s="1" t="s">
        <v>3649</v>
      </c>
      <c r="P967" s="1" t="s">
        <v>3650</v>
      </c>
      <c r="Q967" s="1" t="s">
        <v>3651</v>
      </c>
      <c r="R967" s="1" t="s">
        <v>7672</v>
      </c>
      <c r="S967" s="1" t="s">
        <v>3653</v>
      </c>
      <c r="T967" s="1" t="s">
        <v>3654</v>
      </c>
      <c r="U967" s="1" t="s">
        <v>3588</v>
      </c>
      <c r="V967" s="1" t="s">
        <v>3677</v>
      </c>
    </row>
    <row r="968" s="1" customFormat="1" spans="1:22">
      <c r="A968" s="3">
        <v>25940374713</v>
      </c>
      <c r="B968" s="1" t="s">
        <v>3643</v>
      </c>
      <c r="C968" s="1" t="s">
        <v>7673</v>
      </c>
      <c r="D968" s="1" t="s">
        <v>5310</v>
      </c>
      <c r="E968" s="1" t="s">
        <v>7674</v>
      </c>
      <c r="F968" s="1" t="s">
        <v>3643</v>
      </c>
      <c r="G968" s="1" t="s">
        <v>3644</v>
      </c>
      <c r="H968" s="1" t="s">
        <v>3645</v>
      </c>
      <c r="I968" s="1" t="s">
        <v>7668</v>
      </c>
      <c r="J968" s="1" t="s">
        <v>3647</v>
      </c>
      <c r="K968" s="1" t="s">
        <v>7668</v>
      </c>
      <c r="L968" s="1" t="s">
        <v>7668</v>
      </c>
      <c r="M968" s="1" t="s">
        <v>3648</v>
      </c>
      <c r="N968" s="1" t="s">
        <v>3648</v>
      </c>
      <c r="O968" s="1" t="s">
        <v>3649</v>
      </c>
      <c r="P968" s="1" t="s">
        <v>3650</v>
      </c>
      <c r="Q968" s="1" t="s">
        <v>3651</v>
      </c>
      <c r="R968" s="1" t="s">
        <v>7675</v>
      </c>
      <c r="S968" s="1" t="s">
        <v>3653</v>
      </c>
      <c r="T968" s="1" t="s">
        <v>3654</v>
      </c>
      <c r="U968" s="1" t="s">
        <v>3588</v>
      </c>
      <c r="V968" s="1" t="s">
        <v>3677</v>
      </c>
    </row>
    <row r="969" s="1" customFormat="1" spans="1:22">
      <c r="A969" s="3">
        <v>25940702603</v>
      </c>
      <c r="B969" s="1" t="s">
        <v>3643</v>
      </c>
      <c r="C969" s="1" t="s">
        <v>7676</v>
      </c>
      <c r="D969" s="1" t="s">
        <v>5310</v>
      </c>
      <c r="E969" s="1" t="s">
        <v>7677</v>
      </c>
      <c r="F969" s="1" t="s">
        <v>3643</v>
      </c>
      <c r="G969" s="1" t="s">
        <v>3644</v>
      </c>
      <c r="H969" s="1" t="s">
        <v>3645</v>
      </c>
      <c r="I969" s="1" t="s">
        <v>7668</v>
      </c>
      <c r="J969" s="1" t="s">
        <v>3647</v>
      </c>
      <c r="K969" s="1" t="s">
        <v>7668</v>
      </c>
      <c r="L969" s="1" t="s">
        <v>7668</v>
      </c>
      <c r="M969" s="1" t="s">
        <v>3648</v>
      </c>
      <c r="N969" s="1" t="s">
        <v>3648</v>
      </c>
      <c r="O969" s="1" t="s">
        <v>3649</v>
      </c>
      <c r="P969" s="1" t="s">
        <v>3650</v>
      </c>
      <c r="Q969" s="1" t="s">
        <v>3651</v>
      </c>
      <c r="R969" s="1" t="s">
        <v>7678</v>
      </c>
      <c r="S969" s="1" t="s">
        <v>3653</v>
      </c>
      <c r="T969" s="1" t="s">
        <v>3654</v>
      </c>
      <c r="U969" s="1" t="s">
        <v>3588</v>
      </c>
      <c r="V969" s="1" t="s">
        <v>3677</v>
      </c>
    </row>
    <row r="970" s="1" customFormat="1" spans="1:22">
      <c r="A970" s="3">
        <v>999225941026110</v>
      </c>
      <c r="B970" s="1" t="s">
        <v>3643</v>
      </c>
      <c r="C970" s="1" t="s">
        <v>7679</v>
      </c>
      <c r="D970" s="1" t="s">
        <v>3785</v>
      </c>
      <c r="E970" s="1" t="s">
        <v>7680</v>
      </c>
      <c r="F970" s="1" t="s">
        <v>3643</v>
      </c>
      <c r="G970" s="1" t="s">
        <v>3644</v>
      </c>
      <c r="H970" s="1" t="s">
        <v>3645</v>
      </c>
      <c r="I970" s="1" t="s">
        <v>7664</v>
      </c>
      <c r="J970" s="1" t="s">
        <v>3647</v>
      </c>
      <c r="K970" s="1" t="s">
        <v>7664</v>
      </c>
      <c r="L970" s="1" t="s">
        <v>7664</v>
      </c>
      <c r="M970" s="1" t="s">
        <v>3648</v>
      </c>
      <c r="N970" s="1" t="s">
        <v>3648</v>
      </c>
      <c r="O970" s="1" t="s">
        <v>3649</v>
      </c>
      <c r="P970" s="1" t="s">
        <v>3650</v>
      </c>
      <c r="Q970" s="1" t="s">
        <v>3651</v>
      </c>
      <c r="R970" s="1" t="s">
        <v>7681</v>
      </c>
      <c r="S970" s="1" t="s">
        <v>3653</v>
      </c>
      <c r="T970" s="1" t="s">
        <v>3654</v>
      </c>
      <c r="U970" s="1" t="s">
        <v>3588</v>
      </c>
      <c r="V970" s="1" t="s">
        <v>3677</v>
      </c>
    </row>
    <row r="971" s="1" customFormat="1" spans="1:22">
      <c r="A971" s="3">
        <v>999225941380421</v>
      </c>
      <c r="B971" s="1" t="s">
        <v>3643</v>
      </c>
      <c r="C971" s="1" t="s">
        <v>7682</v>
      </c>
      <c r="D971" s="1" t="s">
        <v>5749</v>
      </c>
      <c r="E971" s="1" t="s">
        <v>7683</v>
      </c>
      <c r="F971" s="1" t="s">
        <v>3643</v>
      </c>
      <c r="G971" s="1" t="s">
        <v>3688</v>
      </c>
      <c r="H971" s="1" t="s">
        <v>3645</v>
      </c>
      <c r="I971" s="1" t="s">
        <v>7684</v>
      </c>
      <c r="J971" s="1" t="s">
        <v>3647</v>
      </c>
      <c r="K971" s="1" t="s">
        <v>7684</v>
      </c>
      <c r="L971" s="1" t="s">
        <v>7684</v>
      </c>
      <c r="M971" s="1" t="s">
        <v>3648</v>
      </c>
      <c r="N971" s="1" t="s">
        <v>3648</v>
      </c>
      <c r="O971" s="1" t="s">
        <v>3649</v>
      </c>
      <c r="P971" s="1" t="s">
        <v>3650</v>
      </c>
      <c r="Q971" s="1" t="s">
        <v>3651</v>
      </c>
      <c r="R971" s="1" t="s">
        <v>7685</v>
      </c>
      <c r="S971" s="1" t="s">
        <v>3653</v>
      </c>
      <c r="T971" s="1" t="s">
        <v>3654</v>
      </c>
      <c r="U971" s="1" t="s">
        <v>3588</v>
      </c>
      <c r="V971" s="1" t="s">
        <v>3772</v>
      </c>
    </row>
    <row r="972" s="1" customFormat="1" spans="1:22">
      <c r="A972" s="3">
        <v>999225941393065</v>
      </c>
      <c r="B972" s="1" t="s">
        <v>3643</v>
      </c>
      <c r="C972" s="1" t="s">
        <v>7686</v>
      </c>
      <c r="D972" s="1" t="s">
        <v>7687</v>
      </c>
      <c r="E972" s="1" t="s">
        <v>7688</v>
      </c>
      <c r="F972" s="1" t="s">
        <v>3644</v>
      </c>
      <c r="G972" s="1" t="s">
        <v>3688</v>
      </c>
      <c r="H972" s="1" t="s">
        <v>3645</v>
      </c>
      <c r="I972" s="1" t="s">
        <v>7689</v>
      </c>
      <c r="J972" s="1" t="s">
        <v>3647</v>
      </c>
      <c r="K972" s="1" t="s">
        <v>7689</v>
      </c>
      <c r="L972" s="1" t="s">
        <v>7689</v>
      </c>
      <c r="M972" s="1" t="s">
        <v>3648</v>
      </c>
      <c r="N972" s="1" t="s">
        <v>3648</v>
      </c>
      <c r="O972" s="1" t="s">
        <v>3649</v>
      </c>
      <c r="P972" s="1" t="s">
        <v>3650</v>
      </c>
      <c r="Q972" s="1" t="s">
        <v>3651</v>
      </c>
      <c r="R972" s="1" t="s">
        <v>7690</v>
      </c>
      <c r="S972" s="1" t="s">
        <v>3653</v>
      </c>
      <c r="T972" s="1" t="s">
        <v>3654</v>
      </c>
      <c r="U972" s="1" t="s">
        <v>3588</v>
      </c>
      <c r="V972" s="1" t="s">
        <v>3677</v>
      </c>
    </row>
    <row r="973" s="1" customFormat="1" spans="1:22">
      <c r="A973" s="3">
        <v>999225941700372</v>
      </c>
      <c r="B973" s="1" t="s">
        <v>3643</v>
      </c>
      <c r="C973" s="1" t="s">
        <v>7691</v>
      </c>
      <c r="D973" s="1" t="s">
        <v>7152</v>
      </c>
      <c r="E973" s="1" t="s">
        <v>7692</v>
      </c>
      <c r="F973" s="1" t="s">
        <v>3644</v>
      </c>
      <c r="G973" s="1" t="s">
        <v>3688</v>
      </c>
      <c r="H973" s="1" t="s">
        <v>3645</v>
      </c>
      <c r="I973" s="1" t="s">
        <v>7693</v>
      </c>
      <c r="J973" s="1" t="s">
        <v>3647</v>
      </c>
      <c r="K973" s="1" t="s">
        <v>7693</v>
      </c>
      <c r="L973" s="1" t="s">
        <v>7693</v>
      </c>
      <c r="M973" s="1" t="s">
        <v>3648</v>
      </c>
      <c r="N973" s="1" t="s">
        <v>3648</v>
      </c>
      <c r="O973" s="1" t="s">
        <v>3649</v>
      </c>
      <c r="P973" s="1" t="s">
        <v>3650</v>
      </c>
      <c r="Q973" s="1" t="s">
        <v>3651</v>
      </c>
      <c r="R973" s="1" t="s">
        <v>7694</v>
      </c>
      <c r="S973" s="1" t="s">
        <v>3653</v>
      </c>
      <c r="T973" s="1" t="s">
        <v>3654</v>
      </c>
      <c r="U973" s="1" t="s">
        <v>3588</v>
      </c>
      <c r="V973" s="1" t="s">
        <v>3772</v>
      </c>
    </row>
    <row r="974" s="1" customFormat="1" spans="1:22">
      <c r="A974" s="3">
        <v>999225942772572</v>
      </c>
      <c r="B974" s="1" t="s">
        <v>3643</v>
      </c>
      <c r="C974" s="1" t="s">
        <v>7695</v>
      </c>
      <c r="D974" s="1" t="s">
        <v>7696</v>
      </c>
      <c r="E974" s="1" t="s">
        <v>7697</v>
      </c>
      <c r="F974" s="1" t="s">
        <v>3643</v>
      </c>
      <c r="G974" s="1" t="s">
        <v>3644</v>
      </c>
      <c r="H974" s="1" t="s">
        <v>3645</v>
      </c>
      <c r="I974" s="1" t="s">
        <v>7698</v>
      </c>
      <c r="J974" s="1" t="s">
        <v>3647</v>
      </c>
      <c r="K974" s="1" t="s">
        <v>7698</v>
      </c>
      <c r="L974" s="1" t="s">
        <v>7698</v>
      </c>
      <c r="M974" s="1" t="s">
        <v>3648</v>
      </c>
      <c r="N974" s="1" t="s">
        <v>3648</v>
      </c>
      <c r="O974" s="1" t="s">
        <v>3649</v>
      </c>
      <c r="P974" s="1" t="s">
        <v>3650</v>
      </c>
      <c r="Q974" s="1" t="s">
        <v>3651</v>
      </c>
      <c r="R974" s="1" t="s">
        <v>7699</v>
      </c>
      <c r="S974" s="1" t="s">
        <v>3653</v>
      </c>
      <c r="T974" s="1" t="s">
        <v>3654</v>
      </c>
      <c r="U974" s="1" t="s">
        <v>3588</v>
      </c>
      <c r="V974" s="1" t="s">
        <v>3772</v>
      </c>
    </row>
    <row r="975" s="1" customFormat="1" spans="1:22">
      <c r="A975" s="3">
        <v>999225943478727</v>
      </c>
      <c r="B975" s="1" t="s">
        <v>3643</v>
      </c>
      <c r="C975" s="1" t="s">
        <v>7700</v>
      </c>
      <c r="D975" s="1" t="s">
        <v>7095</v>
      </c>
      <c r="E975" s="1" t="s">
        <v>7701</v>
      </c>
      <c r="F975" s="1" t="s">
        <v>3643</v>
      </c>
      <c r="G975" s="1" t="s">
        <v>3644</v>
      </c>
      <c r="H975" s="1" t="s">
        <v>3645</v>
      </c>
      <c r="I975" s="1" t="s">
        <v>7702</v>
      </c>
      <c r="J975" s="1" t="s">
        <v>3647</v>
      </c>
      <c r="K975" s="1" t="s">
        <v>7702</v>
      </c>
      <c r="L975" s="1" t="s">
        <v>7702</v>
      </c>
      <c r="M975" s="1" t="s">
        <v>3648</v>
      </c>
      <c r="N975" s="1" t="s">
        <v>3648</v>
      </c>
      <c r="O975" s="1" t="s">
        <v>3649</v>
      </c>
      <c r="P975" s="1" t="s">
        <v>3650</v>
      </c>
      <c r="Q975" s="1" t="s">
        <v>3651</v>
      </c>
      <c r="R975" s="1" t="s">
        <v>7703</v>
      </c>
      <c r="S975" s="1" t="s">
        <v>3653</v>
      </c>
      <c r="T975" s="1" t="s">
        <v>3654</v>
      </c>
      <c r="U975" s="1" t="s">
        <v>3588</v>
      </c>
      <c r="V975" s="1" t="s">
        <v>3677</v>
      </c>
    </row>
    <row r="976" s="1" customFormat="1" spans="1:22">
      <c r="A976" s="3">
        <v>999225943680551</v>
      </c>
      <c r="B976" s="1" t="s">
        <v>3643</v>
      </c>
      <c r="C976" s="1" t="s">
        <v>7704</v>
      </c>
      <c r="D976" s="1" t="s">
        <v>7482</v>
      </c>
      <c r="E976" s="1" t="s">
        <v>7705</v>
      </c>
      <c r="F976" s="1" t="s">
        <v>3643</v>
      </c>
      <c r="G976" s="1" t="s">
        <v>3674</v>
      </c>
      <c r="H976" s="1" t="s">
        <v>3645</v>
      </c>
      <c r="I976" s="1" t="s">
        <v>7706</v>
      </c>
      <c r="J976" s="1" t="s">
        <v>3647</v>
      </c>
      <c r="K976" s="1" t="s">
        <v>7706</v>
      </c>
      <c r="L976" s="1" t="s">
        <v>7706</v>
      </c>
      <c r="M976" s="1" t="s">
        <v>3648</v>
      </c>
      <c r="N976" s="1" t="s">
        <v>3648</v>
      </c>
      <c r="O976" s="1" t="s">
        <v>3649</v>
      </c>
      <c r="P976" s="1" t="s">
        <v>3650</v>
      </c>
      <c r="Q976" s="1" t="s">
        <v>3651</v>
      </c>
      <c r="R976" s="1" t="s">
        <v>7707</v>
      </c>
      <c r="S976" s="1" t="s">
        <v>3653</v>
      </c>
      <c r="T976" s="1" t="s">
        <v>3654</v>
      </c>
      <c r="U976" s="1" t="s">
        <v>3588</v>
      </c>
      <c r="V976" s="1" t="s">
        <v>3655</v>
      </c>
    </row>
    <row r="977" s="1" customFormat="1" spans="1:22">
      <c r="A977" s="3">
        <v>999225944713275</v>
      </c>
      <c r="B977" s="1" t="s">
        <v>3643</v>
      </c>
      <c r="C977" s="1" t="s">
        <v>7708</v>
      </c>
      <c r="D977" s="1" t="s">
        <v>7709</v>
      </c>
      <c r="E977" s="1" t="s">
        <v>7710</v>
      </c>
      <c r="F977" s="1" t="s">
        <v>3643</v>
      </c>
      <c r="G977" s="1" t="s">
        <v>3644</v>
      </c>
      <c r="H977" s="1" t="s">
        <v>3645</v>
      </c>
      <c r="I977" s="1" t="s">
        <v>7711</v>
      </c>
      <c r="J977" s="1" t="s">
        <v>3647</v>
      </c>
      <c r="K977" s="1" t="s">
        <v>7711</v>
      </c>
      <c r="L977" s="1" t="s">
        <v>7711</v>
      </c>
      <c r="M977" s="1" t="s">
        <v>3648</v>
      </c>
      <c r="N977" s="1" t="s">
        <v>3648</v>
      </c>
      <c r="O977" s="1" t="s">
        <v>3649</v>
      </c>
      <c r="P977" s="1" t="s">
        <v>3650</v>
      </c>
      <c r="Q977" s="1" t="s">
        <v>3651</v>
      </c>
      <c r="R977" s="1" t="s">
        <v>7712</v>
      </c>
      <c r="S977" s="1" t="s">
        <v>3653</v>
      </c>
      <c r="T977" s="1" t="s">
        <v>3654</v>
      </c>
      <c r="U977" s="1" t="s">
        <v>3588</v>
      </c>
      <c r="V977" s="1" t="s">
        <v>7713</v>
      </c>
    </row>
    <row r="978" s="1" customFormat="1" spans="1:22">
      <c r="A978" s="3">
        <v>999225945284451</v>
      </c>
      <c r="B978" s="1" t="s">
        <v>3643</v>
      </c>
      <c r="C978" s="1" t="s">
        <v>7714</v>
      </c>
      <c r="D978" s="1" t="s">
        <v>5081</v>
      </c>
      <c r="E978" s="1" t="s">
        <v>7715</v>
      </c>
      <c r="F978" s="1" t="s">
        <v>3643</v>
      </c>
      <c r="G978" s="1" t="s">
        <v>3644</v>
      </c>
      <c r="H978" s="1" t="s">
        <v>3645</v>
      </c>
      <c r="I978" s="1" t="s">
        <v>6999</v>
      </c>
      <c r="J978" s="1" t="s">
        <v>3647</v>
      </c>
      <c r="K978" s="1" t="s">
        <v>6999</v>
      </c>
      <c r="L978" s="1" t="s">
        <v>6999</v>
      </c>
      <c r="M978" s="1" t="s">
        <v>3648</v>
      </c>
      <c r="N978" s="1" t="s">
        <v>3648</v>
      </c>
      <c r="O978" s="1" t="s">
        <v>3649</v>
      </c>
      <c r="P978" s="1" t="s">
        <v>3650</v>
      </c>
      <c r="Q978" s="1" t="s">
        <v>3651</v>
      </c>
      <c r="R978" s="1" t="s">
        <v>7716</v>
      </c>
      <c r="S978" s="1" t="s">
        <v>3653</v>
      </c>
      <c r="T978" s="1" t="s">
        <v>3654</v>
      </c>
      <c r="U978" s="1" t="s">
        <v>3588</v>
      </c>
      <c r="V978" s="1" t="s">
        <v>3759</v>
      </c>
    </row>
    <row r="979" s="1" customFormat="1" spans="1:22">
      <c r="A979" s="3">
        <v>999225945434958</v>
      </c>
      <c r="B979" s="1" t="s">
        <v>3643</v>
      </c>
      <c r="C979" s="1" t="s">
        <v>7717</v>
      </c>
      <c r="D979" s="1" t="s">
        <v>7191</v>
      </c>
      <c r="E979" s="1" t="s">
        <v>7718</v>
      </c>
      <c r="F979" s="1" t="s">
        <v>3644</v>
      </c>
      <c r="G979" s="1" t="s">
        <v>3674</v>
      </c>
      <c r="H979" s="1" t="s">
        <v>3645</v>
      </c>
      <c r="I979" s="1" t="s">
        <v>7193</v>
      </c>
      <c r="J979" s="1" t="s">
        <v>3647</v>
      </c>
      <c r="K979" s="1" t="s">
        <v>7193</v>
      </c>
      <c r="L979" s="1" t="s">
        <v>7193</v>
      </c>
      <c r="M979" s="1" t="s">
        <v>3648</v>
      </c>
      <c r="N979" s="1" t="s">
        <v>3648</v>
      </c>
      <c r="O979" s="1" t="s">
        <v>3649</v>
      </c>
      <c r="P979" s="1" t="s">
        <v>3650</v>
      </c>
      <c r="Q979" s="1" t="s">
        <v>3651</v>
      </c>
      <c r="R979" s="1" t="s">
        <v>7719</v>
      </c>
      <c r="S979" s="1" t="s">
        <v>3653</v>
      </c>
      <c r="T979" s="1" t="s">
        <v>3654</v>
      </c>
      <c r="U979" s="1" t="s">
        <v>3588</v>
      </c>
      <c r="V979" s="1" t="s">
        <v>3677</v>
      </c>
    </row>
    <row r="980" s="1" customFormat="1" spans="1:22">
      <c r="A980" s="3">
        <v>999225945703252</v>
      </c>
      <c r="B980" s="1" t="s">
        <v>3643</v>
      </c>
      <c r="C980" s="1" t="s">
        <v>7720</v>
      </c>
      <c r="D980" s="1" t="s">
        <v>7374</v>
      </c>
      <c r="E980" s="1" t="s">
        <v>7721</v>
      </c>
      <c r="F980" s="1" t="s">
        <v>3688</v>
      </c>
      <c r="G980" s="1" t="s">
        <v>3674</v>
      </c>
      <c r="H980" s="1" t="s">
        <v>3645</v>
      </c>
      <c r="I980" s="1" t="s">
        <v>7722</v>
      </c>
      <c r="J980" s="1" t="s">
        <v>3647</v>
      </c>
      <c r="K980" s="1" t="s">
        <v>7722</v>
      </c>
      <c r="L980" s="1" t="s">
        <v>7722</v>
      </c>
      <c r="M980" s="1" t="s">
        <v>3648</v>
      </c>
      <c r="N980" s="1" t="s">
        <v>3648</v>
      </c>
      <c r="O980" s="1" t="s">
        <v>3649</v>
      </c>
      <c r="P980" s="1" t="s">
        <v>3650</v>
      </c>
      <c r="Q980" s="1" t="s">
        <v>3651</v>
      </c>
      <c r="R980" s="1" t="s">
        <v>7723</v>
      </c>
      <c r="S980" s="1" t="s">
        <v>3653</v>
      </c>
      <c r="T980" s="1" t="s">
        <v>3654</v>
      </c>
      <c r="U980" s="1" t="s">
        <v>3588</v>
      </c>
      <c r="V980" s="1" t="s">
        <v>3677</v>
      </c>
    </row>
    <row r="981" s="1" customFormat="1" spans="1:22">
      <c r="A981" s="3">
        <v>25946266267</v>
      </c>
      <c r="B981" s="1" t="s">
        <v>3643</v>
      </c>
      <c r="C981" s="1" t="s">
        <v>7724</v>
      </c>
      <c r="D981" s="1" t="s">
        <v>7725</v>
      </c>
      <c r="E981" s="1" t="s">
        <v>7726</v>
      </c>
      <c r="F981" s="1" t="s">
        <v>3643</v>
      </c>
      <c r="G981" s="1" t="s">
        <v>3644</v>
      </c>
      <c r="H981" s="1" t="s">
        <v>3645</v>
      </c>
      <c r="I981" s="1" t="s">
        <v>7727</v>
      </c>
      <c r="J981" s="1" t="s">
        <v>3647</v>
      </c>
      <c r="K981" s="1" t="s">
        <v>7727</v>
      </c>
      <c r="L981" s="1" t="s">
        <v>7727</v>
      </c>
      <c r="M981" s="1" t="s">
        <v>3648</v>
      </c>
      <c r="N981" s="1" t="s">
        <v>3648</v>
      </c>
      <c r="O981" s="1" t="s">
        <v>3649</v>
      </c>
      <c r="P981" s="1" t="s">
        <v>3650</v>
      </c>
      <c r="Q981" s="1" t="s">
        <v>3651</v>
      </c>
      <c r="R981" s="1" t="s">
        <v>7728</v>
      </c>
      <c r="S981" s="1" t="s">
        <v>3653</v>
      </c>
      <c r="T981" s="1" t="s">
        <v>3654</v>
      </c>
      <c r="U981" s="1" t="s">
        <v>3588</v>
      </c>
      <c r="V981" s="1" t="s">
        <v>3677</v>
      </c>
    </row>
    <row r="982" s="1" customFormat="1" spans="1:22">
      <c r="A982" s="3">
        <v>999225946588400</v>
      </c>
      <c r="B982" s="1" t="s">
        <v>3643</v>
      </c>
      <c r="C982" s="1" t="s">
        <v>7729</v>
      </c>
      <c r="D982" s="1" t="s">
        <v>7709</v>
      </c>
      <c r="E982" s="1" t="s">
        <v>7730</v>
      </c>
      <c r="F982" s="1" t="s">
        <v>3643</v>
      </c>
      <c r="G982" s="1" t="s">
        <v>3644</v>
      </c>
      <c r="H982" s="1" t="s">
        <v>3645</v>
      </c>
      <c r="I982" s="1" t="s">
        <v>7731</v>
      </c>
      <c r="J982" s="1" t="s">
        <v>3647</v>
      </c>
      <c r="K982" s="1" t="s">
        <v>7731</v>
      </c>
      <c r="L982" s="1" t="s">
        <v>7731</v>
      </c>
      <c r="M982" s="1" t="s">
        <v>3648</v>
      </c>
      <c r="N982" s="1" t="s">
        <v>3648</v>
      </c>
      <c r="O982" s="1" t="s">
        <v>3649</v>
      </c>
      <c r="P982" s="1" t="s">
        <v>3650</v>
      </c>
      <c r="Q982" s="1" t="s">
        <v>3651</v>
      </c>
      <c r="R982" s="1" t="s">
        <v>7732</v>
      </c>
      <c r="S982" s="1" t="s">
        <v>3653</v>
      </c>
      <c r="T982" s="1" t="s">
        <v>3654</v>
      </c>
      <c r="U982" s="1" t="s">
        <v>3588</v>
      </c>
      <c r="V982" s="1" t="s">
        <v>7713</v>
      </c>
    </row>
    <row r="983" s="1" customFormat="1" spans="1:22">
      <c r="A983" s="3">
        <v>25947976461</v>
      </c>
      <c r="B983" s="1" t="s">
        <v>3643</v>
      </c>
      <c r="C983" s="1" t="s">
        <v>7733</v>
      </c>
      <c r="D983" s="1" t="s">
        <v>7191</v>
      </c>
      <c r="E983" s="1" t="s">
        <v>7734</v>
      </c>
      <c r="F983" s="1" t="s">
        <v>3643</v>
      </c>
      <c r="G983" s="1" t="s">
        <v>3688</v>
      </c>
      <c r="H983" s="1" t="s">
        <v>3645</v>
      </c>
      <c r="I983" s="1" t="s">
        <v>7193</v>
      </c>
      <c r="J983" s="1" t="s">
        <v>3647</v>
      </c>
      <c r="K983" s="1" t="s">
        <v>7193</v>
      </c>
      <c r="L983" s="1" t="s">
        <v>7193</v>
      </c>
      <c r="M983" s="1" t="s">
        <v>3648</v>
      </c>
      <c r="N983" s="1" t="s">
        <v>3648</v>
      </c>
      <c r="O983" s="1" t="s">
        <v>3649</v>
      </c>
      <c r="P983" s="1" t="s">
        <v>3650</v>
      </c>
      <c r="Q983" s="1" t="s">
        <v>3651</v>
      </c>
      <c r="R983" s="1" t="s">
        <v>7735</v>
      </c>
      <c r="S983" s="1" t="s">
        <v>3653</v>
      </c>
      <c r="T983" s="1" t="s">
        <v>3654</v>
      </c>
      <c r="U983" s="1" t="s">
        <v>3588</v>
      </c>
      <c r="V983" s="1" t="s">
        <v>3677</v>
      </c>
    </row>
    <row r="984" s="1" customFormat="1" spans="1:22">
      <c r="A984" s="3">
        <v>999225948686712</v>
      </c>
      <c r="B984" s="1" t="s">
        <v>3643</v>
      </c>
      <c r="C984" s="1" t="s">
        <v>7736</v>
      </c>
      <c r="D984" s="1" t="s">
        <v>7737</v>
      </c>
      <c r="E984" s="1" t="s">
        <v>7738</v>
      </c>
      <c r="F984" s="1" t="s">
        <v>3688</v>
      </c>
      <c r="G984" s="1" t="s">
        <v>3674</v>
      </c>
      <c r="H984" s="1" t="s">
        <v>3645</v>
      </c>
      <c r="I984" s="1" t="s">
        <v>6248</v>
      </c>
      <c r="J984" s="1" t="s">
        <v>3647</v>
      </c>
      <c r="K984" s="1" t="s">
        <v>6248</v>
      </c>
      <c r="L984" s="1" t="s">
        <v>6248</v>
      </c>
      <c r="M984" s="1" t="s">
        <v>3648</v>
      </c>
      <c r="N984" s="1" t="s">
        <v>3648</v>
      </c>
      <c r="O984" s="1" t="s">
        <v>3649</v>
      </c>
      <c r="P984" s="1" t="s">
        <v>3650</v>
      </c>
      <c r="Q984" s="1" t="s">
        <v>3651</v>
      </c>
      <c r="R984" s="1" t="s">
        <v>7739</v>
      </c>
      <c r="S984" s="1" t="s">
        <v>3653</v>
      </c>
      <c r="T984" s="1" t="s">
        <v>3654</v>
      </c>
      <c r="U984" s="1" t="s">
        <v>3588</v>
      </c>
      <c r="V984" s="1" t="s">
        <v>3655</v>
      </c>
    </row>
    <row r="985" s="1" customFormat="1" spans="1:22">
      <c r="A985" s="3">
        <v>999225949071170</v>
      </c>
      <c r="B985" s="1" t="s">
        <v>3643</v>
      </c>
      <c r="C985" s="1" t="s">
        <v>7740</v>
      </c>
      <c r="D985" s="1" t="s">
        <v>4963</v>
      </c>
      <c r="E985" s="1" t="s">
        <v>7741</v>
      </c>
      <c r="F985" s="1" t="s">
        <v>3644</v>
      </c>
      <c r="G985" s="1" t="s">
        <v>3688</v>
      </c>
      <c r="H985" s="1" t="s">
        <v>3645</v>
      </c>
      <c r="I985" s="1" t="s">
        <v>7742</v>
      </c>
      <c r="J985" s="1" t="s">
        <v>3647</v>
      </c>
      <c r="K985" s="1" t="s">
        <v>7742</v>
      </c>
      <c r="L985" s="1" t="s">
        <v>7742</v>
      </c>
      <c r="M985" s="1" t="s">
        <v>3648</v>
      </c>
      <c r="N985" s="1" t="s">
        <v>3648</v>
      </c>
      <c r="O985" s="1" t="s">
        <v>3649</v>
      </c>
      <c r="P985" s="1" t="s">
        <v>3650</v>
      </c>
      <c r="Q985" s="1" t="s">
        <v>3651</v>
      </c>
      <c r="R985" s="1" t="s">
        <v>7743</v>
      </c>
      <c r="S985" s="1" t="s">
        <v>3653</v>
      </c>
      <c r="T985" s="1" t="s">
        <v>3654</v>
      </c>
      <c r="U985" s="1" t="s">
        <v>3588</v>
      </c>
      <c r="V985" s="1" t="s">
        <v>3677</v>
      </c>
    </row>
    <row r="986" s="1" customFormat="1" spans="1:22">
      <c r="A986" s="3">
        <v>999225949135238</v>
      </c>
      <c r="B986" s="1" t="s">
        <v>3643</v>
      </c>
      <c r="C986" s="1" t="s">
        <v>7744</v>
      </c>
      <c r="D986" s="1" t="s">
        <v>5499</v>
      </c>
      <c r="E986" s="1" t="s">
        <v>7745</v>
      </c>
      <c r="F986" s="1" t="s">
        <v>3688</v>
      </c>
      <c r="G986" s="1" t="s">
        <v>3674</v>
      </c>
      <c r="H986" s="1" t="s">
        <v>3645</v>
      </c>
      <c r="I986" s="1" t="s">
        <v>4468</v>
      </c>
      <c r="J986" s="1" t="s">
        <v>3647</v>
      </c>
      <c r="K986" s="1" t="s">
        <v>4468</v>
      </c>
      <c r="L986" s="1" t="s">
        <v>4468</v>
      </c>
      <c r="M986" s="1" t="s">
        <v>3648</v>
      </c>
      <c r="N986" s="1" t="s">
        <v>3648</v>
      </c>
      <c r="O986" s="1" t="s">
        <v>3649</v>
      </c>
      <c r="P986" s="1" t="s">
        <v>3650</v>
      </c>
      <c r="Q986" s="1" t="s">
        <v>3651</v>
      </c>
      <c r="R986" s="1" t="s">
        <v>7746</v>
      </c>
      <c r="S986" s="1" t="s">
        <v>3653</v>
      </c>
      <c r="T986" s="1" t="s">
        <v>3654</v>
      </c>
      <c r="U986" s="1" t="s">
        <v>3588</v>
      </c>
      <c r="V986" s="1" t="s">
        <v>3677</v>
      </c>
    </row>
    <row r="987" s="1" customFormat="1" spans="1:22">
      <c r="A987" s="3">
        <v>999225949380778</v>
      </c>
      <c r="B987" s="1" t="s">
        <v>3643</v>
      </c>
      <c r="C987" s="1" t="s">
        <v>7747</v>
      </c>
      <c r="D987" s="1" t="s">
        <v>7748</v>
      </c>
      <c r="E987" s="1" t="s">
        <v>7749</v>
      </c>
      <c r="F987" s="1" t="s">
        <v>3644</v>
      </c>
      <c r="G987" s="1" t="s">
        <v>3674</v>
      </c>
      <c r="H987" s="1" t="s">
        <v>3645</v>
      </c>
      <c r="I987" s="1" t="s">
        <v>7750</v>
      </c>
      <c r="J987" s="1" t="s">
        <v>3647</v>
      </c>
      <c r="K987" s="1" t="s">
        <v>7750</v>
      </c>
      <c r="L987" s="1" t="s">
        <v>7750</v>
      </c>
      <c r="M987" s="1" t="s">
        <v>3648</v>
      </c>
      <c r="N987" s="1" t="s">
        <v>3648</v>
      </c>
      <c r="O987" s="1" t="s">
        <v>3649</v>
      </c>
      <c r="P987" s="1" t="s">
        <v>3650</v>
      </c>
      <c r="Q987" s="1" t="s">
        <v>3651</v>
      </c>
      <c r="R987" s="1" t="s">
        <v>7751</v>
      </c>
      <c r="S987" s="1" t="s">
        <v>3653</v>
      </c>
      <c r="T987" s="1" t="s">
        <v>3654</v>
      </c>
      <c r="U987" s="1" t="s">
        <v>3588</v>
      </c>
      <c r="V987" s="1" t="s">
        <v>3677</v>
      </c>
    </row>
    <row r="988" s="1" customFormat="1" spans="1:22">
      <c r="A988" s="3">
        <v>999225951498943</v>
      </c>
      <c r="B988" s="1" t="s">
        <v>3643</v>
      </c>
      <c r="C988" s="1" t="s">
        <v>7752</v>
      </c>
      <c r="D988" s="1" t="s">
        <v>6973</v>
      </c>
      <c r="E988" s="1" t="s">
        <v>7753</v>
      </c>
      <c r="F988" s="1" t="s">
        <v>3643</v>
      </c>
      <c r="G988" s="1" t="s">
        <v>3644</v>
      </c>
      <c r="H988" s="1" t="s">
        <v>3645</v>
      </c>
      <c r="I988" s="1" t="s">
        <v>7754</v>
      </c>
      <c r="J988" s="1" t="s">
        <v>3647</v>
      </c>
      <c r="K988" s="1" t="s">
        <v>7754</v>
      </c>
      <c r="L988" s="1" t="s">
        <v>7754</v>
      </c>
      <c r="M988" s="1" t="s">
        <v>3648</v>
      </c>
      <c r="N988" s="1" t="s">
        <v>3648</v>
      </c>
      <c r="O988" s="1" t="s">
        <v>3649</v>
      </c>
      <c r="P988" s="1" t="s">
        <v>3650</v>
      </c>
      <c r="Q988" s="1" t="s">
        <v>3651</v>
      </c>
      <c r="R988" s="1" t="s">
        <v>7755</v>
      </c>
      <c r="S988" s="1" t="s">
        <v>3653</v>
      </c>
      <c r="T988" s="1" t="s">
        <v>3654</v>
      </c>
      <c r="U988" s="1" t="s">
        <v>3588</v>
      </c>
      <c r="V988" s="1" t="s">
        <v>4014</v>
      </c>
    </row>
    <row r="989" s="1" customFormat="1" spans="1:22">
      <c r="A989" s="3">
        <v>999225951596786</v>
      </c>
      <c r="B989" s="1" t="s">
        <v>3643</v>
      </c>
      <c r="C989" s="1" t="s">
        <v>7756</v>
      </c>
      <c r="D989" s="1" t="s">
        <v>4481</v>
      </c>
      <c r="E989" s="1" t="s">
        <v>7757</v>
      </c>
      <c r="F989" s="1" t="s">
        <v>3688</v>
      </c>
      <c r="G989" s="1" t="s">
        <v>3674</v>
      </c>
      <c r="H989" s="1" t="s">
        <v>3645</v>
      </c>
      <c r="I989" s="1" t="s">
        <v>5368</v>
      </c>
      <c r="J989" s="1" t="s">
        <v>3647</v>
      </c>
      <c r="K989" s="1" t="s">
        <v>5368</v>
      </c>
      <c r="L989" s="1" t="s">
        <v>5368</v>
      </c>
      <c r="M989" s="1" t="s">
        <v>3648</v>
      </c>
      <c r="N989" s="1" t="s">
        <v>3648</v>
      </c>
      <c r="O989" s="1" t="s">
        <v>3649</v>
      </c>
      <c r="P989" s="1" t="s">
        <v>3650</v>
      </c>
      <c r="Q989" s="1" t="s">
        <v>3651</v>
      </c>
      <c r="R989" s="1" t="s">
        <v>7758</v>
      </c>
      <c r="S989" s="1" t="s">
        <v>3653</v>
      </c>
      <c r="T989" s="1" t="s">
        <v>3654</v>
      </c>
      <c r="U989" s="1" t="s">
        <v>3588</v>
      </c>
      <c r="V989" s="1" t="s">
        <v>3677</v>
      </c>
    </row>
    <row r="990" s="1" customFormat="1" spans="1:22">
      <c r="A990" s="3">
        <v>999225951686205</v>
      </c>
      <c r="B990" s="1" t="s">
        <v>3643</v>
      </c>
      <c r="C990" s="1" t="s">
        <v>7759</v>
      </c>
      <c r="D990" s="1" t="s">
        <v>5527</v>
      </c>
      <c r="E990" s="1" t="s">
        <v>7760</v>
      </c>
      <c r="F990" s="1" t="s">
        <v>3643</v>
      </c>
      <c r="G990" s="1" t="s">
        <v>3644</v>
      </c>
      <c r="H990" s="1" t="s">
        <v>3645</v>
      </c>
      <c r="I990" s="1" t="s">
        <v>7761</v>
      </c>
      <c r="J990" s="1" t="s">
        <v>3647</v>
      </c>
      <c r="K990" s="1" t="s">
        <v>7761</v>
      </c>
      <c r="L990" s="1" t="s">
        <v>7761</v>
      </c>
      <c r="M990" s="1" t="s">
        <v>3648</v>
      </c>
      <c r="N990" s="1" t="s">
        <v>3648</v>
      </c>
      <c r="O990" s="1" t="s">
        <v>3649</v>
      </c>
      <c r="P990" s="1" t="s">
        <v>3650</v>
      </c>
      <c r="Q990" s="1" t="s">
        <v>3651</v>
      </c>
      <c r="R990" s="1" t="s">
        <v>7762</v>
      </c>
      <c r="S990" s="1" t="s">
        <v>3653</v>
      </c>
      <c r="T990" s="1" t="s">
        <v>3654</v>
      </c>
      <c r="U990" s="1" t="s">
        <v>3588</v>
      </c>
      <c r="V990" s="1" t="s">
        <v>3677</v>
      </c>
    </row>
    <row r="991" s="1" customFormat="1" spans="1:22">
      <c r="A991" s="3">
        <v>999225951733078</v>
      </c>
      <c r="B991" s="1" t="s">
        <v>3643</v>
      </c>
      <c r="C991" s="1" t="s">
        <v>7763</v>
      </c>
      <c r="D991" s="1" t="s">
        <v>5527</v>
      </c>
      <c r="E991" s="1" t="s">
        <v>7764</v>
      </c>
      <c r="F991" s="1" t="s">
        <v>3643</v>
      </c>
      <c r="G991" s="1" t="s">
        <v>3644</v>
      </c>
      <c r="H991" s="1" t="s">
        <v>3645</v>
      </c>
      <c r="I991" s="1" t="s">
        <v>7765</v>
      </c>
      <c r="J991" s="1" t="s">
        <v>3647</v>
      </c>
      <c r="K991" s="1" t="s">
        <v>7765</v>
      </c>
      <c r="L991" s="1" t="s">
        <v>7765</v>
      </c>
      <c r="M991" s="1" t="s">
        <v>3648</v>
      </c>
      <c r="N991" s="1" t="s">
        <v>3648</v>
      </c>
      <c r="O991" s="1" t="s">
        <v>3649</v>
      </c>
      <c r="P991" s="1" t="s">
        <v>3650</v>
      </c>
      <c r="Q991" s="1" t="s">
        <v>3651</v>
      </c>
      <c r="R991" s="1" t="s">
        <v>7766</v>
      </c>
      <c r="S991" s="1" t="s">
        <v>3653</v>
      </c>
      <c r="T991" s="1" t="s">
        <v>3654</v>
      </c>
      <c r="U991" s="1" t="s">
        <v>3588</v>
      </c>
      <c r="V991" s="1" t="s">
        <v>3677</v>
      </c>
    </row>
    <row r="992" s="1" customFormat="1" spans="1:22">
      <c r="A992" s="3">
        <v>999225952245276</v>
      </c>
      <c r="B992" s="1" t="s">
        <v>3643</v>
      </c>
      <c r="C992" s="1" t="s">
        <v>7767</v>
      </c>
      <c r="D992" s="1" t="s">
        <v>7709</v>
      </c>
      <c r="E992" s="1" t="s">
        <v>7768</v>
      </c>
      <c r="F992" s="1" t="s">
        <v>3643</v>
      </c>
      <c r="G992" s="1" t="s">
        <v>3644</v>
      </c>
      <c r="H992" s="1" t="s">
        <v>3645</v>
      </c>
      <c r="I992" s="1" t="s">
        <v>7731</v>
      </c>
      <c r="J992" s="1" t="s">
        <v>3647</v>
      </c>
      <c r="K992" s="1" t="s">
        <v>7731</v>
      </c>
      <c r="L992" s="1" t="s">
        <v>7731</v>
      </c>
      <c r="M992" s="1" t="s">
        <v>3648</v>
      </c>
      <c r="N992" s="1" t="s">
        <v>3648</v>
      </c>
      <c r="O992" s="1" t="s">
        <v>3649</v>
      </c>
      <c r="P992" s="1" t="s">
        <v>3650</v>
      </c>
      <c r="Q992" s="1" t="s">
        <v>3651</v>
      </c>
      <c r="R992" s="1" t="s">
        <v>7769</v>
      </c>
      <c r="S992" s="1" t="s">
        <v>3653</v>
      </c>
      <c r="T992" s="1" t="s">
        <v>3654</v>
      </c>
      <c r="U992" s="1" t="s">
        <v>3588</v>
      </c>
      <c r="V992" s="1" t="s">
        <v>7713</v>
      </c>
    </row>
    <row r="993" s="1" customFormat="1" spans="1:22">
      <c r="A993" s="3">
        <v>999225952291027</v>
      </c>
      <c r="B993" s="1" t="s">
        <v>3643</v>
      </c>
      <c r="C993" s="1" t="s">
        <v>7770</v>
      </c>
      <c r="D993" s="1" t="s">
        <v>4481</v>
      </c>
      <c r="E993" s="1" t="s">
        <v>7771</v>
      </c>
      <c r="F993" s="1" t="s">
        <v>3688</v>
      </c>
      <c r="G993" s="1" t="s">
        <v>3674</v>
      </c>
      <c r="H993" s="1" t="s">
        <v>3645</v>
      </c>
      <c r="I993" s="1" t="s">
        <v>7772</v>
      </c>
      <c r="J993" s="1" t="s">
        <v>3647</v>
      </c>
      <c r="K993" s="1" t="s">
        <v>7772</v>
      </c>
      <c r="L993" s="1" t="s">
        <v>7772</v>
      </c>
      <c r="M993" s="1" t="s">
        <v>3648</v>
      </c>
      <c r="N993" s="1" t="s">
        <v>3648</v>
      </c>
      <c r="O993" s="1" t="s">
        <v>3649</v>
      </c>
      <c r="P993" s="1" t="s">
        <v>3650</v>
      </c>
      <c r="Q993" s="1" t="s">
        <v>3651</v>
      </c>
      <c r="R993" s="1" t="s">
        <v>7773</v>
      </c>
      <c r="S993" s="1" t="s">
        <v>3653</v>
      </c>
      <c r="T993" s="1" t="s">
        <v>3654</v>
      </c>
      <c r="U993" s="1" t="s">
        <v>3588</v>
      </c>
      <c r="V993" s="1" t="s">
        <v>3677</v>
      </c>
    </row>
    <row r="994" s="1" customFormat="1" spans="1:22">
      <c r="A994" s="3">
        <v>999225952670573</v>
      </c>
      <c r="B994" s="1" t="s">
        <v>3643</v>
      </c>
      <c r="C994" s="1" t="s">
        <v>7774</v>
      </c>
      <c r="D994" s="1" t="s">
        <v>7709</v>
      </c>
      <c r="E994" s="1" t="s">
        <v>7775</v>
      </c>
      <c r="F994" s="1" t="s">
        <v>3643</v>
      </c>
      <c r="G994" s="1" t="s">
        <v>3644</v>
      </c>
      <c r="H994" s="1" t="s">
        <v>3645</v>
      </c>
      <c r="I994" s="1" t="s">
        <v>7711</v>
      </c>
      <c r="J994" s="1" t="s">
        <v>3647</v>
      </c>
      <c r="K994" s="1" t="s">
        <v>7711</v>
      </c>
      <c r="L994" s="1" t="s">
        <v>7711</v>
      </c>
      <c r="M994" s="1" t="s">
        <v>3648</v>
      </c>
      <c r="N994" s="1" t="s">
        <v>3648</v>
      </c>
      <c r="O994" s="1" t="s">
        <v>3649</v>
      </c>
      <c r="P994" s="1" t="s">
        <v>3650</v>
      </c>
      <c r="Q994" s="1" t="s">
        <v>3651</v>
      </c>
      <c r="R994" s="1" t="s">
        <v>7776</v>
      </c>
      <c r="S994" s="1" t="s">
        <v>3653</v>
      </c>
      <c r="T994" s="1" t="s">
        <v>3654</v>
      </c>
      <c r="U994" s="1" t="s">
        <v>3588</v>
      </c>
      <c r="V994" s="1" t="s">
        <v>7713</v>
      </c>
    </row>
    <row r="995" s="1" customFormat="1" spans="1:22">
      <c r="A995" s="3">
        <v>999225953057054</v>
      </c>
      <c r="B995" s="1" t="s">
        <v>3643</v>
      </c>
      <c r="C995" s="1" t="s">
        <v>7777</v>
      </c>
      <c r="D995" s="1" t="s">
        <v>7778</v>
      </c>
      <c r="E995" s="1" t="s">
        <v>7779</v>
      </c>
      <c r="F995" s="1" t="s">
        <v>3688</v>
      </c>
      <c r="G995" s="1" t="s">
        <v>3674</v>
      </c>
      <c r="H995" s="1" t="s">
        <v>3645</v>
      </c>
      <c r="I995" s="1" t="s">
        <v>7780</v>
      </c>
      <c r="J995" s="1" t="s">
        <v>3647</v>
      </c>
      <c r="K995" s="1" t="s">
        <v>7780</v>
      </c>
      <c r="L995" s="1" t="s">
        <v>7780</v>
      </c>
      <c r="M995" s="1" t="s">
        <v>3648</v>
      </c>
      <c r="N995" s="1" t="s">
        <v>3648</v>
      </c>
      <c r="O995" s="1" t="s">
        <v>3649</v>
      </c>
      <c r="P995" s="1" t="s">
        <v>3650</v>
      </c>
      <c r="Q995" s="1" t="s">
        <v>3651</v>
      </c>
      <c r="R995" s="1" t="s">
        <v>7781</v>
      </c>
      <c r="S995" s="1" t="s">
        <v>3653</v>
      </c>
      <c r="T995" s="1" t="s">
        <v>3654</v>
      </c>
      <c r="U995" s="1" t="s">
        <v>3588</v>
      </c>
      <c r="V995" s="1" t="s">
        <v>3677</v>
      </c>
    </row>
    <row r="996" s="1" customFormat="1" spans="1:22">
      <c r="A996" s="3">
        <v>999225953571688</v>
      </c>
      <c r="B996" s="1" t="s">
        <v>3643</v>
      </c>
      <c r="C996" s="1" t="s">
        <v>7782</v>
      </c>
      <c r="D996" s="1" t="s">
        <v>5797</v>
      </c>
      <c r="E996" s="1" t="s">
        <v>7783</v>
      </c>
      <c r="F996" s="1" t="s">
        <v>3688</v>
      </c>
      <c r="G996" s="1" t="s">
        <v>3674</v>
      </c>
      <c r="H996" s="1" t="s">
        <v>3645</v>
      </c>
      <c r="I996" s="1" t="s">
        <v>3994</v>
      </c>
      <c r="J996" s="1" t="s">
        <v>3647</v>
      </c>
      <c r="K996" s="1" t="s">
        <v>3994</v>
      </c>
      <c r="L996" s="1" t="s">
        <v>3994</v>
      </c>
      <c r="M996" s="1" t="s">
        <v>3648</v>
      </c>
      <c r="N996" s="1" t="s">
        <v>3648</v>
      </c>
      <c r="O996" s="1" t="s">
        <v>3649</v>
      </c>
      <c r="P996" s="1" t="s">
        <v>3650</v>
      </c>
      <c r="Q996" s="1" t="s">
        <v>3651</v>
      </c>
      <c r="R996" s="1" t="s">
        <v>7784</v>
      </c>
      <c r="S996" s="1" t="s">
        <v>3653</v>
      </c>
      <c r="T996" s="1" t="s">
        <v>3654</v>
      </c>
      <c r="U996" s="1" t="s">
        <v>3588</v>
      </c>
      <c r="V996" s="1" t="s">
        <v>3712</v>
      </c>
    </row>
    <row r="997" s="1" customFormat="1" spans="1:22">
      <c r="A997" s="3">
        <v>999225953709143</v>
      </c>
      <c r="B997" s="1" t="s">
        <v>3643</v>
      </c>
      <c r="C997" s="1" t="s">
        <v>7785</v>
      </c>
      <c r="D997" s="1" t="s">
        <v>5499</v>
      </c>
      <c r="E997" s="1" t="s">
        <v>7786</v>
      </c>
      <c r="F997" s="1" t="s">
        <v>3643</v>
      </c>
      <c r="G997" s="1" t="s">
        <v>3644</v>
      </c>
      <c r="H997" s="1" t="s">
        <v>3645</v>
      </c>
      <c r="I997" s="1" t="s">
        <v>7623</v>
      </c>
      <c r="J997" s="1" t="s">
        <v>3647</v>
      </c>
      <c r="K997" s="1" t="s">
        <v>7623</v>
      </c>
      <c r="L997" s="1" t="s">
        <v>7623</v>
      </c>
      <c r="M997" s="1" t="s">
        <v>3648</v>
      </c>
      <c r="N997" s="1" t="s">
        <v>3648</v>
      </c>
      <c r="O997" s="1" t="s">
        <v>3649</v>
      </c>
      <c r="P997" s="1" t="s">
        <v>3650</v>
      </c>
      <c r="Q997" s="1" t="s">
        <v>3651</v>
      </c>
      <c r="R997" s="1" t="s">
        <v>7787</v>
      </c>
      <c r="S997" s="1" t="s">
        <v>3653</v>
      </c>
      <c r="T997" s="1" t="s">
        <v>3654</v>
      </c>
      <c r="U997" s="1" t="s">
        <v>3588</v>
      </c>
      <c r="V997" s="1" t="s">
        <v>3677</v>
      </c>
    </row>
    <row r="998" s="1" customFormat="1" spans="1:22">
      <c r="A998" s="3">
        <v>999225953812770</v>
      </c>
      <c r="B998" s="1" t="s">
        <v>3643</v>
      </c>
      <c r="C998" s="1" t="s">
        <v>7788</v>
      </c>
      <c r="D998" s="1" t="s">
        <v>6541</v>
      </c>
      <c r="E998" s="1" t="s">
        <v>7789</v>
      </c>
      <c r="F998" s="1" t="s">
        <v>3643</v>
      </c>
      <c r="G998" s="1" t="s">
        <v>3674</v>
      </c>
      <c r="H998" s="1" t="s">
        <v>3645</v>
      </c>
      <c r="I998" s="1" t="s">
        <v>7790</v>
      </c>
      <c r="J998" s="1" t="s">
        <v>3647</v>
      </c>
      <c r="K998" s="1" t="s">
        <v>7790</v>
      </c>
      <c r="L998" s="1" t="s">
        <v>7790</v>
      </c>
      <c r="M998" s="1" t="s">
        <v>3648</v>
      </c>
      <c r="N998" s="1" t="s">
        <v>3648</v>
      </c>
      <c r="O998" s="1" t="s">
        <v>3649</v>
      </c>
      <c r="P998" s="1" t="s">
        <v>3650</v>
      </c>
      <c r="Q998" s="1" t="s">
        <v>3651</v>
      </c>
      <c r="R998" s="1" t="s">
        <v>7791</v>
      </c>
      <c r="S998" s="1" t="s">
        <v>3653</v>
      </c>
      <c r="T998" s="1" t="s">
        <v>3654</v>
      </c>
      <c r="U998" s="1" t="s">
        <v>3588</v>
      </c>
      <c r="V998" s="1" t="s">
        <v>3677</v>
      </c>
    </row>
    <row r="999" s="1" customFormat="1" spans="1:22">
      <c r="A999" s="3">
        <v>999225954646943</v>
      </c>
      <c r="B999" s="1" t="s">
        <v>3643</v>
      </c>
      <c r="C999" s="1" t="s">
        <v>7792</v>
      </c>
      <c r="D999" s="1" t="s">
        <v>4546</v>
      </c>
      <c r="E999" s="1" t="s">
        <v>7793</v>
      </c>
      <c r="F999" s="1" t="s">
        <v>3688</v>
      </c>
      <c r="G999" s="1" t="s">
        <v>3674</v>
      </c>
      <c r="H999" s="1" t="s">
        <v>3645</v>
      </c>
      <c r="I999" s="1" t="s">
        <v>7794</v>
      </c>
      <c r="J999" s="1" t="s">
        <v>3647</v>
      </c>
      <c r="K999" s="1" t="s">
        <v>7794</v>
      </c>
      <c r="L999" s="1" t="s">
        <v>7794</v>
      </c>
      <c r="M999" s="1" t="s">
        <v>3648</v>
      </c>
      <c r="N999" s="1" t="s">
        <v>3648</v>
      </c>
      <c r="O999" s="1" t="s">
        <v>3649</v>
      </c>
      <c r="P999" s="1" t="s">
        <v>3650</v>
      </c>
      <c r="Q999" s="1" t="s">
        <v>3651</v>
      </c>
      <c r="R999" s="1" t="s">
        <v>7795</v>
      </c>
      <c r="S999" s="1" t="s">
        <v>3653</v>
      </c>
      <c r="T999" s="1" t="s">
        <v>3654</v>
      </c>
      <c r="U999" s="1" t="s">
        <v>3588</v>
      </c>
      <c r="V999" s="1" t="s">
        <v>3712</v>
      </c>
    </row>
    <row r="1000" s="1" customFormat="1" spans="1:22">
      <c r="A1000" s="3">
        <v>999225955977499</v>
      </c>
      <c r="B1000" s="1" t="s">
        <v>3643</v>
      </c>
      <c r="C1000" s="1" t="s">
        <v>7796</v>
      </c>
      <c r="D1000" s="1" t="s">
        <v>5600</v>
      </c>
      <c r="E1000" s="1" t="s">
        <v>7797</v>
      </c>
      <c r="F1000" s="1" t="s">
        <v>3644</v>
      </c>
      <c r="G1000" s="1" t="s">
        <v>3674</v>
      </c>
      <c r="H1000" s="1" t="s">
        <v>3645</v>
      </c>
      <c r="I1000" s="1" t="s">
        <v>7798</v>
      </c>
      <c r="J1000" s="1" t="s">
        <v>3647</v>
      </c>
      <c r="K1000" s="1" t="s">
        <v>7798</v>
      </c>
      <c r="L1000" s="1" t="s">
        <v>7798</v>
      </c>
      <c r="M1000" s="1" t="s">
        <v>3648</v>
      </c>
      <c r="N1000" s="1" t="s">
        <v>3648</v>
      </c>
      <c r="O1000" s="1" t="s">
        <v>3649</v>
      </c>
      <c r="P1000" s="1" t="s">
        <v>3650</v>
      </c>
      <c r="Q1000" s="1" t="s">
        <v>3651</v>
      </c>
      <c r="R1000" s="1" t="s">
        <v>7799</v>
      </c>
      <c r="S1000" s="1" t="s">
        <v>3653</v>
      </c>
      <c r="T1000" s="1" t="s">
        <v>3654</v>
      </c>
      <c r="U1000" s="1" t="s">
        <v>3588</v>
      </c>
      <c r="V1000" s="1" t="s">
        <v>3677</v>
      </c>
    </row>
    <row r="1001" s="1" customFormat="1" spans="1:22">
      <c r="A1001" s="3">
        <v>999225958643337</v>
      </c>
      <c r="B1001" s="1" t="s">
        <v>3643</v>
      </c>
      <c r="C1001" s="1" t="s">
        <v>7800</v>
      </c>
      <c r="D1001" s="1" t="s">
        <v>5329</v>
      </c>
      <c r="E1001" s="1" t="s">
        <v>7801</v>
      </c>
      <c r="F1001" s="1" t="s">
        <v>3644</v>
      </c>
      <c r="G1001" s="1" t="s">
        <v>3674</v>
      </c>
      <c r="H1001" s="1" t="s">
        <v>3645</v>
      </c>
      <c r="I1001" s="1" t="s">
        <v>6685</v>
      </c>
      <c r="J1001" s="1" t="s">
        <v>3647</v>
      </c>
      <c r="K1001" s="1" t="s">
        <v>6685</v>
      </c>
      <c r="L1001" s="1" t="s">
        <v>6685</v>
      </c>
      <c r="M1001" s="1" t="s">
        <v>3648</v>
      </c>
      <c r="N1001" s="1" t="s">
        <v>3648</v>
      </c>
      <c r="O1001" s="1" t="s">
        <v>3649</v>
      </c>
      <c r="P1001" s="1" t="s">
        <v>3650</v>
      </c>
      <c r="Q1001" s="1" t="s">
        <v>3651</v>
      </c>
      <c r="R1001" s="1" t="s">
        <v>7802</v>
      </c>
      <c r="S1001" s="1" t="s">
        <v>3653</v>
      </c>
      <c r="T1001" s="1" t="s">
        <v>3654</v>
      </c>
      <c r="U1001" s="1" t="s">
        <v>3588</v>
      </c>
      <c r="V1001" s="1" t="s">
        <v>3677</v>
      </c>
    </row>
    <row r="1002" s="1" customFormat="1" spans="1:22">
      <c r="A1002" s="3">
        <v>999225973916790</v>
      </c>
      <c r="B1002" s="1" t="s">
        <v>3643</v>
      </c>
      <c r="C1002" s="1" t="s">
        <v>7803</v>
      </c>
      <c r="D1002" s="1" t="s">
        <v>6142</v>
      </c>
      <c r="E1002" s="1" t="s">
        <v>7804</v>
      </c>
      <c r="F1002" s="1" t="s">
        <v>3644</v>
      </c>
      <c r="G1002" s="1" t="s">
        <v>3674</v>
      </c>
      <c r="H1002" s="1" t="s">
        <v>3645</v>
      </c>
      <c r="I1002" s="1" t="s">
        <v>7805</v>
      </c>
      <c r="J1002" s="1" t="s">
        <v>3647</v>
      </c>
      <c r="K1002" s="1" t="s">
        <v>7805</v>
      </c>
      <c r="L1002" s="1" t="s">
        <v>7805</v>
      </c>
      <c r="M1002" s="1" t="s">
        <v>3648</v>
      </c>
      <c r="N1002" s="1" t="s">
        <v>3648</v>
      </c>
      <c r="O1002" s="1" t="s">
        <v>3649</v>
      </c>
      <c r="P1002" s="1" t="s">
        <v>3650</v>
      </c>
      <c r="Q1002" s="1" t="s">
        <v>3651</v>
      </c>
      <c r="R1002" s="1" t="s">
        <v>7806</v>
      </c>
      <c r="S1002" s="1" t="s">
        <v>3653</v>
      </c>
      <c r="T1002" s="1" t="s">
        <v>3654</v>
      </c>
      <c r="U1002" s="1" t="s">
        <v>3588</v>
      </c>
      <c r="V1002" s="1" t="s">
        <v>3684</v>
      </c>
    </row>
    <row r="1003" s="1" customFormat="1" spans="1:22">
      <c r="A1003" s="3">
        <v>999225974357549</v>
      </c>
      <c r="B1003" s="1" t="s">
        <v>3643</v>
      </c>
      <c r="C1003" s="1" t="s">
        <v>7807</v>
      </c>
      <c r="D1003" s="1" t="s">
        <v>5658</v>
      </c>
      <c r="E1003" s="1" t="s">
        <v>7808</v>
      </c>
      <c r="F1003" s="1" t="s">
        <v>3644</v>
      </c>
      <c r="G1003" s="1" t="s">
        <v>3688</v>
      </c>
      <c r="H1003" s="1" t="s">
        <v>3645</v>
      </c>
      <c r="I1003" s="1" t="s">
        <v>7809</v>
      </c>
      <c r="J1003" s="1" t="s">
        <v>3647</v>
      </c>
      <c r="K1003" s="1" t="s">
        <v>7809</v>
      </c>
      <c r="L1003" s="1" t="s">
        <v>7809</v>
      </c>
      <c r="M1003" s="1" t="s">
        <v>3648</v>
      </c>
      <c r="N1003" s="1" t="s">
        <v>3648</v>
      </c>
      <c r="O1003" s="1" t="s">
        <v>3649</v>
      </c>
      <c r="P1003" s="1" t="s">
        <v>3650</v>
      </c>
      <c r="Q1003" s="1" t="s">
        <v>3651</v>
      </c>
      <c r="R1003" s="1" t="s">
        <v>7810</v>
      </c>
      <c r="S1003" s="1" t="s">
        <v>3653</v>
      </c>
      <c r="T1003" s="1" t="s">
        <v>3654</v>
      </c>
      <c r="U1003" s="1" t="s">
        <v>3588</v>
      </c>
      <c r="V1003" s="1" t="s">
        <v>3772</v>
      </c>
    </row>
    <row r="1004" s="1" customFormat="1" spans="1:22">
      <c r="A1004" s="3">
        <v>999225974861116</v>
      </c>
      <c r="B1004" s="1" t="s">
        <v>3644</v>
      </c>
      <c r="C1004" s="1" t="s">
        <v>7811</v>
      </c>
      <c r="D1004" s="1" t="s">
        <v>7812</v>
      </c>
      <c r="E1004" s="1" t="s">
        <v>7813</v>
      </c>
      <c r="F1004" s="1" t="s">
        <v>3644</v>
      </c>
      <c r="G1004" s="1" t="s">
        <v>3674</v>
      </c>
      <c r="H1004" s="1" t="s">
        <v>3645</v>
      </c>
      <c r="I1004" s="1" t="s">
        <v>7814</v>
      </c>
      <c r="J1004" s="1" t="s">
        <v>3647</v>
      </c>
      <c r="K1004" s="1" t="s">
        <v>7814</v>
      </c>
      <c r="L1004" s="1" t="s">
        <v>7814</v>
      </c>
      <c r="M1004" s="1" t="s">
        <v>3648</v>
      </c>
      <c r="N1004" s="1" t="s">
        <v>3648</v>
      </c>
      <c r="O1004" s="1" t="s">
        <v>3649</v>
      </c>
      <c r="P1004" s="1" t="s">
        <v>3650</v>
      </c>
      <c r="Q1004" s="1" t="s">
        <v>3651</v>
      </c>
      <c r="R1004" s="1" t="s">
        <v>7815</v>
      </c>
      <c r="S1004" s="1" t="s">
        <v>3653</v>
      </c>
      <c r="T1004" s="1" t="s">
        <v>3654</v>
      </c>
      <c r="U1004" s="1" t="s">
        <v>3588</v>
      </c>
      <c r="V1004" s="1" t="s">
        <v>3677</v>
      </c>
    </row>
    <row r="1005" s="1" customFormat="1" spans="1:22">
      <c r="A1005" s="3">
        <v>999225974984256</v>
      </c>
      <c r="B1005" s="1" t="s">
        <v>3644</v>
      </c>
      <c r="C1005" s="1" t="s">
        <v>7816</v>
      </c>
      <c r="D1005" s="1" t="s">
        <v>7812</v>
      </c>
      <c r="E1005" s="1" t="s">
        <v>7817</v>
      </c>
      <c r="F1005" s="1" t="s">
        <v>3644</v>
      </c>
      <c r="G1005" s="1" t="s">
        <v>3674</v>
      </c>
      <c r="H1005" s="1" t="s">
        <v>3645</v>
      </c>
      <c r="I1005" s="1" t="s">
        <v>7814</v>
      </c>
      <c r="J1005" s="1" t="s">
        <v>3647</v>
      </c>
      <c r="K1005" s="1" t="s">
        <v>7814</v>
      </c>
      <c r="L1005" s="1" t="s">
        <v>7814</v>
      </c>
      <c r="M1005" s="1" t="s">
        <v>3648</v>
      </c>
      <c r="N1005" s="1" t="s">
        <v>3648</v>
      </c>
      <c r="O1005" s="1" t="s">
        <v>3649</v>
      </c>
      <c r="P1005" s="1" t="s">
        <v>3650</v>
      </c>
      <c r="Q1005" s="1" t="s">
        <v>3651</v>
      </c>
      <c r="R1005" s="1" t="s">
        <v>7818</v>
      </c>
      <c r="S1005" s="1" t="s">
        <v>3653</v>
      </c>
      <c r="T1005" s="1" t="s">
        <v>3654</v>
      </c>
      <c r="U1005" s="1" t="s">
        <v>3588</v>
      </c>
      <c r="V1005" s="1" t="s">
        <v>3677</v>
      </c>
    </row>
    <row r="1006" s="1" customFormat="1" spans="1:22">
      <c r="A1006" s="3">
        <v>999225975496188</v>
      </c>
      <c r="B1006" s="1" t="s">
        <v>3644</v>
      </c>
      <c r="C1006" s="1" t="s">
        <v>7819</v>
      </c>
      <c r="D1006" s="1" t="s">
        <v>5689</v>
      </c>
      <c r="E1006" s="1" t="s">
        <v>7513</v>
      </c>
      <c r="F1006" s="1" t="s">
        <v>3644</v>
      </c>
      <c r="G1006" s="1" t="s">
        <v>3674</v>
      </c>
      <c r="H1006" s="1" t="s">
        <v>3645</v>
      </c>
      <c r="I1006" s="1" t="s">
        <v>7820</v>
      </c>
      <c r="J1006" s="1" t="s">
        <v>3647</v>
      </c>
      <c r="K1006" s="1" t="s">
        <v>7820</v>
      </c>
      <c r="L1006" s="1" t="s">
        <v>7820</v>
      </c>
      <c r="M1006" s="1" t="s">
        <v>3648</v>
      </c>
      <c r="N1006" s="1" t="s">
        <v>3648</v>
      </c>
      <c r="O1006" s="1" t="s">
        <v>3649</v>
      </c>
      <c r="P1006" s="1" t="s">
        <v>3650</v>
      </c>
      <c r="Q1006" s="1" t="s">
        <v>3651</v>
      </c>
      <c r="R1006" s="1" t="s">
        <v>7821</v>
      </c>
      <c r="S1006" s="1" t="s">
        <v>3653</v>
      </c>
      <c r="T1006" s="1" t="s">
        <v>3654</v>
      </c>
      <c r="U1006" s="1" t="s">
        <v>3588</v>
      </c>
      <c r="V1006" s="1" t="s">
        <v>3677</v>
      </c>
    </row>
    <row r="1007" s="1" customFormat="1" spans="1:22">
      <c r="A1007" s="3">
        <v>999225975519189</v>
      </c>
      <c r="B1007" s="1" t="s">
        <v>3644</v>
      </c>
      <c r="C1007" s="1" t="s">
        <v>7822</v>
      </c>
      <c r="D1007" s="1" t="s">
        <v>5689</v>
      </c>
      <c r="E1007" s="1" t="s">
        <v>7823</v>
      </c>
      <c r="F1007" s="1" t="s">
        <v>3644</v>
      </c>
      <c r="G1007" s="1" t="s">
        <v>3674</v>
      </c>
      <c r="H1007" s="1" t="s">
        <v>3645</v>
      </c>
      <c r="I1007" s="1" t="s">
        <v>7514</v>
      </c>
      <c r="J1007" s="1" t="s">
        <v>3647</v>
      </c>
      <c r="K1007" s="1" t="s">
        <v>7514</v>
      </c>
      <c r="L1007" s="1" t="s">
        <v>7514</v>
      </c>
      <c r="M1007" s="1" t="s">
        <v>3648</v>
      </c>
      <c r="N1007" s="1" t="s">
        <v>3648</v>
      </c>
      <c r="O1007" s="1" t="s">
        <v>3649</v>
      </c>
      <c r="P1007" s="1" t="s">
        <v>3650</v>
      </c>
      <c r="Q1007" s="1" t="s">
        <v>3651</v>
      </c>
      <c r="R1007" s="1" t="s">
        <v>7824</v>
      </c>
      <c r="S1007" s="1" t="s">
        <v>3653</v>
      </c>
      <c r="T1007" s="1" t="s">
        <v>3654</v>
      </c>
      <c r="U1007" s="1" t="s">
        <v>3588</v>
      </c>
      <c r="V1007" s="1" t="s">
        <v>3677</v>
      </c>
    </row>
    <row r="1008" s="1" customFormat="1" spans="1:22">
      <c r="A1008" s="3">
        <v>999225975734129</v>
      </c>
      <c r="B1008" s="1" t="s">
        <v>3644</v>
      </c>
      <c r="C1008" s="1" t="s">
        <v>7825</v>
      </c>
      <c r="D1008" s="1" t="s">
        <v>7826</v>
      </c>
      <c r="E1008" s="1" t="s">
        <v>7827</v>
      </c>
      <c r="F1008" s="1" t="s">
        <v>3644</v>
      </c>
      <c r="G1008" s="1" t="s">
        <v>3688</v>
      </c>
      <c r="H1008" s="1" t="s">
        <v>3645</v>
      </c>
      <c r="I1008" s="1" t="s">
        <v>7828</v>
      </c>
      <c r="J1008" s="1" t="s">
        <v>3647</v>
      </c>
      <c r="K1008" s="1" t="s">
        <v>7828</v>
      </c>
      <c r="L1008" s="1" t="s">
        <v>7828</v>
      </c>
      <c r="M1008" s="1" t="s">
        <v>3648</v>
      </c>
      <c r="N1008" s="1" t="s">
        <v>3648</v>
      </c>
      <c r="O1008" s="1" t="s">
        <v>3649</v>
      </c>
      <c r="P1008" s="1" t="s">
        <v>3650</v>
      </c>
      <c r="Q1008" s="1" t="s">
        <v>3651</v>
      </c>
      <c r="R1008" s="1" t="s">
        <v>7829</v>
      </c>
      <c r="S1008" s="1" t="s">
        <v>3653</v>
      </c>
      <c r="T1008" s="1" t="s">
        <v>3654</v>
      </c>
      <c r="U1008" s="1" t="s">
        <v>3588</v>
      </c>
      <c r="V1008" s="1" t="s">
        <v>3677</v>
      </c>
    </row>
    <row r="1009" s="1" customFormat="1" spans="1:22">
      <c r="A1009" s="3">
        <v>999225975958614</v>
      </c>
      <c r="B1009" s="1" t="s">
        <v>3644</v>
      </c>
      <c r="C1009" s="1" t="s">
        <v>7830</v>
      </c>
      <c r="D1009" s="1" t="s">
        <v>5329</v>
      </c>
      <c r="E1009" s="1" t="s">
        <v>7831</v>
      </c>
      <c r="F1009" s="1" t="s">
        <v>3644</v>
      </c>
      <c r="G1009" s="1" t="s">
        <v>3674</v>
      </c>
      <c r="H1009" s="1" t="s">
        <v>3645</v>
      </c>
      <c r="I1009" s="1" t="s">
        <v>6685</v>
      </c>
      <c r="J1009" s="1" t="s">
        <v>3647</v>
      </c>
      <c r="K1009" s="1" t="s">
        <v>6685</v>
      </c>
      <c r="L1009" s="1" t="s">
        <v>6685</v>
      </c>
      <c r="M1009" s="1" t="s">
        <v>3648</v>
      </c>
      <c r="N1009" s="1" t="s">
        <v>3648</v>
      </c>
      <c r="O1009" s="1" t="s">
        <v>3649</v>
      </c>
      <c r="P1009" s="1" t="s">
        <v>3650</v>
      </c>
      <c r="Q1009" s="1" t="s">
        <v>3651</v>
      </c>
      <c r="R1009" s="1" t="s">
        <v>7832</v>
      </c>
      <c r="S1009" s="1" t="s">
        <v>3653</v>
      </c>
      <c r="T1009" s="1" t="s">
        <v>3654</v>
      </c>
      <c r="U1009" s="1" t="s">
        <v>3588</v>
      </c>
      <c r="V1009" s="1" t="s">
        <v>3677</v>
      </c>
    </row>
    <row r="1010" s="1" customFormat="1" spans="1:22">
      <c r="A1010" s="3">
        <v>999225975968009</v>
      </c>
      <c r="B1010" s="1" t="s">
        <v>3644</v>
      </c>
      <c r="C1010" s="1" t="s">
        <v>7833</v>
      </c>
      <c r="D1010" s="1" t="s">
        <v>5329</v>
      </c>
      <c r="E1010" s="1" t="s">
        <v>7834</v>
      </c>
      <c r="F1010" s="1" t="s">
        <v>3644</v>
      </c>
      <c r="G1010" s="1" t="s">
        <v>3674</v>
      </c>
      <c r="H1010" s="1" t="s">
        <v>3645</v>
      </c>
      <c r="I1010" s="1" t="s">
        <v>6685</v>
      </c>
      <c r="J1010" s="1" t="s">
        <v>3647</v>
      </c>
      <c r="K1010" s="1" t="s">
        <v>6685</v>
      </c>
      <c r="L1010" s="1" t="s">
        <v>6685</v>
      </c>
      <c r="M1010" s="1" t="s">
        <v>3648</v>
      </c>
      <c r="N1010" s="1" t="s">
        <v>3648</v>
      </c>
      <c r="O1010" s="1" t="s">
        <v>3649</v>
      </c>
      <c r="P1010" s="1" t="s">
        <v>3650</v>
      </c>
      <c r="Q1010" s="1" t="s">
        <v>3651</v>
      </c>
      <c r="R1010" s="1" t="s">
        <v>7835</v>
      </c>
      <c r="S1010" s="1" t="s">
        <v>3653</v>
      </c>
      <c r="T1010" s="1" t="s">
        <v>3654</v>
      </c>
      <c r="U1010" s="1" t="s">
        <v>3588</v>
      </c>
      <c r="V1010" s="1" t="s">
        <v>3677</v>
      </c>
    </row>
    <row r="1011" s="1" customFormat="1" spans="1:22">
      <c r="A1011" s="3">
        <v>999225976507223</v>
      </c>
      <c r="B1011" s="1" t="s">
        <v>3644</v>
      </c>
      <c r="C1011" s="1" t="s">
        <v>7836</v>
      </c>
      <c r="D1011" s="1" t="s">
        <v>4093</v>
      </c>
      <c r="E1011" s="1" t="s">
        <v>7837</v>
      </c>
      <c r="F1011" s="1" t="s">
        <v>3644</v>
      </c>
      <c r="G1011" s="1" t="s">
        <v>3688</v>
      </c>
      <c r="H1011" s="1" t="s">
        <v>3645</v>
      </c>
      <c r="I1011" s="1" t="s">
        <v>4315</v>
      </c>
      <c r="J1011" s="1" t="s">
        <v>3647</v>
      </c>
      <c r="K1011" s="1" t="s">
        <v>4315</v>
      </c>
      <c r="L1011" s="1" t="s">
        <v>4315</v>
      </c>
      <c r="M1011" s="1" t="s">
        <v>3648</v>
      </c>
      <c r="N1011" s="1" t="s">
        <v>3648</v>
      </c>
      <c r="O1011" s="1" t="s">
        <v>3649</v>
      </c>
      <c r="P1011" s="1" t="s">
        <v>3650</v>
      </c>
      <c r="Q1011" s="1" t="s">
        <v>3651</v>
      </c>
      <c r="R1011" s="1" t="s">
        <v>7838</v>
      </c>
      <c r="S1011" s="1" t="s">
        <v>3653</v>
      </c>
      <c r="T1011" s="1" t="s">
        <v>3654</v>
      </c>
      <c r="U1011" s="1" t="s">
        <v>3588</v>
      </c>
      <c r="V1011" s="1" t="s">
        <v>3677</v>
      </c>
    </row>
    <row r="1012" s="1" customFormat="1" spans="1:22">
      <c r="A1012" s="3">
        <v>999225976802289</v>
      </c>
      <c r="B1012" s="1" t="s">
        <v>3644</v>
      </c>
      <c r="C1012" s="1" t="s">
        <v>7839</v>
      </c>
      <c r="D1012" s="1" t="s">
        <v>4265</v>
      </c>
      <c r="E1012" s="1" t="s">
        <v>7840</v>
      </c>
      <c r="F1012" s="1" t="s">
        <v>3644</v>
      </c>
      <c r="G1012" s="1" t="s">
        <v>3674</v>
      </c>
      <c r="H1012" s="1" t="s">
        <v>3645</v>
      </c>
      <c r="I1012" s="1" t="s">
        <v>6256</v>
      </c>
      <c r="J1012" s="1" t="s">
        <v>3647</v>
      </c>
      <c r="K1012" s="1" t="s">
        <v>6256</v>
      </c>
      <c r="L1012" s="1" t="s">
        <v>6256</v>
      </c>
      <c r="M1012" s="1" t="s">
        <v>3648</v>
      </c>
      <c r="N1012" s="1" t="s">
        <v>3648</v>
      </c>
      <c r="O1012" s="1" t="s">
        <v>3649</v>
      </c>
      <c r="P1012" s="1" t="s">
        <v>3650</v>
      </c>
      <c r="Q1012" s="1" t="s">
        <v>3651</v>
      </c>
      <c r="R1012" s="1" t="s">
        <v>7841</v>
      </c>
      <c r="S1012" s="1" t="s">
        <v>3653</v>
      </c>
      <c r="T1012" s="1" t="s">
        <v>3654</v>
      </c>
      <c r="U1012" s="1" t="s">
        <v>3588</v>
      </c>
      <c r="V1012" s="1" t="s">
        <v>3772</v>
      </c>
    </row>
    <row r="1013" s="1" customFormat="1" spans="1:22">
      <c r="A1013" s="3">
        <v>999225977143121</v>
      </c>
      <c r="B1013" s="1" t="s">
        <v>3644</v>
      </c>
      <c r="C1013" s="1" t="s">
        <v>7842</v>
      </c>
      <c r="D1013" s="1" t="s">
        <v>7374</v>
      </c>
      <c r="E1013" s="1" t="s">
        <v>7843</v>
      </c>
      <c r="F1013" s="1" t="s">
        <v>3688</v>
      </c>
      <c r="G1013" s="1" t="s">
        <v>3674</v>
      </c>
      <c r="H1013" s="1" t="s">
        <v>3645</v>
      </c>
      <c r="I1013" s="1" t="s">
        <v>7609</v>
      </c>
      <c r="J1013" s="1" t="s">
        <v>3647</v>
      </c>
      <c r="K1013" s="1" t="s">
        <v>7609</v>
      </c>
      <c r="L1013" s="1" t="s">
        <v>7609</v>
      </c>
      <c r="M1013" s="1" t="s">
        <v>3648</v>
      </c>
      <c r="N1013" s="1" t="s">
        <v>3648</v>
      </c>
      <c r="O1013" s="1" t="s">
        <v>3649</v>
      </c>
      <c r="P1013" s="1" t="s">
        <v>3650</v>
      </c>
      <c r="Q1013" s="1" t="s">
        <v>3651</v>
      </c>
      <c r="R1013" s="1" t="s">
        <v>7844</v>
      </c>
      <c r="S1013" s="1" t="s">
        <v>3653</v>
      </c>
      <c r="T1013" s="1" t="s">
        <v>3654</v>
      </c>
      <c r="U1013" s="1" t="s">
        <v>3588</v>
      </c>
      <c r="V1013" s="1" t="s">
        <v>3677</v>
      </c>
    </row>
    <row r="1014" s="1" customFormat="1" spans="1:22">
      <c r="A1014" s="3">
        <v>999225977609438</v>
      </c>
      <c r="B1014" s="1" t="s">
        <v>3644</v>
      </c>
      <c r="C1014" s="1" t="s">
        <v>7845</v>
      </c>
      <c r="D1014" s="1" t="s">
        <v>5749</v>
      </c>
      <c r="E1014" s="1" t="s">
        <v>7846</v>
      </c>
      <c r="F1014" s="1" t="s">
        <v>3688</v>
      </c>
      <c r="G1014" s="1" t="s">
        <v>3674</v>
      </c>
      <c r="H1014" s="1" t="s">
        <v>3645</v>
      </c>
      <c r="I1014" s="1" t="s">
        <v>7573</v>
      </c>
      <c r="J1014" s="1" t="s">
        <v>3647</v>
      </c>
      <c r="K1014" s="1" t="s">
        <v>7573</v>
      </c>
      <c r="L1014" s="1" t="s">
        <v>7573</v>
      </c>
      <c r="M1014" s="1" t="s">
        <v>3648</v>
      </c>
      <c r="N1014" s="1" t="s">
        <v>3648</v>
      </c>
      <c r="O1014" s="1" t="s">
        <v>3649</v>
      </c>
      <c r="P1014" s="1" t="s">
        <v>3650</v>
      </c>
      <c r="Q1014" s="1" t="s">
        <v>3651</v>
      </c>
      <c r="R1014" s="1" t="s">
        <v>7847</v>
      </c>
      <c r="S1014" s="1" t="s">
        <v>3653</v>
      </c>
      <c r="T1014" s="1" t="s">
        <v>3654</v>
      </c>
      <c r="U1014" s="1" t="s">
        <v>3588</v>
      </c>
      <c r="V1014" s="1" t="s">
        <v>3772</v>
      </c>
    </row>
    <row r="1015" s="1" customFormat="1" spans="1:22">
      <c r="A1015" s="3">
        <v>999225978069512</v>
      </c>
      <c r="B1015" s="1" t="s">
        <v>3644</v>
      </c>
      <c r="C1015" s="1" t="s">
        <v>7848</v>
      </c>
      <c r="D1015" s="1" t="s">
        <v>5749</v>
      </c>
      <c r="E1015" s="1" t="s">
        <v>7849</v>
      </c>
      <c r="F1015" s="1" t="s">
        <v>3644</v>
      </c>
      <c r="G1015" s="1" t="s">
        <v>3688</v>
      </c>
      <c r="H1015" s="1" t="s">
        <v>3645</v>
      </c>
      <c r="I1015" s="1" t="s">
        <v>7366</v>
      </c>
      <c r="J1015" s="1" t="s">
        <v>3647</v>
      </c>
      <c r="K1015" s="1" t="s">
        <v>7366</v>
      </c>
      <c r="L1015" s="1" t="s">
        <v>7366</v>
      </c>
      <c r="M1015" s="1" t="s">
        <v>3648</v>
      </c>
      <c r="N1015" s="1" t="s">
        <v>3648</v>
      </c>
      <c r="O1015" s="1" t="s">
        <v>3649</v>
      </c>
      <c r="P1015" s="1" t="s">
        <v>3650</v>
      </c>
      <c r="Q1015" s="1" t="s">
        <v>3651</v>
      </c>
      <c r="R1015" s="1" t="s">
        <v>7850</v>
      </c>
      <c r="S1015" s="1" t="s">
        <v>3653</v>
      </c>
      <c r="T1015" s="1" t="s">
        <v>3654</v>
      </c>
      <c r="U1015" s="1" t="s">
        <v>3588</v>
      </c>
      <c r="V1015" s="1" t="s">
        <v>3772</v>
      </c>
    </row>
    <row r="1016" s="1" customFormat="1" spans="1:22">
      <c r="A1016" s="3">
        <v>25978087404</v>
      </c>
      <c r="B1016" s="1" t="s">
        <v>3644</v>
      </c>
      <c r="C1016" s="1" t="s">
        <v>7851</v>
      </c>
      <c r="D1016" s="1" t="s">
        <v>5222</v>
      </c>
      <c r="E1016" s="1" t="s">
        <v>7852</v>
      </c>
      <c r="F1016" s="1" t="s">
        <v>3688</v>
      </c>
      <c r="G1016" s="1" t="s">
        <v>3674</v>
      </c>
      <c r="H1016" s="1" t="s">
        <v>3645</v>
      </c>
      <c r="I1016" s="1" t="s">
        <v>7853</v>
      </c>
      <c r="J1016" s="1" t="s">
        <v>3647</v>
      </c>
      <c r="K1016" s="1" t="s">
        <v>7853</v>
      </c>
      <c r="L1016" s="1" t="s">
        <v>7853</v>
      </c>
      <c r="M1016" s="1" t="s">
        <v>3648</v>
      </c>
      <c r="N1016" s="1" t="s">
        <v>3648</v>
      </c>
      <c r="O1016" s="1" t="s">
        <v>3649</v>
      </c>
      <c r="P1016" s="1" t="s">
        <v>3650</v>
      </c>
      <c r="Q1016" s="1" t="s">
        <v>3651</v>
      </c>
      <c r="R1016" s="1" t="s">
        <v>7854</v>
      </c>
      <c r="S1016" s="1" t="s">
        <v>3653</v>
      </c>
      <c r="T1016" s="1" t="s">
        <v>3654</v>
      </c>
      <c r="U1016" s="1" t="s">
        <v>3588</v>
      </c>
      <c r="V1016" s="1" t="s">
        <v>3772</v>
      </c>
    </row>
    <row r="1017" s="1" customFormat="1" spans="1:22">
      <c r="A1017" s="3">
        <v>999225978469857</v>
      </c>
      <c r="B1017" s="1" t="s">
        <v>3644</v>
      </c>
      <c r="C1017" s="1" t="s">
        <v>7855</v>
      </c>
      <c r="D1017" s="1" t="s">
        <v>5797</v>
      </c>
      <c r="E1017" s="1" t="s">
        <v>7856</v>
      </c>
      <c r="F1017" s="1" t="s">
        <v>3688</v>
      </c>
      <c r="G1017" s="1" t="s">
        <v>3674</v>
      </c>
      <c r="H1017" s="1" t="s">
        <v>3645</v>
      </c>
      <c r="I1017" s="1" t="s">
        <v>6350</v>
      </c>
      <c r="J1017" s="1" t="s">
        <v>3647</v>
      </c>
      <c r="K1017" s="1" t="s">
        <v>6350</v>
      </c>
      <c r="L1017" s="1" t="s">
        <v>6350</v>
      </c>
      <c r="M1017" s="1" t="s">
        <v>3648</v>
      </c>
      <c r="N1017" s="1" t="s">
        <v>3648</v>
      </c>
      <c r="O1017" s="1" t="s">
        <v>3649</v>
      </c>
      <c r="P1017" s="1" t="s">
        <v>3650</v>
      </c>
      <c r="Q1017" s="1" t="s">
        <v>3651</v>
      </c>
      <c r="R1017" s="1" t="s">
        <v>7857</v>
      </c>
      <c r="S1017" s="1" t="s">
        <v>3653</v>
      </c>
      <c r="T1017" s="1" t="s">
        <v>3654</v>
      </c>
      <c r="U1017" s="1" t="s">
        <v>3588</v>
      </c>
      <c r="V1017" s="1" t="s">
        <v>3712</v>
      </c>
    </row>
    <row r="1018" s="1" customFormat="1" spans="1:22">
      <c r="A1018" s="3">
        <v>999225978647399</v>
      </c>
      <c r="B1018" s="1" t="s">
        <v>3644</v>
      </c>
      <c r="C1018" s="1" t="s">
        <v>7858</v>
      </c>
      <c r="D1018" s="1" t="s">
        <v>5329</v>
      </c>
      <c r="E1018" s="1" t="s">
        <v>7859</v>
      </c>
      <c r="F1018" s="1" t="s">
        <v>3644</v>
      </c>
      <c r="G1018" s="1" t="s">
        <v>3688</v>
      </c>
      <c r="H1018" s="1" t="s">
        <v>3645</v>
      </c>
      <c r="I1018" s="1" t="s">
        <v>7860</v>
      </c>
      <c r="J1018" s="1" t="s">
        <v>3647</v>
      </c>
      <c r="K1018" s="1" t="s">
        <v>7860</v>
      </c>
      <c r="L1018" s="1" t="s">
        <v>7860</v>
      </c>
      <c r="M1018" s="1" t="s">
        <v>3648</v>
      </c>
      <c r="N1018" s="1" t="s">
        <v>3648</v>
      </c>
      <c r="O1018" s="1" t="s">
        <v>3649</v>
      </c>
      <c r="P1018" s="1" t="s">
        <v>3650</v>
      </c>
      <c r="Q1018" s="1" t="s">
        <v>3651</v>
      </c>
      <c r="R1018" s="1" t="s">
        <v>7861</v>
      </c>
      <c r="S1018" s="1" t="s">
        <v>3653</v>
      </c>
      <c r="T1018" s="1" t="s">
        <v>3654</v>
      </c>
      <c r="U1018" s="1" t="s">
        <v>3588</v>
      </c>
      <c r="V1018" s="1" t="s">
        <v>3677</v>
      </c>
    </row>
    <row r="1019" s="1" customFormat="1" spans="1:22">
      <c r="A1019" s="3">
        <v>999225978761806</v>
      </c>
      <c r="B1019" s="1" t="s">
        <v>3644</v>
      </c>
      <c r="C1019" s="1" t="s">
        <v>7862</v>
      </c>
      <c r="D1019" s="1" t="s">
        <v>7863</v>
      </c>
      <c r="E1019" s="1" t="s">
        <v>7864</v>
      </c>
      <c r="F1019" s="1" t="s">
        <v>3644</v>
      </c>
      <c r="G1019" s="1" t="s">
        <v>3688</v>
      </c>
      <c r="H1019" s="1" t="s">
        <v>3645</v>
      </c>
      <c r="I1019" s="1" t="s">
        <v>5965</v>
      </c>
      <c r="J1019" s="1" t="s">
        <v>3647</v>
      </c>
      <c r="K1019" s="1" t="s">
        <v>5965</v>
      </c>
      <c r="L1019" s="1" t="s">
        <v>5965</v>
      </c>
      <c r="M1019" s="1" t="s">
        <v>3648</v>
      </c>
      <c r="N1019" s="1" t="s">
        <v>3648</v>
      </c>
      <c r="O1019" s="1" t="s">
        <v>3649</v>
      </c>
      <c r="P1019" s="1" t="s">
        <v>3650</v>
      </c>
      <c r="Q1019" s="1" t="s">
        <v>3651</v>
      </c>
      <c r="R1019" s="1" t="s">
        <v>7865</v>
      </c>
      <c r="S1019" s="1" t="s">
        <v>3653</v>
      </c>
      <c r="T1019" s="1" t="s">
        <v>3654</v>
      </c>
      <c r="U1019" s="1" t="s">
        <v>3588</v>
      </c>
      <c r="V1019" s="1" t="s">
        <v>3772</v>
      </c>
    </row>
    <row r="1020" s="1" customFormat="1" spans="1:22">
      <c r="A1020" s="3">
        <v>25978970722</v>
      </c>
      <c r="B1020" s="1" t="s">
        <v>3644</v>
      </c>
      <c r="C1020" s="1" t="s">
        <v>7866</v>
      </c>
      <c r="D1020" s="1" t="s">
        <v>7725</v>
      </c>
      <c r="E1020" s="1" t="s">
        <v>7726</v>
      </c>
      <c r="F1020" s="1" t="s">
        <v>3644</v>
      </c>
      <c r="G1020" s="1" t="s">
        <v>3688</v>
      </c>
      <c r="H1020" s="1" t="s">
        <v>3645</v>
      </c>
      <c r="I1020" s="1" t="s">
        <v>7867</v>
      </c>
      <c r="J1020" s="1" t="s">
        <v>3647</v>
      </c>
      <c r="K1020" s="1" t="s">
        <v>7867</v>
      </c>
      <c r="L1020" s="1" t="s">
        <v>7867</v>
      </c>
      <c r="M1020" s="1" t="s">
        <v>3648</v>
      </c>
      <c r="N1020" s="1" t="s">
        <v>3648</v>
      </c>
      <c r="O1020" s="1" t="s">
        <v>3649</v>
      </c>
      <c r="P1020" s="1" t="s">
        <v>3650</v>
      </c>
      <c r="Q1020" s="1" t="s">
        <v>3651</v>
      </c>
      <c r="R1020" s="1" t="s">
        <v>7868</v>
      </c>
      <c r="S1020" s="1" t="s">
        <v>3653</v>
      </c>
      <c r="T1020" s="1" t="s">
        <v>3654</v>
      </c>
      <c r="U1020" s="1" t="s">
        <v>3588</v>
      </c>
      <c r="V1020" s="1" t="s">
        <v>3677</v>
      </c>
    </row>
    <row r="1021" s="1" customFormat="1" spans="1:22">
      <c r="A1021" s="3">
        <v>999225978998487</v>
      </c>
      <c r="B1021" s="1" t="s">
        <v>3644</v>
      </c>
      <c r="C1021" s="1" t="s">
        <v>7869</v>
      </c>
      <c r="D1021" s="1" t="s">
        <v>5499</v>
      </c>
      <c r="E1021" s="1" t="s">
        <v>7870</v>
      </c>
      <c r="F1021" s="1" t="s">
        <v>3644</v>
      </c>
      <c r="G1021" s="1" t="s">
        <v>3688</v>
      </c>
      <c r="H1021" s="1" t="s">
        <v>3645</v>
      </c>
      <c r="I1021" s="1" t="s">
        <v>7623</v>
      </c>
      <c r="J1021" s="1" t="s">
        <v>3647</v>
      </c>
      <c r="K1021" s="1" t="s">
        <v>7623</v>
      </c>
      <c r="L1021" s="1" t="s">
        <v>7623</v>
      </c>
      <c r="M1021" s="1" t="s">
        <v>3648</v>
      </c>
      <c r="N1021" s="1" t="s">
        <v>3648</v>
      </c>
      <c r="O1021" s="1" t="s">
        <v>3649</v>
      </c>
      <c r="P1021" s="1" t="s">
        <v>3650</v>
      </c>
      <c r="Q1021" s="1" t="s">
        <v>3651</v>
      </c>
      <c r="R1021" s="1" t="s">
        <v>7871</v>
      </c>
      <c r="S1021" s="1" t="s">
        <v>3653</v>
      </c>
      <c r="T1021" s="1" t="s">
        <v>3654</v>
      </c>
      <c r="U1021" s="1" t="s">
        <v>3588</v>
      </c>
      <c r="V1021" s="1" t="s">
        <v>3677</v>
      </c>
    </row>
    <row r="1022" s="1" customFormat="1" spans="1:22">
      <c r="A1022" s="3">
        <v>999225979343445</v>
      </c>
      <c r="B1022" s="1" t="s">
        <v>3644</v>
      </c>
      <c r="C1022" s="1" t="s">
        <v>7872</v>
      </c>
      <c r="D1022" s="1" t="s">
        <v>3997</v>
      </c>
      <c r="E1022" s="1" t="s">
        <v>7873</v>
      </c>
      <c r="F1022" s="1" t="s">
        <v>3644</v>
      </c>
      <c r="G1022" s="1" t="s">
        <v>3688</v>
      </c>
      <c r="H1022" s="1" t="s">
        <v>3645</v>
      </c>
      <c r="I1022" s="1" t="s">
        <v>7308</v>
      </c>
      <c r="J1022" s="1" t="s">
        <v>3647</v>
      </c>
      <c r="K1022" s="1" t="s">
        <v>7308</v>
      </c>
      <c r="L1022" s="1" t="s">
        <v>7308</v>
      </c>
      <c r="M1022" s="1" t="s">
        <v>3648</v>
      </c>
      <c r="N1022" s="1" t="s">
        <v>3648</v>
      </c>
      <c r="O1022" s="1" t="s">
        <v>3649</v>
      </c>
      <c r="P1022" s="1" t="s">
        <v>3650</v>
      </c>
      <c r="Q1022" s="1" t="s">
        <v>3651</v>
      </c>
      <c r="R1022" s="1" t="s">
        <v>7874</v>
      </c>
      <c r="S1022" s="1" t="s">
        <v>3653</v>
      </c>
      <c r="T1022" s="1" t="s">
        <v>3654</v>
      </c>
      <c r="U1022" s="1" t="s">
        <v>3588</v>
      </c>
      <c r="V1022" s="1" t="s">
        <v>3677</v>
      </c>
    </row>
    <row r="1023" s="1" customFormat="1" spans="1:22">
      <c r="A1023" s="3">
        <v>999225979393753</v>
      </c>
      <c r="B1023" s="1" t="s">
        <v>3644</v>
      </c>
      <c r="C1023" s="1" t="s">
        <v>7875</v>
      </c>
      <c r="D1023" s="1" t="s">
        <v>5329</v>
      </c>
      <c r="E1023" s="1" t="s">
        <v>7876</v>
      </c>
      <c r="F1023" s="1" t="s">
        <v>3644</v>
      </c>
      <c r="G1023" s="1" t="s">
        <v>3674</v>
      </c>
      <c r="H1023" s="1" t="s">
        <v>3645</v>
      </c>
      <c r="I1023" s="1" t="s">
        <v>7877</v>
      </c>
      <c r="J1023" s="1" t="s">
        <v>3647</v>
      </c>
      <c r="K1023" s="1" t="s">
        <v>7877</v>
      </c>
      <c r="L1023" s="1" t="s">
        <v>7877</v>
      </c>
      <c r="M1023" s="1" t="s">
        <v>3648</v>
      </c>
      <c r="N1023" s="1" t="s">
        <v>3648</v>
      </c>
      <c r="O1023" s="1" t="s">
        <v>3649</v>
      </c>
      <c r="P1023" s="1" t="s">
        <v>3650</v>
      </c>
      <c r="Q1023" s="1" t="s">
        <v>3651</v>
      </c>
      <c r="R1023" s="1" t="s">
        <v>7878</v>
      </c>
      <c r="S1023" s="1" t="s">
        <v>3653</v>
      </c>
      <c r="T1023" s="1" t="s">
        <v>3654</v>
      </c>
      <c r="U1023" s="1" t="s">
        <v>3588</v>
      </c>
      <c r="V1023" s="1" t="s">
        <v>3677</v>
      </c>
    </row>
    <row r="1024" s="1" customFormat="1" spans="1:22">
      <c r="A1024" s="3">
        <v>999225979610242</v>
      </c>
      <c r="B1024" s="1" t="s">
        <v>3644</v>
      </c>
      <c r="C1024" s="1" t="s">
        <v>7879</v>
      </c>
      <c r="D1024" s="1" t="s">
        <v>4093</v>
      </c>
      <c r="E1024" s="1" t="s">
        <v>7880</v>
      </c>
      <c r="F1024" s="1" t="s">
        <v>3644</v>
      </c>
      <c r="G1024" s="1" t="s">
        <v>3688</v>
      </c>
      <c r="H1024" s="1" t="s">
        <v>3645</v>
      </c>
      <c r="I1024" s="1" t="s">
        <v>4315</v>
      </c>
      <c r="J1024" s="1" t="s">
        <v>3647</v>
      </c>
      <c r="K1024" s="1" t="s">
        <v>4315</v>
      </c>
      <c r="L1024" s="1" t="s">
        <v>4315</v>
      </c>
      <c r="M1024" s="1" t="s">
        <v>3648</v>
      </c>
      <c r="N1024" s="1" t="s">
        <v>3648</v>
      </c>
      <c r="O1024" s="1" t="s">
        <v>3649</v>
      </c>
      <c r="P1024" s="1" t="s">
        <v>3650</v>
      </c>
      <c r="Q1024" s="1" t="s">
        <v>3651</v>
      </c>
      <c r="R1024" s="1" t="s">
        <v>7881</v>
      </c>
      <c r="S1024" s="1" t="s">
        <v>3653</v>
      </c>
      <c r="T1024" s="1" t="s">
        <v>3654</v>
      </c>
      <c r="U1024" s="1" t="s">
        <v>3588</v>
      </c>
      <c r="V1024" s="1" t="s">
        <v>3677</v>
      </c>
    </row>
    <row r="1025" s="1" customFormat="1" spans="1:22">
      <c r="A1025" s="3">
        <v>999225980181924</v>
      </c>
      <c r="B1025" s="1" t="s">
        <v>3644</v>
      </c>
      <c r="C1025" s="1" t="s">
        <v>7882</v>
      </c>
      <c r="D1025" s="1" t="s">
        <v>5499</v>
      </c>
      <c r="E1025" s="1" t="s">
        <v>7883</v>
      </c>
      <c r="F1025" s="1" t="s">
        <v>3644</v>
      </c>
      <c r="G1025" s="1" t="s">
        <v>3674</v>
      </c>
      <c r="H1025" s="1" t="s">
        <v>3645</v>
      </c>
      <c r="I1025" s="1" t="s">
        <v>4742</v>
      </c>
      <c r="J1025" s="1" t="s">
        <v>3647</v>
      </c>
      <c r="K1025" s="1" t="s">
        <v>4742</v>
      </c>
      <c r="L1025" s="1" t="s">
        <v>4742</v>
      </c>
      <c r="M1025" s="1" t="s">
        <v>3648</v>
      </c>
      <c r="N1025" s="1" t="s">
        <v>3648</v>
      </c>
      <c r="O1025" s="1" t="s">
        <v>3649</v>
      </c>
      <c r="P1025" s="1" t="s">
        <v>3650</v>
      </c>
      <c r="Q1025" s="1" t="s">
        <v>3651</v>
      </c>
      <c r="R1025" s="1" t="s">
        <v>7884</v>
      </c>
      <c r="S1025" s="1" t="s">
        <v>3653</v>
      </c>
      <c r="T1025" s="1" t="s">
        <v>3654</v>
      </c>
      <c r="U1025" s="1" t="s">
        <v>3588</v>
      </c>
      <c r="V1025" s="1" t="s">
        <v>3677</v>
      </c>
    </row>
    <row r="1026" s="1" customFormat="1" spans="1:22">
      <c r="A1026" s="3">
        <v>999225980185036</v>
      </c>
      <c r="B1026" s="1" t="s">
        <v>3644</v>
      </c>
      <c r="C1026" s="1" t="s">
        <v>7885</v>
      </c>
      <c r="D1026" s="1" t="s">
        <v>6541</v>
      </c>
      <c r="E1026" s="1" t="s">
        <v>7886</v>
      </c>
      <c r="F1026" s="1" t="s">
        <v>3688</v>
      </c>
      <c r="G1026" s="1" t="s">
        <v>3674</v>
      </c>
      <c r="H1026" s="1" t="s">
        <v>3645</v>
      </c>
      <c r="I1026" s="1" t="s">
        <v>7518</v>
      </c>
      <c r="J1026" s="1" t="s">
        <v>3647</v>
      </c>
      <c r="K1026" s="1" t="s">
        <v>7518</v>
      </c>
      <c r="L1026" s="1" t="s">
        <v>7518</v>
      </c>
      <c r="M1026" s="1" t="s">
        <v>3648</v>
      </c>
      <c r="N1026" s="1" t="s">
        <v>3648</v>
      </c>
      <c r="O1026" s="1" t="s">
        <v>3649</v>
      </c>
      <c r="P1026" s="1" t="s">
        <v>3650</v>
      </c>
      <c r="Q1026" s="1" t="s">
        <v>3651</v>
      </c>
      <c r="R1026" s="1" t="s">
        <v>7887</v>
      </c>
      <c r="S1026" s="1" t="s">
        <v>3653</v>
      </c>
      <c r="T1026" s="1" t="s">
        <v>3654</v>
      </c>
      <c r="U1026" s="1" t="s">
        <v>3588</v>
      </c>
      <c r="V1026" s="1" t="s">
        <v>3677</v>
      </c>
    </row>
    <row r="1027" s="1" customFormat="1" spans="1:22">
      <c r="A1027" s="3">
        <v>999225980882623</v>
      </c>
      <c r="B1027" s="1" t="s">
        <v>3644</v>
      </c>
      <c r="C1027" s="1" t="s">
        <v>7888</v>
      </c>
      <c r="D1027" s="1" t="s">
        <v>5329</v>
      </c>
      <c r="E1027" s="1" t="s">
        <v>7889</v>
      </c>
      <c r="F1027" s="1" t="s">
        <v>3688</v>
      </c>
      <c r="G1027" s="1" t="s">
        <v>3674</v>
      </c>
      <c r="H1027" s="1" t="s">
        <v>3645</v>
      </c>
      <c r="I1027" s="1" t="s">
        <v>7860</v>
      </c>
      <c r="J1027" s="1" t="s">
        <v>3647</v>
      </c>
      <c r="K1027" s="1" t="s">
        <v>7860</v>
      </c>
      <c r="L1027" s="1" t="s">
        <v>7860</v>
      </c>
      <c r="M1027" s="1" t="s">
        <v>3648</v>
      </c>
      <c r="N1027" s="1" t="s">
        <v>3648</v>
      </c>
      <c r="O1027" s="1" t="s">
        <v>3649</v>
      </c>
      <c r="P1027" s="1" t="s">
        <v>3650</v>
      </c>
      <c r="Q1027" s="1" t="s">
        <v>3651</v>
      </c>
      <c r="R1027" s="1" t="s">
        <v>7890</v>
      </c>
      <c r="S1027" s="1" t="s">
        <v>3653</v>
      </c>
      <c r="T1027" s="1" t="s">
        <v>3654</v>
      </c>
      <c r="U1027" s="1" t="s">
        <v>3588</v>
      </c>
      <c r="V1027" s="1" t="s">
        <v>3677</v>
      </c>
    </row>
    <row r="1028" s="1" customFormat="1" spans="1:22">
      <c r="A1028" s="3">
        <v>25981383813</v>
      </c>
      <c r="B1028" s="1" t="s">
        <v>3644</v>
      </c>
      <c r="C1028" s="1" t="s">
        <v>7891</v>
      </c>
      <c r="D1028" s="1" t="s">
        <v>7618</v>
      </c>
      <c r="E1028" s="1" t="s">
        <v>7892</v>
      </c>
      <c r="F1028" s="1" t="s">
        <v>3688</v>
      </c>
      <c r="G1028" s="1" t="s">
        <v>3674</v>
      </c>
      <c r="H1028" s="1" t="s">
        <v>3645</v>
      </c>
      <c r="I1028" s="1" t="s">
        <v>5961</v>
      </c>
      <c r="J1028" s="1" t="s">
        <v>3647</v>
      </c>
      <c r="K1028" s="1" t="s">
        <v>5961</v>
      </c>
      <c r="L1028" s="1" t="s">
        <v>5961</v>
      </c>
      <c r="M1028" s="1" t="s">
        <v>3648</v>
      </c>
      <c r="N1028" s="1" t="s">
        <v>3648</v>
      </c>
      <c r="O1028" s="1" t="s">
        <v>3649</v>
      </c>
      <c r="P1028" s="1" t="s">
        <v>3650</v>
      </c>
      <c r="Q1028" s="1" t="s">
        <v>3651</v>
      </c>
      <c r="R1028" s="1" t="s">
        <v>7893</v>
      </c>
      <c r="S1028" s="1" t="s">
        <v>3653</v>
      </c>
      <c r="T1028" s="1" t="s">
        <v>3654</v>
      </c>
      <c r="U1028" s="1" t="s">
        <v>3588</v>
      </c>
      <c r="V1028" s="1" t="s">
        <v>3655</v>
      </c>
    </row>
    <row r="1029" s="1" customFormat="1" spans="1:22">
      <c r="A1029" s="3">
        <v>999225981428793</v>
      </c>
      <c r="B1029" s="1" t="s">
        <v>3644</v>
      </c>
      <c r="C1029" s="1" t="s">
        <v>7894</v>
      </c>
      <c r="D1029" s="1" t="s">
        <v>4093</v>
      </c>
      <c r="E1029" s="1" t="s">
        <v>7895</v>
      </c>
      <c r="F1029" s="1" t="s">
        <v>3644</v>
      </c>
      <c r="G1029" s="1" t="s">
        <v>3688</v>
      </c>
      <c r="H1029" s="1" t="s">
        <v>3645</v>
      </c>
      <c r="I1029" s="1" t="s">
        <v>4315</v>
      </c>
      <c r="J1029" s="1" t="s">
        <v>3647</v>
      </c>
      <c r="K1029" s="1" t="s">
        <v>4315</v>
      </c>
      <c r="L1029" s="1" t="s">
        <v>4315</v>
      </c>
      <c r="M1029" s="1" t="s">
        <v>3648</v>
      </c>
      <c r="N1029" s="1" t="s">
        <v>3648</v>
      </c>
      <c r="O1029" s="1" t="s">
        <v>3649</v>
      </c>
      <c r="P1029" s="1" t="s">
        <v>3650</v>
      </c>
      <c r="Q1029" s="1" t="s">
        <v>3651</v>
      </c>
      <c r="R1029" s="1" t="s">
        <v>7896</v>
      </c>
      <c r="S1029" s="1" t="s">
        <v>3653</v>
      </c>
      <c r="T1029" s="1" t="s">
        <v>3654</v>
      </c>
      <c r="U1029" s="1" t="s">
        <v>3588</v>
      </c>
      <c r="V1029" s="1" t="s">
        <v>3677</v>
      </c>
    </row>
    <row r="1030" s="1" customFormat="1" spans="1:22">
      <c r="A1030" s="3">
        <v>999225982382503</v>
      </c>
      <c r="B1030" s="1" t="s">
        <v>3644</v>
      </c>
      <c r="C1030" s="1" t="s">
        <v>7897</v>
      </c>
      <c r="D1030" s="1" t="s">
        <v>7898</v>
      </c>
      <c r="E1030" s="1" t="s">
        <v>7899</v>
      </c>
      <c r="F1030" s="1" t="s">
        <v>3644</v>
      </c>
      <c r="G1030" s="1" t="s">
        <v>3674</v>
      </c>
      <c r="H1030" s="1" t="s">
        <v>3645</v>
      </c>
      <c r="I1030" s="1" t="s">
        <v>5290</v>
      </c>
      <c r="J1030" s="1" t="s">
        <v>3647</v>
      </c>
      <c r="K1030" s="1" t="s">
        <v>5290</v>
      </c>
      <c r="L1030" s="1" t="s">
        <v>5290</v>
      </c>
      <c r="M1030" s="1" t="s">
        <v>3648</v>
      </c>
      <c r="N1030" s="1" t="s">
        <v>3648</v>
      </c>
      <c r="O1030" s="1" t="s">
        <v>3649</v>
      </c>
      <c r="P1030" s="1" t="s">
        <v>3650</v>
      </c>
      <c r="Q1030" s="1" t="s">
        <v>3651</v>
      </c>
      <c r="R1030" s="1" t="s">
        <v>7900</v>
      </c>
      <c r="S1030" s="1" t="s">
        <v>3653</v>
      </c>
      <c r="T1030" s="1" t="s">
        <v>3654</v>
      </c>
      <c r="U1030" s="1" t="s">
        <v>3588</v>
      </c>
      <c r="V1030" s="1" t="s">
        <v>3677</v>
      </c>
    </row>
    <row r="1031" s="1" customFormat="1" spans="1:22">
      <c r="A1031" s="3">
        <v>999225982879366</v>
      </c>
      <c r="B1031" s="1" t="s">
        <v>3644</v>
      </c>
      <c r="C1031" s="1" t="s">
        <v>7901</v>
      </c>
      <c r="D1031" s="1" t="s">
        <v>7902</v>
      </c>
      <c r="E1031" s="1" t="s">
        <v>7903</v>
      </c>
      <c r="F1031" s="1" t="s">
        <v>3644</v>
      </c>
      <c r="G1031" s="1" t="s">
        <v>3688</v>
      </c>
      <c r="H1031" s="1" t="s">
        <v>3645</v>
      </c>
      <c r="I1031" s="1" t="s">
        <v>7904</v>
      </c>
      <c r="J1031" s="1" t="s">
        <v>3647</v>
      </c>
      <c r="K1031" s="1" t="s">
        <v>7904</v>
      </c>
      <c r="L1031" s="1" t="s">
        <v>7904</v>
      </c>
      <c r="M1031" s="1" t="s">
        <v>3648</v>
      </c>
      <c r="N1031" s="1" t="s">
        <v>3648</v>
      </c>
      <c r="O1031" s="1" t="s">
        <v>3649</v>
      </c>
      <c r="P1031" s="1" t="s">
        <v>3650</v>
      </c>
      <c r="Q1031" s="1" t="s">
        <v>3651</v>
      </c>
      <c r="R1031" s="1" t="s">
        <v>7905</v>
      </c>
      <c r="S1031" s="1" t="s">
        <v>3653</v>
      </c>
      <c r="T1031" s="1" t="s">
        <v>3654</v>
      </c>
      <c r="U1031" s="1" t="s">
        <v>3588</v>
      </c>
      <c r="V1031" s="1" t="s">
        <v>4014</v>
      </c>
    </row>
    <row r="1032" s="1" customFormat="1" spans="1:22">
      <c r="A1032" s="3">
        <v>999225983084239</v>
      </c>
      <c r="B1032" s="1" t="s">
        <v>3644</v>
      </c>
      <c r="C1032" s="1" t="s">
        <v>7906</v>
      </c>
      <c r="D1032" s="1" t="s">
        <v>7902</v>
      </c>
      <c r="E1032" s="1" t="s">
        <v>7907</v>
      </c>
      <c r="F1032" s="1" t="s">
        <v>3644</v>
      </c>
      <c r="G1032" s="1" t="s">
        <v>3688</v>
      </c>
      <c r="H1032" s="1" t="s">
        <v>3645</v>
      </c>
      <c r="I1032" s="1" t="s">
        <v>7904</v>
      </c>
      <c r="J1032" s="1" t="s">
        <v>3647</v>
      </c>
      <c r="K1032" s="1" t="s">
        <v>7904</v>
      </c>
      <c r="L1032" s="1" t="s">
        <v>7904</v>
      </c>
      <c r="M1032" s="1" t="s">
        <v>3648</v>
      </c>
      <c r="N1032" s="1" t="s">
        <v>3648</v>
      </c>
      <c r="O1032" s="1" t="s">
        <v>3649</v>
      </c>
      <c r="P1032" s="1" t="s">
        <v>3650</v>
      </c>
      <c r="Q1032" s="1" t="s">
        <v>3651</v>
      </c>
      <c r="R1032" s="1" t="s">
        <v>7908</v>
      </c>
      <c r="S1032" s="1" t="s">
        <v>3653</v>
      </c>
      <c r="T1032" s="1" t="s">
        <v>3654</v>
      </c>
      <c r="U1032" s="1" t="s">
        <v>3588</v>
      </c>
      <c r="V1032" s="1" t="s">
        <v>4014</v>
      </c>
    </row>
    <row r="1033" s="1" customFormat="1" spans="1:22">
      <c r="A1033" s="3">
        <v>999225983102118</v>
      </c>
      <c r="B1033" s="1" t="s">
        <v>3644</v>
      </c>
      <c r="C1033" s="1" t="s">
        <v>7909</v>
      </c>
      <c r="D1033" s="1" t="s">
        <v>5540</v>
      </c>
      <c r="E1033" s="1" t="s">
        <v>7910</v>
      </c>
      <c r="F1033" s="1" t="s">
        <v>3688</v>
      </c>
      <c r="G1033" s="1" t="s">
        <v>3674</v>
      </c>
      <c r="H1033" s="1" t="s">
        <v>3645</v>
      </c>
      <c r="I1033" s="1" t="s">
        <v>7911</v>
      </c>
      <c r="J1033" s="1" t="s">
        <v>3647</v>
      </c>
      <c r="K1033" s="1" t="s">
        <v>7911</v>
      </c>
      <c r="L1033" s="1" t="s">
        <v>7911</v>
      </c>
      <c r="M1033" s="1" t="s">
        <v>3648</v>
      </c>
      <c r="N1033" s="1" t="s">
        <v>3648</v>
      </c>
      <c r="O1033" s="1" t="s">
        <v>3649</v>
      </c>
      <c r="P1033" s="1" t="s">
        <v>3650</v>
      </c>
      <c r="Q1033" s="1" t="s">
        <v>3651</v>
      </c>
      <c r="R1033" s="1" t="s">
        <v>7912</v>
      </c>
      <c r="S1033" s="1" t="s">
        <v>3653</v>
      </c>
      <c r="T1033" s="1" t="s">
        <v>3654</v>
      </c>
      <c r="U1033" s="1" t="s">
        <v>3588</v>
      </c>
      <c r="V1033" s="1" t="s">
        <v>3772</v>
      </c>
    </row>
    <row r="1034" s="1" customFormat="1" spans="1:22">
      <c r="A1034" s="3">
        <v>999225983980177</v>
      </c>
      <c r="B1034" s="1" t="s">
        <v>3644</v>
      </c>
      <c r="C1034" s="1" t="s">
        <v>7913</v>
      </c>
      <c r="D1034" s="1" t="s">
        <v>4784</v>
      </c>
      <c r="E1034" s="1" t="s">
        <v>7914</v>
      </c>
      <c r="F1034" s="1" t="s">
        <v>3688</v>
      </c>
      <c r="G1034" s="1" t="s">
        <v>3674</v>
      </c>
      <c r="H1034" s="1" t="s">
        <v>3645</v>
      </c>
      <c r="I1034" s="1" t="s">
        <v>6935</v>
      </c>
      <c r="J1034" s="1" t="s">
        <v>3647</v>
      </c>
      <c r="K1034" s="1" t="s">
        <v>6935</v>
      </c>
      <c r="L1034" s="1" t="s">
        <v>6935</v>
      </c>
      <c r="M1034" s="1" t="s">
        <v>3648</v>
      </c>
      <c r="N1034" s="1" t="s">
        <v>3648</v>
      </c>
      <c r="O1034" s="1" t="s">
        <v>3649</v>
      </c>
      <c r="P1034" s="1" t="s">
        <v>3650</v>
      </c>
      <c r="Q1034" s="1" t="s">
        <v>3651</v>
      </c>
      <c r="R1034" s="1" t="s">
        <v>7915</v>
      </c>
      <c r="S1034" s="1" t="s">
        <v>3653</v>
      </c>
      <c r="T1034" s="1" t="s">
        <v>3654</v>
      </c>
      <c r="U1034" s="1" t="s">
        <v>3588</v>
      </c>
      <c r="V1034" s="1" t="s">
        <v>3655</v>
      </c>
    </row>
    <row r="1035" s="1" customFormat="1" spans="1:22">
      <c r="A1035" s="3">
        <v>999225984817868</v>
      </c>
      <c r="B1035" s="1" t="s">
        <v>3644</v>
      </c>
      <c r="C1035" s="1" t="s">
        <v>7916</v>
      </c>
      <c r="D1035" s="1" t="s">
        <v>5540</v>
      </c>
      <c r="E1035" s="1" t="s">
        <v>7917</v>
      </c>
      <c r="F1035" s="1" t="s">
        <v>3688</v>
      </c>
      <c r="G1035" s="1" t="s">
        <v>3674</v>
      </c>
      <c r="H1035" s="1" t="s">
        <v>3645</v>
      </c>
      <c r="I1035" s="1" t="s">
        <v>7911</v>
      </c>
      <c r="J1035" s="1" t="s">
        <v>3647</v>
      </c>
      <c r="K1035" s="1" t="s">
        <v>7911</v>
      </c>
      <c r="L1035" s="1" t="s">
        <v>7911</v>
      </c>
      <c r="M1035" s="1" t="s">
        <v>3648</v>
      </c>
      <c r="N1035" s="1" t="s">
        <v>3648</v>
      </c>
      <c r="O1035" s="1" t="s">
        <v>3649</v>
      </c>
      <c r="P1035" s="1" t="s">
        <v>3650</v>
      </c>
      <c r="Q1035" s="1" t="s">
        <v>3651</v>
      </c>
      <c r="R1035" s="1" t="s">
        <v>7918</v>
      </c>
      <c r="S1035" s="1" t="s">
        <v>3653</v>
      </c>
      <c r="T1035" s="1" t="s">
        <v>3654</v>
      </c>
      <c r="U1035" s="1" t="s">
        <v>3588</v>
      </c>
      <c r="V1035" s="1" t="s">
        <v>3772</v>
      </c>
    </row>
    <row r="1036" s="1" customFormat="1" spans="1:22">
      <c r="A1036" s="3">
        <v>999225984938383</v>
      </c>
      <c r="B1036" s="1" t="s">
        <v>3644</v>
      </c>
      <c r="C1036" s="1" t="s">
        <v>7919</v>
      </c>
      <c r="D1036" s="1" t="s">
        <v>7214</v>
      </c>
      <c r="E1036" s="1" t="s">
        <v>7920</v>
      </c>
      <c r="F1036" s="1" t="s">
        <v>3688</v>
      </c>
      <c r="G1036" s="1" t="s">
        <v>3674</v>
      </c>
      <c r="H1036" s="1" t="s">
        <v>3645</v>
      </c>
      <c r="I1036" s="1" t="s">
        <v>7921</v>
      </c>
      <c r="J1036" s="1" t="s">
        <v>3647</v>
      </c>
      <c r="K1036" s="1" t="s">
        <v>7921</v>
      </c>
      <c r="L1036" s="1" t="s">
        <v>7921</v>
      </c>
      <c r="M1036" s="1" t="s">
        <v>3648</v>
      </c>
      <c r="N1036" s="1" t="s">
        <v>3648</v>
      </c>
      <c r="O1036" s="1" t="s">
        <v>3649</v>
      </c>
      <c r="P1036" s="1" t="s">
        <v>3650</v>
      </c>
      <c r="Q1036" s="1" t="s">
        <v>3651</v>
      </c>
      <c r="R1036" s="1" t="s">
        <v>7922</v>
      </c>
      <c r="S1036" s="1" t="s">
        <v>3653</v>
      </c>
      <c r="T1036" s="1" t="s">
        <v>3654</v>
      </c>
      <c r="U1036" s="1" t="s">
        <v>3588</v>
      </c>
      <c r="V1036" s="1" t="s">
        <v>3677</v>
      </c>
    </row>
    <row r="1037" s="1" customFormat="1" spans="1:22">
      <c r="A1037" s="3">
        <v>999225988529993</v>
      </c>
      <c r="B1037" s="1" t="s">
        <v>3644</v>
      </c>
      <c r="C1037" s="1" t="s">
        <v>7923</v>
      </c>
      <c r="D1037" s="1" t="s">
        <v>7924</v>
      </c>
      <c r="E1037" s="1" t="s">
        <v>7925</v>
      </c>
      <c r="F1037" s="1" t="s">
        <v>3688</v>
      </c>
      <c r="G1037" s="1" t="s">
        <v>3674</v>
      </c>
      <c r="H1037" s="1" t="s">
        <v>3645</v>
      </c>
      <c r="I1037" s="1" t="s">
        <v>7926</v>
      </c>
      <c r="J1037" s="1" t="s">
        <v>3647</v>
      </c>
      <c r="K1037" s="1" t="s">
        <v>7926</v>
      </c>
      <c r="L1037" s="1" t="s">
        <v>7926</v>
      </c>
      <c r="M1037" s="1" t="s">
        <v>3648</v>
      </c>
      <c r="N1037" s="1" t="s">
        <v>3648</v>
      </c>
      <c r="O1037" s="1" t="s">
        <v>3649</v>
      </c>
      <c r="P1037" s="1" t="s">
        <v>3650</v>
      </c>
      <c r="Q1037" s="1" t="s">
        <v>3651</v>
      </c>
      <c r="R1037" s="1" t="s">
        <v>7927</v>
      </c>
      <c r="S1037" s="1" t="s">
        <v>3653</v>
      </c>
      <c r="T1037" s="1" t="s">
        <v>3654</v>
      </c>
      <c r="U1037" s="1" t="s">
        <v>3588</v>
      </c>
      <c r="V1037" s="1" t="s">
        <v>3677</v>
      </c>
    </row>
    <row r="1038" s="1" customFormat="1" spans="1:22">
      <c r="A1038" s="3">
        <v>999225989788365</v>
      </c>
      <c r="B1038" s="1" t="s">
        <v>3644</v>
      </c>
      <c r="C1038" s="1" t="s">
        <v>7928</v>
      </c>
      <c r="D1038" s="1" t="s">
        <v>7812</v>
      </c>
      <c r="E1038" s="1" t="s">
        <v>7929</v>
      </c>
      <c r="F1038" s="1" t="s">
        <v>3688</v>
      </c>
      <c r="G1038" s="1" t="s">
        <v>3674</v>
      </c>
      <c r="H1038" s="1" t="s">
        <v>3645</v>
      </c>
      <c r="I1038" s="1" t="s">
        <v>7930</v>
      </c>
      <c r="J1038" s="1" t="s">
        <v>3647</v>
      </c>
      <c r="K1038" s="1" t="s">
        <v>7930</v>
      </c>
      <c r="L1038" s="1" t="s">
        <v>7930</v>
      </c>
      <c r="M1038" s="1" t="s">
        <v>3648</v>
      </c>
      <c r="N1038" s="1" t="s">
        <v>3648</v>
      </c>
      <c r="O1038" s="1" t="s">
        <v>3649</v>
      </c>
      <c r="P1038" s="1" t="s">
        <v>3650</v>
      </c>
      <c r="Q1038" s="1" t="s">
        <v>3651</v>
      </c>
      <c r="R1038" s="1" t="s">
        <v>7931</v>
      </c>
      <c r="S1038" s="1" t="s">
        <v>3653</v>
      </c>
      <c r="T1038" s="1" t="s">
        <v>3654</v>
      </c>
      <c r="U1038" s="1" t="s">
        <v>3588</v>
      </c>
      <c r="V1038" s="1" t="s">
        <v>3677</v>
      </c>
    </row>
    <row r="1039" s="1" customFormat="1" spans="1:22">
      <c r="A1039" s="3">
        <v>999225992431697</v>
      </c>
      <c r="B1039" s="1" t="s">
        <v>3688</v>
      </c>
      <c r="C1039" s="1" t="s">
        <v>7932</v>
      </c>
      <c r="D1039" s="1" t="s">
        <v>7044</v>
      </c>
      <c r="E1039" s="1" t="s">
        <v>7671</v>
      </c>
      <c r="F1039" s="1" t="s">
        <v>3688</v>
      </c>
      <c r="G1039" s="1" t="s">
        <v>3674</v>
      </c>
      <c r="H1039" s="1" t="s">
        <v>3645</v>
      </c>
      <c r="I1039" s="1" t="s">
        <v>6673</v>
      </c>
      <c r="J1039" s="1" t="s">
        <v>3647</v>
      </c>
      <c r="K1039" s="1" t="s">
        <v>6673</v>
      </c>
      <c r="L1039" s="1" t="s">
        <v>6673</v>
      </c>
      <c r="M1039" s="1" t="s">
        <v>3648</v>
      </c>
      <c r="N1039" s="1" t="s">
        <v>3648</v>
      </c>
      <c r="O1039" s="1" t="s">
        <v>3649</v>
      </c>
      <c r="P1039" s="1" t="s">
        <v>3650</v>
      </c>
      <c r="Q1039" s="1" t="s">
        <v>3651</v>
      </c>
      <c r="R1039" s="1" t="s">
        <v>7933</v>
      </c>
      <c r="S1039" s="1" t="s">
        <v>3653</v>
      </c>
      <c r="T1039" s="1" t="s">
        <v>3654</v>
      </c>
      <c r="U1039" s="1" t="s">
        <v>3588</v>
      </c>
      <c r="V1039" s="1" t="s">
        <v>3677</v>
      </c>
    </row>
    <row r="1040" s="1" customFormat="1" spans="1:22">
      <c r="A1040" s="3">
        <v>999225993244413</v>
      </c>
      <c r="B1040" s="1" t="s">
        <v>3688</v>
      </c>
      <c r="C1040" s="1" t="s">
        <v>7934</v>
      </c>
      <c r="D1040" s="1" t="s">
        <v>7709</v>
      </c>
      <c r="E1040" s="1" t="s">
        <v>7935</v>
      </c>
      <c r="F1040" s="1" t="s">
        <v>3688</v>
      </c>
      <c r="G1040" s="1" t="s">
        <v>3674</v>
      </c>
      <c r="H1040" s="1" t="s">
        <v>3645</v>
      </c>
      <c r="I1040" s="1" t="s">
        <v>7936</v>
      </c>
      <c r="J1040" s="1" t="s">
        <v>3647</v>
      </c>
      <c r="K1040" s="1" t="s">
        <v>7936</v>
      </c>
      <c r="L1040" s="1" t="s">
        <v>7936</v>
      </c>
      <c r="M1040" s="1" t="s">
        <v>3648</v>
      </c>
      <c r="N1040" s="1" t="s">
        <v>3648</v>
      </c>
      <c r="O1040" s="1" t="s">
        <v>3649</v>
      </c>
      <c r="P1040" s="1" t="s">
        <v>3650</v>
      </c>
      <c r="Q1040" s="1" t="s">
        <v>3651</v>
      </c>
      <c r="R1040" s="1" t="s">
        <v>7937</v>
      </c>
      <c r="S1040" s="1" t="s">
        <v>3653</v>
      </c>
      <c r="T1040" s="1" t="s">
        <v>3654</v>
      </c>
      <c r="U1040" s="1" t="s">
        <v>3588</v>
      </c>
      <c r="V1040" s="1" t="s">
        <v>7713</v>
      </c>
    </row>
    <row r="1041" s="1" customFormat="1" spans="1:22">
      <c r="A1041" s="3">
        <v>999225993723659</v>
      </c>
      <c r="B1041" s="1" t="s">
        <v>3688</v>
      </c>
      <c r="C1041" s="1" t="s">
        <v>7938</v>
      </c>
      <c r="D1041" s="1" t="s">
        <v>5749</v>
      </c>
      <c r="E1041" s="1" t="s">
        <v>7939</v>
      </c>
      <c r="F1041" s="1" t="s">
        <v>3688</v>
      </c>
      <c r="G1041" s="1" t="s">
        <v>3674</v>
      </c>
      <c r="H1041" s="1" t="s">
        <v>3645</v>
      </c>
      <c r="I1041" s="1" t="s">
        <v>7366</v>
      </c>
      <c r="J1041" s="1" t="s">
        <v>3647</v>
      </c>
      <c r="K1041" s="1" t="s">
        <v>7366</v>
      </c>
      <c r="L1041" s="1" t="s">
        <v>7366</v>
      </c>
      <c r="M1041" s="1" t="s">
        <v>3648</v>
      </c>
      <c r="N1041" s="1" t="s">
        <v>3648</v>
      </c>
      <c r="O1041" s="1" t="s">
        <v>3649</v>
      </c>
      <c r="P1041" s="1" t="s">
        <v>3650</v>
      </c>
      <c r="Q1041" s="1" t="s">
        <v>3651</v>
      </c>
      <c r="R1041" s="1" t="s">
        <v>7940</v>
      </c>
      <c r="S1041" s="1" t="s">
        <v>3653</v>
      </c>
      <c r="T1041" s="1" t="s">
        <v>3654</v>
      </c>
      <c r="U1041" s="1" t="s">
        <v>3588</v>
      </c>
      <c r="V1041" s="1" t="s">
        <v>3772</v>
      </c>
    </row>
    <row r="1042" s="1" customFormat="1" spans="1:22">
      <c r="A1042" s="3">
        <v>999225994254352</v>
      </c>
      <c r="B1042" s="1" t="s">
        <v>3688</v>
      </c>
      <c r="C1042" s="1" t="s">
        <v>7941</v>
      </c>
      <c r="D1042" s="1" t="s">
        <v>3733</v>
      </c>
      <c r="E1042" s="1" t="s">
        <v>3734</v>
      </c>
      <c r="F1042" s="1" t="s">
        <v>3688</v>
      </c>
      <c r="G1042" s="1" t="s">
        <v>3674</v>
      </c>
      <c r="H1042" s="1" t="s">
        <v>3645</v>
      </c>
      <c r="I1042" s="1" t="s">
        <v>7942</v>
      </c>
      <c r="J1042" s="1" t="s">
        <v>3647</v>
      </c>
      <c r="K1042" s="1" t="s">
        <v>7942</v>
      </c>
      <c r="L1042" s="1" t="s">
        <v>7942</v>
      </c>
      <c r="M1042" s="1" t="s">
        <v>3648</v>
      </c>
      <c r="N1042" s="1" t="s">
        <v>3648</v>
      </c>
      <c r="O1042" s="1" t="s">
        <v>3649</v>
      </c>
      <c r="P1042" s="1" t="s">
        <v>3650</v>
      </c>
      <c r="Q1042" s="1" t="s">
        <v>3651</v>
      </c>
      <c r="R1042" s="1" t="s">
        <v>7943</v>
      </c>
      <c r="S1042" s="1" t="s">
        <v>3653</v>
      </c>
      <c r="T1042" s="1" t="s">
        <v>3654</v>
      </c>
      <c r="U1042" s="1" t="s">
        <v>3588</v>
      </c>
      <c r="V1042" s="1" t="s">
        <v>3677</v>
      </c>
    </row>
    <row r="1043" s="1" customFormat="1" spans="1:22">
      <c r="A1043" s="3">
        <v>999225994765835</v>
      </c>
      <c r="B1043" s="1" t="s">
        <v>3688</v>
      </c>
      <c r="C1043" s="1" t="s">
        <v>7944</v>
      </c>
      <c r="D1043" s="1" t="s">
        <v>5749</v>
      </c>
      <c r="E1043" s="1" t="s">
        <v>7945</v>
      </c>
      <c r="F1043" s="1" t="s">
        <v>3688</v>
      </c>
      <c r="G1043" s="1" t="s">
        <v>3674</v>
      </c>
      <c r="H1043" s="1" t="s">
        <v>3645</v>
      </c>
      <c r="I1043" s="1" t="s">
        <v>7366</v>
      </c>
      <c r="J1043" s="1" t="s">
        <v>3647</v>
      </c>
      <c r="K1043" s="1" t="s">
        <v>7366</v>
      </c>
      <c r="L1043" s="1" t="s">
        <v>7366</v>
      </c>
      <c r="M1043" s="1" t="s">
        <v>3648</v>
      </c>
      <c r="N1043" s="1" t="s">
        <v>3648</v>
      </c>
      <c r="O1043" s="1" t="s">
        <v>3649</v>
      </c>
      <c r="P1043" s="1" t="s">
        <v>3650</v>
      </c>
      <c r="Q1043" s="1" t="s">
        <v>3651</v>
      </c>
      <c r="R1043" s="1" t="s">
        <v>7946</v>
      </c>
      <c r="S1043" s="1" t="s">
        <v>3653</v>
      </c>
      <c r="T1043" s="1" t="s">
        <v>3654</v>
      </c>
      <c r="U1043" s="1" t="s">
        <v>3588</v>
      </c>
      <c r="V1043" s="1" t="s">
        <v>3772</v>
      </c>
    </row>
    <row r="1044" s="1" customFormat="1" spans="1:22">
      <c r="A1044" s="3">
        <v>999225995130930</v>
      </c>
      <c r="B1044" s="1" t="s">
        <v>3688</v>
      </c>
      <c r="C1044" s="1" t="s">
        <v>7947</v>
      </c>
      <c r="D1044" s="1" t="s">
        <v>6003</v>
      </c>
      <c r="E1044" s="1" t="s">
        <v>7948</v>
      </c>
      <c r="F1044" s="1" t="s">
        <v>3688</v>
      </c>
      <c r="G1044" s="1" t="s">
        <v>3674</v>
      </c>
      <c r="H1044" s="1" t="s">
        <v>3645</v>
      </c>
      <c r="I1044" s="1" t="s">
        <v>7949</v>
      </c>
      <c r="J1044" s="1" t="s">
        <v>3647</v>
      </c>
      <c r="K1044" s="1" t="s">
        <v>7949</v>
      </c>
      <c r="L1044" s="1" t="s">
        <v>7949</v>
      </c>
      <c r="M1044" s="1" t="s">
        <v>3648</v>
      </c>
      <c r="N1044" s="1" t="s">
        <v>3648</v>
      </c>
      <c r="O1044" s="1" t="s">
        <v>3649</v>
      </c>
      <c r="P1044" s="1" t="s">
        <v>3650</v>
      </c>
      <c r="Q1044" s="1" t="s">
        <v>3651</v>
      </c>
      <c r="R1044" s="1" t="s">
        <v>7950</v>
      </c>
      <c r="S1044" s="1" t="s">
        <v>3653</v>
      </c>
      <c r="T1044" s="1" t="s">
        <v>3654</v>
      </c>
      <c r="U1044" s="1" t="s">
        <v>3588</v>
      </c>
      <c r="V1044" s="1" t="s">
        <v>3684</v>
      </c>
    </row>
    <row r="1045" s="1" customFormat="1" spans="1:22">
      <c r="A1045" s="3">
        <v>999225995131518</v>
      </c>
      <c r="B1045" s="1" t="s">
        <v>3688</v>
      </c>
      <c r="C1045" s="1" t="s">
        <v>7951</v>
      </c>
      <c r="D1045" s="1" t="s">
        <v>5749</v>
      </c>
      <c r="E1045" s="1" t="s">
        <v>7952</v>
      </c>
      <c r="F1045" s="1" t="s">
        <v>3688</v>
      </c>
      <c r="G1045" s="1" t="s">
        <v>3674</v>
      </c>
      <c r="H1045" s="1" t="s">
        <v>3645</v>
      </c>
      <c r="I1045" s="1" t="s">
        <v>7953</v>
      </c>
      <c r="J1045" s="1" t="s">
        <v>3647</v>
      </c>
      <c r="K1045" s="1" t="s">
        <v>7953</v>
      </c>
      <c r="L1045" s="1" t="s">
        <v>7953</v>
      </c>
      <c r="M1045" s="1" t="s">
        <v>3648</v>
      </c>
      <c r="N1045" s="1" t="s">
        <v>3648</v>
      </c>
      <c r="O1045" s="1" t="s">
        <v>3649</v>
      </c>
      <c r="P1045" s="1" t="s">
        <v>3650</v>
      </c>
      <c r="Q1045" s="1" t="s">
        <v>3651</v>
      </c>
      <c r="R1045" s="1" t="s">
        <v>7954</v>
      </c>
      <c r="S1045" s="1" t="s">
        <v>3653</v>
      </c>
      <c r="T1045" s="1" t="s">
        <v>3654</v>
      </c>
      <c r="U1045" s="1" t="s">
        <v>3588</v>
      </c>
      <c r="V1045" s="1" t="s">
        <v>3772</v>
      </c>
    </row>
    <row r="1046" s="1" customFormat="1" spans="1:22">
      <c r="A1046" s="3">
        <v>999225996316131</v>
      </c>
      <c r="B1046" s="1" t="s">
        <v>3688</v>
      </c>
      <c r="C1046" s="1" t="s">
        <v>7955</v>
      </c>
      <c r="D1046" s="1" t="s">
        <v>5499</v>
      </c>
      <c r="E1046" s="1" t="s">
        <v>6610</v>
      </c>
      <c r="F1046" s="1" t="s">
        <v>3688</v>
      </c>
      <c r="G1046" s="1" t="s">
        <v>3674</v>
      </c>
      <c r="H1046" s="1" t="s">
        <v>3645</v>
      </c>
      <c r="I1046" s="1" t="s">
        <v>7956</v>
      </c>
      <c r="J1046" s="1" t="s">
        <v>3647</v>
      </c>
      <c r="K1046" s="1" t="s">
        <v>7956</v>
      </c>
      <c r="L1046" s="1" t="s">
        <v>7956</v>
      </c>
      <c r="M1046" s="1" t="s">
        <v>3648</v>
      </c>
      <c r="N1046" s="1" t="s">
        <v>3648</v>
      </c>
      <c r="O1046" s="1" t="s">
        <v>3649</v>
      </c>
      <c r="P1046" s="1" t="s">
        <v>3650</v>
      </c>
      <c r="Q1046" s="1" t="s">
        <v>3651</v>
      </c>
      <c r="R1046" s="1" t="s">
        <v>7957</v>
      </c>
      <c r="S1046" s="1" t="s">
        <v>3653</v>
      </c>
      <c r="T1046" s="1" t="s">
        <v>3654</v>
      </c>
      <c r="U1046" s="1" t="s">
        <v>3588</v>
      </c>
      <c r="V1046" s="1" t="s">
        <v>3677</v>
      </c>
    </row>
    <row r="1047" s="1" customFormat="1" spans="1:22">
      <c r="A1047" s="3">
        <v>999225996587599</v>
      </c>
      <c r="B1047" s="1" t="s">
        <v>3688</v>
      </c>
      <c r="C1047" s="1" t="s">
        <v>7958</v>
      </c>
      <c r="D1047" s="1" t="s">
        <v>7959</v>
      </c>
      <c r="E1047" s="1" t="s">
        <v>7960</v>
      </c>
      <c r="F1047" s="1" t="s">
        <v>3688</v>
      </c>
      <c r="G1047" s="1" t="s">
        <v>3674</v>
      </c>
      <c r="H1047" s="1" t="s">
        <v>3645</v>
      </c>
      <c r="I1047" s="1" t="s">
        <v>7635</v>
      </c>
      <c r="J1047" s="1" t="s">
        <v>3647</v>
      </c>
      <c r="K1047" s="1" t="s">
        <v>7635</v>
      </c>
      <c r="L1047" s="1" t="s">
        <v>7635</v>
      </c>
      <c r="M1047" s="1" t="s">
        <v>3648</v>
      </c>
      <c r="N1047" s="1" t="s">
        <v>3648</v>
      </c>
      <c r="O1047" s="1" t="s">
        <v>3649</v>
      </c>
      <c r="P1047" s="1" t="s">
        <v>3650</v>
      </c>
      <c r="Q1047" s="1" t="s">
        <v>3651</v>
      </c>
      <c r="R1047" s="1" t="s">
        <v>7961</v>
      </c>
      <c r="S1047" s="1" t="s">
        <v>3653</v>
      </c>
      <c r="T1047" s="1" t="s">
        <v>3654</v>
      </c>
      <c r="U1047" s="1" t="s">
        <v>3588</v>
      </c>
      <c r="V1047" s="1" t="s">
        <v>3772</v>
      </c>
    </row>
    <row r="1048" s="1" customFormat="1" spans="1:22">
      <c r="A1048" s="3">
        <v>999225996900442</v>
      </c>
      <c r="B1048" s="1" t="s">
        <v>3688</v>
      </c>
      <c r="C1048" s="1" t="s">
        <v>7962</v>
      </c>
      <c r="D1048" s="1" t="s">
        <v>7959</v>
      </c>
      <c r="E1048" s="1" t="s">
        <v>7963</v>
      </c>
      <c r="F1048" s="1" t="s">
        <v>3688</v>
      </c>
      <c r="G1048" s="1" t="s">
        <v>3674</v>
      </c>
      <c r="H1048" s="1" t="s">
        <v>3645</v>
      </c>
      <c r="I1048" s="1" t="s">
        <v>7635</v>
      </c>
      <c r="J1048" s="1" t="s">
        <v>3647</v>
      </c>
      <c r="K1048" s="1" t="s">
        <v>7635</v>
      </c>
      <c r="L1048" s="1" t="s">
        <v>7635</v>
      </c>
      <c r="M1048" s="1" t="s">
        <v>3648</v>
      </c>
      <c r="N1048" s="1" t="s">
        <v>3648</v>
      </c>
      <c r="O1048" s="1" t="s">
        <v>3649</v>
      </c>
      <c r="P1048" s="1" t="s">
        <v>3650</v>
      </c>
      <c r="Q1048" s="1" t="s">
        <v>3651</v>
      </c>
      <c r="R1048" s="1" t="s">
        <v>7964</v>
      </c>
      <c r="S1048" s="1" t="s">
        <v>3653</v>
      </c>
      <c r="T1048" s="1" t="s">
        <v>3654</v>
      </c>
      <c r="U1048" s="1" t="s">
        <v>3588</v>
      </c>
      <c r="V1048" s="1" t="s">
        <v>3772</v>
      </c>
    </row>
    <row r="1049" s="1" customFormat="1" spans="1:22">
      <c r="A1049" s="3">
        <v>999225996943137</v>
      </c>
      <c r="B1049" s="1" t="s">
        <v>3688</v>
      </c>
      <c r="C1049" s="1" t="s">
        <v>7965</v>
      </c>
      <c r="D1049" s="1" t="s">
        <v>6097</v>
      </c>
      <c r="E1049" s="1" t="s">
        <v>7966</v>
      </c>
      <c r="F1049" s="1" t="s">
        <v>3688</v>
      </c>
      <c r="G1049" s="1" t="s">
        <v>3674</v>
      </c>
      <c r="H1049" s="1" t="s">
        <v>3645</v>
      </c>
      <c r="I1049" s="1" t="s">
        <v>7967</v>
      </c>
      <c r="J1049" s="1" t="s">
        <v>3647</v>
      </c>
      <c r="K1049" s="1" t="s">
        <v>7967</v>
      </c>
      <c r="L1049" s="1" t="s">
        <v>7967</v>
      </c>
      <c r="M1049" s="1" t="s">
        <v>3648</v>
      </c>
      <c r="N1049" s="1" t="s">
        <v>3648</v>
      </c>
      <c r="O1049" s="1" t="s">
        <v>3649</v>
      </c>
      <c r="P1049" s="1" t="s">
        <v>3650</v>
      </c>
      <c r="Q1049" s="1" t="s">
        <v>3651</v>
      </c>
      <c r="R1049" s="1" t="s">
        <v>7968</v>
      </c>
      <c r="S1049" s="1" t="s">
        <v>3653</v>
      </c>
      <c r="T1049" s="1" t="s">
        <v>3654</v>
      </c>
      <c r="U1049" s="1" t="s">
        <v>3588</v>
      </c>
      <c r="V1049" s="1" t="s">
        <v>3677</v>
      </c>
    </row>
    <row r="1050" s="1" customFormat="1" spans="1:22">
      <c r="A1050" s="3">
        <v>999225998510603</v>
      </c>
      <c r="B1050" s="1" t="s">
        <v>3688</v>
      </c>
      <c r="C1050" s="1" t="s">
        <v>7969</v>
      </c>
      <c r="D1050" s="1" t="s">
        <v>5122</v>
      </c>
      <c r="E1050" s="1" t="s">
        <v>7970</v>
      </c>
      <c r="F1050" s="1" t="s">
        <v>3688</v>
      </c>
      <c r="G1050" s="1" t="s">
        <v>3674</v>
      </c>
      <c r="H1050" s="1" t="s">
        <v>3645</v>
      </c>
      <c r="I1050" s="1" t="s">
        <v>5965</v>
      </c>
      <c r="J1050" s="1" t="s">
        <v>3647</v>
      </c>
      <c r="K1050" s="1" t="s">
        <v>5965</v>
      </c>
      <c r="L1050" s="1" t="s">
        <v>5965</v>
      </c>
      <c r="M1050" s="1" t="s">
        <v>3648</v>
      </c>
      <c r="N1050" s="1" t="s">
        <v>3648</v>
      </c>
      <c r="O1050" s="1" t="s">
        <v>3649</v>
      </c>
      <c r="P1050" s="1" t="s">
        <v>3650</v>
      </c>
      <c r="Q1050" s="1" t="s">
        <v>3651</v>
      </c>
      <c r="R1050" s="1" t="s">
        <v>7971</v>
      </c>
      <c r="S1050" s="1" t="s">
        <v>3653</v>
      </c>
      <c r="T1050" s="1" t="s">
        <v>3654</v>
      </c>
      <c r="U1050" s="1" t="s">
        <v>3588</v>
      </c>
      <c r="V1050" s="1" t="s">
        <v>3677</v>
      </c>
    </row>
    <row r="1051" s="1" customFormat="1" spans="1:22">
      <c r="A1051" s="3">
        <v>999225998837227</v>
      </c>
      <c r="B1051" s="1" t="s">
        <v>3688</v>
      </c>
      <c r="C1051" s="1" t="s">
        <v>7972</v>
      </c>
      <c r="D1051" s="1" t="s">
        <v>7973</v>
      </c>
      <c r="E1051" s="1" t="s">
        <v>7974</v>
      </c>
      <c r="F1051" s="1" t="s">
        <v>3688</v>
      </c>
      <c r="G1051" s="1" t="s">
        <v>3674</v>
      </c>
      <c r="H1051" s="1" t="s">
        <v>3645</v>
      </c>
      <c r="I1051" s="1" t="s">
        <v>7975</v>
      </c>
      <c r="J1051" s="1" t="s">
        <v>3647</v>
      </c>
      <c r="K1051" s="1" t="s">
        <v>7975</v>
      </c>
      <c r="L1051" s="1" t="s">
        <v>7975</v>
      </c>
      <c r="M1051" s="1" t="s">
        <v>3648</v>
      </c>
      <c r="N1051" s="1" t="s">
        <v>3648</v>
      </c>
      <c r="O1051" s="1" t="s">
        <v>3649</v>
      </c>
      <c r="P1051" s="1" t="s">
        <v>3650</v>
      </c>
      <c r="Q1051" s="1" t="s">
        <v>3651</v>
      </c>
      <c r="R1051" s="1" t="s">
        <v>7976</v>
      </c>
      <c r="S1051" s="1" t="s">
        <v>3653</v>
      </c>
      <c r="T1051" s="1" t="s">
        <v>3654</v>
      </c>
      <c r="U1051" s="1" t="s">
        <v>3588</v>
      </c>
      <c r="V1051" s="1" t="s">
        <v>3677</v>
      </c>
    </row>
    <row r="1052" s="1" customFormat="1" spans="1:22">
      <c r="A1052" s="3">
        <v>999225999347788</v>
      </c>
      <c r="B1052" s="1" t="s">
        <v>3688</v>
      </c>
      <c r="C1052" s="1" t="s">
        <v>7977</v>
      </c>
      <c r="D1052" s="1" t="s">
        <v>7978</v>
      </c>
      <c r="E1052" s="1" t="s">
        <v>7979</v>
      </c>
      <c r="F1052" s="1" t="s">
        <v>3688</v>
      </c>
      <c r="G1052" s="1" t="s">
        <v>3674</v>
      </c>
      <c r="H1052" s="1" t="s">
        <v>3645</v>
      </c>
      <c r="I1052" s="1" t="s">
        <v>7980</v>
      </c>
      <c r="J1052" s="1" t="s">
        <v>3647</v>
      </c>
      <c r="K1052" s="1" t="s">
        <v>7980</v>
      </c>
      <c r="L1052" s="1" t="s">
        <v>7980</v>
      </c>
      <c r="M1052" s="1" t="s">
        <v>3648</v>
      </c>
      <c r="N1052" s="1" t="s">
        <v>3648</v>
      </c>
      <c r="O1052" s="1" t="s">
        <v>3649</v>
      </c>
      <c r="P1052" s="1" t="s">
        <v>3650</v>
      </c>
      <c r="Q1052" s="1" t="s">
        <v>3651</v>
      </c>
      <c r="R1052" s="1" t="s">
        <v>7981</v>
      </c>
      <c r="S1052" s="1" t="s">
        <v>3653</v>
      </c>
      <c r="T1052" s="1" t="s">
        <v>3654</v>
      </c>
      <c r="U1052" s="1" t="s">
        <v>3588</v>
      </c>
      <c r="V1052" s="1" t="s">
        <v>3677</v>
      </c>
    </row>
    <row r="1053" s="1" customFormat="1" spans="1:22">
      <c r="A1053" s="3">
        <v>999225999353363</v>
      </c>
      <c r="B1053" s="1" t="s">
        <v>3688</v>
      </c>
      <c r="C1053" s="1" t="s">
        <v>7982</v>
      </c>
      <c r="D1053" s="1" t="s">
        <v>7978</v>
      </c>
      <c r="E1053" s="1" t="s">
        <v>7983</v>
      </c>
      <c r="F1053" s="1" t="s">
        <v>3688</v>
      </c>
      <c r="G1053" s="1" t="s">
        <v>3674</v>
      </c>
      <c r="H1053" s="1" t="s">
        <v>3645</v>
      </c>
      <c r="I1053" s="1" t="s">
        <v>7980</v>
      </c>
      <c r="J1053" s="1" t="s">
        <v>3647</v>
      </c>
      <c r="K1053" s="1" t="s">
        <v>7980</v>
      </c>
      <c r="L1053" s="1" t="s">
        <v>7980</v>
      </c>
      <c r="M1053" s="1" t="s">
        <v>3648</v>
      </c>
      <c r="N1053" s="1" t="s">
        <v>3648</v>
      </c>
      <c r="O1053" s="1" t="s">
        <v>3649</v>
      </c>
      <c r="P1053" s="1" t="s">
        <v>3650</v>
      </c>
      <c r="Q1053" s="1" t="s">
        <v>3651</v>
      </c>
      <c r="R1053" s="1" t="s">
        <v>7984</v>
      </c>
      <c r="S1053" s="1" t="s">
        <v>3653</v>
      </c>
      <c r="T1053" s="1" t="s">
        <v>3654</v>
      </c>
      <c r="U1053" s="1" t="s">
        <v>3588</v>
      </c>
      <c r="V1053" s="1" t="s">
        <v>3677</v>
      </c>
    </row>
    <row r="1054" s="1" customFormat="1" spans="1:22">
      <c r="A1054" s="3">
        <v>999225999356424</v>
      </c>
      <c r="B1054" s="1" t="s">
        <v>3688</v>
      </c>
      <c r="C1054" s="1" t="s">
        <v>7985</v>
      </c>
      <c r="D1054" s="1" t="s">
        <v>7978</v>
      </c>
      <c r="E1054" s="1" t="s">
        <v>7986</v>
      </c>
      <c r="F1054" s="1" t="s">
        <v>3688</v>
      </c>
      <c r="G1054" s="1" t="s">
        <v>3674</v>
      </c>
      <c r="H1054" s="1" t="s">
        <v>3645</v>
      </c>
      <c r="I1054" s="1" t="s">
        <v>7980</v>
      </c>
      <c r="J1054" s="1" t="s">
        <v>3647</v>
      </c>
      <c r="K1054" s="1" t="s">
        <v>7980</v>
      </c>
      <c r="L1054" s="1" t="s">
        <v>7980</v>
      </c>
      <c r="M1054" s="1" t="s">
        <v>3648</v>
      </c>
      <c r="N1054" s="1" t="s">
        <v>3648</v>
      </c>
      <c r="O1054" s="1" t="s">
        <v>3649</v>
      </c>
      <c r="P1054" s="1" t="s">
        <v>3650</v>
      </c>
      <c r="Q1054" s="1" t="s">
        <v>3651</v>
      </c>
      <c r="R1054" s="1" t="s">
        <v>7987</v>
      </c>
      <c r="S1054" s="1" t="s">
        <v>3653</v>
      </c>
      <c r="T1054" s="1" t="s">
        <v>3654</v>
      </c>
      <c r="U1054" s="1" t="s">
        <v>3588</v>
      </c>
      <c r="V1054" s="1" t="s">
        <v>3677</v>
      </c>
    </row>
    <row r="1055" s="1" customFormat="1" spans="1:22">
      <c r="A1055" s="3">
        <v>999225999359297</v>
      </c>
      <c r="B1055" s="1" t="s">
        <v>3688</v>
      </c>
      <c r="C1055" s="1" t="s">
        <v>7988</v>
      </c>
      <c r="D1055" s="1" t="s">
        <v>7978</v>
      </c>
      <c r="E1055" s="1" t="s">
        <v>7989</v>
      </c>
      <c r="F1055" s="1" t="s">
        <v>3688</v>
      </c>
      <c r="G1055" s="1" t="s">
        <v>3674</v>
      </c>
      <c r="H1055" s="1" t="s">
        <v>3645</v>
      </c>
      <c r="I1055" s="1" t="s">
        <v>7980</v>
      </c>
      <c r="J1055" s="1" t="s">
        <v>3647</v>
      </c>
      <c r="K1055" s="1" t="s">
        <v>7980</v>
      </c>
      <c r="L1055" s="1" t="s">
        <v>7980</v>
      </c>
      <c r="M1055" s="1" t="s">
        <v>3648</v>
      </c>
      <c r="N1055" s="1" t="s">
        <v>3648</v>
      </c>
      <c r="O1055" s="1" t="s">
        <v>3649</v>
      </c>
      <c r="P1055" s="1" t="s">
        <v>3650</v>
      </c>
      <c r="Q1055" s="1" t="s">
        <v>3651</v>
      </c>
      <c r="R1055" s="1" t="s">
        <v>7990</v>
      </c>
      <c r="S1055" s="1" t="s">
        <v>3653</v>
      </c>
      <c r="T1055" s="1" t="s">
        <v>3654</v>
      </c>
      <c r="U1055" s="1" t="s">
        <v>3588</v>
      </c>
      <c r="V1055" s="1" t="s">
        <v>3677</v>
      </c>
    </row>
    <row r="1056" s="1" customFormat="1" spans="1:22">
      <c r="A1056" s="3">
        <v>999225999361975</v>
      </c>
      <c r="B1056" s="1" t="s">
        <v>3688</v>
      </c>
      <c r="C1056" s="1" t="s">
        <v>7991</v>
      </c>
      <c r="D1056" s="1" t="s">
        <v>7978</v>
      </c>
      <c r="E1056" s="1" t="s">
        <v>7992</v>
      </c>
      <c r="F1056" s="1" t="s">
        <v>3688</v>
      </c>
      <c r="G1056" s="1" t="s">
        <v>3674</v>
      </c>
      <c r="H1056" s="1" t="s">
        <v>3645</v>
      </c>
      <c r="I1056" s="1" t="s">
        <v>7980</v>
      </c>
      <c r="J1056" s="1" t="s">
        <v>3647</v>
      </c>
      <c r="K1056" s="1" t="s">
        <v>7980</v>
      </c>
      <c r="L1056" s="1" t="s">
        <v>7980</v>
      </c>
      <c r="M1056" s="1" t="s">
        <v>3648</v>
      </c>
      <c r="N1056" s="1" t="s">
        <v>3648</v>
      </c>
      <c r="O1056" s="1" t="s">
        <v>3649</v>
      </c>
      <c r="P1056" s="1" t="s">
        <v>3650</v>
      </c>
      <c r="Q1056" s="1" t="s">
        <v>3651</v>
      </c>
      <c r="R1056" s="1" t="s">
        <v>7993</v>
      </c>
      <c r="S1056" s="1" t="s">
        <v>3653</v>
      </c>
      <c r="T1056" s="1" t="s">
        <v>3654</v>
      </c>
      <c r="U1056" s="1" t="s">
        <v>3588</v>
      </c>
      <c r="V1056" s="1" t="s">
        <v>3677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2023-08-14T04:01:02Z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