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2"/>
  </bookViews>
  <sheets>
    <sheet name="Sheet1 HKD" sheetId="1" r:id="rId1"/>
    <sheet name="Sheet2CNY" sheetId="4" r:id="rId2"/>
    <sheet name="对账 HKD " sheetId="2" r:id="rId3"/>
    <sheet name="对账CNY" sheetId="5" r:id="rId4"/>
    <sheet name="HOP" sheetId="3" r:id="rId5"/>
    <sheet name="Sheet1" sheetId="6" r:id="rId6"/>
    <sheet name="Sheet2" sheetId="7" r:id="rId7"/>
  </sheets>
  <definedNames>
    <definedName name="_xlnm._FilterDatabase" localSheetId="2" hidden="1">'对账 HKD '!$A$1:$W$875</definedName>
    <definedName name="_xlnm._FilterDatabase" localSheetId="3" hidden="1">对账CNY!$A$1:$X$2</definedName>
    <definedName name="_xlnm._FilterDatabase" localSheetId="5" hidden="1">Sheet1!$A$1:$XFA$882</definedName>
  </definedNames>
  <calcPr calcId="144525"/>
</workbook>
</file>

<file path=xl/sharedStrings.xml><?xml version="1.0" encoding="utf-8"?>
<sst xmlns="http://schemas.openxmlformats.org/spreadsheetml/2006/main" count="45501" uniqueCount="9186">
  <si>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</si>
  <si>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</si>
  <si>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</si>
  <si>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</si>
  <si>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</si>
  <si>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</si>
  <si>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</si>
  <si>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</si>
  <si>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</si>
  <si>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</si>
  <si>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</si>
  <si>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</si>
  <si>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</si>
  <si>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</si>
  <si>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</si>
  <si>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</si>
  <si>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</si>
  <si>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</si>
  <si>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</si>
  <si>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</si>
  <si>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</si>
  <si>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</si>
  <si>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</si>
  <si>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</si>
  <si>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</si>
  <si>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999224015905100	</t>
  </si>
  <si>
    <t>Ctrip</t>
  </si>
  <si>
    <t>正常</t>
  </si>
  <si>
    <t>[那不勒斯]萨尔加宫酒店(Palazzo Salgar)(55652988)</t>
  </si>
  <si>
    <t>经典双人房/双床房&lt;2人入住&gt;&lt;早餐&gt;</t>
  </si>
  <si>
    <t>HKD</t>
  </si>
  <si>
    <t>Harpal/Maria,Harpal/Maria</t>
  </si>
  <si>
    <t>CA13030230812HKD</t>
  </si>
  <si>
    <t>未提现</t>
  </si>
  <si>
    <t>携程开票</t>
  </si>
  <si>
    <t xml:space="preserve">3330715	</t>
  </si>
  <si>
    <t xml:space="preserve">9129465	</t>
  </si>
  <si>
    <t xml:space="preserve">999224142027062	</t>
  </si>
  <si>
    <t>[巴塞罗那]美景 Bcn 城市青年旅舍(BCN Urbaness Hotels Bonavista)(55254115)</t>
  </si>
  <si>
    <t>双人床房&lt;2人入住&gt;</t>
  </si>
  <si>
    <t>wong/hiu wa,wong/hiu wa</t>
  </si>
  <si>
    <t xml:space="preserve">3371649	</t>
  </si>
  <si>
    <t xml:space="preserve">30721	</t>
  </si>
  <si>
    <t xml:space="preserve">999224177303828	</t>
  </si>
  <si>
    <t>[新加坡]新加坡柏薇罗切斯特酒店(Park Avenue Rochester (SG Clean))(55851955)</t>
  </si>
  <si>
    <t>特级双人房/双床房&lt;2人入住&gt;</t>
  </si>
  <si>
    <t>TSAI/HUI-CHI</t>
  </si>
  <si>
    <t xml:space="preserve">3380567	</t>
  </si>
  <si>
    <t xml:space="preserve">	</t>
  </si>
  <si>
    <t xml:space="preserve">999224266025656	</t>
  </si>
  <si>
    <t>[布拉格]布拉格皇家酒店(Hotel Royal Prague)(92028983)</t>
  </si>
  <si>
    <t>Superior double/twin&lt;2人入住&gt;&lt;早餐&gt;</t>
  </si>
  <si>
    <t>JOO/INDON</t>
  </si>
  <si>
    <t xml:space="preserve">3389205	</t>
  </si>
  <si>
    <t>取消</t>
  </si>
  <si>
    <t xml:space="preserve">999224429387442	</t>
  </si>
  <si>
    <t>[米兰]LHW巴黎宫Spa大酒店(Palazzo Parigi Hotel &amp; Grand Spa - Lhw)(60494006)</t>
  </si>
  <si>
    <t>行政房&lt;2人入住&gt;</t>
  </si>
  <si>
    <t>XU/JING</t>
  </si>
  <si>
    <t xml:space="preserve">3425584	</t>
  </si>
  <si>
    <t xml:space="preserve">999224475194512	</t>
  </si>
  <si>
    <t>[加亚新城]耶特曼酒店(The Yeatman)(55733452)</t>
  </si>
  <si>
    <t>行政双人床房&lt;2人入住&gt;&lt;早餐&gt;</t>
  </si>
  <si>
    <t>deRegt/John,Sips/Jolanda</t>
  </si>
  <si>
    <t xml:space="preserve">3436168	</t>
  </si>
  <si>
    <t xml:space="preserve">5GYTLOL	</t>
  </si>
  <si>
    <t xml:space="preserve">999224601260217	</t>
  </si>
  <si>
    <t>[曼谷]曼谷暹罗智选假日酒店(Holiday Inn Express Bangkok Siam, an IHG Hotel)(55312484)</t>
  </si>
  <si>
    <t>Standard Room&lt;2人入住&gt;&lt;早餐&gt;</t>
  </si>
  <si>
    <t>CHAN/SEE MUN,CHAN/MEE NAH</t>
  </si>
  <si>
    <t xml:space="preserve">3461836	</t>
  </si>
  <si>
    <t xml:space="preserve">82682661	</t>
  </si>
  <si>
    <t xml:space="preserve">999224616265938	</t>
  </si>
  <si>
    <t>[罗马]米拉尼酒店(Hotel Milani)(55478406)</t>
  </si>
  <si>
    <t>双人房&lt;2人入住&gt;&lt;早餐&gt;</t>
  </si>
  <si>
    <t>CHEN/PEILING,WANG/BOTAO</t>
  </si>
  <si>
    <t xml:space="preserve">3468159	</t>
  </si>
  <si>
    <t xml:space="preserve">999224726566309	</t>
  </si>
  <si>
    <t>Sun/Qiushi</t>
  </si>
  <si>
    <t xml:space="preserve">3492890	</t>
  </si>
  <si>
    <t xml:space="preserve">21480326	</t>
  </si>
  <si>
    <t xml:space="preserve">999224728057874	</t>
  </si>
  <si>
    <t>VOYSEY/CATHERINE ANNE</t>
  </si>
  <si>
    <t xml:space="preserve">3493362	</t>
  </si>
  <si>
    <t xml:space="preserve">7081390-3981212	</t>
  </si>
  <si>
    <t xml:space="preserve">999224838734202	</t>
  </si>
  <si>
    <t>GUO/MENGNI,LI/KUN</t>
  </si>
  <si>
    <t xml:space="preserve">3521307	</t>
  </si>
  <si>
    <t xml:space="preserve">41956856	</t>
  </si>
  <si>
    <t xml:space="preserve">999224904968375	</t>
  </si>
  <si>
    <t>[哥打京那巴鲁]哥打京那巴鲁香格里拉酒店(Hotel Shangri-la Kota Kinabalu)(55884423)</t>
  </si>
  <si>
    <t>山景豪华大床房&lt;2人入住&gt;</t>
  </si>
  <si>
    <t>YAP/ZUO YUN,NG/SHIAU TING</t>
  </si>
  <si>
    <t xml:space="preserve">3538152	</t>
  </si>
  <si>
    <t xml:space="preserve">999224916720314	</t>
  </si>
  <si>
    <t>[新加坡]81尊贵公主酒店(Hotel 81 Premier Princess)(55851902)</t>
  </si>
  <si>
    <t>Superior Twin&lt;2人入住&gt;</t>
  </si>
  <si>
    <t>WANG/KAI LIN</t>
  </si>
  <si>
    <t xml:space="preserve">3540518	</t>
  </si>
  <si>
    <t xml:space="preserve">130351973	</t>
  </si>
  <si>
    <t xml:space="preserve">999224978035285	</t>
  </si>
  <si>
    <t>[卡姆登]铂尔曼伦敦圣潘克拉斯酒店(Pullman London St Pancras)(55653296)</t>
  </si>
  <si>
    <t>经典双人房&lt;2人入住&gt;&lt;早餐&gt;</t>
  </si>
  <si>
    <t>Kim/Allison Jung-Min</t>
  </si>
  <si>
    <t xml:space="preserve">3556731	</t>
  </si>
  <si>
    <t xml:space="preserve">999225035108310	</t>
  </si>
  <si>
    <t>[富国岛]富国岛新世界度假酒店(New World Phu Quoc Resort)(106493435)</t>
  </si>
  <si>
    <t>花园泳池别墅&lt;6人入住&gt;&lt;不退款&gt;&lt;早餐&gt;</t>
  </si>
  <si>
    <t>TO/CAM LINH</t>
  </si>
  <si>
    <t xml:space="preserve">3571471	</t>
  </si>
  <si>
    <t xml:space="preserve">195907	</t>
  </si>
  <si>
    <t xml:space="preserve">999225108054478	</t>
  </si>
  <si>
    <t>[胡志明市]中央皇宫酒店(Central Palace Hotel)(55451625)</t>
  </si>
  <si>
    <t>豪华房&lt;2人入住&gt;&lt;不退款&gt;&lt;早餐&gt;</t>
  </si>
  <si>
    <t>CHAN/KIN MING</t>
  </si>
  <si>
    <t xml:space="preserve">3588767	</t>
  </si>
  <si>
    <t xml:space="preserve">72916	</t>
  </si>
  <si>
    <t xml:space="preserve">999225122177583	</t>
  </si>
  <si>
    <t>[普吉岛]普吉岛麦考安纳塔拉别墅度假酒店(Anantara Mai Khao Phuket Villas)(55380751)</t>
  </si>
  <si>
    <t>Pool Pavilion Villa&lt;2人入住&gt;&lt;早餐&gt;</t>
  </si>
  <si>
    <t>li/yang,wang/ziying</t>
  </si>
  <si>
    <t xml:space="preserve">3592111	</t>
  </si>
  <si>
    <t xml:space="preserve">62072299	</t>
  </si>
  <si>
    <t xml:space="preserve">999225123799403	</t>
  </si>
  <si>
    <t>[新加坡]新加坡河景福朋喜来登集团酒店(Four Points by Sheraton Singapore, Riverview)(68026092)</t>
  </si>
  <si>
    <t>城景豪华双床房&lt;2人入住&gt;&lt;早餐&gt;</t>
  </si>
  <si>
    <t>HUANG/XIN,YANG/GANGUANG</t>
  </si>
  <si>
    <t xml:space="preserve">3592840	</t>
  </si>
  <si>
    <t xml:space="preserve">5075817	</t>
  </si>
  <si>
    <t xml:space="preserve">999225125710775	</t>
  </si>
  <si>
    <t>[新加坡]新加坡81酒店 - 黄金(Hotel 81 Gold)(55694743)</t>
  </si>
  <si>
    <t>Superior Queen&lt;2人入住&gt;</t>
  </si>
  <si>
    <t>CHUA/LOUIS</t>
  </si>
  <si>
    <t xml:space="preserve">3593861	</t>
  </si>
  <si>
    <t xml:space="preserve">999225149472812	</t>
  </si>
  <si>
    <t>[拉斯维加斯]迷拉吉酒店(The Mirage)(55680474)</t>
  </si>
  <si>
    <t>度假村2张大号床房&lt;2人入住&gt;&lt;不退款&gt;</t>
  </si>
  <si>
    <t>WANG/XIAOXUAN,LIN/ZIJIE</t>
  </si>
  <si>
    <t xml:space="preserve">3598559	</t>
  </si>
  <si>
    <t xml:space="preserve">999225151290343	</t>
  </si>
  <si>
    <t>[清迈]清迈香格里拉酒店(Shangri-La Chiang Mai)(68031200)</t>
  </si>
  <si>
    <t>豪华特大床房&lt;2人入住&gt;&lt;不退款&gt;&lt;早餐&gt;</t>
  </si>
  <si>
    <t>CAI/FANGYAN,RONG/YUQIAN</t>
  </si>
  <si>
    <t xml:space="preserve">3599261	</t>
  </si>
  <si>
    <t xml:space="preserve">PTY#37807065	</t>
  </si>
  <si>
    <t xml:space="preserve">999225167613004	</t>
  </si>
  <si>
    <t>[巴厘岛]怡舒乐酒店(Grand Ixora Kuta Resort)(55439281)</t>
  </si>
  <si>
    <t>高级房&lt;2人入住&gt;&lt;早餐&gt;</t>
  </si>
  <si>
    <t>AGUINALDO/BERNADETTE</t>
  </si>
  <si>
    <t xml:space="preserve">3602658	</t>
  </si>
  <si>
    <t xml:space="preserve">00196939-940	</t>
  </si>
  <si>
    <t xml:space="preserve">999225193990016	</t>
  </si>
  <si>
    <t>[普吉岛]普吉翡翠海滩度假村(Phuket Emerald Beach Resort)(110043077)</t>
  </si>
  <si>
    <t>池景家庭房&lt;2人入住&gt;&lt;早餐&gt;</t>
  </si>
  <si>
    <t>CHEN/YAN</t>
  </si>
  <si>
    <t xml:space="preserve">3607407	</t>
  </si>
  <si>
    <t xml:space="preserve">999225200271238	</t>
  </si>
  <si>
    <t>[新加坡]新加坡81酒店-迪生(Hotel 81 Dickson Singapore)(55439303)</t>
  </si>
  <si>
    <t>高级双床房&lt;2人入住&gt;</t>
  </si>
  <si>
    <t>ZHOU/JIAXIAN</t>
  </si>
  <si>
    <t xml:space="preserve">3608876	</t>
  </si>
  <si>
    <t xml:space="preserve">110812730	</t>
  </si>
  <si>
    <t xml:space="preserve">999225227897879	</t>
  </si>
  <si>
    <t>[苏梅岛]诺拉布里温泉度假酒店(Nora Buri Resort &amp; Spa)(55626344)</t>
  </si>
  <si>
    <t>豪华山坡海景房&lt;2人入住&gt;&lt;不退款&gt;&lt;早餐&gt;</t>
  </si>
  <si>
    <t>YANG/XINGYAN</t>
  </si>
  <si>
    <t xml:space="preserve">3614283	</t>
  </si>
  <si>
    <t xml:space="preserve">90736	</t>
  </si>
  <si>
    <t xml:space="preserve">999225230419134	</t>
  </si>
  <si>
    <t>[马德里]苏荷国会精品酒店(Soho Boutique Congreso)(104397236)</t>
  </si>
  <si>
    <t>双人房&lt;2人入住&gt;&lt;不退款&gt;</t>
  </si>
  <si>
    <t>Tse/Kam</t>
  </si>
  <si>
    <t xml:space="preserve">3614681	</t>
  </si>
  <si>
    <t xml:space="preserve">893604871	</t>
  </si>
  <si>
    <t xml:space="preserve">999225273818820	</t>
  </si>
  <si>
    <t>[新加坡]新加坡滨海湾金沙度假区(Marina Bay Sands Singapore)(55439468)</t>
  </si>
  <si>
    <t>豪华客房(低层)&lt;2人入住&gt;&lt;不退款&gt;</t>
  </si>
  <si>
    <t>WANG/LINA</t>
  </si>
  <si>
    <t xml:space="preserve">3625092	</t>
  </si>
  <si>
    <t xml:space="preserve">5553412	</t>
  </si>
  <si>
    <t xml:space="preserve">999225286790470	</t>
  </si>
  <si>
    <t>[马尼拉]罗斯曼酒店(Rothman Hotel)(55439297)</t>
  </si>
  <si>
    <t>豪华客房,  2张单人床&lt;2人入住&gt;</t>
  </si>
  <si>
    <t>OKUBO/GERALDIN MURILLO,MIYATSUJI/JINKY MURILLO</t>
  </si>
  <si>
    <t xml:space="preserve">3627079	</t>
  </si>
  <si>
    <t xml:space="preserve">225945（客房1）225946（客房2）	</t>
  </si>
  <si>
    <t xml:space="preserve">999225287279344	</t>
  </si>
  <si>
    <t>[斯赫弗宁恩]海牙斯海弗宁恩阿姆拉斯哈库尔豪斯大酒店(Grand Hotel Amrâth Kurhaus the Hague Scheveningen)(55414215)</t>
  </si>
  <si>
    <t>高级房&lt;2人入住&gt;&lt;不退款&gt;</t>
  </si>
  <si>
    <t>Touil/Guillaume</t>
  </si>
  <si>
    <t xml:space="preserve">3627140	</t>
  </si>
  <si>
    <t xml:space="preserve">134069554	</t>
  </si>
  <si>
    <t xml:space="preserve">999225289061880	</t>
  </si>
  <si>
    <t>[中雅加达]阿什莉丹娜阿邦酒店(Ashley Tanah Abang)(102880841)</t>
  </si>
  <si>
    <t>高级双人间&lt;2人入住&gt;&lt;早餐&gt;</t>
  </si>
  <si>
    <t>MOHAMED/AMR HAMZA,MOEMEN/NOURHAN</t>
  </si>
  <si>
    <t xml:space="preserve">3627585	</t>
  </si>
  <si>
    <t xml:space="preserve">999225289334337	</t>
  </si>
  <si>
    <t>[曼谷]帕特拉精品酒店(Patra Boutique Hotel)(55367556)</t>
  </si>
  <si>
    <t>高级房, 2 张单人床&lt;2人入住&gt;</t>
  </si>
  <si>
    <t>SIU/WAN SZE,HUI/LAI YIN</t>
  </si>
  <si>
    <t xml:space="preserve">3627643	</t>
  </si>
  <si>
    <t xml:space="preserve">50830	</t>
  </si>
  <si>
    <t xml:space="preserve">999225289947334	</t>
  </si>
  <si>
    <t>[威斯敏斯特城]伦敦克莱蒙维多利亚酒店(The Clermont London, Victoria)(55439624)</t>
  </si>
  <si>
    <t>Double room - King - Superior&lt;2人入住&gt;&lt;不退款&gt;</t>
  </si>
  <si>
    <t>LI/ZHEN</t>
  </si>
  <si>
    <t xml:space="preserve">3627794	</t>
  </si>
  <si>
    <t xml:space="preserve">SH16904688	</t>
  </si>
  <si>
    <t xml:space="preserve">999225304110844	</t>
  </si>
  <si>
    <t>[里昂]里昂卢米埃拉格朗日公寓式酒店(Lagrange Aparthotel Lyon Lumière)(55733267)</t>
  </si>
  <si>
    <t>一室房&lt;2人入住&gt;&lt;不退款&gt;</t>
  </si>
  <si>
    <t>MOUTOUSSAMY/Ophelie,SANGELLE/Brayan</t>
  </si>
  <si>
    <t xml:space="preserve">3630447	</t>
  </si>
  <si>
    <t xml:space="preserve">47099122	</t>
  </si>
  <si>
    <t xml:space="preserve">999225309596062	</t>
  </si>
  <si>
    <t>[迈阿密]迈阿密国际机场酒店(Miami International Airport Hotel)(55694594)</t>
  </si>
  <si>
    <t>标准2张大号床房&lt;2人入住&gt;</t>
  </si>
  <si>
    <t>GIBSON-SANDS/TERESA MICHELLE</t>
  </si>
  <si>
    <t xml:space="preserve">3631979	</t>
  </si>
  <si>
    <t xml:space="preserve">LLKDT1HAFL	</t>
  </si>
  <si>
    <t xml:space="preserve">999225310751147	</t>
  </si>
  <si>
    <t>[Racha Thewa]素万那普威乐机场酒店(Suvarnabhumi Ville Airport Hotel)(55478352)</t>
  </si>
  <si>
    <t>豪华房&lt;2人入住&gt;</t>
  </si>
  <si>
    <t>HOU/JIAXU</t>
  </si>
  <si>
    <t xml:space="preserve">3632351	</t>
  </si>
  <si>
    <t xml:space="preserve">1077779352	</t>
  </si>
  <si>
    <t xml:space="preserve">999225319952176	</t>
  </si>
  <si>
    <t>TAO/CHENG</t>
  </si>
  <si>
    <t xml:space="preserve">3633547	</t>
  </si>
  <si>
    <t xml:space="preserve">25322642582	</t>
  </si>
  <si>
    <t>[曼谷]曼谷野餐酒店 - 兰南(Picnic Hotel Bangkok - Rang Nam)(55465149)</t>
  </si>
  <si>
    <t>豪华房&lt;3人入住&gt;&lt;不退款&gt;&lt;早餐&gt;</t>
  </si>
  <si>
    <t>YIN/QIN,HUANG/YOUXIU,YIN/YU</t>
  </si>
  <si>
    <t xml:space="preserve">3634129	</t>
  </si>
  <si>
    <t xml:space="preserve">237022	</t>
  </si>
  <si>
    <t xml:space="preserve">999225325456626	</t>
  </si>
  <si>
    <t>[内罗毕]考德酒店(The Concord Hotel &amp; Suites)(55414056)</t>
  </si>
  <si>
    <t>Superior Room&lt;2人入住&gt;&lt;不退款&gt;&lt;早餐&gt;</t>
  </si>
  <si>
    <t>Mishra/Priyadarshani,Mishra/Priyadarshani</t>
  </si>
  <si>
    <t xml:space="preserve">3634885	</t>
  </si>
  <si>
    <t xml:space="preserve">8815	</t>
  </si>
  <si>
    <t xml:space="preserve">999225327394658	</t>
  </si>
  <si>
    <t>[罗马]TH罗马-卡佩尼亚宫酒店(TH Roma - Carpegna Palace)(55270687)</t>
  </si>
  <si>
    <t>经典双人或双床房&lt;2人入住&gt;</t>
  </si>
  <si>
    <t>Esposito/Domenico</t>
  </si>
  <si>
    <t xml:space="preserve">3635471	</t>
  </si>
  <si>
    <t xml:space="preserve">999225330044970	</t>
  </si>
  <si>
    <t>[普吉岛]皇家普吉城市酒店(Royal Phuket City Hotel)(55426586)</t>
  </si>
  <si>
    <t>HAN/HONGMEI,AN/GEER</t>
  </si>
  <si>
    <t xml:space="preserve">3636246	</t>
  </si>
  <si>
    <t xml:space="preserve">H00470	</t>
  </si>
  <si>
    <t xml:space="preserve">999225337650940	</t>
  </si>
  <si>
    <t>[巴塞罗那]U232酒店(U232 Hotel)(55505147)</t>
  </si>
  <si>
    <t>基础房&lt;2人入住&gt;&lt;不退款&gt;</t>
  </si>
  <si>
    <t>LEIVACARCAMO/JANNIER</t>
  </si>
  <si>
    <t xml:space="preserve">3636966	</t>
  </si>
  <si>
    <t xml:space="preserve">239766673	</t>
  </si>
  <si>
    <t xml:space="preserve">999225343696759	</t>
  </si>
  <si>
    <t>[巴厘岛]巴厘岛阳光旅馆努沙杜瓦(Bali Sunshine Inn Nusa Dua)(109174178)</t>
  </si>
  <si>
    <t>Komarla Manjunath/Manjunath</t>
  </si>
  <si>
    <t xml:space="preserve">3638334	</t>
  </si>
  <si>
    <t xml:space="preserve">酒店前台sucy女士确认	</t>
  </si>
  <si>
    <t xml:space="preserve">999225345727056	</t>
  </si>
  <si>
    <t>[曼谷]曼谷素坤逸卡尔顿酒店(Carlton Hotel Bangkok Sukhumvit)(68545237)</t>
  </si>
  <si>
    <t>行政套房&lt;2人入住&gt;&lt;不退款&gt;</t>
  </si>
  <si>
    <t>Wong/Kit</t>
  </si>
  <si>
    <t xml:space="preserve">3638799	</t>
  </si>
  <si>
    <t xml:space="preserve">-48409819	</t>
  </si>
  <si>
    <t xml:space="preserve">999225348042462	</t>
  </si>
  <si>
    <t>[曼谷]曼谷康莱德酒店(Conrad Bangkok)(55312447)</t>
  </si>
  <si>
    <t>尊贵特大床房&lt;2人入住&gt;&lt;早餐&gt;</t>
  </si>
  <si>
    <t>KANGJIN/CHOI</t>
  </si>
  <si>
    <t xml:space="preserve">3639365	</t>
  </si>
  <si>
    <t xml:space="preserve">HTH-7P52PGQX+F9-E00	</t>
  </si>
  <si>
    <t xml:space="preserve">999225348335385	</t>
  </si>
  <si>
    <t>[拉斯维加斯]OYO拉斯维加斯娱乐场酒店(OYO Hotel and Casino Las Vegas)(60493870)</t>
  </si>
  <si>
    <t>Standard Room with 2 Double Beds&lt;2人入住&gt;</t>
  </si>
  <si>
    <t>Chandur/Pranay Kumar</t>
  </si>
  <si>
    <t xml:space="preserve">3639541	</t>
  </si>
  <si>
    <t xml:space="preserve">999225374394516	</t>
  </si>
  <si>
    <t>[金边]豪斯精品生态酒店(House Boutique Eco Hotel)(90376014)</t>
  </si>
  <si>
    <t>克罗尼奥房&lt;2人入住&gt;</t>
  </si>
  <si>
    <t>DOMICIANO DE ALMEIDA/RODRIGO</t>
  </si>
  <si>
    <t xml:space="preserve">3644682	</t>
  </si>
  <si>
    <t xml:space="preserve">-49042623	</t>
  </si>
  <si>
    <t xml:space="preserve">999225377868954	</t>
  </si>
  <si>
    <t>[曼谷]曼谷林布兰套房酒店(Rembrandt Hotel and Suites Bangkok)(55452251)</t>
  </si>
  <si>
    <t>KIM/MINJI</t>
  </si>
  <si>
    <t xml:space="preserve">3645469	</t>
  </si>
  <si>
    <t xml:space="preserve">128206506	</t>
  </si>
  <si>
    <t xml:space="preserve">999225386000353	</t>
  </si>
  <si>
    <t>[埃普拉特约布里加]埃斯普莱中心旅馆(Centre Esplai Albergue)(91907596)</t>
  </si>
  <si>
    <t>高级三人间&lt;2人入住&gt;&lt;早餐&gt;</t>
  </si>
  <si>
    <t>Xu/Baoyi,Xu/Beiyi</t>
  </si>
  <si>
    <t xml:space="preserve">3647572	</t>
  </si>
  <si>
    <t xml:space="preserve">999225400362634	</t>
  </si>
  <si>
    <t>[里约热内卢]皇家丽晶皇宫酒店(Royal Regency Palace Hotel)(92028027)</t>
  </si>
  <si>
    <t>标准客房&lt;2人入住&gt;&lt;不退款&gt;&lt;早餐&gt;</t>
  </si>
  <si>
    <t>GANIM/ANTONIO,BARBOSA/LANA ARAUJO</t>
  </si>
  <si>
    <t xml:space="preserve">3650133	</t>
  </si>
  <si>
    <t xml:space="preserve">222-110705-2345957375	</t>
  </si>
  <si>
    <t xml:space="preserve">999225410392913	</t>
  </si>
  <si>
    <t>[芭堤雅]芭堤雅盛捷酒店(Somerset Pattaya)(110133601)</t>
  </si>
  <si>
    <t>海景尊贵一室房&lt;2人入住&gt;&lt;早餐&gt;</t>
  </si>
  <si>
    <t>LOK/WANCHOI,FUNG/YUKMING</t>
  </si>
  <si>
    <t xml:space="preserve">3651791	</t>
  </si>
  <si>
    <t xml:space="preserve">38476SE008789-14	</t>
  </si>
  <si>
    <t xml:space="preserve">999225033237794	</t>
  </si>
  <si>
    <t>[普吉岛]普吉岛卡塔阿维斯塔诺富特酒店度假村(Novotel Phuket Kata Avista Resort and Spa)(55270328)</t>
  </si>
  <si>
    <t>家庭房面积为 47 平方米，带阳台，可欣赏花园景观，配备 1 张特大床和 1 张大床&lt;2人入住&gt;&lt;早餐&gt;</t>
  </si>
  <si>
    <t>XIA/WEI,QIN/TING</t>
  </si>
  <si>
    <t xml:space="preserve">3570882	</t>
  </si>
  <si>
    <t xml:space="preserve">358281	</t>
  </si>
  <si>
    <t xml:space="preserve">999225416544491	</t>
  </si>
  <si>
    <t>[普吉岛]R马尔温泉度假酒店(R-Mar Resort and Spa)(70165327)</t>
  </si>
  <si>
    <t>豪华房&lt;2人入住&gt;&lt;不退款&gt;</t>
  </si>
  <si>
    <t>YAN/HUOYONG,SU/HUALI</t>
  </si>
  <si>
    <t xml:space="preserve">3652872	</t>
  </si>
  <si>
    <t xml:space="preserve">999225426211056	</t>
  </si>
  <si>
    <t>[民丹岛]民丹岛悦榕庄(Banyan Tree Bintan)(55270483)</t>
  </si>
  <si>
    <t>海景无边泳池两卧室别墅&lt;2人入住&gt;&lt;早餐&gt;</t>
  </si>
  <si>
    <t>LI/LING</t>
  </si>
  <si>
    <t xml:space="preserve">3655456	</t>
  </si>
  <si>
    <t xml:space="preserve">999225433405973	</t>
  </si>
  <si>
    <t>[拉斯维加斯]绿谷牧场度假酒店(Green Valley Ranch Resort and Spa)(55861990)</t>
  </si>
  <si>
    <t>Deluxe Room (Bed Type Assigned at Check-in)&lt;2人入住&gt;</t>
  </si>
  <si>
    <t>Sentosa/Irene</t>
  </si>
  <si>
    <t xml:space="preserve">3655802	</t>
  </si>
  <si>
    <t xml:space="preserve">8218axeCJF	</t>
  </si>
  <si>
    <t xml:space="preserve">999225450288511	</t>
  </si>
  <si>
    <t>[束草市]蓝色泰拉酒店(Hotel the Blue Terra)(100678781)</t>
  </si>
  <si>
    <t>豪华家庭双床房&lt;2人入住&gt;</t>
  </si>
  <si>
    <t>LEE/HYUNJUNG</t>
  </si>
  <si>
    <t xml:space="preserve">3659501	</t>
  </si>
  <si>
    <t xml:space="preserve">999225471416492	</t>
  </si>
  <si>
    <t>[巴黎]铂尔曼巴黎蒙帕纳斯酒店(Pullman Paris Montparnasse)(91595411)</t>
  </si>
  <si>
    <t>华丽客房, 2 张单人床&lt;2人入住&gt;</t>
  </si>
  <si>
    <t>cong/guanghu,wang/jing</t>
  </si>
  <si>
    <t xml:space="preserve">3662638	</t>
  </si>
  <si>
    <t xml:space="preserve">999225483753258	</t>
  </si>
  <si>
    <t>[奥斯陆]斯堪迪克索利斯特酒店(Scandic Sjølyst)(56185584)</t>
  </si>
  <si>
    <t>双床间&lt;2人入住&gt;&lt;不退款&gt;&lt;早餐&gt;</t>
  </si>
  <si>
    <t>Udyawar Abdul/Ahamed Khaleel</t>
  </si>
  <si>
    <t xml:space="preserve">3665107	</t>
  </si>
  <si>
    <t xml:space="preserve">498404203	</t>
  </si>
  <si>
    <t xml:space="preserve">999225495649256	</t>
  </si>
  <si>
    <t>[新加坡]新加坡优良酒店－汤申(Value Hotel Thomson Singapore)(55680492)</t>
  </si>
  <si>
    <t>高级房&lt;2人入住&gt;</t>
  </si>
  <si>
    <t>ZHANG/XIN,LI/KAI</t>
  </si>
  <si>
    <t xml:space="preserve">3667391	</t>
  </si>
  <si>
    <t xml:space="preserve">R23/0724/130500820	</t>
  </si>
  <si>
    <t xml:space="preserve">999225498741418	</t>
  </si>
  <si>
    <t>[马德里]圣马汀尹图尔宫酒店(Intur Palacio San Martin)(55299589)</t>
  </si>
  <si>
    <t>标准双床房&lt;2人入住&gt;&lt;不退款&gt;&lt;早餐&gt;</t>
  </si>
  <si>
    <t>LIU/MINGYANG,WANG/YULAN</t>
  </si>
  <si>
    <t xml:space="preserve">3668207	</t>
  </si>
  <si>
    <t xml:space="preserve">32737	</t>
  </si>
  <si>
    <t xml:space="preserve">999225505788558	</t>
  </si>
  <si>
    <t>[釜山]釜山柏悦酒店(Park Hyatt Busan)(69451996)</t>
  </si>
  <si>
    <t>海景特大床房&lt;2人入住&gt;</t>
  </si>
  <si>
    <t>WANG/YING,XU/MINSI,SHEN/JIA,YANG/SHANGYI</t>
  </si>
  <si>
    <t xml:space="preserve">3669734	</t>
  </si>
  <si>
    <t xml:space="preserve">679560	</t>
  </si>
  <si>
    <t xml:space="preserve">999225541900244	</t>
  </si>
  <si>
    <t>[基韦斯特]基韦斯特24北部酒店(24 North Hotel Key West)(56196417)</t>
  </si>
  <si>
    <t>标准两张大床房&lt;2人入住&gt;</t>
  </si>
  <si>
    <t>MOORE/SHIRELLE</t>
  </si>
  <si>
    <t xml:space="preserve">3676620	</t>
  </si>
  <si>
    <t xml:space="preserve">505926	</t>
  </si>
  <si>
    <t xml:space="preserve">999225541927210	</t>
  </si>
  <si>
    <t>标准客房, 1 张特大床&lt;2人入住&gt;</t>
  </si>
  <si>
    <t xml:space="preserve">3676626	</t>
  </si>
  <si>
    <t xml:space="preserve">999225550671196	</t>
  </si>
  <si>
    <t>[曼谷]素坤逸S33精品酒店(S33 Compact Sukhumvit Hotel)(55956535)</t>
  </si>
  <si>
    <t>M 房&lt;2人入住&gt;&lt;不退款&gt;</t>
  </si>
  <si>
    <t>CAO/PINZHI,HUANG/PINGYAN</t>
  </si>
  <si>
    <t xml:space="preserve">3678007	</t>
  </si>
  <si>
    <t xml:space="preserve">779727641	</t>
  </si>
  <si>
    <t xml:space="preserve">999225552448322	</t>
  </si>
  <si>
    <t>[奥隆阿波]酒馆酒店(The Pub Hotel)(91545110)</t>
  </si>
  <si>
    <t>标准双人床房&lt;2人入住&gt;</t>
  </si>
  <si>
    <t>LIANG/WENCHAO,TANG/CHIENCHANG</t>
  </si>
  <si>
    <t xml:space="preserve">3678328	</t>
  </si>
  <si>
    <t xml:space="preserve">54092817	</t>
  </si>
  <si>
    <t xml:space="preserve">999225556397138	</t>
  </si>
  <si>
    <t>[曼谷]素坤逸艾斯鲍克斯酒店(S Box Sukhumvit Hotel)(55680400)</t>
  </si>
  <si>
    <t>Box 5.5房&lt;2人入住&gt;&lt;不退款&gt;&lt;早餐&gt;</t>
  </si>
  <si>
    <t>PHUMAT/NITTAYA</t>
  </si>
  <si>
    <t xml:space="preserve">3679261	</t>
  </si>
  <si>
    <t xml:space="preserve">999225562073481	</t>
  </si>
  <si>
    <t>[胡志明市]融合原创西贡中心酒店(Fusion Original Saigon Centre)(110133551)</t>
  </si>
  <si>
    <t>原创特大床房&lt;2人入住&gt;&lt;不退款&gt;</t>
  </si>
  <si>
    <t>BINTEMOHAMEDHUSSEIN/ROSLENAH</t>
  </si>
  <si>
    <t xml:space="preserve">3681020	</t>
  </si>
  <si>
    <t xml:space="preserve">301475400	</t>
  </si>
  <si>
    <t xml:space="preserve">999225571081111	</t>
  </si>
  <si>
    <t>[首尔]美利来酒店首尔明洞.(Migliore Hotel Seoul Myeongdong)(55312270)</t>
  </si>
  <si>
    <t>高级双人间&lt;2人入住&gt;</t>
  </si>
  <si>
    <t>WANG/JINHONG</t>
  </si>
  <si>
    <t xml:space="preserve">3682135	</t>
  </si>
  <si>
    <t xml:space="preserve">999225583991212	</t>
  </si>
  <si>
    <t>[威廉堡]嘉瑞森酒店(The Garrison)(96746949)</t>
  </si>
  <si>
    <t>标准双人房&lt;2人入住&gt;&lt;早餐&gt;</t>
  </si>
  <si>
    <t>ZHANG/YUAN</t>
  </si>
  <si>
    <t xml:space="preserve">3685187	</t>
  </si>
  <si>
    <t xml:space="preserve">RL31435268	</t>
  </si>
  <si>
    <t xml:space="preserve">999225586681941	</t>
  </si>
  <si>
    <t>[吉隆坡]吉隆坡希尔顿花园酒店北店(Hilton Garden Inn Kuala Lumpur - North)(55299338)</t>
  </si>
  <si>
    <t>豪华双床房&lt;2人入住&gt;</t>
  </si>
  <si>
    <t>WEI/LAN,WANG/YING</t>
  </si>
  <si>
    <t xml:space="preserve">3685248	</t>
  </si>
  <si>
    <t xml:space="preserve">HMY-6PM35M7X+Q9-E00	</t>
  </si>
  <si>
    <t xml:space="preserve">999225591761842	</t>
  </si>
  <si>
    <t>[普吉岛]爱亭阁普吉岛酒店(The Pavilions, Phuket)(55426600)</t>
  </si>
  <si>
    <t>热带景观套房&lt;2人入住&gt;&lt;不退款&gt;&lt;早餐&gt;</t>
  </si>
  <si>
    <t>SIRALERT/NISARAT</t>
  </si>
  <si>
    <t xml:space="preserve">3686228	</t>
  </si>
  <si>
    <t xml:space="preserve">83400162-1	</t>
  </si>
  <si>
    <t xml:space="preserve">999225597936113	</t>
  </si>
  <si>
    <t>[清迈]BED普拉斯恩-仅供成人入住(Bed Phrasingh-Adults Only)(55547164)</t>
  </si>
  <si>
    <t>Twin Room with Pool Access (Adults Only)&lt;2人入住&gt;&lt;早餐&gt;</t>
  </si>
  <si>
    <t>ZHANG/YAOCHUAN,ZHOU/YANG</t>
  </si>
  <si>
    <t xml:space="preserve">3687552	</t>
  </si>
  <si>
    <t xml:space="preserve">102534274	</t>
  </si>
  <si>
    <t xml:space="preserve">999225601437128	</t>
  </si>
  <si>
    <t>[吉隆坡]吉隆坡皇家酒店(Hotel Royal Kuala Lumpur)(55451671)</t>
  </si>
  <si>
    <t>TJIA/MICHAEL</t>
  </si>
  <si>
    <t xml:space="preserve">3688619	</t>
  </si>
  <si>
    <t xml:space="preserve">999225602390489	</t>
  </si>
  <si>
    <t>ANGELINEKWEK/ANGELINE KWEK SWEE SING</t>
  </si>
  <si>
    <t xml:space="preserve">3688936	</t>
  </si>
  <si>
    <t xml:space="preserve">999225612182135	</t>
  </si>
  <si>
    <t>[巴勒莫]圣保罗皇宫酒店(San Paolo Palace Hotel)(55831852)</t>
  </si>
  <si>
    <t>标准大床房&lt;2人入住&gt;&lt;早餐&gt;</t>
  </si>
  <si>
    <t>RAGUSA/ANNARITA,PIGNALOSA/GIUSEPPE</t>
  </si>
  <si>
    <t xml:space="preserve">3690295	</t>
  </si>
  <si>
    <t xml:space="preserve">999225613158098	</t>
  </si>
  <si>
    <t>[普吉岛]普吉盛泰乐别墅度假村(Centara Villas Phuket)(55312471)</t>
  </si>
  <si>
    <t>Deluxe Ocean Facing Villa - King&lt;2人入住&gt;&lt;不退款&gt;&lt;早餐&gt;</t>
  </si>
  <si>
    <t>ZHAO/CONG,YANG/ZI ANG</t>
  </si>
  <si>
    <t xml:space="preserve">3690483	</t>
  </si>
  <si>
    <t xml:space="preserve">999225613732756	</t>
  </si>
  <si>
    <t>[巴塞罗那]奥林匹克套房酒店及Spa别墅(Hotel &amp; Spa Villa Olimpica Suites)(110036379)</t>
  </si>
  <si>
    <t>标准房&lt;2人入住&gt;</t>
  </si>
  <si>
    <t>DOUET/ZOE MARIE LOUISE,TIGNARD/OCEANE</t>
  </si>
  <si>
    <t xml:space="preserve">3690648	</t>
  </si>
  <si>
    <t xml:space="preserve">999225616799885	</t>
  </si>
  <si>
    <t>[普吉岛]普吉岛芭东英迪格酒店 - IHG 旗下酒店(Hotel Indigo Phuket Patong, an IHG Hotel)(91810341)</t>
  </si>
  <si>
    <t>池景标准特大床房&lt;2人入住&gt;&lt;不退款&gt;&lt;早餐&gt;</t>
  </si>
  <si>
    <t>ZHANG/BIHUAN</t>
  </si>
  <si>
    <t xml:space="preserve">3691428	</t>
  </si>
  <si>
    <t xml:space="preserve">168528	</t>
  </si>
  <si>
    <t xml:space="preserve">999225618867486	</t>
  </si>
  <si>
    <t>[纽约]纽约中央凯悦大酒店(Hyatt Grand Central New York)(55862047)</t>
  </si>
  <si>
    <t>DOUBLE QUEEN&lt;2人入住&gt;&lt;不退款&gt;</t>
  </si>
  <si>
    <t>YING/DAWEI</t>
  </si>
  <si>
    <t xml:space="preserve">3691845	</t>
  </si>
  <si>
    <t xml:space="preserve">HUS-87G8Q22F+RF-E00	</t>
  </si>
  <si>
    <t xml:space="preserve">999225622772338	</t>
  </si>
  <si>
    <t>[洛杉矶]洛杉矶国际机场索内斯塔酒店(Sonesta Los Angeles Airport LAX)(55299106)</t>
  </si>
  <si>
    <t>豪华特大床房&lt;2人入住&gt;&lt;不退款&gt;</t>
  </si>
  <si>
    <t>Raj/Rajiv</t>
  </si>
  <si>
    <t xml:space="preserve">3692719	</t>
  </si>
  <si>
    <t xml:space="preserve">31849SE430506	</t>
  </si>
  <si>
    <t xml:space="preserve">999225624390123	</t>
  </si>
  <si>
    <t>[兰卡威]兰卡威珍南海滩美居酒店(Mercure Langkawi Pantai Cenang)(109173422)</t>
  </si>
  <si>
    <t>高级双床房&lt;2人入住&gt;&lt;不退款&gt;</t>
  </si>
  <si>
    <t>ZHANG/YUNJUN</t>
  </si>
  <si>
    <t xml:space="preserve">3693095	</t>
  </si>
  <si>
    <t xml:space="preserve">999225624433166	</t>
  </si>
  <si>
    <t>高级双床房&lt;2人入住&gt;&lt;不退款&gt;&lt;早餐&gt;</t>
  </si>
  <si>
    <t>liu/hui</t>
  </si>
  <si>
    <t xml:space="preserve">3693100	</t>
  </si>
  <si>
    <t xml:space="preserve">29940	</t>
  </si>
  <si>
    <t xml:space="preserve">999225624743694	</t>
  </si>
  <si>
    <t>[曼谷]Quarter 拉普罗酒店 - UHG(The Quarter Ladprao by Uhg)(68031133)</t>
  </si>
  <si>
    <t>高级客房1张特大床&lt;2人入住&gt;&lt;不退款&gt;</t>
  </si>
  <si>
    <t>CUI/RENHONG,LOU/YAYA</t>
  </si>
  <si>
    <t xml:space="preserve">3693285	</t>
  </si>
  <si>
    <t xml:space="preserve">999225625046189	</t>
  </si>
  <si>
    <t>Pham/Dimitry</t>
  </si>
  <si>
    <t xml:space="preserve">3693332	</t>
  </si>
  <si>
    <t xml:space="preserve">56281549	</t>
  </si>
  <si>
    <t xml:space="preserve">999225631961258	</t>
  </si>
  <si>
    <t>[济州市]济州格洛斯特酒店(Gloucester Hotel Jeju)(95689076)</t>
  </si>
  <si>
    <t>豪华双床房&lt;3人入住&gt;</t>
  </si>
  <si>
    <t>WANG/XINYI</t>
  </si>
  <si>
    <t xml:space="preserve">3693925	</t>
  </si>
  <si>
    <t xml:space="preserve">437077905-1690461444004634	</t>
  </si>
  <si>
    <t xml:space="preserve">999225633985091	</t>
  </si>
  <si>
    <t>[芭堤雅]维斯塔酒店(Hotel Vista)(55884338)</t>
  </si>
  <si>
    <t>豪华客房&lt;2人入住&gt;&lt;不退款&gt;</t>
  </si>
  <si>
    <t>GAO/ZHANYUN,XU/YINGGE,WANG/YINGGE,JIAO/NA</t>
  </si>
  <si>
    <t xml:space="preserve">3694263	</t>
  </si>
  <si>
    <t xml:space="preserve">999225638422705	</t>
  </si>
  <si>
    <t>[米科诺斯]安德罗尼哥斯酒店(Andronikos Hotel)(95083653)</t>
  </si>
  <si>
    <t>花园景可可尼双人间&lt;2人入住&gt;&lt;不退款&gt;&lt;早餐&gt;</t>
  </si>
  <si>
    <t>BIRKETT/MOLLIE,MCLEAN/CALLUM</t>
  </si>
  <si>
    <t xml:space="preserve">3695521	</t>
  </si>
  <si>
    <t xml:space="preserve">39326	</t>
  </si>
  <si>
    <t xml:space="preserve">999225643944994	</t>
  </si>
  <si>
    <t>[曼谷]曼谷皇家套房酒店(Royal Suite Hotel Bangkok)(55799391)</t>
  </si>
  <si>
    <t>Patra/Pritam Kumar,Patra/Pritam Kumar</t>
  </si>
  <si>
    <t xml:space="preserve">3697014	</t>
  </si>
  <si>
    <t xml:space="preserve">25646856255	</t>
  </si>
  <si>
    <t>[米德平斯]自排营地优胜美地酒店(AutoCamp Yosemite)(110133311)</t>
  </si>
  <si>
    <t>尊贵间&lt;2人入住&gt;&lt;不退款&gt;</t>
  </si>
  <si>
    <t>Liu/Yiqin,Li/Nanjin</t>
  </si>
  <si>
    <t xml:space="preserve">3697916	</t>
  </si>
  <si>
    <t xml:space="preserve">36044SE078749	</t>
  </si>
  <si>
    <t xml:space="preserve">999225647370574	</t>
  </si>
  <si>
    <t>[曼谷]曼谷阿卡迪亚套房酒店(Arcadia Suites Bangkok)(55439369)</t>
  </si>
  <si>
    <t>Double room - 1 Bedroom - Superior&lt;2人入住&gt;&lt;早餐&gt;</t>
  </si>
  <si>
    <t>HORATTANAREANG/PASSAVEEPICH</t>
  </si>
  <si>
    <t xml:space="preserve">3698150	</t>
  </si>
  <si>
    <t xml:space="preserve">999225650821213	</t>
  </si>
  <si>
    <t>[曼谷]曼谷橡树套房酒店(Oakwood Suites Bangkok)(90402503)</t>
  </si>
  <si>
    <t>行政一室房&lt;2人入住&gt;</t>
  </si>
  <si>
    <t>WANG/ZEYI</t>
  </si>
  <si>
    <t xml:space="preserve">3698505	</t>
  </si>
  <si>
    <t xml:space="preserve">41410SE005596	</t>
  </si>
  <si>
    <t xml:space="preserve">999225653910868	</t>
  </si>
  <si>
    <t>[迪拜]宏伟城市度假酒店(Majestic City Retreat Hotel)(68545369)</t>
  </si>
  <si>
    <t>经典房&lt;2人入住&gt;&lt;不退款&gt;&lt;早餐&gt;</t>
  </si>
  <si>
    <t>SARANGAL/LAVANYA,SARANGAL/LAVANYA</t>
  </si>
  <si>
    <t xml:space="preserve">3699145	</t>
  </si>
  <si>
    <t xml:space="preserve">ANNA	</t>
  </si>
  <si>
    <t xml:space="preserve">999225655485706	</t>
  </si>
  <si>
    <t>[普雷斯顿]传统普雷斯顿国际酒店(Legacy Preston International Hotel)(92027609)</t>
  </si>
  <si>
    <t>双人间&lt;2人入住&gt;&lt;不退款&gt;</t>
  </si>
  <si>
    <t>Shield/George</t>
  </si>
  <si>
    <t xml:space="preserve">3699529	</t>
  </si>
  <si>
    <t xml:space="preserve">-57040670	</t>
  </si>
  <si>
    <t xml:space="preserve">999225655977926	</t>
  </si>
  <si>
    <t>市景标准大床间&lt;2人入住&gt;&lt;不退款&gt;&lt;早餐&gt;</t>
  </si>
  <si>
    <t>WANG/TIANYI,YANG/FAN</t>
  </si>
  <si>
    <t xml:space="preserve">3699606	</t>
  </si>
  <si>
    <t xml:space="preserve">41753616	</t>
  </si>
  <si>
    <t xml:space="preserve">999225657961480	</t>
  </si>
  <si>
    <t>[巴塞罗那]日光中心酒店(Sunotel Central)(55354834)</t>
  </si>
  <si>
    <t>标准双人或双床间&lt;2人入住&gt;&lt;不退款&gt;</t>
  </si>
  <si>
    <t>ahmed youssef gouda/mariam,ahmed youssef gouda/mariam</t>
  </si>
  <si>
    <t xml:space="preserve">3699927	</t>
  </si>
  <si>
    <t xml:space="preserve">70328779	</t>
  </si>
  <si>
    <t xml:space="preserve">999225663704068	</t>
  </si>
  <si>
    <t>[巴斯]巴斯恩之家精品酒店(Bathen House Boutique Hotel)(90373895)</t>
  </si>
  <si>
    <t>精致套房（城市景观）&lt;2人入住&gt;&lt;不退款&gt;&lt;早餐&gt;</t>
  </si>
  <si>
    <t>YANG/AI</t>
  </si>
  <si>
    <t xml:space="preserve">3701574	</t>
  </si>
  <si>
    <t xml:space="preserve">ZLJ-025-354	</t>
  </si>
  <si>
    <t xml:space="preserve">999225665532335	</t>
  </si>
  <si>
    <t>[首尔]明洞旺酒店(Le Mong Hotel -Mong)(55768689)</t>
  </si>
  <si>
    <t>高级大床房&lt;2人入住&gt;&lt;不退款&gt;</t>
  </si>
  <si>
    <t>Hong/YuWei,Liu/Yang</t>
  </si>
  <si>
    <t xml:space="preserve">3702228	</t>
  </si>
  <si>
    <t xml:space="preserve">999225674351059	</t>
  </si>
  <si>
    <t>[仁川]仁川君悦大酒店(Grand Hyatt Incheon)(89918362)</t>
  </si>
  <si>
    <t>特大床房&lt;2人入住&gt;&lt;早餐&gt;</t>
  </si>
  <si>
    <t>YOON/SEONG WON</t>
  </si>
  <si>
    <t xml:space="preserve">3703659	</t>
  </si>
  <si>
    <t xml:space="preserve">HKR-8Q98CFQ4+XF-E00	</t>
  </si>
  <si>
    <t xml:space="preserve">999225692503361	</t>
  </si>
  <si>
    <t>[墨尔本]墨尔本全套房酒店(Melbourne All Suites Inn Near I95)(55768742)</t>
  </si>
  <si>
    <t>普通套房, 1 张大床&lt;2人入住&gt;&lt;不退款&gt;&lt;早餐&gt;</t>
  </si>
  <si>
    <t>YANG/XIAO XIAO</t>
  </si>
  <si>
    <t xml:space="preserve">3707313	</t>
  </si>
  <si>
    <t xml:space="preserve">LL8ZTE2DWH	</t>
  </si>
  <si>
    <t xml:space="preserve">999225694300784	</t>
  </si>
  <si>
    <t>[巴黎]艾菲尔萨克森别墅(Hotel Villa Saxe Eiffel)(55320922)</t>
  </si>
  <si>
    <t>经典房&lt;2人入住&gt;&lt;不退款&gt;</t>
  </si>
  <si>
    <t>LEE/KA</t>
  </si>
  <si>
    <t xml:space="preserve">3707861	</t>
  </si>
  <si>
    <t xml:space="preserve">58117968	</t>
  </si>
  <si>
    <t xml:space="preserve">999225694313336	</t>
  </si>
  <si>
    <t>[曼谷]曼谷迈阿密酒店(Miami Hotel Bangkok)(55299442)</t>
  </si>
  <si>
    <t>Double Room With Bathtub&lt;2人入住&gt;&lt;不退款&gt;</t>
  </si>
  <si>
    <t>SMITH/ALAN GREIG</t>
  </si>
  <si>
    <t xml:space="preserve">3707866	</t>
  </si>
  <si>
    <t xml:space="preserve">SH17114387	</t>
  </si>
  <si>
    <t xml:space="preserve">999225694418367	</t>
  </si>
  <si>
    <t>[Batu Buruk]报春花海滩酒店(Primula Beach Hotel)(68031166)</t>
  </si>
  <si>
    <t>豪华双床房&lt;2人入住&gt;&lt;不退款&gt;&lt;早餐&gt;</t>
  </si>
  <si>
    <t>Mahari Ismail/Mohamad,Mahari Ismail/Mohamad</t>
  </si>
  <si>
    <t xml:space="preserve">3707876	</t>
  </si>
  <si>
    <t xml:space="preserve">129079	</t>
  </si>
  <si>
    <t xml:space="preserve">999225704631793	</t>
  </si>
  <si>
    <t>[吉隆坡]吉隆坡市中心智选假日酒店(Holiday Inn Express Kuala Lumpur City Centre, an IHG Hotel)(55337198)</t>
  </si>
  <si>
    <t>标准大床房&lt;2人入住&gt;&lt;不退款&gt;&lt;早餐&gt;</t>
  </si>
  <si>
    <t>LEE/JESSIE FANGYING</t>
  </si>
  <si>
    <t xml:space="preserve">3710759	</t>
  </si>
  <si>
    <t xml:space="preserve">385732	</t>
  </si>
  <si>
    <t xml:space="preserve">999225704833245	</t>
  </si>
  <si>
    <t>标准房&lt;2人入住&gt;&lt;不退款&gt;</t>
  </si>
  <si>
    <t>PERKINS/DAVID SAMUEL</t>
  </si>
  <si>
    <t xml:space="preserve">3710804	</t>
  </si>
  <si>
    <t xml:space="preserve">385734	</t>
  </si>
  <si>
    <t xml:space="preserve">999225705465388	</t>
  </si>
  <si>
    <t>豪华间&lt;2人入住&gt;</t>
  </si>
  <si>
    <t>WANG/SZUHAN</t>
  </si>
  <si>
    <t xml:space="preserve">3711015	</t>
  </si>
  <si>
    <t xml:space="preserve">-58596081	</t>
  </si>
  <si>
    <t xml:space="preserve">999225705642173	</t>
  </si>
  <si>
    <t>[South Tamworth]塔姆沃思市汽车旅馆(Tamworth City Motel)(96309267)</t>
  </si>
  <si>
    <t>舒适双人床房&lt;2人入住&gt;&lt;早餐&gt;</t>
  </si>
  <si>
    <t>Williamson/Keith</t>
  </si>
  <si>
    <t xml:space="preserve">3711033	</t>
  </si>
  <si>
    <t xml:space="preserve">102802833	</t>
  </si>
  <si>
    <t xml:space="preserve">999225710007682	</t>
  </si>
  <si>
    <t>[马昌富士岛]盛泰澜马尔代夫中央格兰德岛(Centara Grand Island Resort &amp; Spa)(55599124)</t>
  </si>
  <si>
    <t>海滩复式别墅&lt;2人入住&gt;&lt;不退款&gt;&lt;早餐&gt;</t>
  </si>
  <si>
    <t>Jiang/Yanan</t>
  </si>
  <si>
    <t xml:space="preserve">3711514	</t>
  </si>
  <si>
    <t xml:space="preserve">292489931	</t>
  </si>
  <si>
    <t xml:space="preserve">999225714320354	</t>
  </si>
  <si>
    <t>[吉隆坡]吉隆坡威斯汀酒店(The Westin Kuala Lumpur)(55666037)</t>
  </si>
  <si>
    <t>行政套房, 1 间卧室, 无烟房&lt;2人入住&gt;</t>
  </si>
  <si>
    <t>PHUA/STANLEY</t>
  </si>
  <si>
    <t xml:space="preserve">3712078	</t>
  </si>
  <si>
    <t xml:space="preserve">999225716788740	</t>
  </si>
  <si>
    <t>[Battery Point]蓝山汽车旅馆(Blue Hills Motel)(92027393)</t>
  </si>
  <si>
    <t>大号床间&lt;2人入住&gt;</t>
  </si>
  <si>
    <t>FUJII/HIROMI</t>
  </si>
  <si>
    <t xml:space="preserve">3712689	</t>
  </si>
  <si>
    <t xml:space="preserve">-58710723	</t>
  </si>
  <si>
    <t xml:space="preserve">25717267070	</t>
  </si>
  <si>
    <t>[八打灵再也]阿万特酒店(Avante Hotel)(103763329)</t>
  </si>
  <si>
    <t>高级特大床房&lt;1人入住&gt;&lt;不退款&gt;&lt;早餐&gt;</t>
  </si>
  <si>
    <t>ZHANG/JULIAN,WANG/QIANGQIANG,WANG/FEIER,CUI/SHAOHUI</t>
  </si>
  <si>
    <t xml:space="preserve">3712751	</t>
  </si>
  <si>
    <t xml:space="preserve">173346	</t>
  </si>
  <si>
    <t xml:space="preserve">999225720846564	</t>
  </si>
  <si>
    <t>[马德里]巴拉哈斯参议员酒店(Senator Barajas)(55598847)</t>
  </si>
  <si>
    <t>双人房&lt;1人入住&gt;&lt;不退款&gt;</t>
  </si>
  <si>
    <t>PALMER/DUNCAN ROSS</t>
  </si>
  <si>
    <t xml:space="preserve">3713829	</t>
  </si>
  <si>
    <t xml:space="preserve">999225721665391	</t>
  </si>
  <si>
    <t>高级特大床房&lt;2人入住&gt;&lt;不退款&gt;</t>
  </si>
  <si>
    <t>FITRI/MUHAMAD FITRI</t>
  </si>
  <si>
    <t xml:space="preserve">3714022	</t>
  </si>
  <si>
    <t xml:space="preserve">173429	</t>
  </si>
  <si>
    <t xml:space="preserve">999225722226144	</t>
  </si>
  <si>
    <t>[曼谷]曼谷新通凯宾斯基酒店(Sindhorn Kempinski Hotel Bangkok)(91812382)</t>
  </si>
  <si>
    <t>至尊豪华特大床房&lt;2人入住&gt;&lt;不退款&gt;&lt;早餐&gt;</t>
  </si>
  <si>
    <t>Gu/Hailong</t>
  </si>
  <si>
    <t xml:space="preserve">3714100	</t>
  </si>
  <si>
    <t xml:space="preserve">5504900	</t>
  </si>
  <si>
    <t xml:space="preserve">999225725575433	</t>
  </si>
  <si>
    <t>[圣克卢]格鲁姆酒店(Hôtel Quorum)(110037496)</t>
  </si>
  <si>
    <t>RIVOIRE/MARIE-AGNES</t>
  </si>
  <si>
    <t xml:space="preserve">3714986	</t>
  </si>
  <si>
    <t xml:space="preserve">|59056633	</t>
  </si>
  <si>
    <t xml:space="preserve">999225725607823	</t>
  </si>
  <si>
    <t>[布拉格]布拉格格兰迪姆酒店(Grandium Hotel Prague)(55491585)</t>
  </si>
  <si>
    <t>COMPTON/FELICITAS</t>
  </si>
  <si>
    <t xml:space="preserve">3715008	</t>
  </si>
  <si>
    <t xml:space="preserve">Check-in by guest name with valid ID/Passport	</t>
  </si>
  <si>
    <t xml:space="preserve">999225727814514	</t>
  </si>
  <si>
    <t>[新山]新山成功滨水酒店(Berjaya Waterfront Hotel)(55439542)</t>
  </si>
  <si>
    <t>海景套房&lt;2人入住&gt;&lt;不退款&gt;&lt;早餐&gt;</t>
  </si>
  <si>
    <t>CHANDRAN/SRI THARAN,MUTHUKUMARASAMY/SUGANTHI</t>
  </si>
  <si>
    <t xml:space="preserve">3715766	</t>
  </si>
  <si>
    <t xml:space="preserve">999225732894455	</t>
  </si>
  <si>
    <t>[圣何塞]圣何塞希尔顿逸林酒店(DoubleTree by Hilton San Jose)(55872478)</t>
  </si>
  <si>
    <t>尊贵两张大床房(带阳台)&lt;2人入住&gt;</t>
  </si>
  <si>
    <t>DAI/XU,DAI/CHANGQIU</t>
  </si>
  <si>
    <t xml:space="preserve">3716207	</t>
  </si>
  <si>
    <t xml:space="preserve">97894588	</t>
  </si>
  <si>
    <t xml:space="preserve">999225736676468	</t>
  </si>
  <si>
    <t>[曼谷]加迪纳阿索克酒店及公寓(Gardina Asoke Hotel &amp; Residence)(109175480)</t>
  </si>
  <si>
    <t>ZHOU/ZHIKUN,TAM/WAICHAU</t>
  </si>
  <si>
    <t xml:space="preserve">3716957	</t>
  </si>
  <si>
    <t xml:space="preserve">RZ-59375841	</t>
  </si>
  <si>
    <t xml:space="preserve">999225737840872	</t>
  </si>
  <si>
    <t>[吉隆坡]吉隆坡嘉登斯圣吉尔斯签名酒店及公寓(The Gardens – A St Giles Signature Hotel &amp; Residences, Kuala Lumpur)(55478344)</t>
  </si>
  <si>
    <t>WONG/RONALD FL</t>
  </si>
  <si>
    <t xml:space="preserve">3717215	</t>
  </si>
  <si>
    <t xml:space="preserve">999225737914911	</t>
  </si>
  <si>
    <t>[泗水]爱玛瑞丝泗水马格雷酒店(Amaris Hotel Margorejo Surabaya)(102880151)</t>
  </si>
  <si>
    <t>标准双人间&lt;2人入住&gt;&lt;不退款&gt;&lt;早餐&gt;</t>
  </si>
  <si>
    <t>FIR/BAGAS</t>
  </si>
  <si>
    <t xml:space="preserve">3717228	</t>
  </si>
  <si>
    <t xml:space="preserve">999225742136743	</t>
  </si>
  <si>
    <t>[德累斯顿]铂尔曼·德雷斯顿·纽沃酒店(Pullman Dresden Newa)(55612015)</t>
  </si>
  <si>
    <t>经典双床房&lt;2人入住&gt;&lt;早餐&gt;</t>
  </si>
  <si>
    <t>CHANG/XIAOYONG</t>
  </si>
  <si>
    <t xml:space="preserve">3718160	</t>
  </si>
  <si>
    <t xml:space="preserve">999225743821614	</t>
  </si>
  <si>
    <t>高级客房1张特大床&lt;1人入住&gt;&lt;不退款&gt;</t>
  </si>
  <si>
    <t>DENG/LIHUAN</t>
  </si>
  <si>
    <t xml:space="preserve">3718674	</t>
  </si>
  <si>
    <t xml:space="preserve">999225745297828	</t>
  </si>
  <si>
    <t>[慕尼黑]GS酒店(GS Hotel)(55779770)</t>
  </si>
  <si>
    <t>标准双人房/双床房&lt;2人入住&gt;&lt;不退款&gt;</t>
  </si>
  <si>
    <t>SCHREIBER/NICOLE</t>
  </si>
  <si>
    <t xml:space="preserve">3719068	</t>
  </si>
  <si>
    <t xml:space="preserve">|59532499	</t>
  </si>
  <si>
    <t xml:space="preserve">999225746357815	</t>
  </si>
  <si>
    <t>[佛罗伦萨]马克西姆艾萨尔酒店(Hotel Maxim Axial)(60467382)</t>
  </si>
  <si>
    <t>经济型双人房 (Stair Access Only)&lt;2人入住&gt;&lt;早餐&gt;</t>
  </si>
  <si>
    <t>GAN/YIZHEN</t>
  </si>
  <si>
    <t xml:space="preserve">3719400	</t>
  </si>
  <si>
    <t xml:space="preserve">904198811	</t>
  </si>
  <si>
    <t xml:space="preserve">999225748685077	</t>
  </si>
  <si>
    <t>[快乐山]查尔斯顿海港度假村(Harborside at Charleston Harbor Resort and Marina)(70394806)</t>
  </si>
  <si>
    <t>内陆景观高级特大床房&lt;2人入住&gt;</t>
  </si>
  <si>
    <t>Wood/Jeff</t>
  </si>
  <si>
    <t xml:space="preserve">3720239	</t>
  </si>
  <si>
    <t xml:space="preserve">135347988	</t>
  </si>
  <si>
    <t xml:space="preserve">999225748915776	</t>
  </si>
  <si>
    <t>[马尼库尔勒翁格尔]巴黎梦幻城堡酒店(Dream Castle Marne La Vallée)(68545386)</t>
  </si>
  <si>
    <t>标准家庭房&lt;3人入住&gt;&lt;早餐&gt;</t>
  </si>
  <si>
    <t>caracciolo/barbara</t>
  </si>
  <si>
    <t xml:space="preserve">3720374	</t>
  </si>
  <si>
    <t xml:space="preserve">999225749014674	</t>
  </si>
  <si>
    <t>[曼谷]沙吞雅诗阁大使馆酒店(Ascott Embassy Sathorn Bangkok)(109174032)</t>
  </si>
  <si>
    <t>FU/YILIANG</t>
  </si>
  <si>
    <t xml:space="preserve">3720419	</t>
  </si>
  <si>
    <t xml:space="preserve">9840753	</t>
  </si>
  <si>
    <t xml:space="preserve">999225755185705	</t>
  </si>
  <si>
    <t>[普吉岛]普吉岛德瓦度假酒店(Dewa Phuket Resort &amp; Villas)(68031204)</t>
  </si>
  <si>
    <t>豪华园景房&lt;2人入住&gt;&lt;早餐&gt;</t>
  </si>
  <si>
    <t>Huang/A lin,Hua/Huifen</t>
  </si>
  <si>
    <t xml:space="preserve">3721002	</t>
  </si>
  <si>
    <t xml:space="preserve">602978135	</t>
  </si>
  <si>
    <t xml:space="preserve">999225758425128	</t>
  </si>
  <si>
    <t>[巴淡岛]阿斯顿·吉迪恩·巴淡酒店(Aston Inn Gideon Batam)(55337050)</t>
  </si>
  <si>
    <t>PANG/YONG XIANG</t>
  </si>
  <si>
    <t xml:space="preserve">3721602	</t>
  </si>
  <si>
    <t xml:space="preserve">8339120	</t>
  </si>
  <si>
    <t xml:space="preserve">999225760899154	</t>
  </si>
  <si>
    <t>[迪拜]迪拜阿尔巴沙假日酒店(Holiday Inn Dubai Al Barsha, an IHG Hotel)(55328650)</t>
  </si>
  <si>
    <t>JIANG/YONGWEI</t>
  </si>
  <si>
    <t xml:space="preserve">3722196	</t>
  </si>
  <si>
    <t xml:space="preserve">999225764182351	</t>
  </si>
  <si>
    <t>[纽约]亚洲酒店 - 法拉盛(Asiatic Hotel - Flushing)(55320902)</t>
  </si>
  <si>
    <t>豪华2张大床房&lt;2人入住&gt;&lt;不退款&gt;&lt;早餐&gt;</t>
  </si>
  <si>
    <t>ZHAO/LIFENG</t>
  </si>
  <si>
    <t xml:space="preserve">3722909	</t>
  </si>
  <si>
    <t xml:space="preserve">8340443	</t>
  </si>
  <si>
    <t xml:space="preserve">999225766152918	</t>
  </si>
  <si>
    <t>[马斯特特]悉尼机场宜必思酒店(Ibis Sydney Airport)(55270717)</t>
  </si>
  <si>
    <t>标准大号床房&lt;2人入住&gt;</t>
  </si>
  <si>
    <t>xiong/ximei</t>
  </si>
  <si>
    <t xml:space="preserve">3723318	</t>
  </si>
  <si>
    <t xml:space="preserve">3058XH7596	</t>
  </si>
  <si>
    <t xml:space="preserve">999225767495484	</t>
  </si>
  <si>
    <t>[新加坡]新加坡香格里拉大酒店(Shangri-La Hotel Singapore)(55680498)</t>
  </si>
  <si>
    <t>花园翼豪华池景特大床客房&lt;2人入住&gt;&lt;早餐&gt;</t>
  </si>
  <si>
    <t>WANG/GEYANG</t>
  </si>
  <si>
    <t xml:space="preserve">3723647	</t>
  </si>
  <si>
    <t xml:space="preserve">23039373	</t>
  </si>
  <si>
    <t xml:space="preserve">25771384757	</t>
  </si>
  <si>
    <t>[奥斯陆]西弗酒店(The Thief)(55270223)</t>
  </si>
  <si>
    <t>精致套房&lt;2人入住&gt;&lt;早餐&gt;</t>
  </si>
  <si>
    <t>Cao/Xu,Ruan/Man</t>
  </si>
  <si>
    <t xml:space="preserve">3724799	</t>
  </si>
  <si>
    <t xml:space="preserve">77332SE066983	</t>
  </si>
  <si>
    <t xml:space="preserve">999225777245478	</t>
  </si>
  <si>
    <t>[伊利]普罗斯贝克特娱乐场酒店(Prospector Hotel &amp; Casino)(97965725)</t>
  </si>
  <si>
    <t>豪华特大床房&lt;2人入住&gt;</t>
  </si>
  <si>
    <t>Matthews/Kyle Akiyama</t>
  </si>
  <si>
    <t xml:space="preserve">3725262	</t>
  </si>
  <si>
    <t xml:space="preserve">1002064ca93196020f	</t>
  </si>
  <si>
    <t xml:space="preserve">999225778568465	</t>
  </si>
  <si>
    <t>豪华两张双人床房&lt;2人入住&gt;&lt;不退款&gt;</t>
  </si>
  <si>
    <t>Liao/Haitong</t>
  </si>
  <si>
    <t xml:space="preserve">3725444	</t>
  </si>
  <si>
    <t xml:space="preserve">31849SE434466	</t>
  </si>
  <si>
    <t xml:space="preserve">999225780189656	</t>
  </si>
  <si>
    <t>YANG/AMBER</t>
  </si>
  <si>
    <t xml:space="preserve">3725752	</t>
  </si>
  <si>
    <t xml:space="preserve">51622402	</t>
  </si>
  <si>
    <t xml:space="preserve">999225783950724	</t>
  </si>
  <si>
    <t>[吉隆坡]吉隆坡杂志酒店(The Kuala Lumpur Journal Hotel)(55465408)</t>
  </si>
  <si>
    <t>ZHANG/SHENG</t>
  </si>
  <si>
    <t xml:space="preserve">3726627	</t>
  </si>
  <si>
    <t xml:space="preserve">118341	</t>
  </si>
  <si>
    <t xml:space="preserve">999225784717398	</t>
  </si>
  <si>
    <t>[万象]万象皇冠假日酒店(Crowne Plaza Vientiane, an IHG Hotel)(55337438)</t>
  </si>
  <si>
    <t>标准双床房&lt;2人入住&gt;&lt;不退款&gt;</t>
  </si>
  <si>
    <t>HIRAI/KAORU,HIRAI/ATSUMI</t>
  </si>
  <si>
    <t xml:space="preserve">3726752	</t>
  </si>
  <si>
    <t xml:space="preserve">999225790536558	</t>
  </si>
  <si>
    <t>[罗马]卢克瑞丽酒店(Raeli Hotel Lux)(56206225)</t>
  </si>
  <si>
    <t>标准双人或双床间&lt;2人入住&gt;&lt;不退款&gt;&lt;早餐&gt;</t>
  </si>
  <si>
    <t>Todkar/Ashutosh,Todkar/Ashutosh</t>
  </si>
  <si>
    <t xml:space="preserve">3728345	</t>
  </si>
  <si>
    <t xml:space="preserve">999225540237784	</t>
  </si>
  <si>
    <t>[巴厘岛]巴厘岛机场希尔顿花园酒店(Hilton Garden Inn Bali Ngurah Rai Airport)(55290459)</t>
  </si>
  <si>
    <t>双床房&lt;2人入住&gt;</t>
  </si>
  <si>
    <t>SHEN/XIWEN</t>
  </si>
  <si>
    <t xml:space="preserve">3675864	</t>
  </si>
  <si>
    <t xml:space="preserve">HID-6P3Q754C+GC-E00	</t>
  </si>
  <si>
    <t xml:space="preserve">999225792374192	</t>
  </si>
  <si>
    <t>[甲米]滨海快速酒店 - 渔人奥南(Marina Express-Fisherman Aonang)(70165488)</t>
  </si>
  <si>
    <t>KRAFT/TOBIAS,TREEKUN/BOONTIDA</t>
  </si>
  <si>
    <t xml:space="preserve">3729032	</t>
  </si>
  <si>
    <t xml:space="preserve">2301455	</t>
  </si>
  <si>
    <t xml:space="preserve">999225792462353	</t>
  </si>
  <si>
    <t>[亚罗士打]莱维拉治商务酒店（班达尔巴鲁美贡）(The Leverage Business Hotel - Bandar Baru Mergong)(91545011)</t>
  </si>
  <si>
    <t>MADZLAN/NURFARAHIN</t>
  </si>
  <si>
    <t xml:space="preserve">3729052	</t>
  </si>
  <si>
    <t xml:space="preserve">60873997（客房1）60873999（客房2）	</t>
  </si>
  <si>
    <t xml:space="preserve">999225793104190	</t>
  </si>
  <si>
    <t>[迪拜]迪拜克里克喜来登酒店大厦(Sheraton Dubai Creek Hotel &amp; Towers)(55281001)</t>
  </si>
  <si>
    <t>景观豪华客房&lt;2人入住&gt;&lt;不退款&gt;</t>
  </si>
  <si>
    <t>RYAN/NICK</t>
  </si>
  <si>
    <t xml:space="preserve">3729295	</t>
  </si>
  <si>
    <t xml:space="preserve">999225794113292	</t>
  </si>
  <si>
    <t>[布鲁日]布鲁日马丁斯酒店(Martin's Brugge)(55254013)</t>
  </si>
  <si>
    <t>标准双人床房&lt;2人入住&gt;&lt;不退款&gt;&lt;早餐&gt;</t>
  </si>
  <si>
    <t>Karsseboom/Amy-jane,van Limbeek/Bjorn</t>
  </si>
  <si>
    <t xml:space="preserve">3729644	</t>
  </si>
  <si>
    <t xml:space="preserve">999225797560053	</t>
  </si>
  <si>
    <t>高级特大床房&lt;2人入住&gt;&lt;不退款&gt;&lt;早餐&gt;</t>
  </si>
  <si>
    <t>LIM/DOREEN</t>
  </si>
  <si>
    <t xml:space="preserve">3729935	</t>
  </si>
  <si>
    <t xml:space="preserve">173970	</t>
  </si>
  <si>
    <t xml:space="preserve">999225800671820	</t>
  </si>
  <si>
    <t>[马德里]查马丁一号酒店(Hotel Chamartin the One)(55920151)</t>
  </si>
  <si>
    <t>DE LA FUENTE QUINTANA/CRISTINA</t>
  </si>
  <si>
    <t xml:space="preserve">3730434	</t>
  </si>
  <si>
    <t xml:space="preserve">-61022887	</t>
  </si>
  <si>
    <t xml:space="preserve">999225800939949	</t>
  </si>
  <si>
    <t>[马赛]老港口酒店(La Residence du Vieux Port)(80331517)</t>
  </si>
  <si>
    <t>Deluxe Room Prestige Sea View with Balcony&lt;2人入住&gt;&lt;不退款&gt;</t>
  </si>
  <si>
    <t>Wilson/Danny</t>
  </si>
  <si>
    <t xml:space="preserve">3730478	</t>
  </si>
  <si>
    <t xml:space="preserve">61042684	</t>
  </si>
  <si>
    <t xml:space="preserve">999225801950762	</t>
  </si>
  <si>
    <t>[奥尔比亚]瑞吉纳艾琳娜公寓酒店(Hotel Regina Elena)(109174534)</t>
  </si>
  <si>
    <t>经济双人间&lt;2人入住&gt;&lt;不退款&gt;&lt;早餐&gt;</t>
  </si>
  <si>
    <t>Ben msahel/Maher</t>
  </si>
  <si>
    <t xml:space="preserve">3730741	</t>
  </si>
  <si>
    <t xml:space="preserve">9525907	</t>
  </si>
  <si>
    <t xml:space="preserve">999225802054431	</t>
  </si>
  <si>
    <t>[伯扎内]尤尼维斯金色郁金香酒店(Golden Tulip Reims)(110043054)</t>
  </si>
  <si>
    <t>标准房, 2 张单人床&lt;2人入住&gt;&lt;不退款&gt;&lt;早餐&gt;</t>
  </si>
  <si>
    <t>Loetzsch /Jakob</t>
  </si>
  <si>
    <t xml:space="preserve">3730780	</t>
  </si>
  <si>
    <t xml:space="preserve">999225808746673	</t>
  </si>
  <si>
    <t>[中雅加达]蓝天潘多拉塔奇可尼酒店(Blue Sky Pandurata)(90401763)</t>
  </si>
  <si>
    <t>高级双床房&lt;2人入住&gt;&lt;早餐&gt;</t>
  </si>
  <si>
    <t>AN/YUJOO</t>
  </si>
  <si>
    <t xml:space="preserve">3732115	</t>
  </si>
  <si>
    <t xml:space="preserve">8370184	</t>
  </si>
  <si>
    <t xml:space="preserve">999225763532270	</t>
  </si>
  <si>
    <t>[华盛顿]伦巴第大酒店(Hotel Lombardy)(55329404)</t>
  </si>
  <si>
    <t>JIN/JIUYING</t>
  </si>
  <si>
    <t xml:space="preserve">3722733	</t>
  </si>
  <si>
    <t xml:space="preserve">279298611378	</t>
  </si>
  <si>
    <t xml:space="preserve">999225810727619	</t>
  </si>
  <si>
    <t>[曼谷]曼谷千禧希尔顿酒店(Millennium Hilton Bangkok)(55269931)</t>
  </si>
  <si>
    <t>soumpholphakdy/vongphrachanh</t>
  </si>
  <si>
    <t xml:space="preserve">3732747	</t>
  </si>
  <si>
    <t xml:space="preserve">999225812781768	</t>
  </si>
  <si>
    <t>[三宝垄]潘达纳兰路易斯肯尼酒店(Louis Kienne Hotel Pandanaran)(90400620)</t>
  </si>
  <si>
    <t>WU/Di,ZHU/Hu</t>
  </si>
  <si>
    <t xml:space="preserve">3733266	</t>
  </si>
  <si>
    <t xml:space="preserve">29131958	</t>
  </si>
  <si>
    <t xml:space="preserve">999225817950947	</t>
  </si>
  <si>
    <t>[Selaparang]龙目岛阿斯托里亚酒店(Lombok Astoria Hotel)(55779698)</t>
  </si>
  <si>
    <t>豪华2张单人床房&lt;2人入住&gt;&lt;不退款&gt;</t>
  </si>
  <si>
    <t>ZHENG/ZHOUDONG</t>
  </si>
  <si>
    <t xml:space="preserve">3733463	</t>
  </si>
  <si>
    <t xml:space="preserve">29134991	</t>
  </si>
  <si>
    <t xml:space="preserve">999225818015387	</t>
  </si>
  <si>
    <t>[巴厘岛]库塔巴厘岛温纳别墅假日酒店(Wina Holiday Villa Kuta Bali)(55452217)</t>
  </si>
  <si>
    <t>池景高级房&lt;2人入住&gt;&lt;不退款&gt;&lt;早餐&gt;</t>
  </si>
  <si>
    <t>SCHULZ/MARLEEN</t>
  </si>
  <si>
    <t xml:space="preserve">3733466	</t>
  </si>
  <si>
    <t xml:space="preserve">RSBN800141	</t>
  </si>
  <si>
    <t xml:space="preserve">999225818477856	</t>
  </si>
  <si>
    <t>[迪拜]迪拜侯爵万豪酒店(JW Marriott Marquis Hotel Dubai)(68026116)</t>
  </si>
  <si>
    <t>海景特大床房&lt;2人入住&gt;&lt;早餐&gt;</t>
  </si>
  <si>
    <t>xiao/liang</t>
  </si>
  <si>
    <t xml:space="preserve">3733650	</t>
  </si>
  <si>
    <t xml:space="preserve">999225819172542	</t>
  </si>
  <si>
    <t>[乔治市]槟城乔治市湾景酒店(Bayview Hotel Georgetown Penang)(55439348)</t>
  </si>
  <si>
    <t>Deluxe Twin&lt;2人入住&gt;&lt;不退款&gt;</t>
  </si>
  <si>
    <t>PAN/HAO</t>
  </si>
  <si>
    <t xml:space="preserve">3733719	</t>
  </si>
  <si>
    <t xml:space="preserve">IS2PX6	</t>
  </si>
  <si>
    <t xml:space="preserve">999225822055001	</t>
  </si>
  <si>
    <t>[Simpang Kanan]峇株巴辖峰会西格尼酒店(Summit Signature Hotel Batu Pahat)(69451796)</t>
  </si>
  <si>
    <t>高级房(特大床)&lt;2人入住&gt;&lt;早餐&gt;</t>
  </si>
  <si>
    <t>MUHAMADRIDUAN/NUR INTAN FARAHANA BINTI</t>
  </si>
  <si>
    <t xml:space="preserve">3734358	</t>
  </si>
  <si>
    <t xml:space="preserve">|61644962	</t>
  </si>
  <si>
    <t xml:space="preserve">999225822484284	</t>
  </si>
  <si>
    <t>[华欣]华欣码头公寓(Huahin Terminal)(91812435)</t>
  </si>
  <si>
    <t>豪华一室房&lt;2人入住&gt;&lt;不退款&gt;</t>
  </si>
  <si>
    <t>Manyvanh/Nouanseng</t>
  </si>
  <si>
    <t xml:space="preserve">3734411	</t>
  </si>
  <si>
    <t xml:space="preserve">MTN-4926949016059034053	</t>
  </si>
  <si>
    <t xml:space="preserve">999225822770432	</t>
  </si>
  <si>
    <t>[首尔]首尔康莱德酒店(Conrad Seoul)(89919289)</t>
  </si>
  <si>
    <t>城景/河景豪华特大床房&lt;2人入住&gt;&lt;不退款&gt;</t>
  </si>
  <si>
    <t>YEUNG/CHUN LUNG</t>
  </si>
  <si>
    <t xml:space="preserve">3734575	</t>
  </si>
  <si>
    <t xml:space="preserve">3411832790	</t>
  </si>
  <si>
    <t>过时取消</t>
  </si>
  <si>
    <t xml:space="preserve">999225824576025	</t>
  </si>
  <si>
    <t>[清迈]阳光V酒店(Sunny V Hotel)(55560178)</t>
  </si>
  <si>
    <t>WANG/YALIN</t>
  </si>
  <si>
    <t xml:space="preserve">3735125	</t>
  </si>
  <si>
    <t xml:space="preserve">999225825046632	</t>
  </si>
  <si>
    <t>[万隆市]万隆大左克罗精品酒店(Grand Tjokro Premiere Bandung)(89918386)</t>
  </si>
  <si>
    <t>PERMATA/RIZKA SURYA</t>
  </si>
  <si>
    <t xml:space="preserve">3735195	</t>
  </si>
  <si>
    <t xml:space="preserve">207753	</t>
  </si>
  <si>
    <t xml:space="preserve">999225825757329	</t>
  </si>
  <si>
    <t>[索尔万]科尔克酒店(Hotel Corque)(89920386)</t>
  </si>
  <si>
    <t>特大床一室房&lt;2人入住&gt;&lt;不退款&gt;</t>
  </si>
  <si>
    <t>SHEN/XUEDONG,chen/yuyao</t>
  </si>
  <si>
    <t xml:space="preserve">3735357	</t>
  </si>
  <si>
    <t xml:space="preserve">61855511	</t>
  </si>
  <si>
    <t xml:space="preserve">999225827353924	</t>
  </si>
  <si>
    <t>[清迈]OYO 1096 胜利者酒店(OYO 1096 Winner Inn Hotel)(90400876)</t>
  </si>
  <si>
    <t>高级双人床房&lt;2人入住&gt;&lt;不退款&gt;</t>
  </si>
  <si>
    <t>ZHOU/LIFENG</t>
  </si>
  <si>
    <t xml:space="preserve">3735736	</t>
  </si>
  <si>
    <t xml:space="preserve">1078579831	</t>
  </si>
  <si>
    <t xml:space="preserve">999225827595487	</t>
  </si>
  <si>
    <t>[瓦南布尔]深蓝温泉酒店(Deep Blue Hotel &amp; Hot Springs)(55572913)</t>
  </si>
  <si>
    <t>海景行政特大号床间&lt;2人入住&gt;&lt;不退款&gt;</t>
  </si>
  <si>
    <t>Gloyne/Simon</t>
  </si>
  <si>
    <t xml:space="preserve">3735773	</t>
  </si>
  <si>
    <t xml:space="preserve">-62023314	</t>
  </si>
  <si>
    <t xml:space="preserve">999225828824216	</t>
  </si>
  <si>
    <t>[Srisa Chorakhe Noi]曼谷迪瓦鲁斯度假酒店(Divalux Resort and Spa Bangkok)(102880729)</t>
  </si>
  <si>
    <t>尊贵角落间&lt;2人入住&gt;&lt;不退款&gt;&lt;早餐&gt;</t>
  </si>
  <si>
    <t>CAO/LONGBING</t>
  </si>
  <si>
    <t xml:space="preserve">3736114	</t>
  </si>
  <si>
    <t xml:space="preserve">2059164cdc0ea255f6	</t>
  </si>
  <si>
    <t xml:space="preserve">999225828871348	</t>
  </si>
  <si>
    <t>[曼谷]UHG特昂格罗酒店(The Residence on Thonglor by UHG)(55465051)</t>
  </si>
  <si>
    <t>一室精致套房&lt;2人入住&gt;&lt;不退款&gt;</t>
  </si>
  <si>
    <t>CHOI/SANGJIN</t>
  </si>
  <si>
    <t xml:space="preserve">3736122	</t>
  </si>
  <si>
    <t xml:space="preserve">999225832019964	</t>
  </si>
  <si>
    <t>[曼谷]阿特里姆曼谷美居大酒店(Grand Mercure Bangkok Atrium)(55665998)</t>
  </si>
  <si>
    <t>高级房&lt;2人入住&gt;&lt;不退款&gt;&lt;早餐&gt;</t>
  </si>
  <si>
    <t>Chan/ka tak</t>
  </si>
  <si>
    <t xml:space="preserve">3736920	</t>
  </si>
  <si>
    <t xml:space="preserve">999225839046514	</t>
  </si>
  <si>
    <t>[曼谷]曼谷沙吞路耐拉提瓦斯公寓酒店(The Narathiwas Hotel &amp; Residence Sathorn Bangkok)(55720075)</t>
  </si>
  <si>
    <t>两卧室套房&lt;2人入住&gt;&lt;不退款&gt;</t>
  </si>
  <si>
    <t>ZHOU/YU,XU/SHUNLI</t>
  </si>
  <si>
    <t xml:space="preserve">3737646	</t>
  </si>
  <si>
    <t xml:space="preserve">999225840586561	</t>
  </si>
  <si>
    <t>[吉隆坡]吉隆坡豪亚酒店式公寓 - 远东酒店集团旗下(Oasia Suites Kuala Lumpur by Far East Hospitality)(55465407)</t>
  </si>
  <si>
    <t>一卧室尊贵房&lt;2人入住&gt;&lt;不退款&gt;</t>
  </si>
  <si>
    <t>LI/XIAOLI</t>
  </si>
  <si>
    <t xml:space="preserve">3737969	</t>
  </si>
  <si>
    <t xml:space="preserve">999225843209460	</t>
  </si>
  <si>
    <t>[八打灵再也]八打灵再也希尔顿酒店(Hilton Petaling Jaya)(55299216)</t>
  </si>
  <si>
    <t>双床房&lt;2人入住&gt;&lt;不退款&gt;</t>
  </si>
  <si>
    <t>Rosli/Ahmad Rosli</t>
  </si>
  <si>
    <t xml:space="preserve">3738573	</t>
  </si>
  <si>
    <t xml:space="preserve">999225846218475	</t>
  </si>
  <si>
    <t>[古晋]梅德卡宫套房酒店(Merdeka Palace Hotel &amp; Suites)(55680281)</t>
  </si>
  <si>
    <t>Yeo/Lawrence Chua Poh</t>
  </si>
  <si>
    <t xml:space="preserve">3739177	</t>
  </si>
  <si>
    <t>2983964ce642aa4a9f</t>
  </si>
  <si>
    <t xml:space="preserve">2983964ce642f4d443	</t>
  </si>
  <si>
    <t xml:space="preserve">999225846774100	</t>
  </si>
  <si>
    <t>[怡保]怡保麗閣酒店(Regalodge Hotel Ipoh)(55439677)</t>
  </si>
  <si>
    <t>甄选双人床房&lt;2人入住&gt;&lt;不退款&gt;&lt;早餐&gt;</t>
  </si>
  <si>
    <t>TAN/TEK LOOK</t>
  </si>
  <si>
    <t xml:space="preserve">3739289	</t>
  </si>
  <si>
    <t xml:space="preserve">29173187	</t>
  </si>
  <si>
    <t xml:space="preserve">999225846993092	</t>
  </si>
  <si>
    <t>[芭堤雅]芭堤雅中心智选假日酒店 - IHG 旗下酒店(Holiday Inn Express Pattaya Central, an IHG Hotel)(94361697)</t>
  </si>
  <si>
    <t>标准房间&lt;1人入住&gt;&lt;不退款&gt;&lt;早餐&gt;</t>
  </si>
  <si>
    <t>Wu/Weiguo</t>
  </si>
  <si>
    <t xml:space="preserve">3739328	</t>
  </si>
  <si>
    <t xml:space="preserve">82405815	</t>
  </si>
  <si>
    <t xml:space="preserve">999225848027851	</t>
  </si>
  <si>
    <t>[济州市]济州航空城酒店(Hotel Air City Jeju)(55768371)</t>
  </si>
  <si>
    <t>高级双床房(带阳台)&lt;1人入住&gt;&lt;不退款&gt;</t>
  </si>
  <si>
    <t>BAEK/SUKYOUNG</t>
  </si>
  <si>
    <t xml:space="preserve">3739669	</t>
  </si>
  <si>
    <t xml:space="preserve">23376168	</t>
  </si>
  <si>
    <t xml:space="preserve">999225848146027	</t>
  </si>
  <si>
    <t>[安纳利区]查尔顿科纳奈特卡普酒店(Nightcap at Chardons Corner Hotel)(96312987)</t>
  </si>
  <si>
    <t>两居室公寓&lt;2人入住&gt;&lt;不退款&gt;&lt;早餐&gt;</t>
  </si>
  <si>
    <t>TO/PUI HANG</t>
  </si>
  <si>
    <t xml:space="preserve">3739687	</t>
  </si>
  <si>
    <t xml:space="preserve">44265659	</t>
  </si>
  <si>
    <t xml:space="preserve">999225848345823	</t>
  </si>
  <si>
    <t>[法兰克福]中庭酒店(The Atrium Hotel)(110133683)</t>
  </si>
  <si>
    <t>商务双床房&lt;2人入住&gt;&lt;不退款&gt;</t>
  </si>
  <si>
    <t>MORENO CABRERA/FRANCISCO JOSE</t>
  </si>
  <si>
    <t xml:space="preserve">3739753	</t>
  </si>
  <si>
    <t xml:space="preserve">02S64ce94e18ea64	</t>
  </si>
  <si>
    <t xml:space="preserve">999225848997609	</t>
  </si>
  <si>
    <t>[泗水]泗水明古连管理乡村文化遗产酒店(Country Heritage Resort Hotel Surabaya)(104397303)</t>
  </si>
  <si>
    <t>豪华双床房&lt;2人入住&gt;&lt;不退款&gt;</t>
  </si>
  <si>
    <t>CHRISTOPHER/EDWIN</t>
  </si>
  <si>
    <t xml:space="preserve">3739948	</t>
  </si>
  <si>
    <t xml:space="preserve">29177054	</t>
  </si>
  <si>
    <t xml:space="preserve">999225849044892	</t>
  </si>
  <si>
    <t>[唐格朗]班达拉雅加达机场费尔姆7号度假酒店(FM7 Resort Hotel Bandara Jakarta Airport)(56185734)</t>
  </si>
  <si>
    <t>JANG/WONYI</t>
  </si>
  <si>
    <t xml:space="preserve">3739957	</t>
  </si>
  <si>
    <t xml:space="preserve">29177110	</t>
  </si>
  <si>
    <t xml:space="preserve">999225851304713	</t>
  </si>
  <si>
    <t>[古晋]帕敦甘罗西酒店(Roxy Hotel Padungan)(92030294)</t>
  </si>
  <si>
    <t>BROD/MARIA FANCYLIA</t>
  </si>
  <si>
    <t xml:space="preserve">3740550	</t>
  </si>
  <si>
    <t xml:space="preserve">1078622732	</t>
  </si>
  <si>
    <t xml:space="preserve">999225851433680	</t>
  </si>
  <si>
    <t>[帕赛市]马尼拉塞拉波兹酒店(Selah Pods Hotel Manila)(55799465)</t>
  </si>
  <si>
    <t>标准双人床房（有窗）&lt;2人入住&gt;&lt;不退款&gt;</t>
  </si>
  <si>
    <t>TAN/STANLEY</t>
  </si>
  <si>
    <t xml:space="preserve">3740564	</t>
  </si>
  <si>
    <t xml:space="preserve">HBD-655522-271-1384510	</t>
  </si>
  <si>
    <t xml:space="preserve">999225853101364	</t>
  </si>
  <si>
    <t>[朗塞斯顿]皮尼皇家休闲酒店和公寓(Leisure Inn Penny Royal Hotel &amp; Apartments)(95689124)</t>
  </si>
  <si>
    <t>大号床工作室&lt;2人入住&gt;&lt;不退款&gt;</t>
  </si>
  <si>
    <t>BERRY/DARREN</t>
  </si>
  <si>
    <t xml:space="preserve">3741175	</t>
  </si>
  <si>
    <t xml:space="preserve">-62635118	</t>
  </si>
  <si>
    <t xml:space="preserve">999225859748744	</t>
  </si>
  <si>
    <t>[巴尔卡]巴塞罗穆萨纳度假村酒店(Barceló Mussanah Resort, Sultanate of Oman)(55414245)</t>
  </si>
  <si>
    <t>高级海景房&lt;2人入住&gt;&lt;不退款&gt;</t>
  </si>
  <si>
    <t>ALRUBEE/mohammed,ALRUBEE/mohammed</t>
  </si>
  <si>
    <t xml:space="preserve">3741701	</t>
  </si>
  <si>
    <t xml:space="preserve">46344	</t>
  </si>
  <si>
    <t xml:space="preserve">999225860740422	</t>
  </si>
  <si>
    <t>[米尔皮塔斯]行政酒店(Executive Inn)(69451837)</t>
  </si>
  <si>
    <t>标准房, 1 张特大床&lt;2人入住&gt;&lt;不退款&gt;</t>
  </si>
  <si>
    <t>Peabody/Adam Marshall</t>
  </si>
  <si>
    <t xml:space="preserve">3741917	</t>
  </si>
  <si>
    <t xml:space="preserve">22614632	</t>
  </si>
  <si>
    <t xml:space="preserve">999225862062345	</t>
  </si>
  <si>
    <t>[孟菲斯]孟菲斯机场/葛雷斯兰德温德姆旅客之家(Travelodge by Wyndham Memphis Airport/Graceland)(95138826)</t>
  </si>
  <si>
    <t>特大床房(无烟)&lt;2人入住&gt;&lt;不退款&gt;</t>
  </si>
  <si>
    <t>SINGH/PARMEET</t>
  </si>
  <si>
    <t xml:space="preserve">3742222	</t>
  </si>
  <si>
    <t xml:space="preserve">999225862177057	</t>
  </si>
  <si>
    <t>[金奈]泰姬俱乐部大厦酒店(Taj Club House)(55543128)</t>
  </si>
  <si>
    <t>Bhandari/Gaurav</t>
  </si>
  <si>
    <t xml:space="preserve">3742234	</t>
  </si>
  <si>
    <t xml:space="preserve">999225862768186	</t>
  </si>
  <si>
    <t>[Racha Thewa]德维拉素万那普酒店(Dwella Suvarnabhumi)(55465025)</t>
  </si>
  <si>
    <t>Superior Double Bed No Airport Transfer&lt;2人入住&gt;&lt;不退款&gt;</t>
  </si>
  <si>
    <t>BURANAPOL/VORADIT</t>
  </si>
  <si>
    <t xml:space="preserve">3742312	</t>
  </si>
  <si>
    <t xml:space="preserve">HGUConf62701348	</t>
  </si>
  <si>
    <t xml:space="preserve">999225864044112	</t>
  </si>
  <si>
    <t>BHANDARI/GAURAV</t>
  </si>
  <si>
    <t xml:space="preserve">3742631	</t>
  </si>
  <si>
    <t xml:space="preserve">999225864299854	</t>
  </si>
  <si>
    <t>[哈伊马角]皇家美景酒店(Royal View Hotel)(94358812)</t>
  </si>
  <si>
    <t>豪华客房1张双人床&lt;2人入住&gt;&lt;不退款&gt;</t>
  </si>
  <si>
    <t>Hegga/Sreenath</t>
  </si>
  <si>
    <t xml:space="preserve">3742810	</t>
  </si>
  <si>
    <t xml:space="preserve">999225864752191	</t>
  </si>
  <si>
    <t>[绍辛顿]米尔戴尔绍辛顿伊克诺旅馆(Econo Lodge Milldale-Southington)(89917374)</t>
  </si>
  <si>
    <t>大号床房无烟&lt;2人入住&gt;&lt;不退款&gt;</t>
  </si>
  <si>
    <t>Lu/Boyu</t>
  </si>
  <si>
    <t xml:space="preserve">3742861	</t>
  </si>
  <si>
    <t xml:space="preserve">HUS-87H9H37R+QH-E00	</t>
  </si>
  <si>
    <t xml:space="preserve">999225864974470	</t>
  </si>
  <si>
    <t>[丹戎本雅]洪腾海滨酒店(Hompton Hotel by The Beach)(68031154)</t>
  </si>
  <si>
    <t>Liau/Heng Yee</t>
  </si>
  <si>
    <t xml:space="preserve">3742894	</t>
  </si>
  <si>
    <t xml:space="preserve">999225865532612	</t>
  </si>
  <si>
    <t>[中雅加达]格兰德 G7 酒店(Grand G7 Hotel Kemayoran)(92031006)</t>
  </si>
  <si>
    <t>标准房, 1 张双人床&lt;2人入住&gt;&lt;不退款&gt;&lt;早餐&gt;</t>
  </si>
  <si>
    <t>UTOJO/EDWIN PRAKOSO</t>
  </si>
  <si>
    <t xml:space="preserve">3743143	</t>
  </si>
  <si>
    <t xml:space="preserve">999225866925267	</t>
  </si>
  <si>
    <t>[里约热内卢]OK酒店(Hotel OK)(55328914)</t>
  </si>
  <si>
    <t>MOTA DIAS/ANA PAULA</t>
  </si>
  <si>
    <t xml:space="preserve">3743491	</t>
  </si>
  <si>
    <t xml:space="preserve">|62768877	</t>
  </si>
  <si>
    <t xml:space="preserve">999225867234185	</t>
  </si>
  <si>
    <t>花园翼豪华池景特大床客房&lt;2人入住&gt;&lt;不退款&gt;&lt;早餐&gt;</t>
  </si>
  <si>
    <t>WANG/PEIFANG,WANG/HUANGSHENG</t>
  </si>
  <si>
    <t xml:space="preserve">3743543	</t>
  </si>
  <si>
    <t xml:space="preserve">999225867497670	</t>
  </si>
  <si>
    <t>[曼谷]曼谷阁楼酒店(Loft Bangkok Hotel)(90354988)</t>
  </si>
  <si>
    <t>LEE/KEE HUI,LIM/CAI YI</t>
  </si>
  <si>
    <t xml:space="preserve">3743587	</t>
  </si>
  <si>
    <t xml:space="preserve">2303783	</t>
  </si>
  <si>
    <t xml:space="preserve">999225867639541	</t>
  </si>
  <si>
    <t>[波尔多]波尔多拉克全套房公寓式酒店 - 会展公园站(All Suites Bordeaux Lac - Parc des Expositions)(55290116)</t>
  </si>
  <si>
    <t>开放式客房, 1 张大床&lt;2人入住&gt;&lt;不退款&gt;</t>
  </si>
  <si>
    <t>El Wafi/Aya</t>
  </si>
  <si>
    <t xml:space="preserve">3743698	</t>
  </si>
  <si>
    <t xml:space="preserve">62784120	</t>
  </si>
  <si>
    <t xml:space="preserve">999225867943881	</t>
  </si>
  <si>
    <t>TAN/KINGSLEY</t>
  </si>
  <si>
    <t xml:space="preserve">3743794	</t>
  </si>
  <si>
    <t xml:space="preserve">999225868675360	</t>
  </si>
  <si>
    <t>[布尔戈斯]雷斯雷耶斯卡多丽克斯酒店(Rice Reyes Católicos)(91907590)</t>
  </si>
  <si>
    <t>标准双人房&lt;2人入住&gt;&lt;不退款&gt;&lt;早餐&gt;</t>
  </si>
  <si>
    <t>MARTINEZ SUTIL/ANDRES</t>
  </si>
  <si>
    <t xml:space="preserve">3743948	</t>
  </si>
  <si>
    <t xml:space="preserve">62824222	</t>
  </si>
  <si>
    <t xml:space="preserve">25870140461	</t>
  </si>
  <si>
    <t>LIU/YIBO</t>
  </si>
  <si>
    <t xml:space="preserve">3744373	</t>
  </si>
  <si>
    <t xml:space="preserve">999225872092601	</t>
  </si>
  <si>
    <t>客房&lt;1人入住&gt;&lt;不退款&gt;&lt;早餐&gt;</t>
  </si>
  <si>
    <t>GU/YUNONG</t>
  </si>
  <si>
    <t xml:space="preserve">3744905	</t>
  </si>
  <si>
    <t xml:space="preserve">999225874277042	</t>
  </si>
  <si>
    <t>[巴厘岛]1O1巴厘岛丰塔纳水明漾(THE 1O1 Bali Fontana Seminyak)(55841588)</t>
  </si>
  <si>
    <t>池景豪华房&lt;2人入住&gt;&lt;不退款&gt;&lt;早餐&gt;</t>
  </si>
  <si>
    <t>Philip/Alexander</t>
  </si>
  <si>
    <t xml:space="preserve">3745555	</t>
  </si>
  <si>
    <t xml:space="preserve">-63202041	</t>
  </si>
  <si>
    <t xml:space="preserve">999225881343619	</t>
  </si>
  <si>
    <t>[圣雷莫]尼亚拉套房酒店(Nyala Suite Hotel)(110035465)</t>
  </si>
  <si>
    <t>客房, 泳池景观&lt;2人入住&gt;&lt;不退款&gt;&lt;早餐&gt;</t>
  </si>
  <si>
    <t>Dao/Jessica</t>
  </si>
  <si>
    <t xml:space="preserve">3746258	</t>
  </si>
  <si>
    <t xml:space="preserve">63236963	</t>
  </si>
  <si>
    <t xml:space="preserve">999225881854084	</t>
  </si>
  <si>
    <t>[温德米尔]温德米尔酒店(Windermere Hotel)(110132870)</t>
  </si>
  <si>
    <t>高级双人床房&lt;2人入住&gt;&lt;不退款&gt;&lt;早餐&gt;</t>
  </si>
  <si>
    <t>KOU/JUNPING,Li/Gang</t>
  </si>
  <si>
    <t xml:space="preserve">3746321	</t>
  </si>
  <si>
    <t xml:space="preserve">RL31546740	</t>
  </si>
  <si>
    <t xml:space="preserve">999225881966811	</t>
  </si>
  <si>
    <t>[丹戎本雅]天堂沙滩度假村(Rainbow Paradise Beach Resort)(55312110)</t>
  </si>
  <si>
    <t>Deluxe Studio King&lt;2人入住&gt;&lt;不退款&gt;</t>
  </si>
  <si>
    <t>SUHANTHAN/SUTHAN</t>
  </si>
  <si>
    <t xml:space="preserve">29208042	</t>
  </si>
  <si>
    <t xml:space="preserve">999225883368377	</t>
  </si>
  <si>
    <t>[曼谷]素万那普公寓酒店(Suvarnabhumi Suite Hotel)(55299558)</t>
  </si>
  <si>
    <t>Li/Renzheng</t>
  </si>
  <si>
    <t xml:space="preserve">3746627	</t>
  </si>
  <si>
    <t xml:space="preserve">999225883954371	</t>
  </si>
  <si>
    <t>[佛罗伦萨]佛罗伦萨洛如斯奥多姆 B&amp;B 酒店(B&amp;B Hotel Laurus al Duomo)(55345916)</t>
  </si>
  <si>
    <t>HE/QUN,REN/QINPU</t>
  </si>
  <si>
    <t xml:space="preserve">3746816	</t>
  </si>
  <si>
    <t xml:space="preserve">999225884864364	</t>
  </si>
  <si>
    <t>[塔拉梅林]曼特拉图拉马力酒店(Mantra Tullamarine)(55560255)</t>
  </si>
  <si>
    <t>客房&lt;2人入住&gt;&lt;不退款&gt;</t>
  </si>
  <si>
    <t>Beston/Samuel</t>
  </si>
  <si>
    <t xml:space="preserve">3746912	</t>
  </si>
  <si>
    <t xml:space="preserve">-63291614	</t>
  </si>
  <si>
    <t xml:space="preserve">999225884945490	</t>
  </si>
  <si>
    <t>[古晋]一点酒店(One Point Hotel)(91811344)</t>
  </si>
  <si>
    <t>景观房（大床）&lt;2人入住&gt;&lt;不退款&gt;</t>
  </si>
  <si>
    <t>BAITHULJAMAN/MUHAMMAD AFIQ</t>
  </si>
  <si>
    <t xml:space="preserve">3746927	</t>
  </si>
  <si>
    <t>|63296437</t>
  </si>
  <si>
    <t xml:space="preserve">63296438	</t>
  </si>
  <si>
    <t xml:space="preserve">999225885100447	</t>
  </si>
  <si>
    <t>[依斯干达公主城]特立尼达公主港套房酒店(Trinidad Suites Puteri Harbour)(94358580)</t>
  </si>
  <si>
    <t>至尊工作室&lt;2人入住&gt;&lt;不退款&gt;&lt;早餐&gt;</t>
  </si>
  <si>
    <t>SHUHADA/NURSHUHADA HOO</t>
  </si>
  <si>
    <t xml:space="preserve">3746946	</t>
  </si>
  <si>
    <t xml:space="preserve">17831	</t>
  </si>
  <si>
    <t xml:space="preserve">999225887137675	</t>
  </si>
  <si>
    <t>[展玉]西安朱尔西帕纳斯酒店(Hotel Cianjur Cipanas)(69451912)</t>
  </si>
  <si>
    <t>ADRIAN/RHENALDI</t>
  </si>
  <si>
    <t xml:space="preserve">3747546	</t>
  </si>
  <si>
    <t xml:space="preserve">999225888179975	</t>
  </si>
  <si>
    <t>[法兰克福]城中大酒店(Grand Hotel Downtown)(91547339)</t>
  </si>
  <si>
    <t>商务双人房/双床房&lt;2人入住&gt;&lt;不退款&gt;</t>
  </si>
  <si>
    <t>LAROCO/KAREN</t>
  </si>
  <si>
    <t xml:space="preserve">3747818	</t>
  </si>
  <si>
    <t xml:space="preserve">02g64d0ef03514e7	</t>
  </si>
  <si>
    <t xml:space="preserve">999225888613079	</t>
  </si>
  <si>
    <t>[完州郡]大德山酒店(Daedunsan Hotel)(77363988)</t>
  </si>
  <si>
    <t>标准手术室&lt;2人入住&gt;&lt;不退款&gt;</t>
  </si>
  <si>
    <t>CHO/HYUKSOO</t>
  </si>
  <si>
    <t xml:space="preserve">3747879	</t>
  </si>
  <si>
    <t xml:space="preserve">23042376	</t>
  </si>
  <si>
    <t xml:space="preserve">999225890033263	</t>
  </si>
  <si>
    <t>[马六甲]斯里哥斯达酒店(Seri Costa Hotel)(91545621)</t>
  </si>
  <si>
    <t>ZHENG/ZHI</t>
  </si>
  <si>
    <t xml:space="preserve">3748138	</t>
  </si>
  <si>
    <t xml:space="preserve">999225890095004	</t>
  </si>
  <si>
    <t>[东雅加达]雅加达卡旺公园酒店(Park Hotel Cawang Jakarta)(55573098)</t>
  </si>
  <si>
    <t>Business Room, 1 Queen Bed&lt;2人入住&gt;&lt;不退款&gt;</t>
  </si>
  <si>
    <t>R/KARINA</t>
  </si>
  <si>
    <t xml:space="preserve">3748144	</t>
  </si>
  <si>
    <t xml:space="preserve">8373271	</t>
  </si>
  <si>
    <t xml:space="preserve">999225890338848	</t>
  </si>
  <si>
    <t>[纽卡斯尔]康第酒店(County Hotel &amp; County Aparthotel Newcastle)(55598958)</t>
  </si>
  <si>
    <t>城市双床房&lt;2人入住&gt;&lt;不退款&gt;</t>
  </si>
  <si>
    <t>Binbin/Liu,Shaowen/Ren</t>
  </si>
  <si>
    <t xml:space="preserve">3748286	</t>
  </si>
  <si>
    <t xml:space="preserve">135711477	</t>
  </si>
  <si>
    <t xml:space="preserve">25895461452	</t>
  </si>
  <si>
    <t>ZHANG/KAIFAN</t>
  </si>
  <si>
    <t xml:space="preserve">3749783	</t>
  </si>
  <si>
    <t xml:space="preserve">999225895529035	</t>
  </si>
  <si>
    <t>TRIVILATRATANA/TRIVIT</t>
  </si>
  <si>
    <t xml:space="preserve">3749815	</t>
  </si>
  <si>
    <t xml:space="preserve">999225899460771	</t>
  </si>
  <si>
    <t>[棉兰]棉兰考得拉酒店(Cordela Hotel Medan)(55598915)</t>
  </si>
  <si>
    <t>豪华双人床房&lt;2人入住&gt;&lt;不退款&gt;</t>
  </si>
  <si>
    <t>GONUGUNTLA/SRINIVAS</t>
  </si>
  <si>
    <t xml:space="preserve">3750035	</t>
  </si>
  <si>
    <t xml:space="preserve">1078692566	</t>
  </si>
  <si>
    <t xml:space="preserve">999225898986757	</t>
  </si>
  <si>
    <t>行政房&lt;2人入住&gt;&lt;不退款&gt;</t>
  </si>
  <si>
    <t>TSAI/BEENYEN,WANG/LU</t>
  </si>
  <si>
    <t xml:space="preserve">3750013	</t>
  </si>
  <si>
    <t xml:space="preserve">63900044（客房1）63900048（客房2）	</t>
  </si>
  <si>
    <t xml:space="preserve">999225899783354	</t>
  </si>
  <si>
    <t>[海牙]海牙学生酒店(The Social Hub the Hague)(55304219)</t>
  </si>
  <si>
    <t>大床房&lt;2人入住&gt;&lt;不退款&gt;</t>
  </si>
  <si>
    <t>LEI/BOB</t>
  </si>
  <si>
    <t xml:space="preserve">3750061	</t>
  </si>
  <si>
    <t xml:space="preserve">-63900495	</t>
  </si>
  <si>
    <t xml:space="preserve">999225900183872	</t>
  </si>
  <si>
    <t>[曼谷]曼谷京华大酒店(Hotel Royal Bangkok@Chinatown)(55932568)</t>
  </si>
  <si>
    <t>高级房(无窗)&lt;2人入住&gt;&lt;不退款&gt;</t>
  </si>
  <si>
    <t>PHILAHA/JENKWAN</t>
  </si>
  <si>
    <t xml:space="preserve">3750227	</t>
  </si>
  <si>
    <t xml:space="preserve">370594	</t>
  </si>
  <si>
    <t xml:space="preserve">999225900586638	</t>
  </si>
  <si>
    <t>[曼谷]考山当登酒店(Dang Derm Khaosan)(55328992)</t>
  </si>
  <si>
    <t>双人床房&lt;2人入住&gt;&lt;不退款&gt;</t>
  </si>
  <si>
    <t>SUSAN/SUSAN</t>
  </si>
  <si>
    <t xml:space="preserve">3750257	</t>
  </si>
  <si>
    <t xml:space="preserve">999225900877671	</t>
  </si>
  <si>
    <t>[芭堤雅]四季广场(Four Seasons Place)(55665990)</t>
  </si>
  <si>
    <t>四季套房&lt;2人入住&gt;&lt;不退款&gt;</t>
  </si>
  <si>
    <t>HOWARD/STEPHEN</t>
  </si>
  <si>
    <t xml:space="preserve">3750268	</t>
  </si>
  <si>
    <t xml:space="preserve">DEB230808132335210	</t>
  </si>
  <si>
    <t xml:space="preserve">999225901462407	</t>
  </si>
  <si>
    <t>kathikamjorn/wichet</t>
  </si>
  <si>
    <t xml:space="preserve">3750308	</t>
  </si>
  <si>
    <t xml:space="preserve">999225901457500	</t>
  </si>
  <si>
    <t>[陈厝港]超级 OYO 494 EG 酒店(OYO 494 EG Hotel)(90401819)</t>
  </si>
  <si>
    <t>标准单人间&lt;1人入住&gt;&lt;不退款&gt;</t>
  </si>
  <si>
    <t>SOON/JP</t>
  </si>
  <si>
    <t xml:space="preserve">3750305	</t>
  </si>
  <si>
    <t xml:space="preserve">RZ_4926949089922402757	</t>
  </si>
  <si>
    <t xml:space="preserve">999225901988269	</t>
  </si>
  <si>
    <t>[施皮茨]贝尔维第海滩酒店(Belvédère Strandhotel)(55281003)</t>
  </si>
  <si>
    <t>精品湖景双人床房&lt;2人入住&gt;&lt;不退款&gt;</t>
  </si>
  <si>
    <t>HAN/BAO</t>
  </si>
  <si>
    <t xml:space="preserve">3750356	</t>
  </si>
  <si>
    <t xml:space="preserve">01264d1d8e56e3c6	</t>
  </si>
  <si>
    <t xml:space="preserve">999225902282041	</t>
  </si>
  <si>
    <t>[瓜拉立卑]立卑广场酒店(Lipis Plaza Hotel)(91808932)</t>
  </si>
  <si>
    <t>豪华房间&lt;2人入住&gt;&lt;不退款&gt;&lt;早餐&gt;</t>
  </si>
  <si>
    <t>ZAIMI/MUHAMAD</t>
  </si>
  <si>
    <t xml:space="preserve">3750503	</t>
  </si>
  <si>
    <t xml:space="preserve">|63926081	</t>
  </si>
  <si>
    <t xml:space="preserve">999225902794158	</t>
  </si>
  <si>
    <t>[中雅加达]城市图标公寓(City Icon Residence Jakarta)(97594534)</t>
  </si>
  <si>
    <t>YASALAM/MUHAIMIN</t>
  </si>
  <si>
    <t xml:space="preserve">3750569	</t>
  </si>
  <si>
    <t xml:space="preserve">10390256	</t>
  </si>
  <si>
    <t xml:space="preserve">999225903113170	</t>
  </si>
  <si>
    <t>[苏横]梳邦莲花酒店(Hotel Lotus Subang)(94361757)</t>
  </si>
  <si>
    <t>MAHARDIKA/NICO</t>
  </si>
  <si>
    <t xml:space="preserve">3750605	</t>
  </si>
  <si>
    <t xml:space="preserve">1078697213	</t>
  </si>
  <si>
    <t xml:space="preserve">999225903169179	</t>
  </si>
  <si>
    <t>[普吉岛]萨瓦蒂芭东渡假村酒店(Sawaddi Patong Resort &amp; Spa)(55380773)</t>
  </si>
  <si>
    <t>LIANG/MINHONG</t>
  </si>
  <si>
    <t xml:space="preserve">3750618	</t>
  </si>
  <si>
    <t xml:space="preserve">999225903240847	</t>
  </si>
  <si>
    <t xml:space="preserve">3750625	</t>
  </si>
  <si>
    <t xml:space="preserve">999225903401774	</t>
  </si>
  <si>
    <t>豪华大床房&lt;2人入住&gt;&lt;不退款&gt;</t>
  </si>
  <si>
    <t>Yan/XingChi</t>
  </si>
  <si>
    <t xml:space="preserve">3750639	</t>
  </si>
  <si>
    <t xml:space="preserve">2308081567840745	</t>
  </si>
  <si>
    <t xml:space="preserve">999225903485358	</t>
  </si>
  <si>
    <t>[合艾]合艾里瓦讷酒店(Leevana Hotel Hat Yai)(90373654)</t>
  </si>
  <si>
    <t>标准双人床房&lt;2人入住&gt;&lt;不退款&gt;</t>
  </si>
  <si>
    <t>TAOSUWAN/SOMCHAI</t>
  </si>
  <si>
    <t xml:space="preserve">3750753	</t>
  </si>
  <si>
    <t xml:space="preserve">1078697978	</t>
  </si>
  <si>
    <t xml:space="preserve">999225903769232	</t>
  </si>
  <si>
    <t>[吉隆坡]铂尔曼吉隆坡孟沙酒店(Pullman Kuala Lumpur Bangsar)(55439350)</t>
  </si>
  <si>
    <t>豪华特大床房&lt;1人入住&gt;&lt;不退款&gt;&lt;早餐&gt;</t>
  </si>
  <si>
    <t>TONG/XIAODONG,HUANG/LIJIE</t>
  </si>
  <si>
    <t xml:space="preserve">3750791	</t>
  </si>
  <si>
    <t xml:space="preserve">999225903868512	</t>
  </si>
  <si>
    <t>[芭堤雅]芭堤雅旺阿玛海滩舒适酒店(Cosi Pattaya Wong Amat Beach)(70787722)</t>
  </si>
  <si>
    <t>Cosi Double Room&lt;2人入住&gt;&lt;不退款&gt;</t>
  </si>
  <si>
    <t>SIRIMANGKALO/PIRUN</t>
  </si>
  <si>
    <t xml:space="preserve">3750806	</t>
  </si>
  <si>
    <t xml:space="preserve">999225904162524	</t>
  </si>
  <si>
    <t>[曼谷]曼谷巴伦酒店(Baron Residence Bangkok)(55547449)</t>
  </si>
  <si>
    <t>高级房 B&lt;2人入住&gt;&lt;不退款&gt;</t>
  </si>
  <si>
    <t>PECHSUT/MATTANA</t>
  </si>
  <si>
    <t xml:space="preserve">3750850	</t>
  </si>
  <si>
    <t xml:space="preserve">999225904383250	</t>
  </si>
  <si>
    <t>[三宝垄]三宝拢霍姆@斯姆邦利玛酒店(@Hom Semarang Simpang Lima)(89931245)</t>
  </si>
  <si>
    <t>WALOYADI/OKTAVIANUS</t>
  </si>
  <si>
    <t xml:space="preserve">3750885	</t>
  </si>
  <si>
    <t xml:space="preserve">999225905062423	</t>
  </si>
  <si>
    <t>[索伦托]帕拉索瓜瓦达堤酒店(Hotel Palazzo Guardati)(96299721)</t>
  </si>
  <si>
    <t>高级双人或双床房&lt;2人入住&gt;&lt;不退款&gt;&lt;早餐&gt;</t>
  </si>
  <si>
    <t>Ahluwalia/Simca</t>
  </si>
  <si>
    <t xml:space="preserve">3751103	</t>
  </si>
  <si>
    <t xml:space="preserve">Daniele	</t>
  </si>
  <si>
    <t xml:space="preserve">999225906170106	</t>
  </si>
  <si>
    <t>SAKDARAK/LADDAWAN</t>
  </si>
  <si>
    <t xml:space="preserve">3751370	</t>
  </si>
  <si>
    <t xml:space="preserve">1078703131	</t>
  </si>
  <si>
    <t xml:space="preserve">999225906435570	</t>
  </si>
  <si>
    <t>MEECHANCHAW/PHANTHILA</t>
  </si>
  <si>
    <t xml:space="preserve">3751394	</t>
  </si>
  <si>
    <t xml:space="preserve">999225906991414	</t>
  </si>
  <si>
    <t>[曼谷]Capital O 564 自然精品酒店(Capital O 564 Nature Boutique Hotel)(55956348)</t>
  </si>
  <si>
    <t>FEETHAM/JOSHUA</t>
  </si>
  <si>
    <t xml:space="preserve">3751453	</t>
  </si>
  <si>
    <t xml:space="preserve">RZ_4926949095300431301	</t>
  </si>
  <si>
    <t xml:space="preserve">999225907044958	</t>
  </si>
  <si>
    <t>[南雅加达]雅加达F酒店(F Hotel Jakarta)(55801118)</t>
  </si>
  <si>
    <t>极妙房&lt;2人入住&gt;&lt;不退款&gt;</t>
  </si>
  <si>
    <t>IKLIMA/SANDRA</t>
  </si>
  <si>
    <t xml:space="preserve">3751457	</t>
  </si>
  <si>
    <t xml:space="preserve">31823303	</t>
  </si>
  <si>
    <t xml:space="preserve">999225907346925	</t>
  </si>
  <si>
    <t>[Khu Khot]亚洲机场饭店(Asia Airport Hotel)(56206304)</t>
  </si>
  <si>
    <t>LIANG/Zhiqiang,Liang/Yanqin</t>
  </si>
  <si>
    <t xml:space="preserve">3751510	</t>
  </si>
  <si>
    <t xml:space="preserve">63998457	</t>
  </si>
  <si>
    <t xml:space="preserve">999225907929739	</t>
  </si>
  <si>
    <t>ADNAN/TM</t>
  </si>
  <si>
    <t xml:space="preserve">3751712	</t>
  </si>
  <si>
    <t xml:space="preserve">999225908047927	</t>
  </si>
  <si>
    <t>[曼谷]素坤逸安雅娜娜酒店(Anya Nana at Sukhumvit Bangkok)(60494197)</t>
  </si>
  <si>
    <t>家庭房&lt;2人入住&gt;&lt;不退款&gt;</t>
  </si>
  <si>
    <t>GUO/YIFAN</t>
  </si>
  <si>
    <t xml:space="preserve">3751726	</t>
  </si>
  <si>
    <t xml:space="preserve">68828	</t>
  </si>
  <si>
    <t xml:space="preserve">999225908535967	</t>
  </si>
  <si>
    <t>[米兰]维多利亚酒店(Hotel Vittoria)(55299858)</t>
  </si>
  <si>
    <t>单人间&lt;1人入住&gt;&lt;不退款&gt;&lt;早餐&gt;</t>
  </si>
  <si>
    <t>zhu/yuan ju</t>
  </si>
  <si>
    <t xml:space="preserve">3751787	</t>
  </si>
  <si>
    <t xml:space="preserve">OK_ERICSOFT	</t>
  </si>
  <si>
    <t xml:space="preserve">999225908558711	</t>
  </si>
  <si>
    <t>[迪拜]时间玛瑙酒店公寓(Time Onyx Hotel Apartments)(97965486)</t>
  </si>
  <si>
    <t>一室房&lt;2人入住&gt;&lt;不退款&gt;&lt;早餐&gt;</t>
  </si>
  <si>
    <t>Alghobari /Mashaan</t>
  </si>
  <si>
    <t xml:space="preserve">3751796	</t>
  </si>
  <si>
    <t xml:space="preserve">401354	</t>
  </si>
  <si>
    <t xml:space="preserve">999225908625956	</t>
  </si>
  <si>
    <t>[吉隆坡]奥克伍德酒店及公寓吉隆坡(Oakwood Hotel and Residence Kuala Lumpur)(55851894)</t>
  </si>
  <si>
    <t>1 Bedroom Deluxe Corner&lt;2人入住&gt;&lt;不退款&gt;</t>
  </si>
  <si>
    <t>Binti Zulkifli/Norfazlin</t>
  </si>
  <si>
    <t xml:space="preserve">3751804	</t>
  </si>
  <si>
    <t xml:space="preserve">41249SE007941	</t>
  </si>
  <si>
    <t xml:space="preserve">999225909310471	</t>
  </si>
  <si>
    <t>[Cilenggang]萨希德塞尔蓬酒店(Sahid Serpong)(90402397)</t>
  </si>
  <si>
    <t>HAMZAH/ALI</t>
  </si>
  <si>
    <t xml:space="preserve">3752076	</t>
  </si>
  <si>
    <t xml:space="preserve">29237068	</t>
  </si>
  <si>
    <t xml:space="preserve">999225909574818	</t>
  </si>
  <si>
    <t>[苏莱曼尼亚]苏莱马尼千禧大酒店(Grand Millennium Sulaimani)(110133282)</t>
  </si>
  <si>
    <t>BATROS/JOEDAT</t>
  </si>
  <si>
    <t xml:space="preserve">3752112	</t>
  </si>
  <si>
    <t xml:space="preserve">999225910065967	</t>
  </si>
  <si>
    <t>[避兰东]三叶草酒店(Clover Hotel)(91544971)</t>
  </si>
  <si>
    <t>LEE/TICK LOONG</t>
  </si>
  <si>
    <t xml:space="preserve">3752353	</t>
  </si>
  <si>
    <t xml:space="preserve">|64045814	</t>
  </si>
  <si>
    <t xml:space="preserve">999225910111860	</t>
  </si>
  <si>
    <t>[巴淡岛]星球度假酒店(Planet Holiday Hotel &amp; Residence)(55380408)</t>
  </si>
  <si>
    <t>豪华房&lt;1人入住&gt;&lt;不退款&gt;</t>
  </si>
  <si>
    <t>PRIHANTO/EKO DEDDY</t>
  </si>
  <si>
    <t xml:space="preserve">3752358	</t>
  </si>
  <si>
    <t xml:space="preserve">999225910539839	</t>
  </si>
  <si>
    <t>[芭堤雅]特罗皮卡纳酒店(Hotel Tropicana Pattaya)(55745204)</t>
  </si>
  <si>
    <t>Superior Cabana&lt;2人入住&gt;&lt;不退款&gt;</t>
  </si>
  <si>
    <t>LAM/HOK MING</t>
  </si>
  <si>
    <t xml:space="preserve">3752408	</t>
  </si>
  <si>
    <t xml:space="preserve">999225910690554	</t>
  </si>
  <si>
    <t>[诺阿瑟]欧诺莫卡萨布兰卡机场酒店(Onomo Airport Casablanca)(102873597)</t>
  </si>
  <si>
    <t>标准大床房&lt;2人入住&gt;&lt;不退款&gt;</t>
  </si>
  <si>
    <t>Wang/Ziyuan,Wang/Everest,Wang/Yi,Hu/Liuhong</t>
  </si>
  <si>
    <t xml:space="preserve">3752434	</t>
  </si>
  <si>
    <t xml:space="preserve">34454SE038421（客房1）34454SE038422（客房2）	</t>
  </si>
  <si>
    <t xml:space="preserve">999225910772706	</t>
  </si>
  <si>
    <t>[里约热内卢]大西洋商务中心酒店(Hotel Atlântico Business Centro)(55452268)</t>
  </si>
  <si>
    <t>ALVES/JAIME</t>
  </si>
  <si>
    <t xml:space="preserve">3752443	</t>
  </si>
  <si>
    <t xml:space="preserve">102-496998-3153099065	</t>
  </si>
  <si>
    <t xml:space="preserve">25910911973	</t>
  </si>
  <si>
    <t>[布鲁塞尔]新查理曼酒店(New Hotel Charlemagne)(70391685)</t>
  </si>
  <si>
    <t>OUYANG/JIAXIAN</t>
  </si>
  <si>
    <t xml:space="preserve">3752461	</t>
  </si>
  <si>
    <t xml:space="preserve">999225911624119	</t>
  </si>
  <si>
    <t>SAENSANGA/THANYALAK</t>
  </si>
  <si>
    <t xml:space="preserve">3752743	</t>
  </si>
  <si>
    <t xml:space="preserve">29240117	</t>
  </si>
  <si>
    <t xml:space="preserve">999225913365805	</t>
  </si>
  <si>
    <t>[曼谷]蒙塔娜酒店及公寓(Montana Hotel &amp; Residence)(110133432)</t>
  </si>
  <si>
    <t>标准开放式客房, 阳台&lt;2人入住&gt;&lt;不退款&gt;</t>
  </si>
  <si>
    <t>TREEJAK/CHADAPORN</t>
  </si>
  <si>
    <t xml:space="preserve">3753198	</t>
  </si>
  <si>
    <t xml:space="preserve">2889	</t>
  </si>
  <si>
    <t xml:space="preserve">999225913449547	</t>
  </si>
  <si>
    <t>[杰克逊]杰克逊霍尔怀俄明州酒店(Wyoming Inn of Jackson Hole)(92030585)</t>
  </si>
  <si>
    <t>高级客房，配有两张大床&lt;2人入住&gt;&lt;不退款&gt;</t>
  </si>
  <si>
    <t>Xu/Ruize</t>
  </si>
  <si>
    <t xml:space="preserve">3753212	</t>
  </si>
  <si>
    <t xml:space="preserve">41162SE010778	</t>
  </si>
  <si>
    <t xml:space="preserve">999225913467732	</t>
  </si>
  <si>
    <t>尊贵特大床房&lt;2人入住&gt;&lt;不退款&gt;</t>
  </si>
  <si>
    <t xml:space="preserve">3753216	</t>
  </si>
  <si>
    <t xml:space="preserve">41162SE010779	</t>
  </si>
  <si>
    <t xml:space="preserve">999225913491923	</t>
  </si>
  <si>
    <t>[奥尔堡]奥尔堡卡宾酒店(Cabinn Aalborg)(94360682)</t>
  </si>
  <si>
    <t>Standard+ 140cm Queen bed&lt;2人入住&gt;&lt;不退款&gt;</t>
  </si>
  <si>
    <t>Pettersson/Niclas</t>
  </si>
  <si>
    <t xml:space="preserve">3753225	</t>
  </si>
  <si>
    <t xml:space="preserve">655683667	</t>
  </si>
  <si>
    <t xml:space="preserve">999225176317185	</t>
  </si>
  <si>
    <t>退单</t>
  </si>
  <si>
    <t>Superior Queen Room&lt;2人入住&gt;</t>
  </si>
  <si>
    <t>LIANG/TINGTING</t>
  </si>
  <si>
    <t xml:space="preserve">3603900	</t>
  </si>
  <si>
    <t xml:space="preserve">223727180	</t>
  </si>
  <si>
    <t xml:space="preserve">999223961986215	</t>
  </si>
  <si>
    <t>HORIKAWA/YASUMICHI</t>
  </si>
  <si>
    <t>CA13030230813HKD</t>
  </si>
  <si>
    <t xml:space="preserve">3313821	</t>
  </si>
  <si>
    <t xml:space="preserve">123790256	</t>
  </si>
  <si>
    <t xml:space="preserve">999224030257078	</t>
  </si>
  <si>
    <t>[普吉岛]普吉格雷斯兰温泉度假酒店(Phuket Graceland Resort and Spa)(56185699)</t>
  </si>
  <si>
    <t>豪华房&lt;2人入住&gt;&lt;早餐&gt;</t>
  </si>
  <si>
    <t>Kishore/Brishen,Kishore/Brishen</t>
  </si>
  <si>
    <t xml:space="preserve">3334617	</t>
  </si>
  <si>
    <t xml:space="preserve">999224044363663	</t>
  </si>
  <si>
    <t>[巴厘岛]库塔普莱姆比兹酒店(PrimeBiz Hotel Kuta)(55346243)</t>
  </si>
  <si>
    <t>高级双人床或双床房&lt;2人入住&gt;&lt;早餐&gt;</t>
  </si>
  <si>
    <t>Jemamat/Petrus</t>
  </si>
  <si>
    <t xml:space="preserve">3338621	</t>
  </si>
  <si>
    <t xml:space="preserve">198047	</t>
  </si>
  <si>
    <t xml:space="preserve">999224136003408	</t>
  </si>
  <si>
    <t>[檀香山]奥瑞格欧哈那东方酒店(OHANA Waikiki East by Outrigger)(55707810)</t>
  </si>
  <si>
    <t>两张大床房&lt;2人入住&gt;</t>
  </si>
  <si>
    <t>KAWAMOTO/TAKAFUMI</t>
  </si>
  <si>
    <t xml:space="preserve">3368260	</t>
  </si>
  <si>
    <t xml:space="preserve">999224608031707	</t>
  </si>
  <si>
    <t>[Tanjung Riau]巴特玛假日酒店(Holiday Inn Resort Batam, an IHG Hotel)(55299714)</t>
  </si>
  <si>
    <t>标准双卧套房&lt;2人入住&gt;&lt;早餐&gt;</t>
  </si>
  <si>
    <t>ONG/CATHARINA</t>
  </si>
  <si>
    <t xml:space="preserve">3463761	</t>
  </si>
  <si>
    <t xml:space="preserve">6839934	</t>
  </si>
  <si>
    <t xml:space="preserve">999224609337947	</t>
  </si>
  <si>
    <t xml:space="preserve">3463993	</t>
  </si>
  <si>
    <t xml:space="preserve">6839936	</t>
  </si>
  <si>
    <t xml:space="preserve">999224610316062	</t>
  </si>
  <si>
    <t>[曼谷]沙吞伊斯汀大酒店【SHA Extra Plus】(Eastin Grand Hotel Sathorn)(68545414)</t>
  </si>
  <si>
    <t>MA/SHUN YAN NATALIE,LI/PAK HO</t>
  </si>
  <si>
    <t xml:space="preserve">3464186	</t>
  </si>
  <si>
    <t xml:space="preserve">468422	</t>
  </si>
  <si>
    <t xml:space="preserve">999224634073577	</t>
  </si>
  <si>
    <t>[涛岛]龟岛塔尔纳阿里恩度假村(The Tarna Align Resort - Sha Plus)(55611827)</t>
  </si>
  <si>
    <t>THOMAS/CHRISTOPHER JAMES</t>
  </si>
  <si>
    <t xml:space="preserve">3471038	</t>
  </si>
  <si>
    <t xml:space="preserve">9338	</t>
  </si>
  <si>
    <t xml:space="preserve">999224661135169	</t>
  </si>
  <si>
    <t>[里加]蒙特克里斯托精品酒店(Boutique Hotel Monte Kristo)(55280289)</t>
  </si>
  <si>
    <t>三人间&lt;3人入住&gt;&lt;早餐&gt;</t>
  </si>
  <si>
    <t>Chan/Wai Leuk Oscar,Chan/Wai Leuk Oscar,Chan/Wai Leuk Oscar</t>
  </si>
  <si>
    <t xml:space="preserve">3476726	</t>
  </si>
  <si>
    <t xml:space="preserve">SH16506517	</t>
  </si>
  <si>
    <t xml:space="preserve">999224770400223	</t>
  </si>
  <si>
    <t>[拉斯维加斯]皇宫站娱乐场酒店(Palace Station Hotel and Casino)(55666056)</t>
  </si>
  <si>
    <t>尊贵客房, 1 张特大床&lt;2人入住&gt;</t>
  </si>
  <si>
    <t>Chen/Jianfei,ZHUANG/HONGMEI,TANG/MUDAN</t>
  </si>
  <si>
    <t xml:space="preserve">3503611	</t>
  </si>
  <si>
    <t xml:space="preserve">822uDImW27	</t>
  </si>
  <si>
    <t xml:space="preserve">999224811068959	</t>
  </si>
  <si>
    <t>[普吉岛]普吉岛玛丽莎别墅酒店(Malisa Villa’s Kata)(60467251)</t>
  </si>
  <si>
    <t>高级泳池别墅&lt;2人入住&gt;&lt;不退款&gt;&lt;早餐&gt;</t>
  </si>
  <si>
    <t>ZHANG/LIN,YAO/ZHIHUA</t>
  </si>
  <si>
    <t xml:space="preserve">3512976	</t>
  </si>
  <si>
    <t xml:space="preserve">78050	</t>
  </si>
  <si>
    <t xml:space="preserve">999224827286290	</t>
  </si>
  <si>
    <t>豪华双床房&lt;2人入住&gt;&lt;早餐&gt;</t>
  </si>
  <si>
    <t>WANG/FENG</t>
  </si>
  <si>
    <t xml:space="preserve">3518148	</t>
  </si>
  <si>
    <t xml:space="preserve">999224834968197	</t>
  </si>
  <si>
    <t>[塞纳河畔讷伊]拉亚特酒店(Hotel de La Jatte)(55289982)</t>
  </si>
  <si>
    <t>温馨双人床房&lt;2人入住&gt;&lt;早餐&gt;</t>
  </si>
  <si>
    <t>Leung/Ming Hei,Leung/Ming Hei</t>
  </si>
  <si>
    <t xml:space="preserve">3520093	</t>
  </si>
  <si>
    <t xml:space="preserve">999224837810838	</t>
  </si>
  <si>
    <t>[奥斯陆]圣奥拉夫普拉斯斯堪迪克酒店(Scandic St. Olavs Plass)(55745376)</t>
  </si>
  <si>
    <t>经济房 1张双人床&lt;2人入住&gt;&lt;不退款&gt;&lt;早餐&gt;</t>
  </si>
  <si>
    <t>Witter/Ernst</t>
  </si>
  <si>
    <t xml:space="preserve">3520855	</t>
  </si>
  <si>
    <t xml:space="preserve">999224850873386	</t>
  </si>
  <si>
    <t>大道景两张大床房&lt;2人入住&gt;</t>
  </si>
  <si>
    <t>SHAO/LIQING,ZHANG/TINGTING</t>
  </si>
  <si>
    <t xml:space="preserve">3524440	</t>
  </si>
  <si>
    <t xml:space="preserve">420873095 - 1687227893073255	</t>
  </si>
  <si>
    <t xml:space="preserve">999224856631102	</t>
  </si>
  <si>
    <t>ZHANG/NAN,SONG/KAI</t>
  </si>
  <si>
    <t xml:space="preserve">3526790	</t>
  </si>
  <si>
    <t xml:space="preserve">999224928666893	</t>
  </si>
  <si>
    <t>LI/WEI,LI/JINLIN</t>
  </si>
  <si>
    <t xml:space="preserve">3543944	</t>
  </si>
  <si>
    <t xml:space="preserve">083710507	</t>
  </si>
  <si>
    <t xml:space="preserve">999224929414999	</t>
  </si>
  <si>
    <t>行政房(2张双人床)-禁烟&lt;2人入住&gt;</t>
  </si>
  <si>
    <t>Aldaz Vizcarra/Alejandra</t>
  </si>
  <si>
    <t xml:space="preserve">3544207	</t>
  </si>
  <si>
    <t xml:space="preserve">31849SE414837	</t>
  </si>
  <si>
    <t xml:space="preserve">999224956784931	</t>
  </si>
  <si>
    <t>[岘港]海安海滩Spa酒店(Haian Beach Hotel &amp; Spa)(55768453)</t>
  </si>
  <si>
    <t>海滨双床房&lt;2人入住&gt;&lt;不退款&gt;&lt;早餐&gt;</t>
  </si>
  <si>
    <t>W deFremery/Peter,W deFremery/Peter</t>
  </si>
  <si>
    <t xml:space="preserve">3550838	</t>
  </si>
  <si>
    <t xml:space="preserve">196891	</t>
  </si>
  <si>
    <t xml:space="preserve">999224977138233	</t>
  </si>
  <si>
    <t>双床间&lt;2人入住&gt;&lt;不退款&gt;</t>
  </si>
  <si>
    <t>Makinen/Sampsa Tapani,Tuhkanen/Anniina Emilia</t>
  </si>
  <si>
    <t xml:space="preserve">3556130	</t>
  </si>
  <si>
    <t xml:space="preserve">999224978181356	</t>
  </si>
  <si>
    <t>[浦安市]东京湾舒适全套房酒店(Comfort Suites Tokyo Bay)(90202144)</t>
  </si>
  <si>
    <t>2张大床房(无烟)&lt;2人入住&gt;</t>
  </si>
  <si>
    <t>HE/SHUHANG,LIU/YONGZHE,WU/XI,LIU/JIN</t>
  </si>
  <si>
    <t xml:space="preserve">3556834	</t>
  </si>
  <si>
    <t xml:space="preserve">GN6R0114GGRE70#76819585	</t>
  </si>
  <si>
    <t xml:space="preserve">25059611303	</t>
  </si>
  <si>
    <t>[普吉岛]普吉岛铂尔曼阿卡迪亚卡隆海滩酒店(Pullman Phuket Arcadia Karon Beach Resort)(55290484)</t>
  </si>
  <si>
    <t>海景豪华双床房&lt;2人入住&gt;&lt;不退款&gt;&lt;早餐&gt;</t>
  </si>
  <si>
    <t>LI/ZHIJUAN</t>
  </si>
  <si>
    <t xml:space="preserve">3577049	</t>
  </si>
  <si>
    <t xml:space="preserve">81152028	</t>
  </si>
  <si>
    <t xml:space="preserve">999225106427118	</t>
  </si>
  <si>
    <t>海滩复式别墅&lt;2人入住&gt;&lt;早餐&gt;</t>
  </si>
  <si>
    <t>CUI/WENYING,CUI/WEI</t>
  </si>
  <si>
    <t xml:space="preserve">3588408	</t>
  </si>
  <si>
    <t xml:space="preserve">999225109998477	</t>
  </si>
  <si>
    <t>[普吉岛]普吉岛迈考美利亚酒店(MELIÁ Phuket Mai Khao)(95084604)</t>
  </si>
  <si>
    <t>一卧室别墅（带私人泳池）&lt;2人入住&gt;&lt;不退款&gt;&lt;早餐&gt;</t>
  </si>
  <si>
    <t>Su/Feng</t>
  </si>
  <si>
    <t xml:space="preserve">3589541	</t>
  </si>
  <si>
    <t xml:space="preserve">56453	</t>
  </si>
  <si>
    <t xml:space="preserve">999225152726393	</t>
  </si>
  <si>
    <t>[Pagedangan]BSD城市快乐生活酒店(Joylive BSD City)(102881103)</t>
  </si>
  <si>
    <t>高级房（特大床）&lt;2人入住&gt;</t>
  </si>
  <si>
    <t>BAI/DULEINA,LIU/JINGWEI</t>
  </si>
  <si>
    <t xml:space="preserve">3599840	</t>
  </si>
  <si>
    <t xml:space="preserve">25171 // WIDI	</t>
  </si>
  <si>
    <t xml:space="preserve">999225164673058	</t>
  </si>
  <si>
    <t>[曼谷]曼谷水门伯克利酒店(The Berkeley Hotel Pratunam Bangkok)(68545460)</t>
  </si>
  <si>
    <t>主塔奢华房&lt;2人入住&gt;&lt;不退款&gt;&lt;早餐&gt;</t>
  </si>
  <si>
    <t>SEE/HUEY PHENG</t>
  </si>
  <si>
    <t xml:space="preserve">3601619	</t>
  </si>
  <si>
    <t xml:space="preserve">10011032513	</t>
  </si>
  <si>
    <t xml:space="preserve">999225167045672	</t>
  </si>
  <si>
    <t>SEOL/CHANGHUN</t>
  </si>
  <si>
    <t xml:space="preserve">3602332	</t>
  </si>
  <si>
    <t xml:space="preserve">198503	</t>
  </si>
  <si>
    <t xml:space="preserve">999225181273550	</t>
  </si>
  <si>
    <t>[布鲁塞尔]布鲁塞尔路易斯美景阁酒店酒店(Le Louise Hotel Brussels - MGallery)(55745114)</t>
  </si>
  <si>
    <t>高级双人房&lt;2人入住&gt;&lt;不退款&gt;&lt;早餐&gt;</t>
  </si>
  <si>
    <t>PIERRARD/Daniel,PIERRARD/Patricia</t>
  </si>
  <si>
    <t xml:space="preserve">3605172	</t>
  </si>
  <si>
    <t xml:space="preserve">999225198148722	</t>
  </si>
  <si>
    <t>[日内瓦]日内瓦国家中心宜必思酒店(Ibis Genève Centre Nations)(70790444)</t>
  </si>
  <si>
    <t>双人床房&lt;2人入住&gt;&lt;不退款&gt;&lt;早餐&gt;</t>
  </si>
  <si>
    <t>Kochhar/Rajesh,Kochhar/Rajesh</t>
  </si>
  <si>
    <t xml:space="preserve">3608394	</t>
  </si>
  <si>
    <t xml:space="preserve">999225201239136	</t>
  </si>
  <si>
    <t>城景特大床房&lt;2人入住&gt;&lt;不退款&gt;&lt;早餐&gt;</t>
  </si>
  <si>
    <t>LEE/CHANG HA,SON/HYOKYUNG</t>
  </si>
  <si>
    <t xml:space="preserve">3609151	</t>
  </si>
  <si>
    <t xml:space="preserve">198177	</t>
  </si>
  <si>
    <t xml:space="preserve">999225213684900	</t>
  </si>
  <si>
    <t>YANG/YAN,Yao/Yusi</t>
  </si>
  <si>
    <t xml:space="preserve">3611177	</t>
  </si>
  <si>
    <t xml:space="preserve">999225220879000	</t>
  </si>
  <si>
    <t>SINTHANAKITTIKUL/PONGPICHAN</t>
  </si>
  <si>
    <t xml:space="preserve">3612877	</t>
  </si>
  <si>
    <t xml:space="preserve">363965	</t>
  </si>
  <si>
    <t xml:space="preserve">999225249766861	</t>
  </si>
  <si>
    <t>Banna/Salah</t>
  </si>
  <si>
    <t xml:space="preserve">3619113	</t>
  </si>
  <si>
    <t xml:space="preserve">999225268649020	</t>
  </si>
  <si>
    <t>城景标准特大床房&lt;2人入住&gt;&lt;不退款&gt;</t>
  </si>
  <si>
    <t>YAO/LI,YU/HUI</t>
  </si>
  <si>
    <t xml:space="preserve">3623277	</t>
  </si>
  <si>
    <t xml:space="preserve">166228	</t>
  </si>
  <si>
    <t xml:space="preserve">999225270706478	</t>
  </si>
  <si>
    <t>[都柏林]拉塞尔酒店(Russell Court Hotel)(55414171)</t>
  </si>
  <si>
    <t>双人房&lt;2人入住&gt;</t>
  </si>
  <si>
    <t>Williams/Tanya Leree</t>
  </si>
  <si>
    <t xml:space="preserve">3623854	</t>
  </si>
  <si>
    <t xml:space="preserve">85760	</t>
  </si>
  <si>
    <t xml:space="preserve">999225285780258	</t>
  </si>
  <si>
    <t>[费城]费城艾美酒店(Le Meridien Philadelphia)(55354577)</t>
  </si>
  <si>
    <t>特大床房&lt;2人入住&gt;&lt;不退款&gt;</t>
  </si>
  <si>
    <t>ZHENG/QIAOYING,XIANG/YINGYAN</t>
  </si>
  <si>
    <t xml:space="preserve">3626784	</t>
  </si>
  <si>
    <t xml:space="preserve">999225286408609	</t>
  </si>
  <si>
    <t>[科隆]玛丽蒂姆科隆酒店(Maritim Hotel Köln)(55465091)</t>
  </si>
  <si>
    <t>经典双人房&lt;2人入住&gt;</t>
  </si>
  <si>
    <t>breuer/britta</t>
  </si>
  <si>
    <t xml:space="preserve">3627034	</t>
  </si>
  <si>
    <t xml:space="preserve">134067430	</t>
  </si>
  <si>
    <t xml:space="preserve">999225307779357	</t>
  </si>
  <si>
    <t>[北雅加达]普特瑞杜扬安可酒店(Putri Duyung Ancol)(55402999)</t>
  </si>
  <si>
    <t>小型套房&lt;2人入住&gt;&lt;早餐&gt;</t>
  </si>
  <si>
    <t>GOO/HAYOUNG</t>
  </si>
  <si>
    <t xml:space="preserve">3631366	</t>
  </si>
  <si>
    <t xml:space="preserve">999225325600911	</t>
  </si>
  <si>
    <t>[Lubuk Baja Kota]那格亚希尔巴达姆酒店(Nagoya Hill Hotel Batam)(55320663)</t>
  </si>
  <si>
    <t>高级房(双床)&lt;2人入住&gt;&lt;早餐&gt;</t>
  </si>
  <si>
    <t>KAUR/JASVINDAR PAL</t>
  </si>
  <si>
    <t xml:space="preserve">3634902	</t>
  </si>
  <si>
    <t xml:space="preserve">243480	</t>
  </si>
  <si>
    <t xml:space="preserve">999225338827485	</t>
  </si>
  <si>
    <t>[密西沙加]多伦多机场贝斯特韦斯特优质酒店(Best Western Plus Toronto Airport Hotel)(55290054)</t>
  </si>
  <si>
    <t>2大床房无烟&lt;2人入住&gt;</t>
  </si>
  <si>
    <t>WALSH/RYAN</t>
  </si>
  <si>
    <t xml:space="preserve">3637271	</t>
  </si>
  <si>
    <t xml:space="preserve">HCA-87M2M925+W8-E00	</t>
  </si>
  <si>
    <t xml:space="preserve">999225343437203	</t>
  </si>
  <si>
    <t>[新德里]皇家广场酒店(Hotel the Royal Plaza)(55680560)</t>
  </si>
  <si>
    <t>标准房&lt;2人入住&gt;&lt;早餐&gt;</t>
  </si>
  <si>
    <t>Manglani/Harshita Mahesh</t>
  </si>
  <si>
    <t xml:space="preserve">3638297	</t>
  </si>
  <si>
    <t xml:space="preserve">322588	</t>
  </si>
  <si>
    <t xml:space="preserve">25358800728	</t>
  </si>
  <si>
    <t>[巴黎]新桥阿巴尔宅邸酒店(Maison Albar Hotels le Pont-Neuf)(60494265)</t>
  </si>
  <si>
    <t>行政双床房&lt;2人入住&gt;</t>
  </si>
  <si>
    <t>MENG/ZHAO,DENG/QINGYUE</t>
  </si>
  <si>
    <t xml:space="preserve">3641051	</t>
  </si>
  <si>
    <t xml:space="preserve">-48587852	</t>
  </si>
  <si>
    <t xml:space="preserve">25358832692	</t>
  </si>
  <si>
    <t>行政大床房&lt;2人入住&gt;</t>
  </si>
  <si>
    <t>WANG/TIEYING,DENG/ZHIPING</t>
  </si>
  <si>
    <t xml:space="preserve">3641057	</t>
  </si>
  <si>
    <t xml:space="preserve">-48590138	</t>
  </si>
  <si>
    <t xml:space="preserve">999225360401936	</t>
  </si>
  <si>
    <t>[圣巴巴拉]海港大楼酒店(Harbor House Inn)(55572902)</t>
  </si>
  <si>
    <t>Deluxe Studio, 1 Queen Bed, Kitchen (8)&lt;2人入住&gt;</t>
  </si>
  <si>
    <t>Afzal/Saad</t>
  </si>
  <si>
    <t xml:space="preserve">3641391	</t>
  </si>
  <si>
    <t xml:space="preserve">-48741974	</t>
  </si>
  <si>
    <t xml:space="preserve">999225402014683	</t>
  </si>
  <si>
    <t>Ho/Lili</t>
  </si>
  <si>
    <t xml:space="preserve">3650528	</t>
  </si>
  <si>
    <t xml:space="preserve">10011036687/88/89	</t>
  </si>
  <si>
    <t xml:space="preserve">999225427055661	</t>
  </si>
  <si>
    <t>[新加坡]新加坡G酒店(Hotel G Singapore)(55851918)</t>
  </si>
  <si>
    <t>美好大号床客房&lt;2人入住&gt;&lt;不退款&gt;&lt;早餐&gt;</t>
  </si>
  <si>
    <t>WEN/TINGTING</t>
  </si>
  <si>
    <t xml:space="preserve">3655587	</t>
  </si>
  <si>
    <t xml:space="preserve">XBK842056	</t>
  </si>
  <si>
    <t xml:space="preserve">999225476624139	</t>
  </si>
  <si>
    <t>[斯特拉斯堡]汉侬酒店(Hannong Hotel &amp; Wine Bar)(60494022)</t>
  </si>
  <si>
    <t>俱乐部房&lt;2人入住&gt;&lt;早餐&gt;</t>
  </si>
  <si>
    <t>SKINNER/WILFRED,BERKOVSKAYA/YANA</t>
  </si>
  <si>
    <t xml:space="preserve">3663750	</t>
  </si>
  <si>
    <t xml:space="preserve">2-11034-67177	</t>
  </si>
  <si>
    <t xml:space="preserve">999225480485741	</t>
  </si>
  <si>
    <t>[曼谷]沙吞伊斯汀大酒店(Eastin Grand Hotel Sathorn)(68545414)</t>
  </si>
  <si>
    <t>高级天空房&lt;2人入住&gt;&lt;不退款&gt;&lt;早餐&gt;</t>
  </si>
  <si>
    <t>KIM/HAERIN,CHO/YOUNGHOON</t>
  </si>
  <si>
    <t xml:space="preserve">3664493	</t>
  </si>
  <si>
    <t xml:space="preserve">476280	</t>
  </si>
  <si>
    <t xml:space="preserve">999225490307354	</t>
  </si>
  <si>
    <t>[普吉岛]皇家天堂酒店(The Royal Paradise Hotel &amp; Spa)(56196603)</t>
  </si>
  <si>
    <t>部分海景豪华三人房&lt;3人入住&gt;</t>
  </si>
  <si>
    <t>WENG/HENGQI,WENG/HENGYI,WENG/HEFANG</t>
  </si>
  <si>
    <t xml:space="preserve">3666771	</t>
  </si>
  <si>
    <t xml:space="preserve">577929	</t>
  </si>
  <si>
    <t xml:space="preserve">999225497918676	</t>
  </si>
  <si>
    <t>池景一室房&lt;2人入住&gt;&lt;不退款&gt;</t>
  </si>
  <si>
    <t>li/jiaqi,ZHANG/JINGLEI</t>
  </si>
  <si>
    <t xml:space="preserve">3668057	</t>
  </si>
  <si>
    <t xml:space="preserve">999225499357983	</t>
  </si>
  <si>
    <t>[奥乔里奥斯]牙买加旅馆(Jamaica Inn)(110041287)</t>
  </si>
  <si>
    <t>豪华阳台套房&lt;2人入住&gt;&lt;不退款&gt;</t>
  </si>
  <si>
    <t>Greenstone/Brian,Greenstone/Jan</t>
  </si>
  <si>
    <t xml:space="preserve">3668334	</t>
  </si>
  <si>
    <t xml:space="preserve">34412023	</t>
  </si>
  <si>
    <t xml:space="preserve">999225548191900	</t>
  </si>
  <si>
    <t>CHOI/JAEYOUNG</t>
  </si>
  <si>
    <t xml:space="preserve">3677720	</t>
  </si>
  <si>
    <t xml:space="preserve">999225557658300	</t>
  </si>
  <si>
    <t>[巴厘岛]勒吉安布里茨酒店(Brits Hotel Legian)(60467101)</t>
  </si>
  <si>
    <t>Lim/Mei Wei</t>
  </si>
  <si>
    <t xml:space="preserve">3679575	</t>
  </si>
  <si>
    <t xml:space="preserve">155018 by vani - rsv	</t>
  </si>
  <si>
    <t xml:space="preserve">999225559868117	</t>
  </si>
  <si>
    <t>[首尔]蒂罗尔酒店(Hotel Tirol)(55586151)</t>
  </si>
  <si>
    <t>ZHU/HONGYU,HE/ZHEYU</t>
  </si>
  <si>
    <t xml:space="preserve">3680318	</t>
  </si>
  <si>
    <t xml:space="preserve">2023	</t>
  </si>
  <si>
    <t xml:space="preserve">999225571934384	</t>
  </si>
  <si>
    <t>[吉隆坡]吉隆坡美利亚酒店(Meliá Kuala Lumpur)(55665890)</t>
  </si>
  <si>
    <t>粹美阁房&lt;2人入住&gt;&lt;早餐&gt;</t>
  </si>
  <si>
    <t>ZULLKEFLE/FARA NATASHA BINTE,AHAMAD/ZALINA BT</t>
  </si>
  <si>
    <t xml:space="preserve">3682225	</t>
  </si>
  <si>
    <t xml:space="preserve">726387	</t>
  </si>
  <si>
    <t xml:space="preserve">999225598167200	</t>
  </si>
  <si>
    <t>[巴黎]巴黎12区贝西村康铂酒店(Campanile Hotel Paris Bercy Village)(55653231)</t>
  </si>
  <si>
    <t>David/Gil</t>
  </si>
  <si>
    <t xml:space="preserve">3687670	</t>
  </si>
  <si>
    <t xml:space="preserve">IIMHHY	</t>
  </si>
  <si>
    <t xml:space="preserve">999225611932860	</t>
  </si>
  <si>
    <t>水上尊贵别墅&lt;2人入住&gt;&lt;早餐&gt;</t>
  </si>
  <si>
    <t>Yu/Tingting</t>
  </si>
  <si>
    <t xml:space="preserve">3690258	</t>
  </si>
  <si>
    <t xml:space="preserve">999225612932749	</t>
  </si>
  <si>
    <t>[墨尔本滨海港区]墨尔本中心 YHA 青年旅舍(Melbourne Central YHA)(95084816)</t>
  </si>
  <si>
    <t>标准房带共用浴室&lt;2人入住&gt;&lt;不退款&gt;</t>
  </si>
  <si>
    <t>HONG/KAIWEI</t>
  </si>
  <si>
    <t xml:space="preserve">3690439	</t>
  </si>
  <si>
    <t xml:space="preserve">999224916603031	</t>
  </si>
  <si>
    <t>Zhu/Jialin,Duan/Yuxuan</t>
  </si>
  <si>
    <t xml:space="preserve">3540438	</t>
  </si>
  <si>
    <t xml:space="preserve">999225636176239	</t>
  </si>
  <si>
    <t>[丹吉尔]丹吉尔安达卢西亚高尔夫酒店及Spa(Hotel Andalucia Golf &amp; Spa Tanger)(110036433)</t>
  </si>
  <si>
    <t>MARTI/AINA</t>
  </si>
  <si>
    <t xml:space="preserve">3694808	</t>
  </si>
  <si>
    <t xml:space="preserve">71210	</t>
  </si>
  <si>
    <t xml:space="preserve">999225641398958	</t>
  </si>
  <si>
    <t>[会安]会安海湾度假村(Bay Resort Hoi AN)(110043102)</t>
  </si>
  <si>
    <t>豪华传统特大床房&lt;2人入住&gt;&lt;不退款&gt;&lt;早餐&gt;</t>
  </si>
  <si>
    <t>VIJAYAN/VISHNUPRIYA NAIDU DO</t>
  </si>
  <si>
    <t xml:space="preserve">3696201	</t>
  </si>
  <si>
    <t xml:space="preserve">10004430	</t>
  </si>
  <si>
    <t xml:space="preserve">999225653072799	</t>
  </si>
  <si>
    <t>[弗朗斯地区鲁瓦西]巴黎戴高乐机场怡思得酒店(Innside by Meliá Paris Charles de Gaulle Airport)(55586059)</t>
  </si>
  <si>
    <t>城镇小屋&lt;2人入住&gt;&lt;不退款&gt;</t>
  </si>
  <si>
    <t>CHENG/YU,WONG/YAU KWAN</t>
  </si>
  <si>
    <t xml:space="preserve">3698867	</t>
  </si>
  <si>
    <t xml:space="preserve">2303582065	</t>
  </si>
  <si>
    <t xml:space="preserve">999225663955316	</t>
  </si>
  <si>
    <t>[威尼斯]罗坎达爱桑蒂阿帕斯托利酒店(Locanda Ai Santi Apostoli)(109173792)</t>
  </si>
  <si>
    <t>经典双人间&lt;2人入住&gt;&lt;不退款&gt;&lt;早餐&gt;</t>
  </si>
  <si>
    <t>SHAO/QIONGJIE</t>
  </si>
  <si>
    <t xml:space="preserve">3701617	</t>
  </si>
  <si>
    <t xml:space="preserve">1690604694290	</t>
  </si>
  <si>
    <t xml:space="preserve">999225664780758	</t>
  </si>
  <si>
    <t>[兰卡威]兰卡威郎卡素卡酒店(Hotel Langkasuka Langkawi)(109294367)</t>
  </si>
  <si>
    <t>高级房, 2 张单人床&lt;2人入住&gt;&lt;早餐&gt;</t>
  </si>
  <si>
    <t>HII/FANG JING</t>
  </si>
  <si>
    <t xml:space="preserve">3701930	</t>
  </si>
  <si>
    <t xml:space="preserve">|57534203	</t>
  </si>
  <si>
    <t xml:space="preserve">999225674611493	</t>
  </si>
  <si>
    <t>[曼彻斯特]曼彻斯特舒适酒店(easyHotel Manchester)(94358973)</t>
  </si>
  <si>
    <t>标准间1双人床&lt;2人入住&gt;&lt;不退款&gt;</t>
  </si>
  <si>
    <t>STROMSOY/COLIN ALEX</t>
  </si>
  <si>
    <t xml:space="preserve">3703902	</t>
  </si>
  <si>
    <t xml:space="preserve">-57612857	</t>
  </si>
  <si>
    <t xml:space="preserve">999225678131059	</t>
  </si>
  <si>
    <t>LI/HAO,LI/JIANLU</t>
  </si>
  <si>
    <t xml:space="preserve">3704662	</t>
  </si>
  <si>
    <t xml:space="preserve">999225679978626	</t>
  </si>
  <si>
    <t>[乌韦达]乌贝达旅馆(Parador de Ubeda)(95084245)</t>
  </si>
  <si>
    <t>标准客房&lt;2人入住&gt;&lt;不退款&gt;</t>
  </si>
  <si>
    <t>ALVAREZ SOTO/ADRIAN</t>
  </si>
  <si>
    <t xml:space="preserve">3704952	</t>
  </si>
  <si>
    <t xml:space="preserve">2390145204	</t>
  </si>
  <si>
    <t xml:space="preserve">999225683311276	</t>
  </si>
  <si>
    <t>[曼谷]曼谷沙吞爱逸酒店(I Residence Hotel Sathorn)(55465157)</t>
  </si>
  <si>
    <t>SUTTISAKUNWAT/KUNRAT</t>
  </si>
  <si>
    <t xml:space="preserve">3706013	</t>
  </si>
  <si>
    <t xml:space="preserve">176640	</t>
  </si>
  <si>
    <t xml:space="preserve">999225685651343	</t>
  </si>
  <si>
    <t>[新加坡]庄家酒店(Hotel Boss)(68545388)</t>
  </si>
  <si>
    <t>Cao Huang/Sarah</t>
  </si>
  <si>
    <t xml:space="preserve">3706744	</t>
  </si>
  <si>
    <t xml:space="preserve">999225690177872	</t>
  </si>
  <si>
    <t>PANG/MEI SHAN</t>
  </si>
  <si>
    <t xml:space="preserve">3706866	</t>
  </si>
  <si>
    <t xml:space="preserve">477524	</t>
  </si>
  <si>
    <t xml:space="preserve">999225693675509	</t>
  </si>
  <si>
    <t>DOUBLE SUPERIOR&lt;2人入住&gt;&lt;不退款&gt;&lt;早餐&gt;</t>
  </si>
  <si>
    <t>Lim/Beng Kwang</t>
  </si>
  <si>
    <t xml:space="preserve">3707650	</t>
  </si>
  <si>
    <t xml:space="preserve">confirmed by aldi as rcp	</t>
  </si>
  <si>
    <t xml:space="preserve">999225695447358	</t>
  </si>
  <si>
    <t>[普吉岛]普吉岛卡伦海沙滩温泉度假酒店(Karon Sea Sands Resort &amp; Spa Phuket)(56140472)</t>
  </si>
  <si>
    <t>HE/SHI,FU/YUHE</t>
  </si>
  <si>
    <t xml:space="preserve">3708196	</t>
  </si>
  <si>
    <t xml:space="preserve">999225706132290	</t>
  </si>
  <si>
    <t>甄选豪华特大床房&lt;2人入住&gt;&lt;不退款&gt;&lt;早餐&gt;</t>
  </si>
  <si>
    <t>Xu/Ruili</t>
  </si>
  <si>
    <t xml:space="preserve">3711264	</t>
  </si>
  <si>
    <t xml:space="preserve">303395312	</t>
  </si>
  <si>
    <t xml:space="preserve">999225711092286	</t>
  </si>
  <si>
    <t>[大山脚]卫斯理酒店(Wesley Hotel)(100679677)</t>
  </si>
  <si>
    <t>尊享房(大床)&lt;2人入住&gt;</t>
  </si>
  <si>
    <t>LIU/MING</t>
  </si>
  <si>
    <t xml:space="preserve">3711556	</t>
  </si>
  <si>
    <t xml:space="preserve">8325594	</t>
  </si>
  <si>
    <t xml:space="preserve">999225719639684	</t>
  </si>
  <si>
    <t>[吉隆坡]吉隆坡武吉免登瑞士花园 酒店(Swiss-Garden Hotel Bukit Bintang Kuala Lumpur)(94360879)</t>
  </si>
  <si>
    <t>PALLIPARAMBIL ASOKAN/ARJUN,PALLIPARAMBIL ASOKAN/ARJUN</t>
  </si>
  <si>
    <t xml:space="preserve">3713495	</t>
  </si>
  <si>
    <t xml:space="preserve">160982	</t>
  </si>
  <si>
    <t xml:space="preserve">999225726234103	</t>
  </si>
  <si>
    <t>[底特律]热血车城娱乐场酒店(MotorCity Casino Hotel)(91544840)</t>
  </si>
  <si>
    <t>Price/Matthew</t>
  </si>
  <si>
    <t xml:space="preserve">3715270	</t>
  </si>
  <si>
    <t xml:space="preserve">59202922	</t>
  </si>
  <si>
    <t xml:space="preserve">999225726986467	</t>
  </si>
  <si>
    <t>ZHAO/YUYANG</t>
  </si>
  <si>
    <t xml:space="preserve">3715491	</t>
  </si>
  <si>
    <t xml:space="preserve">999225735243006	</t>
  </si>
  <si>
    <t>[巴厘岛]塞米亚克日落法夫酒店(Favehotel Sunset Seminyak)(55280703)</t>
  </si>
  <si>
    <t>Isnawati/Sri</t>
  </si>
  <si>
    <t xml:space="preserve">3716608	</t>
  </si>
  <si>
    <t xml:space="preserve">25735294315	</t>
  </si>
  <si>
    <t>阁楼小型双人房&lt;2人入住&gt;&lt;不退款&gt;</t>
  </si>
  <si>
    <t>ZHANG/LIN</t>
  </si>
  <si>
    <t xml:space="preserve">3716616	</t>
  </si>
  <si>
    <t xml:space="preserve">7991-2023	</t>
  </si>
  <si>
    <t xml:space="preserve">999225736082731	</t>
  </si>
  <si>
    <t>[雪邦]国际机场 KLIA-KLIA2途恩酒店(Tune Hotel KLIA-KLIA2)(60514018)</t>
  </si>
  <si>
    <t>花园双床房&lt;2人入住&gt;&lt;不退款&gt;&lt;早餐&gt;</t>
  </si>
  <si>
    <t>TANG/XIAOHAN</t>
  </si>
  <si>
    <t xml:space="preserve">3716871	</t>
  </si>
  <si>
    <t xml:space="preserve">275297786	</t>
  </si>
  <si>
    <t xml:space="preserve">999225737992870	</t>
  </si>
  <si>
    <t>[芭堤雅]芭堤雅发现海滩酒店(Pattaya Discovery Beach Hotel)(55451694)</t>
  </si>
  <si>
    <t>高级房(DEE大楼)&lt;2人入住&gt;</t>
  </si>
  <si>
    <t>JIN/RUI,CHANG/JIAYAN</t>
  </si>
  <si>
    <t xml:space="preserve">3717240	</t>
  </si>
  <si>
    <t xml:space="preserve">465189	</t>
  </si>
  <si>
    <t xml:space="preserve">999225739531274	</t>
  </si>
  <si>
    <t>[梳邦再也]双威金字塔酒店(Sunway Pyramid Hotel)(69451915)</t>
  </si>
  <si>
    <t>豪华房&lt;1人入住&gt;&lt;不退款&gt;&lt;早餐&gt;</t>
  </si>
  <si>
    <t>Gong/Yanran</t>
  </si>
  <si>
    <t xml:space="preserve">3717494	</t>
  </si>
  <si>
    <t xml:space="preserve">999225740977759	</t>
  </si>
  <si>
    <t>[新山]新山凯贝丽酒店式服务公寓(Capri by Fraser Johor Bahru)(55572794)</t>
  </si>
  <si>
    <t>行政特大床一室房&lt;2人入住&gt;&lt;不退款&gt;</t>
  </si>
  <si>
    <t>AGAISTEEN/SEBASTIAN</t>
  </si>
  <si>
    <t xml:space="preserve">3717855	</t>
  </si>
  <si>
    <t xml:space="preserve">999225746092140	</t>
  </si>
  <si>
    <t>奢华双床房&lt;2人入住&gt;&lt;不退款&gt;</t>
  </si>
  <si>
    <t>CHAN/WAI CHUN,LEUNG/KIN KWONG</t>
  </si>
  <si>
    <t xml:space="preserve">3719345	</t>
  </si>
  <si>
    <t xml:space="preserve">TL571611481	</t>
  </si>
  <si>
    <t xml:space="preserve">999225748259457	</t>
  </si>
  <si>
    <t>[普吉岛]普吉岛机场酒店(Phuket Airport Hotel)(55653200)</t>
  </si>
  <si>
    <t>高级三人房&lt;2人入住&gt;&lt;不退款&gt;</t>
  </si>
  <si>
    <t>ZHAO/YU</t>
  </si>
  <si>
    <t xml:space="preserve">3720093	</t>
  </si>
  <si>
    <t xml:space="preserve">59655669	</t>
  </si>
  <si>
    <t xml:space="preserve">999225755312686	</t>
  </si>
  <si>
    <t>[Haymarket]悉尼南部大酒店(Great Southern Hotel Sydney)(55665945)</t>
  </si>
  <si>
    <t>标准大床房&lt;2人入住&gt;</t>
  </si>
  <si>
    <t>Rahayuningsih/Sri Budi</t>
  </si>
  <si>
    <t xml:space="preserve">3721012	</t>
  </si>
  <si>
    <t xml:space="preserve">-59982121	</t>
  </si>
  <si>
    <t xml:space="preserve">999225756246711	</t>
  </si>
  <si>
    <t>[邦曼布]巴迪东方江边酒店(Buddy Oriental Riverside)(55289927)</t>
  </si>
  <si>
    <t>豪华双人房/双床房&lt;2人入住&gt;</t>
  </si>
  <si>
    <t>PATTHARANITHIKUL/YODCHAROEN</t>
  </si>
  <si>
    <t xml:space="preserve">3721197	</t>
  </si>
  <si>
    <t xml:space="preserve">-59991934	</t>
  </si>
  <si>
    <t xml:space="preserve">999225756394736	</t>
  </si>
  <si>
    <t>[瓦伦西亚]中央公园理事酒店(Senator Parque Central Hotel)(55289999)</t>
  </si>
  <si>
    <t>标准双人房&lt;2人入住&gt;&lt;不退款&gt;</t>
  </si>
  <si>
    <t>PARGA DESAC/FRANCISCO JAVIER</t>
  </si>
  <si>
    <t xml:space="preserve">3721204	</t>
  </si>
  <si>
    <t xml:space="preserve">999225765101655	</t>
  </si>
  <si>
    <t>[Sambau]图瑞海滩假日酒店(Turi Beach Resort)(55253954)</t>
  </si>
  <si>
    <t>提瑞塔海景房&lt;2人入住&gt;&lt;早餐&gt;</t>
  </si>
  <si>
    <t>Iwasaki/Tetsuji</t>
  </si>
  <si>
    <t xml:space="preserve">3723016	</t>
  </si>
  <si>
    <t xml:space="preserve">999225765753502	</t>
  </si>
  <si>
    <t>[罗马]奥古斯塔鲁西拉宫酒店(Augusta Lucilla Palace)(55465152)</t>
  </si>
  <si>
    <t>小型双人房&lt;1人入住&gt;&lt;不退款&gt;</t>
  </si>
  <si>
    <t>Chen/Yanjun</t>
  </si>
  <si>
    <t xml:space="preserve">3723267	</t>
  </si>
  <si>
    <t xml:space="preserve">25766262216	</t>
  </si>
  <si>
    <t>行政一室房&lt;2人入住&gt;&lt;不退款&gt;</t>
  </si>
  <si>
    <t>CHEN/GONG,HE/JIANGHONG</t>
  </si>
  <si>
    <t xml:space="preserve">3723338	</t>
  </si>
  <si>
    <t xml:space="preserve">9843587	</t>
  </si>
  <si>
    <t xml:space="preserve">999225766428304	</t>
  </si>
  <si>
    <t>LEONG/KHAI WENG</t>
  </si>
  <si>
    <t xml:space="preserve">3723355	</t>
  </si>
  <si>
    <t xml:space="preserve">8340946	</t>
  </si>
  <si>
    <t xml:space="preserve">999225770231757	</t>
  </si>
  <si>
    <t>[莫斯村]莫塞大酒店(Grand Hotel Mosè)(96443911)</t>
  </si>
  <si>
    <t>Vorre/Rasmus</t>
  </si>
  <si>
    <t xml:space="preserve">3724439	</t>
  </si>
  <si>
    <t xml:space="preserve">P60244783	</t>
  </si>
  <si>
    <t xml:space="preserve">999225771097106	</t>
  </si>
  <si>
    <t>[伦敦]伦敦伯爵府宜必思酒店(Ibis London Earls Court)(55329312)</t>
  </si>
  <si>
    <t>ZHANG/ZHANGYICHI</t>
  </si>
  <si>
    <t xml:space="preserve">3724619	</t>
  </si>
  <si>
    <t xml:space="preserve">5623XH7606	</t>
  </si>
  <si>
    <t xml:space="preserve">999225775479245	</t>
  </si>
  <si>
    <t>[Bang Chalong]曼谷伊斯汀坦那市高尔夫度假村(Eastin Thana City Golf Resort Bangkok)(68031168)</t>
  </si>
  <si>
    <t>YANG/SIWEN,SUN/XINGHUA</t>
  </si>
  <si>
    <t xml:space="preserve">3725127	</t>
  </si>
  <si>
    <t xml:space="preserve">71664	</t>
  </si>
  <si>
    <t xml:space="preserve">999225780616994	</t>
  </si>
  <si>
    <t>LI/DAYU</t>
  </si>
  <si>
    <t xml:space="preserve">3725860	</t>
  </si>
  <si>
    <t xml:space="preserve">999225784100904	</t>
  </si>
  <si>
    <t>[北干巴鲁]苏卡大酒店(Grand Suka Hotel)(94358472)</t>
  </si>
  <si>
    <t>KAMAROZAMAN/SHAH REZA</t>
  </si>
  <si>
    <t xml:space="preserve">3726649	</t>
  </si>
  <si>
    <t xml:space="preserve">Confirm by Ms. Monica - Reception 2158	</t>
  </si>
  <si>
    <t xml:space="preserve">25784512770	</t>
  </si>
  <si>
    <t>SU/HAIBIN</t>
  </si>
  <si>
    <t xml:space="preserve">3726723	</t>
  </si>
  <si>
    <t xml:space="preserve">9859058	</t>
  </si>
  <si>
    <t xml:space="preserve">999225788474774	</t>
  </si>
  <si>
    <t>双床房&lt;2人入住&gt;&lt;不退款&gt;&lt;早餐&gt;</t>
  </si>
  <si>
    <t>HUSSIN/KAMARUDDIN,ANAK GEMOK/MARTIN</t>
  </si>
  <si>
    <t xml:space="preserve">3727681	</t>
  </si>
  <si>
    <t xml:space="preserve">275541324	</t>
  </si>
  <si>
    <t xml:space="preserve">999225470957881	</t>
  </si>
  <si>
    <t>[吉隆坡]吉隆坡希尔顿花园酒店南店(Hilton Garden Inn Kuala Lumpur Jalan Tuanku Abdul Rahman South)(69338078)</t>
  </si>
  <si>
    <t>Twin/Double room&lt;2人入住&gt;</t>
  </si>
  <si>
    <t>LI/YING</t>
  </si>
  <si>
    <t xml:space="preserve">3662550	</t>
  </si>
  <si>
    <t xml:space="preserve">HMY-6PM35M7X+H8-E00	</t>
  </si>
  <si>
    <t xml:space="preserve">999225790875024	</t>
  </si>
  <si>
    <t>[新加坡]马里士塔酒店(Value Hotel Balestier)(55851920)</t>
  </si>
  <si>
    <t>Standard&lt;2人入住&gt;</t>
  </si>
  <si>
    <t>ZHANG/FANGWEI</t>
  </si>
  <si>
    <t xml:space="preserve">3728575	</t>
  </si>
  <si>
    <t xml:space="preserve">R23/0803/231214383	</t>
  </si>
  <si>
    <t xml:space="preserve">999225792494307	</t>
  </si>
  <si>
    <t xml:space="preserve">3729058	</t>
  </si>
  <si>
    <t xml:space="preserve">2183 By Ms.Monica FO	</t>
  </si>
  <si>
    <t xml:space="preserve">999225793815593	</t>
  </si>
  <si>
    <t>塔楼翼豪华特大床房&lt;2人入住&gt;&lt;不退款&gt;</t>
  </si>
  <si>
    <t>Xu/Zhiyuan</t>
  </si>
  <si>
    <t xml:space="preserve">3729583	</t>
  </si>
  <si>
    <t xml:space="preserve">11706114339	</t>
  </si>
  <si>
    <t xml:space="preserve">999225793820223	</t>
  </si>
  <si>
    <t>WANG/BINGQIAN,WANG/XIN</t>
  </si>
  <si>
    <t xml:space="preserve">3729585	</t>
  </si>
  <si>
    <t xml:space="preserve">71756	</t>
  </si>
  <si>
    <t xml:space="preserve">999225800755158	</t>
  </si>
  <si>
    <t>[曼谷]梦幻曼谷(Night Hotel Bangkok - Sukhumvit 15)(55585956)</t>
  </si>
  <si>
    <t>黄金套房&lt;2人入住&gt;&lt;不退款&gt;</t>
  </si>
  <si>
    <t>LIN/YANSONG,HUANG/BANGBIN</t>
  </si>
  <si>
    <t xml:space="preserve">3730445	</t>
  </si>
  <si>
    <t xml:space="preserve">999225800909888	</t>
  </si>
  <si>
    <t>[剑桥]AC万豪波士顿剑桥酒店(AC Hotel by Marriott Boston Cambridge)(55505283)</t>
  </si>
  <si>
    <t>2张大号床房&lt;2人入住&gt;&lt;不退款&gt;</t>
  </si>
  <si>
    <t>ZHANG/FENG,xu/aixiaosong</t>
  </si>
  <si>
    <t xml:space="preserve">3730473	</t>
  </si>
  <si>
    <t xml:space="preserve">91854022	</t>
  </si>
  <si>
    <t xml:space="preserve">25801749915	</t>
  </si>
  <si>
    <t xml:space="preserve">3730656	</t>
  </si>
  <si>
    <t xml:space="preserve">LL8ZTE16VM	</t>
  </si>
  <si>
    <t xml:space="preserve">999225803515939	</t>
  </si>
  <si>
    <t>标准客房, 1 张大床, 无窗&lt;2人入住&gt;</t>
  </si>
  <si>
    <t>AINON/NOR AINON ABDUL RAHIM</t>
  </si>
  <si>
    <t xml:space="preserve">3731100	</t>
  </si>
  <si>
    <t xml:space="preserve">61326342	</t>
  </si>
  <si>
    <t xml:space="preserve">999225803844726	</t>
  </si>
  <si>
    <t>marin idarraga /Luis carlos</t>
  </si>
  <si>
    <t xml:space="preserve">3731157	</t>
  </si>
  <si>
    <t xml:space="preserve">999225803862326	</t>
  </si>
  <si>
    <t>[鸽子谷]凯隆酒店 - 近岛屿大道(Clarion Inn Near Island Drive)(97259858)</t>
  </si>
  <si>
    <t>标准间 - 带2张大号床&lt;2人入住&gt;&lt;早餐&gt;</t>
  </si>
  <si>
    <t>Camp/Stephanie</t>
  </si>
  <si>
    <t xml:space="preserve">3731161	</t>
  </si>
  <si>
    <t xml:space="preserve">85609313	</t>
  </si>
  <si>
    <t xml:space="preserve">999225804108481	</t>
  </si>
  <si>
    <t>nino rodriguez/dorys yasmin</t>
  </si>
  <si>
    <t xml:space="preserve">3731203	</t>
  </si>
  <si>
    <t xml:space="preserve">999225804963605	</t>
  </si>
  <si>
    <t>[北干巴鲁]北乾巴鲁福克斯酒店(FOX Hotel Pekanbaru)(55329380)</t>
  </si>
  <si>
    <t>YAP/YONG KUANG</t>
  </si>
  <si>
    <t xml:space="preserve">3731363	</t>
  </si>
  <si>
    <t xml:space="preserve">134641	</t>
  </si>
  <si>
    <t xml:space="preserve">25327954636	</t>
  </si>
  <si>
    <t>[Haymarket]Wake up! 悉尼中央酒店(Wake up! Sydney Central)(103762440)</t>
  </si>
  <si>
    <t>Double Room, Ensuite&lt;2人入住&gt;</t>
  </si>
  <si>
    <t>Hong/Lihong,Chen/Chenwei</t>
  </si>
  <si>
    <t xml:space="preserve">3635555	</t>
  </si>
  <si>
    <t xml:space="preserve">-47837794	</t>
  </si>
  <si>
    <t xml:space="preserve">999225810542811	</t>
  </si>
  <si>
    <t>[迪拜]迪拜码头洲际酒店(InterContinental Dubai Marina, an IHG Hotel)(55822364)</t>
  </si>
  <si>
    <t>经典房&lt;2人入住&gt;</t>
  </si>
  <si>
    <t>WEN/NING</t>
  </si>
  <si>
    <t xml:space="preserve">3732622	</t>
  </si>
  <si>
    <t xml:space="preserve">440034	</t>
  </si>
  <si>
    <t xml:space="preserve">999225811942248	</t>
  </si>
  <si>
    <t>[格雷梅]哥乐美酒店客栈(Goreme Inn Hotel)(55822107)</t>
  </si>
  <si>
    <t>标准房&lt;2人入住&gt;&lt;不退款&gt;&lt;早餐&gt;</t>
  </si>
  <si>
    <t>singh/vishal</t>
  </si>
  <si>
    <t xml:space="preserve">3733002	</t>
  </si>
  <si>
    <t xml:space="preserve">4764069	</t>
  </si>
  <si>
    <t xml:space="preserve">25819870677	</t>
  </si>
  <si>
    <t>ZHANG/JINSONG,XI/QIAN</t>
  </si>
  <si>
    <t xml:space="preserve">3733931	</t>
  </si>
  <si>
    <t xml:space="preserve">999225820604347	</t>
  </si>
  <si>
    <t>[里士满]温哥华机场航站楼费尔蒙酒店(Fairmont Vancouver Airport in-Terminal Hotel)(55270230)</t>
  </si>
  <si>
    <t>Fairmont Room, 1 King Bed&lt;2人入住&gt;</t>
  </si>
  <si>
    <t>Wright-Brown/Mark Anthony</t>
  </si>
  <si>
    <t xml:space="preserve">3734044	</t>
  </si>
  <si>
    <t xml:space="preserve">999225822657762	</t>
  </si>
  <si>
    <t>[巴厘岛]巴厘岛宁静别墅酒店(Hideaway Villas Bali Uluwatu by Kanaan Hospitality)(55299720)</t>
  </si>
  <si>
    <t>全景一卧泳池别墅&lt;2人入住&gt;&lt;不退款&gt;&lt;早餐&gt;</t>
  </si>
  <si>
    <t>LIU/CHANG,ZHANG/GUANGRONG</t>
  </si>
  <si>
    <t xml:space="preserve">3734432	</t>
  </si>
  <si>
    <t xml:space="preserve">8578	</t>
  </si>
  <si>
    <t xml:space="preserve">999225825797911	</t>
  </si>
  <si>
    <t>[巴黎]卡巴内尔酒店(Hôtel Kabanel)(60480508)</t>
  </si>
  <si>
    <t>Gigleux/Michel</t>
  </si>
  <si>
    <t xml:space="preserve">3735370	</t>
  </si>
  <si>
    <t xml:space="preserve">61866725	</t>
  </si>
  <si>
    <t xml:space="preserve">999225825851869	</t>
  </si>
  <si>
    <t>[华沙]声音花园机场酒店(Sound Garden Hotel Airport)(55320768)</t>
  </si>
  <si>
    <t>经典双人床房&lt;2人入住&gt;&lt;不退款&gt;</t>
  </si>
  <si>
    <t>Popowicz/Patryk,Popowicz/Patryk</t>
  </si>
  <si>
    <t xml:space="preserve">3735395	</t>
  </si>
  <si>
    <t xml:space="preserve">28206047	</t>
  </si>
  <si>
    <t xml:space="preserve">999225826105420	</t>
  </si>
  <si>
    <t>TANG/TSZ FAI</t>
  </si>
  <si>
    <t xml:space="preserve">3735455	</t>
  </si>
  <si>
    <t xml:space="preserve">999225826423374	</t>
  </si>
  <si>
    <t>[恩瑞斯]厄尔尼诺拉戈水域汽车旅馆(El Lago Waters Motel)(95688838)</t>
  </si>
  <si>
    <t>日光浴台房&lt;2人入住&gt;</t>
  </si>
  <si>
    <t>Pinney/Bruce</t>
  </si>
  <si>
    <t xml:space="preserve">3735522	</t>
  </si>
  <si>
    <t xml:space="preserve">61978398	</t>
  </si>
  <si>
    <t xml:space="preserve">999225828022657	</t>
  </si>
  <si>
    <t>[吉隆坡]吉隆坡千禧大酒店(Grand Millennium Kuala Lumpur)(55402613)</t>
  </si>
  <si>
    <t>Classic Room with One King Bed&lt;2人入住&gt;&lt;不退款&gt;&lt;早餐&gt;</t>
  </si>
  <si>
    <t>Ritabrata/Banerjee</t>
  </si>
  <si>
    <t xml:space="preserve">3735900	</t>
  </si>
  <si>
    <t xml:space="preserve">999225828286015	</t>
  </si>
  <si>
    <t>一卧室豪华海景特大床房&lt;2人入住&gt;&lt;不退款&gt;</t>
  </si>
  <si>
    <t>LIM/BELINDA</t>
  </si>
  <si>
    <t xml:space="preserve">3735949	</t>
  </si>
  <si>
    <t xml:space="preserve">999225831573587	</t>
  </si>
  <si>
    <t>MOH/KELVIN</t>
  </si>
  <si>
    <t xml:space="preserve">3736858	</t>
  </si>
  <si>
    <t xml:space="preserve">386753	</t>
  </si>
  <si>
    <t xml:space="preserve">999225831875253	</t>
  </si>
  <si>
    <t>QI/JINGWEI,XU/JIAN</t>
  </si>
  <si>
    <t xml:space="preserve">3736896	</t>
  </si>
  <si>
    <t xml:space="preserve">999225840679745	</t>
  </si>
  <si>
    <t>Deluxe Two Doubles&lt;2人入住&gt;&lt;不退款&gt;</t>
  </si>
  <si>
    <t>YAMADA/TAKAAKI</t>
  </si>
  <si>
    <t xml:space="preserve">3737981	</t>
  </si>
  <si>
    <t xml:space="preserve">999225842634063	</t>
  </si>
  <si>
    <t>[伦敦]希顿概念酒店 - 鲁玛汉默史密斯(Heeton Concept Hotel – Luma Hammersmith)(55694491)</t>
  </si>
  <si>
    <t>高级大床房(Luma)&lt;2人入住&gt;&lt;不退款&gt;</t>
  </si>
  <si>
    <t>DIEP/MARIE</t>
  </si>
  <si>
    <t xml:space="preserve">3738500	</t>
  </si>
  <si>
    <t xml:space="preserve">-62196951	</t>
  </si>
  <si>
    <t xml:space="preserve">999225847454502	</t>
  </si>
  <si>
    <t>YUE/JIAYI</t>
  </si>
  <si>
    <t xml:space="preserve">3739400	</t>
  </si>
  <si>
    <t xml:space="preserve">999225847736533	</t>
  </si>
  <si>
    <t>2张双人床房&lt;2人入住&gt;&lt;不退款&gt;</t>
  </si>
  <si>
    <t>Austin/Ajahne</t>
  </si>
  <si>
    <t xml:space="preserve">3739610	</t>
  </si>
  <si>
    <t xml:space="preserve">999225847883745	</t>
  </si>
  <si>
    <t>[纽约]纽约柏宁酒店(Park Lane New York)(55281240)</t>
  </si>
  <si>
    <t>帕克莱恩特大床房&lt;2人入住&gt;&lt;不退款&gt;</t>
  </si>
  <si>
    <t>Nastasi/Ancela</t>
  </si>
  <si>
    <t xml:space="preserve">3739643	</t>
  </si>
  <si>
    <t xml:space="preserve">999225847913163	</t>
  </si>
  <si>
    <t>[印第安纳波利斯]印第安纳波利斯喜来登酒店（位于凯斯通克罗星）(Sheraton Indianapolis Hotel at Keystone Crossing)(68026841)</t>
  </si>
  <si>
    <t>两张双人床房&lt;2人入住&gt;&lt;不退款&gt;</t>
  </si>
  <si>
    <t>WAI/CHING HIM ANGUS,ZHAO/YARU RYA</t>
  </si>
  <si>
    <t xml:space="preserve">3739648	</t>
  </si>
  <si>
    <t xml:space="preserve">2085323	</t>
  </si>
  <si>
    <t xml:space="preserve">999225848505063	</t>
  </si>
  <si>
    <t>[安塔利亚]克德瑞斯酒店(Cedrus Hotel)(110040649)</t>
  </si>
  <si>
    <t>高级双人房（1 张双人床）, 城市景观&lt;2人入住&gt;&lt;不退款&gt;</t>
  </si>
  <si>
    <t>YU/MIAO,ZHOU/CHANG</t>
  </si>
  <si>
    <t xml:space="preserve">3739792	</t>
  </si>
  <si>
    <t xml:space="preserve">47187950	</t>
  </si>
  <si>
    <t xml:space="preserve">25848812211	</t>
  </si>
  <si>
    <t>[null](70391878)</t>
  </si>
  <si>
    <t xml:space="preserve">999225849791141	</t>
  </si>
  <si>
    <t>[南雅加达]雅加达太贝特POP!酒店(Pop! Hotel Tebet Jakarta)(69451920)</t>
  </si>
  <si>
    <t>PRASETYA/HERGA RESA</t>
  </si>
  <si>
    <t xml:space="preserve">3740160	</t>
  </si>
  <si>
    <t xml:space="preserve">999225850337916	</t>
  </si>
  <si>
    <t>Tower Wing Deluxe King&lt;2人入住&gt;&lt;不退款&gt;</t>
  </si>
  <si>
    <t>NIU/JIFANG</t>
  </si>
  <si>
    <t xml:space="preserve">3740317	</t>
  </si>
  <si>
    <t xml:space="preserve">999225851969217	</t>
  </si>
  <si>
    <t>单卧室尊贵套房&lt;2人入住&gt;&lt;不退款&gt;</t>
  </si>
  <si>
    <t>Zhang/Yuting,Zhang/Yuting</t>
  </si>
  <si>
    <t xml:space="preserve">3740769	</t>
  </si>
  <si>
    <t xml:space="preserve">999225852494441	</t>
  </si>
  <si>
    <t>[阿拉木图]皇家郁金香阿拉木图酒店(Royal Tulip Almaty Hotel)(55337341)</t>
  </si>
  <si>
    <t>SUN/DA</t>
  </si>
  <si>
    <t xml:space="preserve">3740869	</t>
  </si>
  <si>
    <t xml:space="preserve">999225853139008	</t>
  </si>
  <si>
    <t>[兰乍邦]是拉差阳台庭院公寓式酒店及服务式公寓(Balcony Courtyard Sriracha Hotel &amp; Serviced Apartments)(89933984)</t>
  </si>
  <si>
    <t>奢华一卧房&lt;2人入住&gt;&lt;不退款&gt;&lt;早餐&gt;</t>
  </si>
  <si>
    <t>BORICUPPAKUL/JANJIRA</t>
  </si>
  <si>
    <t xml:space="preserve">3741253	</t>
  </si>
  <si>
    <t xml:space="preserve">-62635981	</t>
  </si>
  <si>
    <t xml:space="preserve">999225858154977	</t>
  </si>
  <si>
    <t>[曼谷]普拉住宅迪瓦里快捷酒店(Pula Silom)(55354697)</t>
  </si>
  <si>
    <t>标准房(无窗)&lt;2人入住&gt;&lt;不退款&gt;</t>
  </si>
  <si>
    <t>Amonpongphun/Jen</t>
  </si>
  <si>
    <t xml:space="preserve">3741481	</t>
  </si>
  <si>
    <t xml:space="preserve">HBD-587724-321-6389421	</t>
  </si>
  <si>
    <t xml:space="preserve">999225859344718	</t>
  </si>
  <si>
    <t>[曼谷]世纪公园酒店(Century Park Hotel)(56185613)</t>
  </si>
  <si>
    <t>LUO/BING,LUO/Sichen,Qiu/Jun,Luo/Siwei,DENG/MANQING,LUO/ZUOLIANG</t>
  </si>
  <si>
    <t xml:space="preserve">3741548	</t>
  </si>
  <si>
    <t xml:space="preserve">41825654-56	</t>
  </si>
  <si>
    <t xml:space="preserve">999225859481703	</t>
  </si>
  <si>
    <t>[清迈]莲花酒店(Lotus Pang Suan Kaew Hotel)(55680411)</t>
  </si>
  <si>
    <t>HE/PENGWU</t>
  </si>
  <si>
    <t xml:space="preserve">3741671	</t>
  </si>
  <si>
    <t xml:space="preserve">2026163	</t>
  </si>
  <si>
    <t xml:space="preserve">999225859553933	</t>
  </si>
  <si>
    <t>[马六甲]颐庭酒店(Eco Tree Hotel, Melaka)(109294348)</t>
  </si>
  <si>
    <t>行政豪华特大房&lt;2人入住&gt;&lt;不退款&gt;</t>
  </si>
  <si>
    <t>Bastian/Charles</t>
  </si>
  <si>
    <t xml:space="preserve">3741677	</t>
  </si>
  <si>
    <t xml:space="preserve">29185280	</t>
  </si>
  <si>
    <t xml:space="preserve">999225860461643	</t>
  </si>
  <si>
    <t>[巴黎]圣母院酒店(Hôtel de Notre-Dame)(110039269)</t>
  </si>
  <si>
    <t>Kenens/Ann</t>
  </si>
  <si>
    <t xml:space="preserve">3741783	</t>
  </si>
  <si>
    <t xml:space="preserve">62671068	</t>
  </si>
  <si>
    <t xml:space="preserve">999225862087976	</t>
  </si>
  <si>
    <t>CHENG/XI</t>
  </si>
  <si>
    <t xml:space="preserve">3742226	</t>
  </si>
  <si>
    <t xml:space="preserve">2026262	</t>
  </si>
  <si>
    <t xml:space="preserve">999225862384499	</t>
  </si>
  <si>
    <t>经典双人床房&lt;2人入住&gt;&lt;不退款&gt;&lt;早餐&gt;</t>
  </si>
  <si>
    <t>wilkowiecka/anna,wilkowiecka/anna</t>
  </si>
  <si>
    <t xml:space="preserve">3742256	</t>
  </si>
  <si>
    <t xml:space="preserve">28234023	</t>
  </si>
  <si>
    <t xml:space="preserve">999225863240685	</t>
  </si>
  <si>
    <t>[曼谷]辉光素坤逸 71酒店(Glow Sukhumvit 71)(110133684)</t>
  </si>
  <si>
    <t>OHARA/SHINGO</t>
  </si>
  <si>
    <t xml:space="preserve">3742537	</t>
  </si>
  <si>
    <t xml:space="preserve">999225863727816	</t>
  </si>
  <si>
    <t>[曼谷]曼谷湄南河畔华美达广场酒店(Ramada Plaza by Wyndham Bangkok Menam Riverside)(55289780)</t>
  </si>
  <si>
    <t>城景双床套房&lt;2人入住&gt;&lt;不退款&gt;&lt;早餐&gt;</t>
  </si>
  <si>
    <t>ZHANG/WEI</t>
  </si>
  <si>
    <t xml:space="preserve">3742590	</t>
  </si>
  <si>
    <t xml:space="preserve">1078638147	</t>
  </si>
  <si>
    <t xml:space="preserve">999225864820950	</t>
  </si>
  <si>
    <t>[Arsta]斯德哥尔摩南部2号公寓式酒店(2Home Stockholm South)(56206368)</t>
  </si>
  <si>
    <t>双床房&lt;2人入住&gt;&lt;早餐&gt;</t>
  </si>
  <si>
    <t>Maier/Ingo</t>
  </si>
  <si>
    <t xml:space="preserve">3742869	</t>
  </si>
  <si>
    <t xml:space="preserve">YT49EO	</t>
  </si>
  <si>
    <t xml:space="preserve">999225865348798	</t>
  </si>
  <si>
    <t>[加勒]亚洲休闲乐格丽酒店(Le Grand Galle by Asia Leisure)(55280549)</t>
  </si>
  <si>
    <t>超级豪华双人房&lt;2人入住&gt;&lt;不退款&gt;&lt;早餐&gt;</t>
  </si>
  <si>
    <t>Mendis/Gita Caroline</t>
  </si>
  <si>
    <t xml:space="preserve">3743118	</t>
  </si>
  <si>
    <t xml:space="preserve">79932	</t>
  </si>
  <si>
    <t xml:space="preserve">999225865660917	</t>
  </si>
  <si>
    <t>[顺化]阿尔巴酒店(Alba Hotel)(91810337)</t>
  </si>
  <si>
    <t>高级双人或双床间&lt;2人入住&gt;&lt;不退款&gt;&lt;早餐&gt;</t>
  </si>
  <si>
    <t>XIE/WUSHAN,LEE/SEE YEW</t>
  </si>
  <si>
    <t xml:space="preserve">3743165	</t>
  </si>
  <si>
    <t xml:space="preserve">999225866081690	</t>
  </si>
  <si>
    <t>HU/YANGJIAN</t>
  </si>
  <si>
    <t xml:space="preserve">3743231	</t>
  </si>
  <si>
    <t xml:space="preserve">2026283	</t>
  </si>
  <si>
    <t xml:space="preserve">999225866428901	</t>
  </si>
  <si>
    <t>[索尔万]索尔万花园旅馆 - 登高精选酒店(The M Solvang)(60493916)</t>
  </si>
  <si>
    <t>YING/QICHEN,FANG/FANG,YING/PUCHEN,ZHANG/MEIRONG</t>
  </si>
  <si>
    <t xml:space="preserve">3743264	</t>
  </si>
  <si>
    <t xml:space="preserve">22615862（客房1）22615863（客房2）	</t>
  </si>
  <si>
    <t xml:space="preserve">999225868710696	</t>
  </si>
  <si>
    <t>RAHMATULLAH/GRIFFANI MEGIYANTO</t>
  </si>
  <si>
    <t xml:space="preserve">3743956	</t>
  </si>
  <si>
    <t xml:space="preserve">999225869457320	</t>
  </si>
  <si>
    <t>[布赖顿]传奇酒店(Legends Hotel)(56206147)</t>
  </si>
  <si>
    <t>Sullivan/Craig</t>
  </si>
  <si>
    <t xml:space="preserve">3744142	</t>
  </si>
  <si>
    <t xml:space="preserve">4MY5SA3	</t>
  </si>
  <si>
    <t xml:space="preserve">999225869520545	</t>
  </si>
  <si>
    <t>[法里达巴德]苏拉杰昆德维凡塔酒店 - 国家首都辖区(Vivanta Surajkund, NCR)(55920207)</t>
  </si>
  <si>
    <t>Sarkar/Dr Gaurav</t>
  </si>
  <si>
    <t xml:space="preserve">3744189	</t>
  </si>
  <si>
    <t xml:space="preserve">75695SE172252	</t>
  </si>
  <si>
    <t xml:space="preserve">999225869520319	</t>
  </si>
  <si>
    <t>[特克萨卡纳]卡尔森德克萨肯纳江山旅馆(Country Inn &amp; Suites by Radisson, Texarkana, TX)(103762253)</t>
  </si>
  <si>
    <t>客房1张特大床（不吸烟）&lt;2人入住&gt;&lt;不退款&gt;&lt;早餐&gt;</t>
  </si>
  <si>
    <t>roberts/nancy sue</t>
  </si>
  <si>
    <t xml:space="preserve">3744188	</t>
  </si>
  <si>
    <t xml:space="preserve">YHYX2QT	</t>
  </si>
  <si>
    <t xml:space="preserve">999225869541888	</t>
  </si>
  <si>
    <t>[纳夫普利翁]公园酒店(Park Hotel)(91907589)</t>
  </si>
  <si>
    <t>GKOUTZELIS/GIORGOS</t>
  </si>
  <si>
    <t xml:space="preserve">3744196	</t>
  </si>
  <si>
    <t xml:space="preserve">999225869797424	</t>
  </si>
  <si>
    <t>[纽约]温德姆花园唐人街酒店(Wyndham Garden Chinatown)(55280869)</t>
  </si>
  <si>
    <t>1 Queen Bed, Mobility Accessible Room&lt;2人入住&gt;&lt;不退款&gt;</t>
  </si>
  <si>
    <t>LIN/DAN</t>
  </si>
  <si>
    <t xml:space="preserve">3744276	</t>
  </si>
  <si>
    <t xml:space="preserve">80429EE028481	</t>
  </si>
  <si>
    <t xml:space="preserve">999225870322394	</t>
  </si>
  <si>
    <t>[大西洋滩]一片海洋度假酒店及水疗中心(One Ocean Resort and Spa)(89916451)</t>
  </si>
  <si>
    <t>华丽客房, 1 张特大床, 部分海洋景观&lt;2人入住&gt;&lt;不退款&gt;</t>
  </si>
  <si>
    <t>KELSAY/AMANDA</t>
  </si>
  <si>
    <t xml:space="preserve">3744405	</t>
  </si>
  <si>
    <t xml:space="preserve">51296SE322948	</t>
  </si>
  <si>
    <t xml:space="preserve">999225870318722	</t>
  </si>
  <si>
    <t>MUANTHAWIN/KANYANAT,SUKDEE/SURASAK</t>
  </si>
  <si>
    <t xml:space="preserve">3744402	</t>
  </si>
  <si>
    <t xml:space="preserve">63069686	</t>
  </si>
  <si>
    <t xml:space="preserve">999225871285359	</t>
  </si>
  <si>
    <t>[河内]河内酒店(Hanoi Hotel)(55560512)</t>
  </si>
  <si>
    <t>甄选豪华房&lt;1人入住&gt;&lt;不退款&gt;&lt;早餐&gt;</t>
  </si>
  <si>
    <t>PAN/SHOU</t>
  </si>
  <si>
    <t xml:space="preserve">3744714	</t>
  </si>
  <si>
    <t xml:space="preserve">9137823032112	</t>
  </si>
  <si>
    <t xml:space="preserve">999225872658772	</t>
  </si>
  <si>
    <t>CHEKKOURI/ACHRAF</t>
  </si>
  <si>
    <t xml:space="preserve">3744996	</t>
  </si>
  <si>
    <t xml:space="preserve">71488	</t>
  </si>
  <si>
    <t xml:space="preserve">999225874066943	</t>
  </si>
  <si>
    <t>Chen/Yao</t>
  </si>
  <si>
    <t xml:space="preserve">3745512	</t>
  </si>
  <si>
    <t xml:space="preserve">999225874089721	</t>
  </si>
  <si>
    <t>Schmidt/Danielle</t>
  </si>
  <si>
    <t xml:space="preserve">3745519	</t>
  </si>
  <si>
    <t xml:space="preserve">999225879697339	</t>
  </si>
  <si>
    <t>[Khuha Sawan]斯沃皇家酒店(Siva Royal Hotel)(89917621)</t>
  </si>
  <si>
    <t>Deluxe Double Room or Twin Room&lt;2人入住&gt;&lt;不退款&gt;</t>
  </si>
  <si>
    <t>ARAMSRI/NARUEMON,NUANOONG/CHANITA</t>
  </si>
  <si>
    <t xml:space="preserve">3745991	</t>
  </si>
  <si>
    <t xml:space="preserve">999225884012217	</t>
  </si>
  <si>
    <t>VEANVAT/PASINEE</t>
  </si>
  <si>
    <t xml:space="preserve">3746820	</t>
  </si>
  <si>
    <t xml:space="preserve">1078668241	</t>
  </si>
  <si>
    <t xml:space="preserve">999225885808441	</t>
  </si>
  <si>
    <t>[曼谷]曼谷68酒店(Bangkok 68)(55345951)</t>
  </si>
  <si>
    <t>Zhou/Rui</t>
  </si>
  <si>
    <t xml:space="preserve">3747202	</t>
  </si>
  <si>
    <t xml:space="preserve">999225886158786	</t>
  </si>
  <si>
    <t>ARINDYA/YUANITA</t>
  </si>
  <si>
    <t xml:space="preserve">3747239	</t>
  </si>
  <si>
    <t xml:space="preserve">999225886272602	</t>
  </si>
  <si>
    <t>[安地]万隆帕斯科耶洛酒店(Yello Hotel Paskal Bandung)(55337077)</t>
  </si>
  <si>
    <t>客房（yello）&lt;2人入住&gt;&lt;不退款&gt;&lt;早餐&gt;</t>
  </si>
  <si>
    <t>ALSHEHRAY/Saeed</t>
  </si>
  <si>
    <t xml:space="preserve">3747250	</t>
  </si>
  <si>
    <t xml:space="preserve">93914	</t>
  </si>
  <si>
    <t xml:space="preserve">999225886412136	</t>
  </si>
  <si>
    <t>zinulmurslin/Zezen</t>
  </si>
  <si>
    <t xml:space="preserve">3747271	</t>
  </si>
  <si>
    <t xml:space="preserve">93917	</t>
  </si>
  <si>
    <t xml:space="preserve">999225887574593	</t>
  </si>
  <si>
    <t>[里昂]里昂中心蒙普莱斯尔民宿酒店(B&amp;B Hotel Lyon Centre Monplaisir)(80331885)</t>
  </si>
  <si>
    <t>MEKHFI/RATIBA</t>
  </si>
  <si>
    <t xml:space="preserve">3747605	</t>
  </si>
  <si>
    <t xml:space="preserve">999225889539884	</t>
  </si>
  <si>
    <t>[里窝那]葛兰杜卡酒店(Hotel Gran Duca)(55391186)</t>
  </si>
  <si>
    <t>小型套房&lt;2人入住&gt;&lt;不退款&gt;</t>
  </si>
  <si>
    <t>CUALBU/MARINA</t>
  </si>
  <si>
    <t xml:space="preserve">3748029	</t>
  </si>
  <si>
    <t xml:space="preserve">27427307	</t>
  </si>
  <si>
    <t xml:space="preserve">999225889646676	</t>
  </si>
  <si>
    <t>美利亚房&lt;2人入住&gt;&lt;不退款&gt;</t>
  </si>
  <si>
    <t>KEN/VANESSA MAGGIE</t>
  </si>
  <si>
    <t xml:space="preserve">3748049	</t>
  </si>
  <si>
    <t xml:space="preserve">999225891528695	</t>
  </si>
  <si>
    <t>[琅勃拉邦]琅勃拉邦旅馆(Luang Prabang Inn)(91812092)</t>
  </si>
  <si>
    <t>豪华双人房,  1张双人床, 阳台, 花园景观&lt;2人入住&gt;&lt;不退款&gt;&lt;早餐&gt;</t>
  </si>
  <si>
    <t>Park/Yongsu</t>
  </si>
  <si>
    <t xml:space="preserve">3748556	</t>
  </si>
  <si>
    <t xml:space="preserve">|63488388	</t>
  </si>
  <si>
    <t xml:space="preserve">999225891861568	</t>
  </si>
  <si>
    <t>[曼谷]家庭旅馆(The Home Hotel)(90402652)</t>
  </si>
  <si>
    <t>豪华双人房&lt;2人入住&gt;&lt;不退款&gt;&lt;早餐&gt;</t>
  </si>
  <si>
    <t>NUALYONG/KEERATI</t>
  </si>
  <si>
    <t xml:space="preserve">3748658	</t>
  </si>
  <si>
    <t xml:space="preserve">63527013	</t>
  </si>
  <si>
    <t xml:space="preserve">999225892015935	</t>
  </si>
  <si>
    <t>[巴黎]雄狮酒店(Hôtel du Lion)(96314198)</t>
  </si>
  <si>
    <t>Mustonen/Anssi Eemeli,Heiskanen/Jenni Sofia Orvokki</t>
  </si>
  <si>
    <t xml:space="preserve">3748727	</t>
  </si>
  <si>
    <t xml:space="preserve">26454716	</t>
  </si>
  <si>
    <t xml:space="preserve">999225892048148	</t>
  </si>
  <si>
    <t>标准双床房&lt;1人入住&gt;&lt;不退款&gt;&lt;早餐&gt;</t>
  </si>
  <si>
    <t>Zhao/Kangjie</t>
  </si>
  <si>
    <t xml:space="preserve">3748754	</t>
  </si>
  <si>
    <t xml:space="preserve">RL31553691	</t>
  </si>
  <si>
    <t xml:space="preserve">999225892122674	</t>
  </si>
  <si>
    <t>[巴斯]布鲁克斯宾馆(Brooks Guesthouse Bath)(90371601)</t>
  </si>
  <si>
    <t>标准房(双人床)&lt;2人入住&gt;&lt;不退款&gt;</t>
  </si>
  <si>
    <t>MAK/TSZ KIN,NG/TSZ YAN</t>
  </si>
  <si>
    <t xml:space="preserve">3748779	</t>
  </si>
  <si>
    <t xml:space="preserve">RL32647038	</t>
  </si>
  <si>
    <t xml:space="preserve">999225892708012	</t>
  </si>
  <si>
    <t>[巴尼特]戈尔迪斯公园酒店(Golders Park Hotel)(109173712)</t>
  </si>
  <si>
    <t>双人房（1 张双人床）&lt;2人入住&gt;&lt;不退款&gt;</t>
  </si>
  <si>
    <t>SELIMI/SANIJE</t>
  </si>
  <si>
    <t xml:space="preserve">3749068	</t>
  </si>
  <si>
    <t xml:space="preserve">-63749015	</t>
  </si>
  <si>
    <t xml:space="preserve">999225893167785	</t>
  </si>
  <si>
    <t>RASVENRAJ/VAYAPURI,WULAN/PUSPITA SARI</t>
  </si>
  <si>
    <t xml:space="preserve">3749137	</t>
  </si>
  <si>
    <t xml:space="preserve">8376028	</t>
  </si>
  <si>
    <t xml:space="preserve">999225893238303	</t>
  </si>
  <si>
    <t>Reid/Diamondnique</t>
  </si>
  <si>
    <t xml:space="preserve">3749202	</t>
  </si>
  <si>
    <t xml:space="preserve">63785765	</t>
  </si>
  <si>
    <t xml:space="preserve">999225893370342	</t>
  </si>
  <si>
    <t>[Tha Phi Liang]松法布里酒店(Songphanburi Hotel)(90390332)</t>
  </si>
  <si>
    <t>Hutamekalin/Umaporn</t>
  </si>
  <si>
    <t xml:space="preserve">3749233	</t>
  </si>
  <si>
    <t xml:space="preserve">HTL-WBD-441787875	</t>
  </si>
  <si>
    <t xml:space="preserve">999225893921784	</t>
  </si>
  <si>
    <t>豪华房（2张单人床）&lt;2人入住&gt;&lt;不退款&gt;</t>
  </si>
  <si>
    <t>YUAN/WEI</t>
  </si>
  <si>
    <t xml:space="preserve">3749403	</t>
  </si>
  <si>
    <t xml:space="preserve">999225895173830	</t>
  </si>
  <si>
    <t>[河内]阿诺瓦机场酒店(Anova Airport Hotel)(90373374)</t>
  </si>
  <si>
    <t>单人房&lt;2人入住&gt;&lt;不退款&gt;&lt;早餐&gt;</t>
  </si>
  <si>
    <t>LAN/SHENGQI</t>
  </si>
  <si>
    <t xml:space="preserve">3749703	</t>
  </si>
  <si>
    <t xml:space="preserve">1078689532	</t>
  </si>
  <si>
    <t xml:space="preserve">999225895508025	</t>
  </si>
  <si>
    <t>WOO/HEEKYOUNG</t>
  </si>
  <si>
    <t xml:space="preserve">3749794	</t>
  </si>
  <si>
    <t xml:space="preserve">999225895758667	</t>
  </si>
  <si>
    <t>[河内]河内华丽生态酒店(Eco Luxury Hotel Hanoi)(90386370)</t>
  </si>
  <si>
    <t>RACZY/JANUSZ</t>
  </si>
  <si>
    <t xml:space="preserve">3749966	</t>
  </si>
  <si>
    <t xml:space="preserve">|63888157	</t>
  </si>
  <si>
    <t xml:space="preserve">999225898759014	</t>
  </si>
  <si>
    <t>ZACHEU/MARIA JULIANA SILVA</t>
  </si>
  <si>
    <t xml:space="preserve">3750000	</t>
  </si>
  <si>
    <t xml:space="preserve">999225899300995	</t>
  </si>
  <si>
    <t xml:space="preserve">3750020	</t>
  </si>
  <si>
    <t xml:space="preserve">999225900504485	</t>
  </si>
  <si>
    <t>[巴厘岛]拉瓦隆酒店(La Walon Hotel)(95139226)</t>
  </si>
  <si>
    <t>豪华房（高楼层）&lt;2人入住&gt;&lt;不退款&gt;</t>
  </si>
  <si>
    <t>Skala/Uros,ZHOU/YIFAN</t>
  </si>
  <si>
    <t xml:space="preserve">3750248	</t>
  </si>
  <si>
    <t xml:space="preserve">25901935901	</t>
  </si>
  <si>
    <t>标准房间&lt;2人入住&gt;&lt;不退款&gt;&lt;早餐&gt;</t>
  </si>
  <si>
    <t>HUANG/CHINHSIEN,HUANG/HSUAN YU,LU/YA FANG,HUANG/JO TZU</t>
  </si>
  <si>
    <t xml:space="preserve">3750352	</t>
  </si>
  <si>
    <t xml:space="preserve">999225902093599	</t>
  </si>
  <si>
    <t>[Sukarasa]坦格朗黄蜂酒店(Yellow Bee Tangerang)(91807588)</t>
  </si>
  <si>
    <t>BAHRI/SAMSUL</t>
  </si>
  <si>
    <t xml:space="preserve">3750370	</t>
  </si>
  <si>
    <t xml:space="preserve">63923955	</t>
  </si>
  <si>
    <t xml:space="preserve">999225902986260	</t>
  </si>
  <si>
    <t>[圣萨尔瓦多]巴塞罗圣萨尔瓦多酒店(Barceló San Salvador)(55801232)</t>
  </si>
  <si>
    <t>Melendez/Cesar</t>
  </si>
  <si>
    <t xml:space="preserve">3750588	</t>
  </si>
  <si>
    <t xml:space="preserve">7299SE068805	</t>
  </si>
  <si>
    <t xml:space="preserve">999225904397635	</t>
  </si>
  <si>
    <t>Addi/Mohammed</t>
  </si>
  <si>
    <t xml:space="preserve">3750890	</t>
  </si>
  <si>
    <t xml:space="preserve">71550	</t>
  </si>
  <si>
    <t xml:space="preserve">999225904776429	</t>
  </si>
  <si>
    <t>[梅兰]NH日内瓦机场酒店(NH Geneva Airport Hotel)(55799393)</t>
  </si>
  <si>
    <t>Pu/Qu,Zhang/Keqiang,Pu/Hong,Dong/Haishan</t>
  </si>
  <si>
    <t xml:space="preserve">3751052	</t>
  </si>
  <si>
    <t xml:space="preserve">999225904898863	</t>
  </si>
  <si>
    <t>[Klatak]永恒钻石酒店(Berlian Abadi Hotel)(100678034)</t>
  </si>
  <si>
    <t>高级双人房&lt;2人入住&gt;&lt;不退款&gt;</t>
  </si>
  <si>
    <t>TARUNA/ELGAR BINTANG</t>
  </si>
  <si>
    <t xml:space="preserve">3751070	</t>
  </si>
  <si>
    <t xml:space="preserve">1078700826	</t>
  </si>
  <si>
    <t xml:space="preserve">999225904929424	</t>
  </si>
  <si>
    <t>[戛纳]蒙塔尼温泉酒店(Hôtel Montaigne &amp; Spa)(55906946)</t>
  </si>
  <si>
    <t>经典双人房&lt;2人入住&gt;&lt;不退款&gt;</t>
  </si>
  <si>
    <t>BOUZEHOUANE/SARAH,WALLY/REHAM</t>
  </si>
  <si>
    <t xml:space="preserve">3751074	</t>
  </si>
  <si>
    <t xml:space="preserve">63961470	</t>
  </si>
  <si>
    <t xml:space="preserve">999225905434921	</t>
  </si>
  <si>
    <t>[胡志明市]碧文漫步街汉兹梅拉奇酒店(Meraki Hotel)(91807585)</t>
  </si>
  <si>
    <t>LIM/SUMIN</t>
  </si>
  <si>
    <t xml:space="preserve">3751149	</t>
  </si>
  <si>
    <t xml:space="preserve">|63972689	</t>
  </si>
  <si>
    <t xml:space="preserve">999225906235740	</t>
  </si>
  <si>
    <t>[悉尼]加冕酒店(Hotel Coronation)(110129332)</t>
  </si>
  <si>
    <t>标准三人房&lt;2人入住&gt;&lt;不退款&gt;</t>
  </si>
  <si>
    <t>Ullrich/Matthias Konrad</t>
  </si>
  <si>
    <t xml:space="preserve">3751377	</t>
  </si>
  <si>
    <t xml:space="preserve">61771	</t>
  </si>
  <si>
    <t xml:space="preserve">999225906354113	</t>
  </si>
  <si>
    <t>[首尔]光化门新罗舒泰酒店(Shilla Stay Gwanghwamun)(68031210)</t>
  </si>
  <si>
    <t>酒店随机房型&lt;2人入住&gt;&lt;不退款&gt;</t>
  </si>
  <si>
    <t>LI/XUE</t>
  </si>
  <si>
    <t xml:space="preserve">3751384	</t>
  </si>
  <si>
    <t xml:space="preserve">2308081867859588	</t>
  </si>
  <si>
    <t xml:space="preserve">999225906805751	</t>
  </si>
  <si>
    <t>[新加坡]新加坡巴耶利峇寰庭商旅酒店(Aqueen Hotel Paya Lebar Singapore)(55451843)</t>
  </si>
  <si>
    <t>高级房&lt;1人入住&gt;&lt;不退款&gt;</t>
  </si>
  <si>
    <t>ONG/JOYCE</t>
  </si>
  <si>
    <t xml:space="preserve">3751433	</t>
  </si>
  <si>
    <t xml:space="preserve">999225906823851	</t>
  </si>
  <si>
    <t>[邦挽]雅园考拉水疗度假酒店(Graceland Khaolak Beach Resort)(55599097)</t>
  </si>
  <si>
    <t>豪华池景房&lt;2人入住&gt;&lt;不退款&gt;</t>
  </si>
  <si>
    <t>SAENGKHAM/SUPRANEE</t>
  </si>
  <si>
    <t xml:space="preserve">3751438	</t>
  </si>
  <si>
    <t xml:space="preserve">79977	</t>
  </si>
  <si>
    <t xml:space="preserve">999225908028978	</t>
  </si>
  <si>
    <t>[马尼拉]塞提特托尔酒店(CityState Tower Hotel)(70391702)</t>
  </si>
  <si>
    <t>高级尊贵房&lt;2人入住&gt;&lt;不退款&gt;&lt;早餐&gt;</t>
  </si>
  <si>
    <t xml:space="preserve">3751724	</t>
  </si>
  <si>
    <t xml:space="preserve">999225908350670	</t>
  </si>
  <si>
    <t>[曼谷]素坤逸 3 路酒店(Three Sukhumvit Hotel)(55611924)</t>
  </si>
  <si>
    <t>TRIPLE Family Room&lt;2人入住&gt;&lt;不退款&gt;</t>
  </si>
  <si>
    <t>TIAN/JIYING</t>
  </si>
  <si>
    <t xml:space="preserve">3751765	</t>
  </si>
  <si>
    <t xml:space="preserve">103279531	</t>
  </si>
  <si>
    <t xml:space="preserve">999225909105119	</t>
  </si>
  <si>
    <t>KOH/KHAI MUN</t>
  </si>
  <si>
    <t xml:space="preserve">3752053	</t>
  </si>
  <si>
    <t xml:space="preserve">RZ_4926949100788424133	</t>
  </si>
  <si>
    <t xml:space="preserve">25909473847	</t>
  </si>
  <si>
    <t>[济州市]艾丽斯树干酒店(Hotel Alice and Trunk)(90402216)</t>
  </si>
  <si>
    <t>标准大床房带浴缸&lt;2人入住&gt;&lt;不退款&gt;</t>
  </si>
  <si>
    <t>TU/WEIJUAN,PIAO/ZHEMIN</t>
  </si>
  <si>
    <t xml:space="preserve">3752097	</t>
  </si>
  <si>
    <t xml:space="preserve">2308082067877497	</t>
  </si>
  <si>
    <t xml:space="preserve">25909475396	</t>
  </si>
  <si>
    <t>[普吉岛]普吉岛印章度假别墅(Signature Phuket Resort)(55547335)</t>
  </si>
  <si>
    <t>园景豪华特大床房&lt;2人入住&gt;&lt;不退款&gt;</t>
  </si>
  <si>
    <t>ZHANG/YEXIN</t>
  </si>
  <si>
    <t xml:space="preserve">3752099	</t>
  </si>
  <si>
    <t xml:space="preserve">10396129	</t>
  </si>
  <si>
    <t xml:space="preserve">999225909863436	</t>
  </si>
  <si>
    <t>[萨德伯里]萨德伯里市中心会议中心及品质酒店(Quality Inn &amp; Conference Centre Downtown Sudbury)(91545480)</t>
  </si>
  <si>
    <t>客房(2张双人床)-禁烟&lt;2人入住&gt;&lt;不退款&gt;&lt;早餐&gt;</t>
  </si>
  <si>
    <t>TEDOLDI/ANTHONY</t>
  </si>
  <si>
    <t xml:space="preserve">3752151	</t>
  </si>
  <si>
    <t xml:space="preserve">HCA-86RXF2P6+HH-E00	</t>
  </si>
  <si>
    <t xml:space="preserve">999225910579210	</t>
  </si>
  <si>
    <t>LIU/YALI,MEI/TAO</t>
  </si>
  <si>
    <t xml:space="preserve">3752416	</t>
  </si>
  <si>
    <t xml:space="preserve">999225910578795	</t>
  </si>
  <si>
    <t>LIU/LIPING,GUO/ZITING</t>
  </si>
  <si>
    <t xml:space="preserve">3752415	</t>
  </si>
  <si>
    <t xml:space="preserve">999225910593031	</t>
  </si>
  <si>
    <t>[济州市]雷乎精品酒店(Reve Boutique Hotel)(55380444)</t>
  </si>
  <si>
    <t>LEE/SANG YONG</t>
  </si>
  <si>
    <t xml:space="preserve">3752420	</t>
  </si>
  <si>
    <t xml:space="preserve">|64059313	</t>
  </si>
  <si>
    <t xml:space="preserve">999225912331146	</t>
  </si>
  <si>
    <t>[普吉岛]普吉岛奈阳海滩水疗度假村(Nai Yang Beach Resort and Spa)(55831876)</t>
  </si>
  <si>
    <t>热带豪华房&lt;2人入住&gt;&lt;不退款&gt;</t>
  </si>
  <si>
    <t>MAMAH/MANNAN</t>
  </si>
  <si>
    <t xml:space="preserve">3752864	</t>
  </si>
  <si>
    <t xml:space="preserve">999225913096763	</t>
  </si>
  <si>
    <t>[奥科延]安迪亚酒店(Hotel Andia)(97594367)</t>
  </si>
  <si>
    <t>三人间&lt;2人入住&gt;&lt;不退款&gt;</t>
  </si>
  <si>
    <t>MUNOZCASTANO/MARIA JESUS</t>
  </si>
  <si>
    <t xml:space="preserve">3753137	</t>
  </si>
  <si>
    <t xml:space="preserve">13953421	</t>
  </si>
  <si>
    <t xml:space="preserve">999225913539672	</t>
  </si>
  <si>
    <t>[光明]光明之家酒店(La Casa Hotel Gwangmyeong)(90402184)</t>
  </si>
  <si>
    <t>JUNG/SUNGHOON</t>
  </si>
  <si>
    <t xml:space="preserve">3753310	</t>
  </si>
  <si>
    <t xml:space="preserve">23206389	</t>
  </si>
  <si>
    <t xml:space="preserve">999225913758173	</t>
  </si>
  <si>
    <t>[Kuala Kuantan]关丹中环河景酒店(Hotel Sentral Kuantan @ Riverview City Centre)(55337415)</t>
  </si>
  <si>
    <t>河景尊贵豪华特大床房&lt;2人入住&gt;&lt;不退款&gt;&lt;早餐&gt;</t>
  </si>
  <si>
    <t>Chin/Mun Mun</t>
  </si>
  <si>
    <t xml:space="preserve">3753353	</t>
  </si>
  <si>
    <t xml:space="preserve">999225914122259	</t>
  </si>
  <si>
    <t>[纽约]圣詹姆斯酒店(Hotel St. James)(89932822)</t>
  </si>
  <si>
    <t>一张双人床间&lt;2人入住&gt;&lt;不退款&gt;</t>
  </si>
  <si>
    <t>Lee/Heeyoung</t>
  </si>
  <si>
    <t xml:space="preserve">3753420	</t>
  </si>
  <si>
    <t xml:space="preserve">252853	</t>
  </si>
  <si>
    <t xml:space="preserve">999225914458997	</t>
  </si>
  <si>
    <t>[多伦多]多伦多市中心丽笙蓝标酒店(Radisson Blu Downtown Toronto)(55337460)</t>
  </si>
  <si>
    <t>Stotz/Travia</t>
  </si>
  <si>
    <t xml:space="preserve">3753490	</t>
  </si>
  <si>
    <t xml:space="preserve">999225914662949	</t>
  </si>
  <si>
    <t>WEN/JIANFENG</t>
  </si>
  <si>
    <t xml:space="preserve">3753544	</t>
  </si>
  <si>
    <t xml:space="preserve">29244781	</t>
  </si>
  <si>
    <t xml:space="preserve">999225914940340	</t>
  </si>
  <si>
    <t>[布达佩斯]美景酒店(Hotel Vision)(110042902)</t>
  </si>
  <si>
    <t>Presidential suite with Danube view&lt;2人入住&gt;&lt;不退款&gt;</t>
  </si>
  <si>
    <t>ZHOU/YI</t>
  </si>
  <si>
    <t xml:space="preserve">3753669	</t>
  </si>
  <si>
    <t xml:space="preserve">64201191	</t>
  </si>
  <si>
    <t xml:space="preserve">999225915278977	</t>
  </si>
  <si>
    <t>[曼谷]UHG四分之一华蓝逢(The Quarter Hualamphong by UHG)(55328714)</t>
  </si>
  <si>
    <t>TEA/KUYEANG,SAR/MONIRAK,KIM/KHUNSOUR,AN/CHANDARA</t>
  </si>
  <si>
    <t xml:space="preserve">3753749	</t>
  </si>
  <si>
    <t xml:space="preserve">999225915344671	</t>
  </si>
  <si>
    <t>MOLA/NONGNAPAT</t>
  </si>
  <si>
    <t xml:space="preserve">3753764	</t>
  </si>
  <si>
    <t xml:space="preserve">999225915659088	</t>
  </si>
  <si>
    <t>[盐湖城]盐湖城市中心伊克诺旅馆(Econo Lodge Downtown Salt Lake City)(55280478)</t>
  </si>
  <si>
    <t>标准特大床房 - 禁烟&lt;2人入住&gt;&lt;不退款&gt;</t>
  </si>
  <si>
    <t>CHEN/SHUNCHANG</t>
  </si>
  <si>
    <t xml:space="preserve">3753874	</t>
  </si>
  <si>
    <t xml:space="preserve">999225915743029	</t>
  </si>
  <si>
    <t>[丹吉尔]艾尔津尼纳酒店(Hotel El Djenina)(55626401)</t>
  </si>
  <si>
    <t>EL YANDOUZI/MARYAM</t>
  </si>
  <si>
    <t xml:space="preserve">3753911	</t>
  </si>
  <si>
    <t xml:space="preserve">64313654	</t>
  </si>
  <si>
    <t xml:space="preserve">999225915745417	</t>
  </si>
  <si>
    <t>[厄斯金]三月堂高尔夫Spa酒店(Mar Hall Golf &amp; Spa Resort)(110040294)</t>
  </si>
  <si>
    <t>精致套房&lt;2人入住&gt;&lt;不退款&gt;</t>
  </si>
  <si>
    <t>Threadgold/Richard</t>
  </si>
  <si>
    <t xml:space="preserve">3753912	</t>
  </si>
  <si>
    <t xml:space="preserve">-64314409	</t>
  </si>
  <si>
    <t xml:space="preserve">999225915808550	</t>
  </si>
  <si>
    <t>[比于克阿达]布尤卡塔尔米莫萨布提克酒店(Mimoza Butik Otel Buyukada)(90368836)</t>
  </si>
  <si>
    <t>YILMAZ/MERT,YUNAK/BEYZA</t>
  </si>
  <si>
    <t xml:space="preserve">3753937	</t>
  </si>
  <si>
    <t xml:space="preserve">47333473	</t>
  </si>
  <si>
    <t xml:space="preserve">999225915857097	</t>
  </si>
  <si>
    <t>[布兰森]天使酒店 - 中环酒店(Angel Inn - Central)(91812584)</t>
  </si>
  <si>
    <t>高级房, 1 张特大床, 无烟房 (Stairs Level)&lt;2人入住&gt;&lt;不退款&gt;&lt;早餐&gt;</t>
  </si>
  <si>
    <t>SMITH/LUCI</t>
  </si>
  <si>
    <t xml:space="preserve">3753955	</t>
  </si>
  <si>
    <t xml:space="preserve">8382176	</t>
  </si>
  <si>
    <t xml:space="preserve">999225915933583	</t>
  </si>
  <si>
    <t>[迪拜]阿尔贾达夫金斯盖特酒店(Kingsgate Al Jaddaf Hotel by Millennium)(110133378)</t>
  </si>
  <si>
    <t>SADIQ/MUHAMMAD FARAZ</t>
  </si>
  <si>
    <t xml:space="preserve">3753981	</t>
  </si>
  <si>
    <t xml:space="preserve">10008462	</t>
  </si>
  <si>
    <t xml:space="preserve">999225915928453	</t>
  </si>
  <si>
    <t>MO/YI HAU</t>
  </si>
  <si>
    <t xml:space="preserve">3753977	</t>
  </si>
  <si>
    <t xml:space="preserve">64374612	</t>
  </si>
  <si>
    <t xml:space="preserve">999225915961040	</t>
  </si>
  <si>
    <t>[迪拜]迪拜国际机场智选假日酒店(Holiday Inn Express Dubai Airport, an IHG Hotel)(55439394)</t>
  </si>
  <si>
    <t>WIBERG/JAY</t>
  </si>
  <si>
    <t xml:space="preserve">3753997	</t>
  </si>
  <si>
    <t xml:space="preserve">999225916163053	</t>
  </si>
  <si>
    <t>[曼谷]拉奇 66 号酒店(Ratch 66)(89919769)</t>
  </si>
  <si>
    <t>CHUERAM/JAMRAS</t>
  </si>
  <si>
    <t xml:space="preserve">3754086	</t>
  </si>
  <si>
    <t xml:space="preserve">999225916253150	</t>
  </si>
  <si>
    <t>[里贾纳]温德姆里贾纳蔚景酒店(Wingate by Wyndham Regina)(55720469)</t>
  </si>
  <si>
    <t>MOISACHE/PATRICIA</t>
  </si>
  <si>
    <t xml:space="preserve">3754104	</t>
  </si>
  <si>
    <t xml:space="preserve">999225916359162	</t>
  </si>
  <si>
    <t>[东雅加达]雅加达朱诺·贾廷加拉酒店(Juno Jatinegara Jakarta)(90366435)</t>
  </si>
  <si>
    <t>LUTHFI/MIFTAHUL</t>
  </si>
  <si>
    <t xml:space="preserve">3754137	</t>
  </si>
  <si>
    <t xml:space="preserve">64439726	</t>
  </si>
  <si>
    <t xml:space="preserve">999225916371776	</t>
  </si>
  <si>
    <t>[奎松市]拉布瑞扎酒店(La Breza Hotel)(90402592)</t>
  </si>
  <si>
    <t>豪华客房, 2 张大床&lt;2人入住&gt;&lt;不退款&gt;</t>
  </si>
  <si>
    <t>REALDA/ROCEL GADEA,YALONG/JOHN CHRISTOPHER</t>
  </si>
  <si>
    <t xml:space="preserve">3754141	</t>
  </si>
  <si>
    <t xml:space="preserve">999225916477938	</t>
  </si>
  <si>
    <t>[Salim Batu]丹戎施乐卢米诺酒店(Luminor Hotel Tanjung Selor)(102880828)</t>
  </si>
  <si>
    <t>双人房（两张床） 豪华&lt;2人入住&gt;&lt;不退款&gt;&lt;早餐&gt;</t>
  </si>
  <si>
    <t>SURIADINATA/SUDIBYO</t>
  </si>
  <si>
    <t xml:space="preserve">3754193	</t>
  </si>
  <si>
    <t xml:space="preserve">10402822	</t>
  </si>
  <si>
    <t xml:space="preserve">999225916584208	</t>
  </si>
  <si>
    <t>[派恩诺尔海滨]派恩诺尔海岸旅馆(The Inn at Pine Knoll Shores Oceanfront)(97259871)</t>
  </si>
  <si>
    <t>海景特大号床间&lt;2人入住&gt;&lt;不退款&gt;</t>
  </si>
  <si>
    <t>AVERY/DANA LOIS</t>
  </si>
  <si>
    <t xml:space="preserve">3754224	</t>
  </si>
  <si>
    <t xml:space="preserve">22652489	</t>
  </si>
  <si>
    <t xml:space="preserve">999225917042523	</t>
  </si>
  <si>
    <t>[休斯敦]德瑞克酒店(Hotel Derek Houston Galleria)(55757257)</t>
  </si>
  <si>
    <t>市景豪华间 - 带2张双人床&lt;2人入住&gt;&lt;不退款&gt;&lt;早餐&gt;</t>
  </si>
  <si>
    <t>Pentecost /Talor</t>
  </si>
  <si>
    <t xml:space="preserve">3754364	</t>
  </si>
  <si>
    <t xml:space="preserve">57076SE285361	</t>
  </si>
  <si>
    <t xml:space="preserve">999225917191218	</t>
  </si>
  <si>
    <t>[胡志明市]金星酒店(Golden Star Hotel)(90389105)</t>
  </si>
  <si>
    <t>豪华双人床房&lt;2人入住&gt;&lt;不退款&gt;&lt;早餐&gt;</t>
  </si>
  <si>
    <t>IWAMOTO/KOJI</t>
  </si>
  <si>
    <t xml:space="preserve">3754389	</t>
  </si>
  <si>
    <t>|64490910</t>
  </si>
  <si>
    <t xml:space="preserve">64490922	</t>
  </si>
  <si>
    <t xml:space="preserve">999225917569315	</t>
  </si>
  <si>
    <t>JARURANGSIMA/THEPKAEW</t>
  </si>
  <si>
    <t xml:space="preserve">3754454	</t>
  </si>
  <si>
    <t xml:space="preserve">999225917698867	</t>
  </si>
  <si>
    <t>[曼谷]拉亚苏拉翁曼谷酒店(The Raya Surawong Bangkok)(55932562)</t>
  </si>
  <si>
    <t>XIONG/XINYUAN,MA/JIANYING,ZHANG/YANQIN,ZHANG/YUNJIE</t>
  </si>
  <si>
    <t xml:space="preserve">3754483	</t>
  </si>
  <si>
    <t xml:space="preserve">64514603（客房1）64514606（客房2）	</t>
  </si>
  <si>
    <t xml:space="preserve">999225927617340	</t>
  </si>
  <si>
    <t>[Guntung Payung]班贾巴鲁马辰法维酒店(Favehotel Banjarbaru)(55270126)</t>
  </si>
  <si>
    <t>致爱房&lt;2人入住&gt;&lt;不退款&gt;</t>
  </si>
  <si>
    <t>HARMAN/REDA</t>
  </si>
  <si>
    <t xml:space="preserve">3754668	</t>
  </si>
  <si>
    <t xml:space="preserve">8383907	</t>
  </si>
  <si>
    <t xml:space="preserve">999225929117339	</t>
  </si>
  <si>
    <t>[曼谷]UHG The Quarter澎蓬酒店(The Quarter Phromphong by UHG)(90402420)</t>
  </si>
  <si>
    <t>MA/ZHEXUAN,MA/CHIPING,MA/QIAOLAN,ZHANG/XIUFENG</t>
  </si>
  <si>
    <t xml:space="preserve">3754861	</t>
  </si>
  <si>
    <t xml:space="preserve">999225929531585	</t>
  </si>
  <si>
    <t>行政双人间&lt;2人入住&gt;&lt;不退款&gt;&lt;早餐&gt;</t>
  </si>
  <si>
    <t>ESA/FAZILA,RAHIM/ARNE ADEEBAH</t>
  </si>
  <si>
    <t xml:space="preserve">3754916	</t>
  </si>
  <si>
    <t xml:space="preserve">-64569395	</t>
  </si>
  <si>
    <t xml:space="preserve">999225930196690	</t>
  </si>
  <si>
    <t>豪华一卧室公寓&lt;2人入住&gt;&lt;不退款&gt;</t>
  </si>
  <si>
    <t>ELANGGOVAN/VINODINI</t>
  </si>
  <si>
    <t xml:space="preserve">3755107	</t>
  </si>
  <si>
    <t xml:space="preserve">41249SE007984	</t>
  </si>
  <si>
    <t xml:space="preserve">999225930474256	</t>
  </si>
  <si>
    <t>LAMADIA/LAMADIA</t>
  </si>
  <si>
    <t xml:space="preserve">3755161	</t>
  </si>
  <si>
    <t xml:space="preserve">-64592629	</t>
  </si>
  <si>
    <t xml:space="preserve">999225930842005	</t>
  </si>
  <si>
    <t>[河内]园畔森莱酒店(Parkside Sunline Hotel)(55320431)</t>
  </si>
  <si>
    <t>城市景观豪华双床房&lt;2人入住&gt;&lt;不退款&gt;&lt;早餐&gt;</t>
  </si>
  <si>
    <t>YANG/RUNTIAN,Hou/Jiagang</t>
  </si>
  <si>
    <t xml:space="preserve">3755239	</t>
  </si>
  <si>
    <t xml:space="preserve">??xácnh?ntrênappdi??ng	</t>
  </si>
  <si>
    <t xml:space="preserve">999225930949923	</t>
  </si>
  <si>
    <t>GABARDINOCASADO/JOSE MIGUEL</t>
  </si>
  <si>
    <t xml:space="preserve">3755255	</t>
  </si>
  <si>
    <t xml:space="preserve">68849	</t>
  </si>
  <si>
    <t xml:space="preserve">999225930966076	</t>
  </si>
  <si>
    <t>[曼谷]Capital O 275 凯卢布酒店(Capital O 275 Kailub)(94360278)</t>
  </si>
  <si>
    <t>豪华双人房&lt;2人入住&gt;&lt;不退款&gt;</t>
  </si>
  <si>
    <t>TAVEELAPORN/PIYA</t>
  </si>
  <si>
    <t xml:space="preserve">3755260	</t>
  </si>
  <si>
    <t xml:space="preserve">RZ_4926949110226404805	</t>
  </si>
  <si>
    <t xml:space="preserve">999225931160172	</t>
  </si>
  <si>
    <t>[北海]芬芳酒店(Aroma Hotel)(90402224)</t>
  </si>
  <si>
    <t>甄选豪华特大床房&lt;2人入住&gt;&lt;不退款&gt;</t>
  </si>
  <si>
    <t>lai/Yong han</t>
  </si>
  <si>
    <t xml:space="preserve">3755425	</t>
  </si>
  <si>
    <t xml:space="preserve">999225931171648	</t>
  </si>
  <si>
    <t>HUANG/PING</t>
  </si>
  <si>
    <t xml:space="preserve">3755427	</t>
  </si>
  <si>
    <t xml:space="preserve">999225931256791	</t>
  </si>
  <si>
    <t>[Khlong Nung]派恩胡斯特高尔夫俱乐部酒店(Pinehurst Golf Club &amp; Hotel)(55402978)</t>
  </si>
  <si>
    <t>YANG/XIAN</t>
  </si>
  <si>
    <t xml:space="preserve">3755443	</t>
  </si>
  <si>
    <t xml:space="preserve">|64605118	</t>
  </si>
  <si>
    <t xml:space="preserve">999225931259731	</t>
  </si>
  <si>
    <t>[曼谷]曼谷 JW 万豪酒店(JW Marriott Hotel Bangkok)(55299096)</t>
  </si>
  <si>
    <t>豪华特大床客房&lt;2人入住&gt;&lt;不退款&gt;</t>
  </si>
  <si>
    <t>xu/yinghui</t>
  </si>
  <si>
    <t xml:space="preserve">3755444	</t>
  </si>
  <si>
    <t xml:space="preserve">999225931320550	</t>
  </si>
  <si>
    <t>舒适客房&lt;2人入住&gt;&lt;不退款&gt;&lt;早餐&gt;</t>
  </si>
  <si>
    <t>LI/QIFENG</t>
  </si>
  <si>
    <t xml:space="preserve">3755454	</t>
  </si>
  <si>
    <t xml:space="preserve">8384676	</t>
  </si>
  <si>
    <t xml:space="preserve">999225931437237	</t>
  </si>
  <si>
    <t>[迪拜]迪拜迪尔拉皇冠假日酒店(Crowne Plaza Dubai Deira, an IHG Hotel)(55328728)</t>
  </si>
  <si>
    <t>豪华特大床房&lt;1&gt;&lt;1人入住&gt;&lt;不退款&gt;&lt;早餐&gt;</t>
  </si>
  <si>
    <t>HU/YUNSHENG</t>
  </si>
  <si>
    <t xml:space="preserve">3755475	</t>
  </si>
  <si>
    <t xml:space="preserve">22684596	</t>
  </si>
  <si>
    <t xml:space="preserve">999225931450918	</t>
  </si>
  <si>
    <t>[达拉斯]西北达拉斯爱田附近全套房舒适酒店(Comfort Suites NW Dallas Near Love Field)(95389981)</t>
  </si>
  <si>
    <t>特大号床套房&lt;2人入住&gt;&lt;不退款&gt;&lt;早餐&gt;</t>
  </si>
  <si>
    <t>CORNEA/CRISTIAN L</t>
  </si>
  <si>
    <t xml:space="preserve">3755476	</t>
  </si>
  <si>
    <t xml:space="preserve">HUS-8645V475+2J-E00	</t>
  </si>
  <si>
    <t xml:space="preserve">999225931739013	</t>
  </si>
  <si>
    <t>[莎阿南]吉隆坡绍嘉纳度假村(The Saujana Kuala Lumpur)(78129529)</t>
  </si>
  <si>
    <t>MD YUNOS/NOR HIDAYAH</t>
  </si>
  <si>
    <t xml:space="preserve">3755523	</t>
  </si>
  <si>
    <t xml:space="preserve">64614460	</t>
  </si>
  <si>
    <t xml:space="preserve">999225932117882	</t>
  </si>
  <si>
    <t>GAO/ZEYUAN</t>
  </si>
  <si>
    <t xml:space="preserve">3755679	</t>
  </si>
  <si>
    <t xml:space="preserve">999225932159600	</t>
  </si>
  <si>
    <t>[曼谷]曼谷素坤逸奥克伍德华庭工作室酒店(Oakwood Studios Sukhumvit Bangkok)(103956658)</t>
  </si>
  <si>
    <t>LIPIPATTANA/VEERAPAN</t>
  </si>
  <si>
    <t xml:space="preserve">3755690	</t>
  </si>
  <si>
    <t xml:space="preserve">9906191	</t>
  </si>
  <si>
    <t xml:space="preserve">999225932710931	</t>
  </si>
  <si>
    <t>[纽约]霍华德11号酒店(11 Howard)(55465128)</t>
  </si>
  <si>
    <t>霍华德大床房&lt;2人入住&gt;&lt;不退款&gt;</t>
  </si>
  <si>
    <t>CHEN/FANGYI</t>
  </si>
  <si>
    <t xml:space="preserve">3755774	</t>
  </si>
  <si>
    <t xml:space="preserve">66350SE101771	</t>
  </si>
  <si>
    <t xml:space="preserve">999225932781728	</t>
  </si>
  <si>
    <t>1 Bedroom Premier&lt;2人入住&gt;&lt;不退款&gt;</t>
  </si>
  <si>
    <t>ABBY/DATUK AHMAD SHAHADINI B AHMAD JAMANI</t>
  </si>
  <si>
    <t xml:space="preserve">3755792	</t>
  </si>
  <si>
    <t xml:space="preserve">41249SE007992	</t>
  </si>
  <si>
    <t xml:space="preserve">999225932786210	</t>
  </si>
  <si>
    <t>[拉斯维加斯]云霄塔娱乐场酒店(The STRAT Hotel, Casino &amp; Tower)(54503342)</t>
  </si>
  <si>
    <t>Elevate 1 King&lt;1人入住&gt;&lt;不退款&gt;</t>
  </si>
  <si>
    <t>DE LA O/VERONICA AIDA</t>
  </si>
  <si>
    <t xml:space="preserve">3755794	</t>
  </si>
  <si>
    <t xml:space="preserve">999225933446221	</t>
  </si>
  <si>
    <t>[宿务]宿务格勒里亚山峰酒店(Summit Galleria Cebu - Multiple Use Hotel)(55380418)</t>
  </si>
  <si>
    <t>豪华客房&lt;2人入住&gt;&lt;不退款&gt;&lt;早餐&gt;</t>
  </si>
  <si>
    <t>BOLANO/ANALIZA TU</t>
  </si>
  <si>
    <t xml:space="preserve">3756041	</t>
  </si>
  <si>
    <t xml:space="preserve">SGC0059080	</t>
  </si>
  <si>
    <t xml:space="preserve">999225933710802	</t>
  </si>
  <si>
    <t>[曼谷]嘟嘟旅舍(Tuk Tuk Hostel)(90353617)</t>
  </si>
  <si>
    <t>单人房-带公共浴室&lt;1人入住&gt;&lt;不退款&gt;</t>
  </si>
  <si>
    <t>CHEN/YUKUN</t>
  </si>
  <si>
    <t xml:space="preserve">3756108	</t>
  </si>
  <si>
    <t xml:space="preserve">8385443	</t>
  </si>
  <si>
    <t xml:space="preserve">999225933973386	</t>
  </si>
  <si>
    <t>[吉隆坡]勒鲁伊斯精品酒店(Le Ruiz Boutique Hotel)(89933651)</t>
  </si>
  <si>
    <t>AHMAD/NISAR</t>
  </si>
  <si>
    <t xml:space="preserve">3756273	</t>
  </si>
  <si>
    <t xml:space="preserve">1078739449	</t>
  </si>
  <si>
    <t xml:space="preserve">25934040547	</t>
  </si>
  <si>
    <t>[巴黎]帕克斯奥普拉酒店(Hotel Pax Opera)(55254454)</t>
  </si>
  <si>
    <t>Liu/Shanshan,CAI/SIJIE</t>
  </si>
  <si>
    <t xml:space="preserve">3756287	</t>
  </si>
  <si>
    <t xml:space="preserve">25934040543	</t>
  </si>
  <si>
    <t>经典客房&lt;1人入住&gt;&lt;不退款&gt;&lt;早餐&gt;</t>
  </si>
  <si>
    <t>Han/Xinyan</t>
  </si>
  <si>
    <t xml:space="preserve">3756288	</t>
  </si>
  <si>
    <t xml:space="preserve">64659643	</t>
  </si>
  <si>
    <t xml:space="preserve">999225934106707	</t>
  </si>
  <si>
    <t>INYIM/JINNAWAT,PHUTISARIKORN/PITCHAYAPAK</t>
  </si>
  <si>
    <t xml:space="preserve">3756297	</t>
  </si>
  <si>
    <t xml:space="preserve">1078739779	</t>
  </si>
  <si>
    <t xml:space="preserve">999225934591973	</t>
  </si>
  <si>
    <t>KAEWKHUEAN/KATAWUT</t>
  </si>
  <si>
    <t xml:space="preserve">3756394	</t>
  </si>
  <si>
    <t xml:space="preserve">HTL-WBD-442317545	</t>
  </si>
  <si>
    <t xml:space="preserve">999225934909154	</t>
  </si>
  <si>
    <t>[怡保]园景酒店(De Parkview Hotel)(91545615)</t>
  </si>
  <si>
    <t>标准特大床房&lt;2人入住&gt;&lt;不退款&gt;</t>
  </si>
  <si>
    <t>WOO/WOO CHOON LEONG</t>
  </si>
  <si>
    <t xml:space="preserve">3756504	</t>
  </si>
  <si>
    <t xml:space="preserve">MTN-4926949116546272709	</t>
  </si>
  <si>
    <t xml:space="preserve">999225935640449	</t>
  </si>
  <si>
    <t>[曼谷]瓦林达青年旅馆(Varinda Hostel)(90400680)</t>
  </si>
  <si>
    <t>SANITPHICHITKAN/SOMSAK</t>
  </si>
  <si>
    <t xml:space="preserve">3756681	</t>
  </si>
  <si>
    <t xml:space="preserve">|64690057	</t>
  </si>
  <si>
    <t xml:space="preserve">999225935691283	</t>
  </si>
  <si>
    <t>KHAMPIRA/WITTAWAT</t>
  </si>
  <si>
    <t xml:space="preserve">3756696	</t>
  </si>
  <si>
    <t xml:space="preserve">999225935776833	</t>
  </si>
  <si>
    <t>[Khlong Hae]查塔梅精品酒店(Chartame Boutique Hotel)(95389463)</t>
  </si>
  <si>
    <t>高级大床阁楼房&lt;2人入住&gt;&lt;不退款&gt;</t>
  </si>
  <si>
    <t>JUNWHICHAI/BOONANAN,KORDEM/ROSAINEE</t>
  </si>
  <si>
    <t xml:space="preserve">3756720	</t>
  </si>
  <si>
    <t xml:space="preserve">103335973	</t>
  </si>
  <si>
    <t xml:space="preserve">999225935892964	</t>
  </si>
  <si>
    <t>[里维尔]波士顿洛根机场罗德威酒店(Rodeway Inn Boston Logan Airport)(89917858)</t>
  </si>
  <si>
    <t>商务特大号床间&lt;2人入住&gt;&lt;不退款&gt;</t>
  </si>
  <si>
    <t>CASTILLON/FLERIDA</t>
  </si>
  <si>
    <t xml:space="preserve">3756860	</t>
  </si>
  <si>
    <t xml:space="preserve">999225936104058	</t>
  </si>
  <si>
    <t>豪华三人房&lt;2人入住&gt;&lt;不退款&gt;</t>
  </si>
  <si>
    <t>ZHAO/CHENGFENG</t>
  </si>
  <si>
    <t xml:space="preserve">3756920	</t>
  </si>
  <si>
    <t xml:space="preserve">29260662	</t>
  </si>
  <si>
    <t xml:space="preserve">999225936045371	</t>
  </si>
  <si>
    <t>[埃尔切]斯考特而 AG 快捷酒店(Hotel AG Express Elche)(90357270)</t>
  </si>
  <si>
    <t>标准双人间&lt;2人入住&gt;&lt;不退款&gt;</t>
  </si>
  <si>
    <t>TRULLENQUE/LUIS</t>
  </si>
  <si>
    <t xml:space="preserve">3756902	</t>
  </si>
  <si>
    <t xml:space="preserve">-64704954	</t>
  </si>
  <si>
    <t xml:space="preserve">999225936655229	</t>
  </si>
  <si>
    <t>[克里夫兰]克里夫兰机场索尼斯塔ES套房酒店(Sonesta ES Suites Cleveland Airport)(97643365)</t>
  </si>
  <si>
    <t>特大床一室套房&lt;2人入住&gt;&lt;不退款&gt;</t>
  </si>
  <si>
    <t>MA/ZHUOYAN</t>
  </si>
  <si>
    <t xml:space="preserve">3757196	</t>
  </si>
  <si>
    <t xml:space="preserve">67937SE049905	</t>
  </si>
  <si>
    <t xml:space="preserve">999225937077488	</t>
  </si>
  <si>
    <t>[Bandulu]精选 O 9 安雅乌布别墅酒店(Collection O 9 Villa Ubud Anyer)(94361759)</t>
  </si>
  <si>
    <t>HENDRAWIYATNA/YAYAT</t>
  </si>
  <si>
    <t xml:space="preserve">3757310	</t>
  </si>
  <si>
    <t xml:space="preserve">1078748599	</t>
  </si>
  <si>
    <t xml:space="preserve">999225937453827	</t>
  </si>
  <si>
    <t>[爱丁堡]派克斯爱丁堡城市酒店(Apex City of Edinburgh Hotel)(90394207)</t>
  </si>
  <si>
    <t>城市双人房, 1 张大床&lt;2人入住&gt;&lt;不退款&gt;</t>
  </si>
  <si>
    <t>YONG/PING</t>
  </si>
  <si>
    <t xml:space="preserve">3757573	</t>
  </si>
  <si>
    <t xml:space="preserve">3SZTEX7VB	</t>
  </si>
  <si>
    <t xml:space="preserve">999225937648667	</t>
  </si>
  <si>
    <t>[曼谷]OYO 484 考山潘妮住宅酒店(OYO 484 Pannee Residence Khaosan)(55547443)</t>
  </si>
  <si>
    <t>Superior Twin Room&lt;2人入住&gt;&lt;不退款&gt;</t>
  </si>
  <si>
    <t>YAN/PENGTAO</t>
  </si>
  <si>
    <t xml:space="preserve">3757628	</t>
  </si>
  <si>
    <t xml:space="preserve">RZ_4926949123195830725	</t>
  </si>
  <si>
    <t xml:space="preserve">999225937831631	</t>
  </si>
  <si>
    <t>[曼谷]兰花度假酒店(Orchid Resort)(55585974)</t>
  </si>
  <si>
    <t>豪华间&lt;2人入住&gt;&lt;不退款&gt;</t>
  </si>
  <si>
    <t>LI/YIFEI</t>
  </si>
  <si>
    <t xml:space="preserve">3757686	</t>
  </si>
  <si>
    <t xml:space="preserve">|64766798	</t>
  </si>
  <si>
    <t xml:space="preserve">999225937913012	</t>
  </si>
  <si>
    <t>[曼谷]双DD之家旅馆@苏迪参地铁站(Double DD House at Mrt Sutthisarn)(90400590)</t>
  </si>
  <si>
    <t>KIMTHAISONG/LAPATSARADA</t>
  </si>
  <si>
    <t xml:space="preserve">3757803	</t>
  </si>
  <si>
    <t xml:space="preserve">1078751710	</t>
  </si>
  <si>
    <t xml:space="preserve">999225938463289	</t>
  </si>
  <si>
    <t>[马口]河景酒店(Riverview Hotel)(92031694)</t>
  </si>
  <si>
    <t>三人房&lt;2人入住&gt;&lt;不退款&gt;</t>
  </si>
  <si>
    <t>ZUE/ZURIYAH</t>
  </si>
  <si>
    <t xml:space="preserve">3757960	</t>
  </si>
  <si>
    <t xml:space="preserve">8387193	</t>
  </si>
  <si>
    <t xml:space="preserve">999225938666779	</t>
  </si>
  <si>
    <t>ZAKIYA/MUHAMMAD</t>
  </si>
  <si>
    <t xml:space="preserve">3758153	</t>
  </si>
  <si>
    <t xml:space="preserve">-64799484	</t>
  </si>
  <si>
    <t xml:space="preserve">999225938671248	</t>
  </si>
  <si>
    <t>[曼谷]曼谷130号酒店及公寓(130 Hotel &amp; Residence Bangkok)(55572772)</t>
  </si>
  <si>
    <t>KONTHONG/TANYAIAK</t>
  </si>
  <si>
    <t xml:space="preserve">3758156	</t>
  </si>
  <si>
    <t xml:space="preserve">HTL-WBD-442429735	</t>
  </si>
  <si>
    <t xml:space="preserve">999225938741305	</t>
  </si>
  <si>
    <t>[贝尔维尤]贝尔维尤拉克斯普兰廷全套房酒店(Larkspur Landing Bellevue - An All-Suite Hotel)(55391151)</t>
  </si>
  <si>
    <t>开放式套房&lt;2人入住&gt;&lt;不退款&gt;&lt;早餐&gt;</t>
  </si>
  <si>
    <t>Desenberg/Kyran</t>
  </si>
  <si>
    <t xml:space="preserve">3758177	</t>
  </si>
  <si>
    <t xml:space="preserve">11012SE047862	</t>
  </si>
  <si>
    <t xml:space="preserve">999225938830108	</t>
  </si>
  <si>
    <t>[佛罗里达市]佛罗里达市经济型住宿酒店(Budget Host Inn Florida City)(89916822)</t>
  </si>
  <si>
    <t>豪华客房2张大床（不吸烟）&lt;2人入住&gt;&lt;不退款&gt;</t>
  </si>
  <si>
    <t>GONZALEZ/RACHEL</t>
  </si>
  <si>
    <t xml:space="preserve">3758212	</t>
  </si>
  <si>
    <t xml:space="preserve">22658903	</t>
  </si>
  <si>
    <t xml:space="preserve">999225938999102	</t>
  </si>
  <si>
    <t>[迪拜]金斯盖特运河酒店(Kingsgate Canal Hotel by Millennium)(110132840)</t>
  </si>
  <si>
    <t>AL SAHOURY/FERAS</t>
  </si>
  <si>
    <t xml:space="preserve">3758274	</t>
  </si>
  <si>
    <t xml:space="preserve">10007026	</t>
  </si>
  <si>
    <t xml:space="preserve">999225939037596	</t>
  </si>
  <si>
    <t>[伦敦]切斯特酒店(Chester Hotel)(95389464)</t>
  </si>
  <si>
    <t>大床间 - 带卫浴设施&lt;2人入住&gt;&lt;不退款&gt;</t>
  </si>
  <si>
    <t>KOLAWOLE/GRACE</t>
  </si>
  <si>
    <t xml:space="preserve">3758282	</t>
  </si>
  <si>
    <t xml:space="preserve">103347514	</t>
  </si>
  <si>
    <t xml:space="preserve">999225939062793	</t>
  </si>
  <si>
    <t>SIDDIQUE/ABU</t>
  </si>
  <si>
    <t xml:space="preserve">3758296	</t>
  </si>
  <si>
    <t xml:space="preserve">10008471	</t>
  </si>
  <si>
    <t xml:space="preserve">999225939196325	</t>
  </si>
  <si>
    <t>[布城]布城帝盛酒店(Dorsett Putrajaya)(55320553)</t>
  </si>
  <si>
    <t>帝盛房&lt;2人入住&gt;&lt;不退款&gt;</t>
  </si>
  <si>
    <t>BINTI ROZALEI/NURSYAIDATUL AFNIZAH</t>
  </si>
  <si>
    <t xml:space="preserve">3758339	</t>
  </si>
  <si>
    <t xml:space="preserve">-64831893	</t>
  </si>
  <si>
    <t xml:space="preserve">999225939268367	</t>
  </si>
  <si>
    <t>[佛罗伦萨]圣乔吉奥及奥林匹克酒店(Hotel S.Giorgio &amp; Olimpic)(95084673)</t>
  </si>
  <si>
    <t>单人房&lt;1人入住&gt;&lt;不退款&gt;&lt;早餐&gt;</t>
  </si>
  <si>
    <t>LI/GANG</t>
  </si>
  <si>
    <t xml:space="preserve">3758388	</t>
  </si>
  <si>
    <t xml:space="preserve">64829586	</t>
  </si>
  <si>
    <t xml:space="preserve">999225831056617	</t>
  </si>
  <si>
    <t>帝盛房&lt;1人入住&gt;&lt;不退款&gt;</t>
  </si>
  <si>
    <t>ROSNANI/ROSNANI BINTI HJ ALI</t>
  </si>
  <si>
    <t xml:space="preserve">3736677	</t>
  </si>
  <si>
    <t xml:space="preserve">999224614259565	</t>
  </si>
  <si>
    <t>KAN/Christophe</t>
  </si>
  <si>
    <t>CA13030230814HKD</t>
  </si>
  <si>
    <t xml:space="preserve">3466947	</t>
  </si>
  <si>
    <t xml:space="preserve">MKWDDNQX	</t>
  </si>
  <si>
    <t xml:space="preserve">999224678324646	</t>
  </si>
  <si>
    <t>[曼谷]曼谷盛泰乐水门酒店(Centara Watergate Pavillion Hotel Bangkok)(55967850)</t>
  </si>
  <si>
    <t>Deluxe Room, 1 King Bed, City View&lt;2人入住&gt;&lt;不退款&gt;</t>
  </si>
  <si>
    <t>WILBERWONG/TUCK YENG,LEE/YING ZHEN</t>
  </si>
  <si>
    <t xml:space="preserve">3479311	</t>
  </si>
  <si>
    <t xml:space="preserve">SH16514745	</t>
  </si>
  <si>
    <t xml:space="preserve">999224728077858	</t>
  </si>
  <si>
    <t>[里斯本]阿利夫阿万达斯酒店(Hotel Alif Avenidas)(91595855)</t>
  </si>
  <si>
    <t>BARBIER/MARIA,BARBIER/JULIEN</t>
  </si>
  <si>
    <t xml:space="preserve">3493383	</t>
  </si>
  <si>
    <t xml:space="preserve">4789/2023	</t>
  </si>
  <si>
    <t xml:space="preserve">999224777482919	</t>
  </si>
  <si>
    <t>[普吉岛]普吉岛卡塔坦尼海滩度假村(Katathani Phuket Beach Resort)(68545403)</t>
  </si>
  <si>
    <t>精致套房 坦尼楼&lt;2人入住&gt;&lt;早餐&gt;</t>
  </si>
  <si>
    <t>MENG/QINGHUAN,Guan/Rong</t>
  </si>
  <si>
    <t xml:space="preserve">3505525	</t>
  </si>
  <si>
    <t xml:space="preserve">10876293	</t>
  </si>
  <si>
    <t xml:space="preserve">999224826285192	</t>
  </si>
  <si>
    <t>豪华布黎翼房&lt;2人入住&gt;&lt;不退款&gt;&lt;早餐&gt;</t>
  </si>
  <si>
    <t>ZHANG/JIN,TANG/JIAYIN</t>
  </si>
  <si>
    <t xml:space="preserve">3517830	</t>
  </si>
  <si>
    <t xml:space="preserve">10878003-4	</t>
  </si>
  <si>
    <t xml:space="preserve">999224850529656	</t>
  </si>
  <si>
    <t>[东京]三井花园饭店日本桥普米尔 / 东京(Mitsui Garden Hotel Nihonbashi Premier / Tokyo)(55895732)</t>
  </si>
  <si>
    <t>Superior Queen Non-Smoking&lt;2人入住&gt;</t>
  </si>
  <si>
    <t>CHEN/HSINKUANG,LEE/YIYUN</t>
  </si>
  <si>
    <t xml:space="preserve">3524385	</t>
  </si>
  <si>
    <t xml:space="preserve">1003220367	</t>
  </si>
  <si>
    <t xml:space="preserve">999224868373717	</t>
  </si>
  <si>
    <t>天丽翼至尊套房 坦尼楼&lt;2人入住&gt;&lt;早餐&gt;</t>
  </si>
  <si>
    <t>WANG/ZHISEN,LUO/MEIJUAN</t>
  </si>
  <si>
    <t xml:space="preserve">3528545	</t>
  </si>
  <si>
    <t xml:space="preserve">10879444	</t>
  </si>
  <si>
    <t xml:space="preserve">999224900501295	</t>
  </si>
  <si>
    <t>[卑尔根]卑尔根市斯堪迪克酒店(Scandic Bergen City)(55626179)</t>
  </si>
  <si>
    <t>Soley/Alan Andrew</t>
  </si>
  <si>
    <t xml:space="preserve">3536561	</t>
  </si>
  <si>
    <t xml:space="preserve">496793543	</t>
  </si>
  <si>
    <t xml:space="preserve">999224911060051	</t>
  </si>
  <si>
    <t>[奎松市]鲁克森特酒店(Luxent Hotel)(55439378)</t>
  </si>
  <si>
    <t>豪华特大号床间 - 吸烟&lt;2人入住&gt;&lt;不退款&gt;</t>
  </si>
  <si>
    <t>SONG/DO HUYK</t>
  </si>
  <si>
    <t xml:space="preserve">3539348	</t>
  </si>
  <si>
    <t xml:space="preserve">999224931804964	</t>
  </si>
  <si>
    <t>海滨特大床房&lt;2人入住&gt;&lt;不退款&gt;&lt;早餐&gt;</t>
  </si>
  <si>
    <t>KIM/JUNGHWA,MOON/CHEOLHEE</t>
  </si>
  <si>
    <t xml:space="preserve">3545031	</t>
  </si>
  <si>
    <t xml:space="preserve">196719	</t>
  </si>
  <si>
    <t xml:space="preserve">999225002085961	</t>
  </si>
  <si>
    <t>[马卡蒂]新世界马卡蒂酒店(New World Makati Hotel)(70391576)</t>
  </si>
  <si>
    <t>ELANGGOVAN/SATHESHVARAN,KANEKO/TOSHIYA</t>
  </si>
  <si>
    <t xml:space="preserve">3561794	</t>
  </si>
  <si>
    <t xml:space="preserve">7392966	</t>
  </si>
  <si>
    <t xml:space="preserve">25020540404	</t>
  </si>
  <si>
    <t>[曼谷]曼谷瑰丽酒店(Rosewood Bangkok)(70165084)</t>
  </si>
  <si>
    <t>SUN/JIAYUE,MA/SHULING</t>
  </si>
  <si>
    <t xml:space="preserve">3566400	</t>
  </si>
  <si>
    <t xml:space="preserve">6559SE076813	</t>
  </si>
  <si>
    <t xml:space="preserve">999225093124687	</t>
  </si>
  <si>
    <t>[弗朗斯地区特朗布莱]铂尔曼巴黎戴高乐机场酒店(Pullman Paris Roissy CDG Airport)(55598879)</t>
  </si>
  <si>
    <t>经典特大床房&lt;2人入住&gt;&lt;不退款&gt;</t>
  </si>
  <si>
    <t>LI/YONG,LIU/WEILI</t>
  </si>
  <si>
    <t xml:space="preserve">3585491	</t>
  </si>
  <si>
    <t xml:space="preserve">999225101072605	</t>
  </si>
  <si>
    <t>[曼谷]康帕斯酒店集团曼谷素坤逸10巷格乐丽雅酒店(Galleria Sukhumvit 10 Bangkok by Compass Hospitality)(55799373)</t>
  </si>
  <si>
    <t>豪华闲逸双床房&lt;2人入住&gt;&lt;不退款&gt;&lt;早餐&gt;</t>
  </si>
  <si>
    <t>KHURELBAATAR/ENERELT,BAYARMUNKH/CHUMAD ERDENE</t>
  </si>
  <si>
    <t xml:space="preserve">3586864	</t>
  </si>
  <si>
    <t xml:space="preserve">71804	</t>
  </si>
  <si>
    <t xml:space="preserve">999225108453758	</t>
  </si>
  <si>
    <t>Alhajri/ABDULLH</t>
  </si>
  <si>
    <t xml:space="preserve">3588929	</t>
  </si>
  <si>
    <t xml:space="preserve">56417	</t>
  </si>
  <si>
    <t xml:space="preserve">999225123729328	</t>
  </si>
  <si>
    <t>[新加坡]新加坡史各士皇族酒店(Royal Plaza on Scotts)(56174646)</t>
  </si>
  <si>
    <t>OTHMAN/ABU BAKAR</t>
  </si>
  <si>
    <t xml:space="preserve">3592806	</t>
  </si>
  <si>
    <t xml:space="preserve">3662352	</t>
  </si>
  <si>
    <t xml:space="preserve">999225168902107	</t>
  </si>
  <si>
    <t>[大西洋城]大西洋城肖博特酒店(The Showboat Hotel Atlantic City)(94361773)</t>
  </si>
  <si>
    <t>标准间 - 带2张大床&lt;2人入住&gt;&lt;不退款&gt;</t>
  </si>
  <si>
    <t>ARDIENTE/MARITE</t>
  </si>
  <si>
    <t xml:space="preserve">3603104	</t>
  </si>
  <si>
    <t xml:space="preserve">133738361	</t>
  </si>
  <si>
    <t xml:space="preserve">999225213726758	</t>
  </si>
  <si>
    <t xml:space="preserve">3611184	</t>
  </si>
  <si>
    <t xml:space="preserve">999225245509893	</t>
  </si>
  <si>
    <t>池景尊宏豪华房&lt;2人入住&gt;&lt;不退款&gt;</t>
  </si>
  <si>
    <t>SAWAH/NOPPARAT</t>
  </si>
  <si>
    <t xml:space="preserve">3618180	</t>
  </si>
  <si>
    <t xml:space="preserve">2059164ac0ca2688db	</t>
  </si>
  <si>
    <t xml:space="preserve">999225249212038	</t>
  </si>
  <si>
    <t>大号床房&lt;2人入住&gt;&lt;不退款&gt;</t>
  </si>
  <si>
    <t>Yang/Yuyue</t>
  </si>
  <si>
    <t xml:space="preserve">3618901	</t>
  </si>
  <si>
    <t xml:space="preserve">999225266769296	</t>
  </si>
  <si>
    <t>[芭堤雅]芭堤雅盛泰澜幻影海滩度假村(Centara Grand Mirage Beach Resort Pattaya)(55944828)</t>
  </si>
  <si>
    <t>豪华海景大床房&lt;2人入住&gt;&lt;不退款&gt;</t>
  </si>
  <si>
    <t>KIM/SUNJIN,OH/SANGJAE</t>
  </si>
  <si>
    <t xml:space="preserve">3622697	</t>
  </si>
  <si>
    <t xml:space="preserve">34973SE473498	</t>
  </si>
  <si>
    <t xml:space="preserve">999225272319523	</t>
  </si>
  <si>
    <t>HUANG/KECHENG,YU/MEILING</t>
  </si>
  <si>
    <t xml:space="preserve">3624330	</t>
  </si>
  <si>
    <t xml:space="preserve">999225287212979	</t>
  </si>
  <si>
    <t>[首尔]东大门巅峰酒店(Summit Hotel Dongdaemun)(110025349)</t>
  </si>
  <si>
    <t>WANG/HONG</t>
  </si>
  <si>
    <t xml:space="preserve">3627127	</t>
  </si>
  <si>
    <t xml:space="preserve">999225289526566	</t>
  </si>
  <si>
    <t>GOMES BARRETO/PAULO ROBERTO,ABREU BARRETO/DEBORA</t>
  </si>
  <si>
    <t xml:space="preserve">3627682	</t>
  </si>
  <si>
    <t xml:space="preserve">222-110340-1888991437	</t>
  </si>
  <si>
    <t xml:space="preserve">999225290968232	</t>
  </si>
  <si>
    <t>CHI/GUIFENG,LIU/BAICHUN</t>
  </si>
  <si>
    <t xml:space="preserve">3628224	</t>
  </si>
  <si>
    <t xml:space="preserve">999225301236845	</t>
  </si>
  <si>
    <t>[普吉岛]马姆提斯度假酒店(Mom Tri's Villa Royale)(90362360)</t>
  </si>
  <si>
    <t>海滩翼套房&lt;2人入住&gt;&lt;早餐&gt;</t>
  </si>
  <si>
    <t>CHEN/XI</t>
  </si>
  <si>
    <t xml:space="preserve">3629710	</t>
  </si>
  <si>
    <t xml:space="preserve">2807231	</t>
  </si>
  <si>
    <t xml:space="preserve">999225301388545	</t>
  </si>
  <si>
    <t>WANG/JU</t>
  </si>
  <si>
    <t xml:space="preserve">3629726	</t>
  </si>
  <si>
    <t xml:space="preserve">2807232	</t>
  </si>
  <si>
    <t xml:space="preserve">999225302025634	</t>
  </si>
  <si>
    <t>SONG/JIALE,WANG/QINGYA</t>
  </si>
  <si>
    <t xml:space="preserve">3629941	</t>
  </si>
  <si>
    <t xml:space="preserve">19538	</t>
  </si>
  <si>
    <t xml:space="preserve">999225309783242	</t>
  </si>
  <si>
    <t>[格雷梅]琥珀凯福酒店(Amber Cave Suites)(91545446)</t>
  </si>
  <si>
    <t>Jacuzzi Suite&lt;2人入住&gt;&lt;不退款&gt;&lt;早餐&gt;</t>
  </si>
  <si>
    <t>LAO/ZIXIN,TAN/SIQI</t>
  </si>
  <si>
    <t xml:space="preserve">3632022	</t>
  </si>
  <si>
    <t xml:space="preserve">4685808	</t>
  </si>
  <si>
    <t xml:space="preserve">999225310339860	</t>
  </si>
  <si>
    <t>[卡斯特鲁普]哥本哈根机场Zleep酒店(Zleep Hotel Copenhagen Airport)(90202595)</t>
  </si>
  <si>
    <t>MENG/FANWEN,KANG/HONG</t>
  </si>
  <si>
    <t xml:space="preserve">3632159	</t>
  </si>
  <si>
    <t xml:space="preserve">900739400209528（客房1）900739400209530（客房2）	</t>
  </si>
  <si>
    <t xml:space="preserve">999225320495637	</t>
  </si>
  <si>
    <t>[哥打京那巴鲁]哥打京那巴鲁阁蓝帝酒店(Grandis Hotel Kota Kinabalu)(109330363)</t>
  </si>
  <si>
    <t>CHEN/SHAOZHU,LI/QINGQI,MAI/YIJIAN,CHEN/SHAOLIAN</t>
  </si>
  <si>
    <t xml:space="preserve">3633597	</t>
  </si>
  <si>
    <t xml:space="preserve">999225320895194	</t>
  </si>
  <si>
    <t>[佛罗伦萨]里沃利精品酒店(Rivoli Boutique Hotel)(69451846)</t>
  </si>
  <si>
    <t>舒适双人房&lt;2人入住&gt;&lt;早餐&gt;</t>
  </si>
  <si>
    <t>THONGKOM/PATUMWADEE</t>
  </si>
  <si>
    <t xml:space="preserve">3633759	</t>
  </si>
  <si>
    <t xml:space="preserve">999225323467657	</t>
  </si>
  <si>
    <t>[慕尼黑]25小时巴伐利亚皇家酒店(25hours Hotel The Royal Bavarian)(91547269)</t>
  </si>
  <si>
    <t>客房 (中)&lt;2人入住&gt;&lt;不退款&gt;&lt;早餐&gt;</t>
  </si>
  <si>
    <t>Autti/Inka-Mari</t>
  </si>
  <si>
    <t xml:space="preserve">3634381	</t>
  </si>
  <si>
    <t xml:space="preserve">B0C8XH7546	</t>
  </si>
  <si>
    <t xml:space="preserve">999225350990985	</t>
  </si>
  <si>
    <t>[首尔]首尔明洞相铁喜普乐吉酒店(Sotetsu Hotels The Splaisir Seoul Myeongdong)(55299808)</t>
  </si>
  <si>
    <t>Line Friends双床房(布朗熊&amp;可妮兔)&lt;2人入住&gt;</t>
  </si>
  <si>
    <t>ZENG/QIAO</t>
  </si>
  <si>
    <t xml:space="preserve">3640436	</t>
  </si>
  <si>
    <t xml:space="preserve">TL924673635	</t>
  </si>
  <si>
    <t xml:space="preserve">999225355323908	</t>
  </si>
  <si>
    <t>[华欣]华欣希尔顿温泉度假酒店(Hilton Hua Hin Resort &amp; Spa)(55799371)</t>
  </si>
  <si>
    <t>海景尊贵特大床房&lt;2人入住&gt;</t>
  </si>
  <si>
    <t>HE/XU,SHI/ANNA</t>
  </si>
  <si>
    <t xml:space="preserve">3640532	</t>
  </si>
  <si>
    <t xml:space="preserve">HTH-7M4XHXC6+85-E00	</t>
  </si>
  <si>
    <t xml:space="preserve">25358661968	</t>
  </si>
  <si>
    <t>[威尼斯]萨图瑞尼亚国际酒店(Hotel Saturnia &amp; International)(55312440)</t>
  </si>
  <si>
    <t>LYU/ZHENHAI,FAN/ZHIJIA</t>
  </si>
  <si>
    <t xml:space="preserve">3641037	</t>
  </si>
  <si>
    <t xml:space="preserve">999225366758267	</t>
  </si>
  <si>
    <t>[长滩岛]海风度假酒店(Sea Wind Resort)(55812419)</t>
  </si>
  <si>
    <t>海滨豪华房&lt;2人入住&gt;&lt;早餐&gt;</t>
  </si>
  <si>
    <t>PEFIANCO/MARCO</t>
  </si>
  <si>
    <t xml:space="preserve">3643057	</t>
  </si>
  <si>
    <t xml:space="preserve">153671	</t>
  </si>
  <si>
    <t xml:space="preserve">999225378441106	</t>
  </si>
  <si>
    <t>[拉斯维加斯]四皇后娱乐场酒店(Four Queens Hotel and Casino)(68031229)</t>
  </si>
  <si>
    <t>尊贵房(南塔楼)&lt;2人入住&gt;&lt;不退款&gt;</t>
  </si>
  <si>
    <t>O Connor/Rory</t>
  </si>
  <si>
    <t xml:space="preserve">3645590	</t>
  </si>
  <si>
    <t xml:space="preserve">1009425801	</t>
  </si>
  <si>
    <t xml:space="preserve">999225378620682	</t>
  </si>
  <si>
    <t>[孟菲斯]曼非斯市区舒适酒店(Comfort Inn Memphis Downtown)(89916549)</t>
  </si>
  <si>
    <t>2张大床房(无烟)&lt;2人入住&gt;&lt;不退款&gt;&lt;早餐&gt;</t>
  </si>
  <si>
    <t>Gibboni/Romano</t>
  </si>
  <si>
    <t xml:space="preserve">3645657	</t>
  </si>
  <si>
    <t xml:space="preserve">6921、6922、5022	</t>
  </si>
  <si>
    <t xml:space="preserve">999225386492520	</t>
  </si>
  <si>
    <t>粹美阁房&lt;2人入住&gt;&lt;不退款&gt;</t>
  </si>
  <si>
    <t>NG/POH CHOON JOAB</t>
  </si>
  <si>
    <t xml:space="preserve">3647765	</t>
  </si>
  <si>
    <t xml:space="preserve">999225401764216	</t>
  </si>
  <si>
    <t>[Goffs]哈利法克斯机场品质酒店客栈(Quality Inn Halifax Airport)(55799290)</t>
  </si>
  <si>
    <t>标准房, 1 张大床, 无烟房&lt;2人入住&gt;&lt;早餐&gt;</t>
  </si>
  <si>
    <t>Hobesh/Zachary</t>
  </si>
  <si>
    <t xml:space="preserve">3650474	</t>
  </si>
  <si>
    <t xml:space="preserve">HCA-87PRVFG8+45-E00	</t>
  </si>
  <si>
    <t xml:space="preserve">999225418737580	</t>
  </si>
  <si>
    <t>奢华客房, 2 张单人床&lt;2人入住&gt;</t>
  </si>
  <si>
    <t>TIAN/BAOHUI,ZENG/NA</t>
  </si>
  <si>
    <t xml:space="preserve">3653513	</t>
  </si>
  <si>
    <t xml:space="preserve">25423564023	</t>
  </si>
  <si>
    <t>[洛杉矶]比佛利山庄 C 先生酒店(Mr. C Beverly Hills)(55720370)</t>
  </si>
  <si>
    <t>Deluxe Room, 1 King Bed, Balcony, City View&lt;2人入住&gt;</t>
  </si>
  <si>
    <t>MIAO/GAOJIE,Miao/LIXUE</t>
  </si>
  <si>
    <t xml:space="preserve">3654747	</t>
  </si>
  <si>
    <t xml:space="preserve">6982SE094275	</t>
  </si>
  <si>
    <t xml:space="preserve">999225437606639	</t>
  </si>
  <si>
    <t>[胡志明市]胡志明市自由绿野仙踪酒店, 原自由酒店3号(Liberty Saigon Greenview Hotel Ho Chi Minh City)(90357823)</t>
  </si>
  <si>
    <t>城景豪华房&lt;2人入住&gt;&lt;早餐&gt;</t>
  </si>
  <si>
    <t>HUANG/SHIHWEI,PENG/CHIHYANG</t>
  </si>
  <si>
    <t xml:space="preserve">3656504	</t>
  </si>
  <si>
    <t xml:space="preserve">0808231	</t>
  </si>
  <si>
    <t xml:space="preserve">999225449948817	</t>
  </si>
  <si>
    <t>[塞斯托－菲奥伦蒂诺]盖特酒店(The Gate Hotel)(92027651)</t>
  </si>
  <si>
    <t>双人间&lt;2人入住&gt;&lt;早餐&gt;</t>
  </si>
  <si>
    <t>AREBALO LOPEZ/DIANA,AREVALO CLAROS/CIDAR</t>
  </si>
  <si>
    <t xml:space="preserve">3659399	</t>
  </si>
  <si>
    <t xml:space="preserve">51453986	</t>
  </si>
  <si>
    <t xml:space="preserve">999225449530517	</t>
  </si>
  <si>
    <t>美利亚房&lt;2人入住&gt;&lt;早餐&gt;</t>
  </si>
  <si>
    <t>BOON HOE/TOH</t>
  </si>
  <si>
    <t xml:space="preserve">3659243	</t>
  </si>
  <si>
    <t xml:space="preserve">725147	</t>
  </si>
  <si>
    <t xml:space="preserve">999225458764124	</t>
  </si>
  <si>
    <t>[曼谷]曼谷盛捷拉玛9服务公寓(Somerset Rama 9 Bangkok)(94361514)</t>
  </si>
  <si>
    <t>Studio Executive&lt;2人入住&gt;&lt;早餐&gt;</t>
  </si>
  <si>
    <t>LI/HONG</t>
  </si>
  <si>
    <t xml:space="preserve">3659847	</t>
  </si>
  <si>
    <t xml:space="preserve">9728328	</t>
  </si>
  <si>
    <t xml:space="preserve">999225464803467	</t>
  </si>
  <si>
    <t>[普吉岛]普吉岛昂昂回忆酒店(The Memory at on on Hotel Phuket)(55920115)</t>
  </si>
  <si>
    <t>LIU/XIUNAN,LONG/TIANJIA,JIA/YUANPENG,TIAN/RUI,LIU/XIUHONG,JIA/ZIQI</t>
  </si>
  <si>
    <t xml:space="preserve">3661020	</t>
  </si>
  <si>
    <t xml:space="preserve">999225481643256	</t>
  </si>
  <si>
    <t>SIM/CHIAN HWEE</t>
  </si>
  <si>
    <t xml:space="preserve">3664677	</t>
  </si>
  <si>
    <t xml:space="preserve">725761	</t>
  </si>
  <si>
    <t xml:space="preserve">999225485048132	</t>
  </si>
  <si>
    <t>[洛桑]洛桑宫殿酒店(Lausanne Palace)(55599120)</t>
  </si>
  <si>
    <t>豪华客房 (Lake)&lt;2人入住&gt;</t>
  </si>
  <si>
    <t>SUN/XIQIANG,YU/TING</t>
  </si>
  <si>
    <t xml:space="preserve">3665388	</t>
  </si>
  <si>
    <t xml:space="preserve">999225489959076	</t>
  </si>
  <si>
    <t>两张大床一室房&lt;2人入住&gt;&lt;不退款&gt;</t>
  </si>
  <si>
    <t>TANG/FELIX H</t>
  </si>
  <si>
    <t xml:space="preserve">3666715	</t>
  </si>
  <si>
    <t xml:space="preserve">52429820	</t>
  </si>
  <si>
    <t xml:space="preserve">999225499375192	</t>
  </si>
  <si>
    <t>PENG/JING</t>
  </si>
  <si>
    <t xml:space="preserve">3668340	</t>
  </si>
  <si>
    <t xml:space="preserve">HBD-140149-322-1906859	</t>
  </si>
  <si>
    <t xml:space="preserve">999225503718416	</t>
  </si>
  <si>
    <t>[曼谷]曼谷素坤逸 15 瑞享饭店(Mövenpick Hotel Sukhumvit 15 Bangkok)(55666067)</t>
  </si>
  <si>
    <t>HSIEH/PEIJU</t>
  </si>
  <si>
    <t xml:space="preserve">3669120	</t>
  </si>
  <si>
    <t xml:space="preserve">730849	</t>
  </si>
  <si>
    <t xml:space="preserve">999225504770676	</t>
  </si>
  <si>
    <t>[普吉岛]普吉岛苏林酒店(The Surin Phuket)(61600026)</t>
  </si>
  <si>
    <t>一卧室山坡小屋&lt;2人入住&gt;&lt;不退款&gt;&lt;早餐&gt;</t>
  </si>
  <si>
    <t>WANG/DI,LIU/TINGTING</t>
  </si>
  <si>
    <t xml:space="preserve">3669488	</t>
  </si>
  <si>
    <t xml:space="preserve">176667398	</t>
  </si>
  <si>
    <t xml:space="preserve">999225522423107	</t>
  </si>
  <si>
    <t>升级两张大号床房&lt;2人入住&gt;</t>
  </si>
  <si>
    <t>SU/ZHIGUO</t>
  </si>
  <si>
    <t xml:space="preserve">3672340	</t>
  </si>
  <si>
    <t xml:space="preserve">RG42Q	</t>
  </si>
  <si>
    <t xml:space="preserve">999225531190723	</t>
  </si>
  <si>
    <t>OONNOR/NATTACHA</t>
  </si>
  <si>
    <t xml:space="preserve">3673623	</t>
  </si>
  <si>
    <t xml:space="preserve">999225531763088	</t>
  </si>
  <si>
    <t>[曼谷]察殿曼谷沙吞酒店式公寓(Chatrium Residence Sathon Bangkok)(56206435)</t>
  </si>
  <si>
    <t>豪华双床一室房&lt;2人入住&gt;&lt;不退款&gt;&lt;早餐&gt;</t>
  </si>
  <si>
    <t>HWANG/KYOUNG HA</t>
  </si>
  <si>
    <t xml:space="preserve">3673794	</t>
  </si>
  <si>
    <t xml:space="preserve">300814436/300814851	</t>
  </si>
  <si>
    <t xml:space="preserve">999225542020112	</t>
  </si>
  <si>
    <t>[阿姆斯特丹]阿姆斯特丹之家酒店(Hotel Casa Amsterdam)(55812243)</t>
  </si>
  <si>
    <t>Fankhauser/Luca</t>
  </si>
  <si>
    <t xml:space="preserve">3676658	</t>
  </si>
  <si>
    <t xml:space="preserve">-53776159	</t>
  </si>
  <si>
    <t xml:space="preserve">999225551177869	</t>
  </si>
  <si>
    <t>[休斯敦]休斯顿上城区波斯特橡树酒店(The Post Oak Hotel at Uptown Houston)(89917101)</t>
  </si>
  <si>
    <t>豪华客房1张特大床&lt;2人入住&gt;</t>
  </si>
  <si>
    <t>HONG/Maggie</t>
  </si>
  <si>
    <t xml:space="preserve">3678070	</t>
  </si>
  <si>
    <t xml:space="preserve">79908SE197288	</t>
  </si>
  <si>
    <t xml:space="preserve">999225560683645	</t>
  </si>
  <si>
    <t>[巴塞罗那]加泰罗尼亚伊克斯普拉扎酒店(Exe Plaza Catalunya)(55812472)</t>
  </si>
  <si>
    <t>基础间&lt;2人入住&gt;&lt;不退款&gt;</t>
  </si>
  <si>
    <t>LEVY/REFAEL DAVID</t>
  </si>
  <si>
    <t xml:space="preserve">3680631	</t>
  </si>
  <si>
    <t xml:space="preserve">118832	</t>
  </si>
  <si>
    <t xml:space="preserve">999225579534490	</t>
  </si>
  <si>
    <t>[塞维利亚]拉斯卡萨斯埃尔阿雷纳酒店(Las Casas de El Arenal)(92028636)</t>
  </si>
  <si>
    <t>Marchetti/Luana</t>
  </si>
  <si>
    <t xml:space="preserve">3683941	</t>
  </si>
  <si>
    <t xml:space="preserve">54901779	</t>
  </si>
  <si>
    <t xml:space="preserve">999225580917904	</t>
  </si>
  <si>
    <t>QU /YUE,GAO/YANLI</t>
  </si>
  <si>
    <t xml:space="preserve">3684340	</t>
  </si>
  <si>
    <t xml:space="preserve">999225584159636	</t>
  </si>
  <si>
    <t>[纳柯亚]巴淡岛艺术酒店(Artotel Batam)(102881122)</t>
  </si>
  <si>
    <t>Studio 30 King&lt;2人入住&gt;&lt;不退款&gt;&lt;早餐&gt;</t>
  </si>
  <si>
    <t>Lim/Gin Ken</t>
  </si>
  <si>
    <t xml:space="preserve">3685227	</t>
  </si>
  <si>
    <t xml:space="preserve">19888	</t>
  </si>
  <si>
    <t xml:space="preserve">999225598012801	</t>
  </si>
  <si>
    <t>[蒙特利尔]威廉葛雷酒店(William Gray by Gray Collection)(91807358)</t>
  </si>
  <si>
    <t>caalim/david</t>
  </si>
  <si>
    <t xml:space="preserve">3687561	</t>
  </si>
  <si>
    <t xml:space="preserve">69586SE114725	</t>
  </si>
  <si>
    <t xml:space="preserve">999225599832267	</t>
  </si>
  <si>
    <t>[芭堤雅]芭提雅夜光酒店(Glow Pattaya)(92030238)</t>
  </si>
  <si>
    <t>豪华尊贵房&lt;2人入住&gt;</t>
  </si>
  <si>
    <t>Khanna/Sanchit</t>
  </si>
  <si>
    <t xml:space="preserve">3688041	</t>
  </si>
  <si>
    <t xml:space="preserve">HTL-WBD-436584595	</t>
  </si>
  <si>
    <t xml:space="preserve">999225602856729	</t>
  </si>
  <si>
    <t>ZHU/DANYU</t>
  </si>
  <si>
    <t xml:space="preserve">3689016	</t>
  </si>
  <si>
    <t xml:space="preserve">TL776855443	</t>
  </si>
  <si>
    <t xml:space="preserve">999225609471692	</t>
  </si>
  <si>
    <t>超级豪华双人房&lt;2人入住&gt;&lt;早餐&gt;</t>
  </si>
  <si>
    <t>Dai/Andy</t>
  </si>
  <si>
    <t xml:space="preserve">3689870	</t>
  </si>
  <si>
    <t xml:space="preserve">79577	</t>
  </si>
  <si>
    <t xml:space="preserve">999225612575659	</t>
  </si>
  <si>
    <t xml:space="preserve">3690379	</t>
  </si>
  <si>
    <t xml:space="preserve">999225625654256	</t>
  </si>
  <si>
    <t>[曼谷]曼谷柏悦酒店(Park Hyatt Bangkok)(55451711)</t>
  </si>
  <si>
    <t>pan/jian</t>
  </si>
  <si>
    <t xml:space="preserve">3693582	</t>
  </si>
  <si>
    <t xml:space="preserve">37429632	</t>
  </si>
  <si>
    <t xml:space="preserve">999225630843271	</t>
  </si>
  <si>
    <t>[达沃]赛达艾巴尔萨酒店(Seda Abreeza Hotel)(55367587)</t>
  </si>
  <si>
    <t>ESTROSA/BEE ANN SARMIENTO</t>
  </si>
  <si>
    <t xml:space="preserve">3693842	</t>
  </si>
  <si>
    <t xml:space="preserve">2846218	</t>
  </si>
  <si>
    <t xml:space="preserve">999225633212527	</t>
  </si>
  <si>
    <t>[普吉岛]可可普吉岛度假温泉酒店(Coco Retreat Phuket Resort and Spa)(90400884)</t>
  </si>
  <si>
    <t>Basic Room&lt;2人入住&gt;</t>
  </si>
  <si>
    <t>PEI/GABRIEL EZRA,HUANG/WENTING</t>
  </si>
  <si>
    <t xml:space="preserve">3694154	</t>
  </si>
  <si>
    <t xml:space="preserve">8304092	</t>
  </si>
  <si>
    <t xml:space="preserve">999225640535607	</t>
  </si>
  <si>
    <t>[新加坡]新加坡悦乐武吉士酒店 - 远东集团(Village Hotel Bugis by Far East Hospitality)(55451678)</t>
  </si>
  <si>
    <t>Family Room&lt;3人入住&gt;</t>
  </si>
  <si>
    <t>FANG/KAITONG,MO/BAOYI,MO/ZIHAO</t>
  </si>
  <si>
    <t xml:space="preserve">3696068	</t>
  </si>
  <si>
    <t xml:space="preserve">302846210	</t>
  </si>
  <si>
    <t xml:space="preserve">999225644465485	</t>
  </si>
  <si>
    <t>[博尔穆霍斯]沃提斯塞维利亚尔贾拉菲旅馆(Vértice Sevilla Aljarafe)(55299577)</t>
  </si>
  <si>
    <t>双人床房间&lt;2人入住&gt;&lt;不退款&gt;</t>
  </si>
  <si>
    <t>Garcia Bravo/Carlos M</t>
  </si>
  <si>
    <t xml:space="preserve">3697215	</t>
  </si>
  <si>
    <t xml:space="preserve">56886175	</t>
  </si>
  <si>
    <t xml:space="preserve">999225645748837	</t>
  </si>
  <si>
    <t>[纽约]城市俱乐部酒店(City Club Hotel)(55547331)</t>
  </si>
  <si>
    <t>奢华特大床房&lt;2人入住&gt;&lt;早餐&gt;</t>
  </si>
  <si>
    <t>MAO/BIN</t>
  </si>
  <si>
    <t xml:space="preserve">3697586	</t>
  </si>
  <si>
    <t xml:space="preserve">56912810	</t>
  </si>
  <si>
    <t xml:space="preserve">999225241485445	</t>
  </si>
  <si>
    <t>CHEN/ZHENZHENG,YU/MOHAN</t>
  </si>
  <si>
    <t xml:space="preserve">3617814	</t>
  </si>
  <si>
    <t xml:space="preserve">8195825	</t>
  </si>
  <si>
    <t xml:space="preserve">999225654306658	</t>
  </si>
  <si>
    <t>[North Balikpapan]巴里巴板白金酒店及会议中心(Platinum Hotel &amp; Convention Hall Balikpapan)(56206154)</t>
  </si>
  <si>
    <t>ARINDRIARINI/NUGRAHANTI WINDI</t>
  </si>
  <si>
    <t xml:space="preserve">3699199	</t>
  </si>
  <si>
    <t xml:space="preserve">180109388	</t>
  </si>
  <si>
    <t xml:space="preserve">999225658658184	</t>
  </si>
  <si>
    <t>[束草市]束草复活海洋公园酒店(Risen Oceanpark Hotel)(110133393)</t>
  </si>
  <si>
    <t>DONGKYU/LEE</t>
  </si>
  <si>
    <t xml:space="preserve">3700016	</t>
  </si>
  <si>
    <t xml:space="preserve">999225661301488	</t>
  </si>
  <si>
    <t>[布达佩斯]马维里克城市旅馆(Maverick City Lodge)(55519680)</t>
  </si>
  <si>
    <t>Fullam/Eric Douglas</t>
  </si>
  <si>
    <t xml:space="preserve">3700812	</t>
  </si>
  <si>
    <t xml:space="preserve">57426016	</t>
  </si>
  <si>
    <t xml:space="preserve">999225677417502	</t>
  </si>
  <si>
    <t>[芭堤雅]雅顿法义公寓式酒店(Arden Hotel and Residence by at Mind)(55465075)</t>
  </si>
  <si>
    <t>池景豪华双床房&lt;2人入住&gt;&lt;不退款&gt;&lt;早餐&gt;</t>
  </si>
  <si>
    <t>LIU/JIANI,Hu/Jing Jing</t>
  </si>
  <si>
    <t xml:space="preserve">3704544	</t>
  </si>
  <si>
    <t xml:space="preserve">-57654646	</t>
  </si>
  <si>
    <t xml:space="preserve">999225680160685	</t>
  </si>
  <si>
    <t>[芭堤雅]诚之Z酒店(Z by Zing)(55756978)</t>
  </si>
  <si>
    <t>UTKAMKONG/JUTAMART</t>
  </si>
  <si>
    <t xml:space="preserve">3704994	</t>
  </si>
  <si>
    <t xml:space="preserve">999225680927394	</t>
  </si>
  <si>
    <t>[巴都丁宜]槟城硬石酒店(Hard Rock Hotel Penang)(55680205)</t>
  </si>
  <si>
    <t>海景豪华双床房&lt;2人入住&gt;&lt;早餐&gt;</t>
  </si>
  <si>
    <t>WONG/YEN SEE</t>
  </si>
  <si>
    <t xml:space="preserve">3705152	</t>
  </si>
  <si>
    <t xml:space="preserve">999225681381013	</t>
  </si>
  <si>
    <t>[巴斯]霍姆伍德 Spa 酒店(Homewood Hotel &amp; Spa - Small Luxury Hotels of The World)(96299973)</t>
  </si>
  <si>
    <t>卓越房&lt;2人入住&gt;&lt;不退款&gt;&lt;早餐&gt;</t>
  </si>
  <si>
    <t>ZHANG/XINYU</t>
  </si>
  <si>
    <t xml:space="preserve">3705311	</t>
  </si>
  <si>
    <t xml:space="preserve">-57786614	</t>
  </si>
  <si>
    <t xml:space="preserve">999225682408164	</t>
  </si>
  <si>
    <t>[吉隆坡]吉隆坡唐人街旅客酒店(Travelodge Chinatown Kuala Lumpur)(56163236)</t>
  </si>
  <si>
    <t>LEE/SANGCHUL</t>
  </si>
  <si>
    <t xml:space="preserve">3705704	</t>
  </si>
  <si>
    <t xml:space="preserve">999225689847136	</t>
  </si>
  <si>
    <t>[格拉纳达]欧洲之星金色大教堂酒店(Áurea Catedral by Eurostars Hotel Company)(55812392)</t>
  </si>
  <si>
    <t>双人房/双床房&lt;2人入住&gt;</t>
  </si>
  <si>
    <t>MA/RUIMIN</t>
  </si>
  <si>
    <t xml:space="preserve">3706839	</t>
  </si>
  <si>
    <t xml:space="preserve">153337	</t>
  </si>
  <si>
    <t xml:space="preserve">999225694637576	</t>
  </si>
  <si>
    <t>[Racha Thewa]OYO 117 苏万那普国王一号酒店(OYO 117 King One Suvarnabhumi)(90400606)</t>
  </si>
  <si>
    <t>KRATHONG/NATTHAPHAT</t>
  </si>
  <si>
    <t xml:space="preserve">3707913	</t>
  </si>
  <si>
    <t xml:space="preserve">999225695718276	</t>
  </si>
  <si>
    <t>[普吉岛]KK - 卡隆卡塔精品酒店(KK Karon Kata Boutique Hotel)(110040330)</t>
  </si>
  <si>
    <t>Deluxe&lt;2人入住&gt;&lt;不退款&gt;</t>
  </si>
  <si>
    <t>XU/ZHINENG,XU/WENKAI</t>
  </si>
  <si>
    <t xml:space="preserve">3708250	</t>
  </si>
  <si>
    <t xml:space="preserve">3075	</t>
  </si>
  <si>
    <t xml:space="preserve">999225699457656	</t>
  </si>
  <si>
    <t>[Teluk Tering]巴塔姆中心哈里斯酒店(Harris Hotel Batam Center)(70391162)</t>
  </si>
  <si>
    <t>LEW/YOOK LENG,LOW/CHEE HONG</t>
  </si>
  <si>
    <t xml:space="preserve">3709111	</t>
  </si>
  <si>
    <t xml:space="preserve">999225700033879	</t>
  </si>
  <si>
    <t>[利兹]韦瑟比哈罗盖特戴斯酒店(Days Inn Wetherby)(70808094)</t>
  </si>
  <si>
    <t>双人床房&lt;2人入住&gt;&lt;早餐&gt;</t>
  </si>
  <si>
    <t>GRAY/JAN</t>
  </si>
  <si>
    <t xml:space="preserve">3709365	</t>
  </si>
  <si>
    <t xml:space="preserve">999225700386670	</t>
  </si>
  <si>
    <t>JARUSOMBATNAN/PORNTHIP</t>
  </si>
  <si>
    <t xml:space="preserve">3709442	</t>
  </si>
  <si>
    <t xml:space="preserve">999225702406090	</t>
  </si>
  <si>
    <t>[曼谷]大沙拉泰酒店(The Grand Sala Thai)(103762789)</t>
  </si>
  <si>
    <t>ZHAO/WEIBO</t>
  </si>
  <si>
    <t xml:space="preserve">3710138	</t>
  </si>
  <si>
    <t xml:space="preserve">-58339073	</t>
  </si>
  <si>
    <t xml:space="preserve">999225702449932	</t>
  </si>
  <si>
    <t>[迈阿密泉]迈阿密国际机场克拉丽奥套房酒店(Clarion Inn &amp; Suites Miami International Airport)(55320453)</t>
  </si>
  <si>
    <t>双大床房(无烟)&lt;2人入住&gt;&lt;不退款&gt;</t>
  </si>
  <si>
    <t>DEONARINE/BALDATH</t>
  </si>
  <si>
    <t xml:space="preserve">3710164	</t>
  </si>
  <si>
    <t xml:space="preserve">999225702538753	</t>
  </si>
  <si>
    <t>[都灵]罗马和凯沃尔岩酒店(Hotel Roma e Rocca Cavour)(55304294)</t>
  </si>
  <si>
    <t>经典双人间&lt;2人入住&gt;&lt;早餐&gt;</t>
  </si>
  <si>
    <t>Disco/Stephan,Disco/Stephan</t>
  </si>
  <si>
    <t xml:space="preserve">3710203	</t>
  </si>
  <si>
    <t xml:space="preserve">58375739	</t>
  </si>
  <si>
    <t xml:space="preserve">999225703923818	</t>
  </si>
  <si>
    <t>[吉隆坡]吉隆坡盛贸饭店(Traders Hotel, Kuala Lumpur)(55852081)</t>
  </si>
  <si>
    <t>奢华客房, 2 张单人床&lt;2人入住&gt;&lt;不退款&gt;</t>
  </si>
  <si>
    <t>QI/MINGSHENG,QI/ZIXUAN</t>
  </si>
  <si>
    <t xml:space="preserve">3710625	</t>
  </si>
  <si>
    <t xml:space="preserve">999225717369849	</t>
  </si>
  <si>
    <t>[芭堤雅]芭堤雅卡拉姆酒店(Kram Pattaya)(95084169)</t>
  </si>
  <si>
    <t>Deluxe Double Room&lt;2人入住&gt;&lt;不退款&gt;</t>
  </si>
  <si>
    <t>TATIYAPANYALERT/ANCHULEE</t>
  </si>
  <si>
    <t xml:space="preserve">3712765	</t>
  </si>
  <si>
    <t xml:space="preserve">999225719480717	</t>
  </si>
  <si>
    <t>[釜山]釜山阿瓦尼中央酒店(Avani Central Busan)(69451979)</t>
  </si>
  <si>
    <t>城景豪华双床房&lt;2人入住&gt;&lt;不退款&gt;</t>
  </si>
  <si>
    <t>LEE/YOUNGJAE</t>
  </si>
  <si>
    <t xml:space="preserve">3713466	</t>
  </si>
  <si>
    <t xml:space="preserve">438551175 - 1690802990047943	</t>
  </si>
  <si>
    <t xml:space="preserve">999225724809596	</t>
  </si>
  <si>
    <t>Deluxe&lt;2人入住&gt;&lt;不退款&gt;&lt;早餐&gt;</t>
  </si>
  <si>
    <t>YIN/XIAO</t>
  </si>
  <si>
    <t xml:space="preserve">3714719	</t>
  </si>
  <si>
    <t xml:space="preserve">3080	</t>
  </si>
  <si>
    <t xml:space="preserve">999225725146988	</t>
  </si>
  <si>
    <t>双子塔景豪华特大床房&lt;2人入住&gt;&lt;不退款&gt;&lt;早餐&gt;</t>
  </si>
  <si>
    <t>ZHU/JIAN</t>
  </si>
  <si>
    <t xml:space="preserve">3714818	</t>
  </si>
  <si>
    <t xml:space="preserve">11704877694	</t>
  </si>
  <si>
    <t xml:space="preserve">999225726333346	</t>
  </si>
  <si>
    <t>[新加坡]新加坡港湾彩鸿酒店(Travelodge Harbourfront Singapore)(55451623)</t>
  </si>
  <si>
    <t>LUO/CHENGXI</t>
  </si>
  <si>
    <t xml:space="preserve">3715288	</t>
  </si>
  <si>
    <t xml:space="preserve">121398	</t>
  </si>
  <si>
    <t xml:space="preserve">25727094273	</t>
  </si>
  <si>
    <t>[比隆]比隆机场酒店(Billund Airport Hotel)(90202531)</t>
  </si>
  <si>
    <t>BI/ANQI</t>
  </si>
  <si>
    <t xml:space="preserve">3715515	</t>
  </si>
  <si>
    <t xml:space="preserve">59255783	</t>
  </si>
  <si>
    <t xml:space="preserve">25727094281	</t>
  </si>
  <si>
    <t>Guo/Aili</t>
  </si>
  <si>
    <t xml:space="preserve">3715516	</t>
  </si>
  <si>
    <t xml:space="preserve">59255412	</t>
  </si>
  <si>
    <t xml:space="preserve">999225734172321	</t>
  </si>
  <si>
    <t>[瓜达拉哈拉]戴安娜广场酒店(Hotel Plaza Diana)(90356738)</t>
  </si>
  <si>
    <t>行政双人间&lt;2人入住&gt;</t>
  </si>
  <si>
    <t>Labra Cacho/Lisett,Labra Cacho/Lisett</t>
  </si>
  <si>
    <t xml:space="preserve">3716320	</t>
  </si>
  <si>
    <t xml:space="preserve">2014001-277586（客房1）2014001-277587（客房2）	</t>
  </si>
  <si>
    <t xml:space="preserve">999225745578993	</t>
  </si>
  <si>
    <t>[纽布里奇]精选诺顿别墅温泉酒店(Norton House Hotel &amp; Spa, Edinburgh)(90357845)</t>
  </si>
  <si>
    <t>行政双人床房&lt;2人入住&gt;&lt;不退款&gt;&lt;早餐&gt;</t>
  </si>
  <si>
    <t>Moje/Feline</t>
  </si>
  <si>
    <t xml:space="preserve">3719131	</t>
  </si>
  <si>
    <t xml:space="preserve">60216936	</t>
  </si>
  <si>
    <t xml:space="preserve">999225759179634	</t>
  </si>
  <si>
    <t>[曼谷]曼谷萨通JC凯文酒店(JC Kevin Sathorn Bangkok Hotel)(55585955)</t>
  </si>
  <si>
    <t>一卧室套房含阳台&lt;2人入住&gt;&lt;不退款&gt;</t>
  </si>
  <si>
    <t>CHENG/MAN YEE</t>
  </si>
  <si>
    <t xml:space="preserve">3721841	</t>
  </si>
  <si>
    <t xml:space="preserve">2835482	</t>
  </si>
  <si>
    <t xml:space="preserve">999225779527988	</t>
  </si>
  <si>
    <t>花园翼豪华泳池双床间&lt;2人入住&gt;</t>
  </si>
  <si>
    <t>ZHANG/QIANG</t>
  </si>
  <si>
    <t xml:space="preserve">3725627	</t>
  </si>
  <si>
    <t xml:space="preserve">23039502	</t>
  </si>
  <si>
    <t xml:space="preserve">999225781640718	</t>
  </si>
  <si>
    <t>Deluxe Double Room or Twin Room&lt;2人入住&gt;</t>
  </si>
  <si>
    <t>ARAMPONG/APIRAM,SUBUNNAPAN/KANJANAPORN</t>
  </si>
  <si>
    <t xml:space="preserve">3726072	</t>
  </si>
  <si>
    <t xml:space="preserve">|60669346	</t>
  </si>
  <si>
    <t xml:space="preserve">999225784553956	</t>
  </si>
  <si>
    <t>[博伟湖]迪士尼全明星电影度假村(Disney's All-Star Movies Resort)(70393972)</t>
  </si>
  <si>
    <t>Zurita/Melissa</t>
  </si>
  <si>
    <t xml:space="preserve">3726726	</t>
  </si>
  <si>
    <t xml:space="preserve">999225788853329	</t>
  </si>
  <si>
    <t>[云顶高原]至尊玖霄明阁大酒店(Grand Ion Delemen Hotel)(55967875)</t>
  </si>
  <si>
    <t>NUEATHONG/JENJIRA</t>
  </si>
  <si>
    <t xml:space="preserve">3727874	</t>
  </si>
  <si>
    <t xml:space="preserve">999225791517108	</t>
  </si>
  <si>
    <t>[马德里]美丽都查马丁酒店(Hotel Mirador de Chamartín)(55831927)</t>
  </si>
  <si>
    <t>martin galan/sandra</t>
  </si>
  <si>
    <t xml:space="preserve">3728715	</t>
  </si>
  <si>
    <t xml:space="preserve">-60855991	</t>
  </si>
  <si>
    <t xml:space="preserve">999225792216587	</t>
  </si>
  <si>
    <t>[苏黎世]克朗尤特斯特拉斯酒店(Hotel Krone Unterstrass)(55312296)</t>
  </si>
  <si>
    <t>Payne/Durojaiye O</t>
  </si>
  <si>
    <t xml:space="preserve">3729001	</t>
  </si>
  <si>
    <t xml:space="preserve">999225792974119	</t>
  </si>
  <si>
    <t>[迪拜]迪拜德拉温德姆酒店(Wyndham Dubai Deira)(90198650)</t>
  </si>
  <si>
    <t>Superior Room with City View&lt;2人入住&gt;&lt;不退款&gt;</t>
  </si>
  <si>
    <t>ZHONG/YUNXIAO</t>
  </si>
  <si>
    <t xml:space="preserve">3729275	</t>
  </si>
  <si>
    <t xml:space="preserve">264359	</t>
  </si>
  <si>
    <t xml:space="preserve">999225793843926	</t>
  </si>
  <si>
    <t>[巴德胡弗多普]阿姆斯特丹史基浦机场宜必思酒店(Ibis Schiphol Amsterdam Airport)(55290037)</t>
  </si>
  <si>
    <t>MCINTYRE/LILY KATHARINE GRACE</t>
  </si>
  <si>
    <t xml:space="preserve">3729589	</t>
  </si>
  <si>
    <t xml:space="preserve">999225794186982	</t>
  </si>
  <si>
    <t>[Saribu Raja Janji Maria]拉伯萨多巴酒店及会议中心(Labersa Toba Hotel &amp; Convention Centre)(102880779)</t>
  </si>
  <si>
    <t>豪华尊贵房&lt;2人入住&gt;&lt;早餐&gt;</t>
  </si>
  <si>
    <t>Chua/Judy,Bong/Poh Meng,Toh/Thiam Boon</t>
  </si>
  <si>
    <t xml:space="preserve">3729663	</t>
  </si>
  <si>
    <t xml:space="preserve">76317 by raisa - rcp	</t>
  </si>
  <si>
    <t xml:space="preserve">999225801044328	</t>
  </si>
  <si>
    <t>[天堂市]拉斯维加斯机场赌城大道附近温德姆旅客之家(Travelodge by Wyndham Las Vegas Airport Near The Strip)(70790477)</t>
  </si>
  <si>
    <t>大号床间 - 带两张大号床&lt;2人入住&gt;&lt;早餐&gt;</t>
  </si>
  <si>
    <t>BARELLA/MONICA SZNIRER,ACRAS/ISAAC BARELLA</t>
  </si>
  <si>
    <t xml:space="preserve">3730506	</t>
  </si>
  <si>
    <t xml:space="preserve">84350EE037863	</t>
  </si>
  <si>
    <t xml:space="preserve">999225802971581	</t>
  </si>
  <si>
    <t>FANG/YIHAN</t>
  </si>
  <si>
    <t xml:space="preserve">3730968	</t>
  </si>
  <si>
    <t xml:space="preserve">999225803764091	</t>
  </si>
  <si>
    <t>ZHOU/CHICI</t>
  </si>
  <si>
    <t xml:space="preserve">3731141	</t>
  </si>
  <si>
    <t xml:space="preserve">173962	</t>
  </si>
  <si>
    <t xml:space="preserve">999225807708586	</t>
  </si>
  <si>
    <t>塔楼翼豪华特大床房&lt;2人入住&gt;</t>
  </si>
  <si>
    <t>XU/ZHIYUAN</t>
  </si>
  <si>
    <t xml:space="preserve">3731837	</t>
  </si>
  <si>
    <t xml:space="preserve">999225819628011	</t>
  </si>
  <si>
    <t>[罗马]羅馬大飯店(A.Roma Lifestyle Hotel)(55861939)</t>
  </si>
  <si>
    <t>套房&lt;2人入住&gt;&lt;早餐&gt;</t>
  </si>
  <si>
    <t>YANG/HAOWEN</t>
  </si>
  <si>
    <t xml:space="preserve">3733761	</t>
  </si>
  <si>
    <t xml:space="preserve">135529866	</t>
  </si>
  <si>
    <t xml:space="preserve">999225819777270	</t>
  </si>
  <si>
    <t>[普吉岛]普吉岛卡塔海滩格兰德卡塔VIP酒店(Grand Kata VIP - Kata Beach)(55299315)</t>
  </si>
  <si>
    <t>两卧室家庭房&lt;2人入住&gt;&lt;不退款&gt;</t>
  </si>
  <si>
    <t>vaughn/Anderson</t>
  </si>
  <si>
    <t xml:space="preserve">3733786	</t>
  </si>
  <si>
    <t xml:space="preserve">14623	</t>
  </si>
  <si>
    <t xml:space="preserve">999225819931113	</t>
  </si>
  <si>
    <t>[马德里]马德里塔欧洲之星酒店(Eurostars Madrid Tower)(55832113)</t>
  </si>
  <si>
    <t>天际线房&lt;2人入住&gt;</t>
  </si>
  <si>
    <t>CAUPERS/YANNICK</t>
  </si>
  <si>
    <t xml:space="preserve">3733943	</t>
  </si>
  <si>
    <t xml:space="preserve">770625	</t>
  </si>
  <si>
    <t xml:space="preserve">999225819967009	</t>
  </si>
  <si>
    <t>[迈阿密海滩]迈阿密海滩诺布酒店(Nobu Hotel Miami Beach)(56174689)</t>
  </si>
  <si>
    <t>Khalid /Brittnee</t>
  </si>
  <si>
    <t xml:space="preserve">3733954	</t>
  </si>
  <si>
    <t xml:space="preserve">70094SE274868	</t>
  </si>
  <si>
    <t xml:space="preserve">999225821224575	</t>
  </si>
  <si>
    <t>KARIM/MR AMINUL</t>
  </si>
  <si>
    <t xml:space="preserve">3734116	</t>
  </si>
  <si>
    <t xml:space="preserve">29139946	</t>
  </si>
  <si>
    <t xml:space="preserve">999225823125004	</t>
  </si>
  <si>
    <t>特大床房&lt;2人入住&gt;</t>
  </si>
  <si>
    <t>ZHANG/SHIYI</t>
  </si>
  <si>
    <t xml:space="preserve">3734618	</t>
  </si>
  <si>
    <t xml:space="preserve">999225824424199	</t>
  </si>
  <si>
    <t>[雷克斯]峭壁乡间别墅酒店(Cragwood Country House Hotel)(110037378)</t>
  </si>
  <si>
    <t>标准双人房&lt;2人入住&gt;</t>
  </si>
  <si>
    <t>JIWANI/RAEZA,KALIYA/ANSAR</t>
  </si>
  <si>
    <t xml:space="preserve">3735109	</t>
  </si>
  <si>
    <t xml:space="preserve">RL31438720	</t>
  </si>
  <si>
    <t xml:space="preserve">999225828679652	</t>
  </si>
  <si>
    <t>SUPRIHANTO/BAMBANG</t>
  </si>
  <si>
    <t xml:space="preserve">3736097	</t>
  </si>
  <si>
    <t xml:space="preserve">29150575	</t>
  </si>
  <si>
    <t xml:space="preserve">999225830701346	</t>
  </si>
  <si>
    <t>[吉隆坡]科穆勒生活酒店(Komune Living)(68031165)</t>
  </si>
  <si>
    <t>梦想家一室房&lt;2人入住&gt;&lt;不退款&gt;</t>
  </si>
  <si>
    <t>MOHD ZAWAWI/ISKANDAR SHAH</t>
  </si>
  <si>
    <t xml:space="preserve">3736625	</t>
  </si>
  <si>
    <t xml:space="preserve">1025114581	</t>
  </si>
  <si>
    <t xml:space="preserve">999225831469701	</t>
  </si>
  <si>
    <t>[芭堤雅]拜伦海滩酒店(Baron Beach Hotel)(56128367)</t>
  </si>
  <si>
    <t>豪华房(直通泳池)&lt;2人入住&gt;&lt;不退款&gt;&lt;早餐&gt;</t>
  </si>
  <si>
    <t>MA/SHAOBIN</t>
  </si>
  <si>
    <t xml:space="preserve">3736847	</t>
  </si>
  <si>
    <t xml:space="preserve">999225831531242	</t>
  </si>
  <si>
    <t>[切法卢]卡鲁拉酒店(Hotel Kalura)(96304673)</t>
  </si>
  <si>
    <t>双人房 1张双人床&lt;2人入住&gt;&lt;不退款&gt;&lt;早餐&gt;</t>
  </si>
  <si>
    <t>KARSENTY/ANTONY</t>
  </si>
  <si>
    <t xml:space="preserve">3736853	</t>
  </si>
  <si>
    <t xml:space="preserve">53272050	</t>
  </si>
  <si>
    <t xml:space="preserve">999225471235247	</t>
  </si>
  <si>
    <t xml:space="preserve">3662604	</t>
  </si>
  <si>
    <t xml:space="preserve">999225842067788	</t>
  </si>
  <si>
    <t>[科伦坡]科伦坡金斯伯里酒店(The Kingsbury Colombo)(55270459)</t>
  </si>
  <si>
    <t>海景高级双人床房&lt;2人入住&gt;&lt;不退款&gt;</t>
  </si>
  <si>
    <t>Roda/Gaurav,Roda/Gaurav,Roda/Gaurav,Roda/Gaurav,Roda/Gaurav,Roda/Gaurav,Roda/Gaurav,Roda/Gaurav</t>
  </si>
  <si>
    <t xml:space="preserve">3738292	</t>
  </si>
  <si>
    <t xml:space="preserve">210300000009737	</t>
  </si>
  <si>
    <t xml:space="preserve">999225845427370	</t>
  </si>
  <si>
    <t>[新加坡]新加坡乌节大酒店(Orchard Hotel Singapore)(55345910)</t>
  </si>
  <si>
    <t>尊贵特大床房&lt;2人入住&gt;&lt;不退款&gt;&lt;早餐&gt;</t>
  </si>
  <si>
    <t>LI/XIAODAN</t>
  </si>
  <si>
    <t xml:space="preserve">3739072	</t>
  </si>
  <si>
    <t xml:space="preserve">13219446	</t>
  </si>
  <si>
    <t xml:space="preserve">999225846027868	</t>
  </si>
  <si>
    <t>思想家一室房二号&lt;2人入住&gt;&lt;不退款&gt;</t>
  </si>
  <si>
    <t>LIN/JIEYING,PAN/QIUNA</t>
  </si>
  <si>
    <t xml:space="preserve">3739154	</t>
  </si>
  <si>
    <t xml:space="preserve">1025559457	</t>
  </si>
  <si>
    <t xml:space="preserve">999225846734502	</t>
  </si>
  <si>
    <t>Batra/NAVDISHA</t>
  </si>
  <si>
    <t xml:space="preserve">3739286	</t>
  </si>
  <si>
    <t xml:space="preserve">75695SE172054	</t>
  </si>
  <si>
    <t xml:space="preserve">999225846868765	</t>
  </si>
  <si>
    <t>豪华2张大床房&lt;2人入住&gt;&lt;早餐&gt;</t>
  </si>
  <si>
    <t>TIAN/XIAOCHUAN,LIANG/CHUANSHUAI</t>
  </si>
  <si>
    <t xml:space="preserve">3739308	</t>
  </si>
  <si>
    <t xml:space="preserve">8361468	</t>
  </si>
  <si>
    <t xml:space="preserve">999225848217920	</t>
  </si>
  <si>
    <t>[沃伦]美国底特律-沃伦经济套房酒店(Affordable Suites of America Detroit-Warren)(90370175)</t>
  </si>
  <si>
    <t>Deluxe Suite, 1 Bedroom, Non Smoking, Kitchenette (One Bedroom)&lt;2人入住&gt;</t>
  </si>
  <si>
    <t>Freeman/Gregorie</t>
  </si>
  <si>
    <t xml:space="preserve">3739705	</t>
  </si>
  <si>
    <t xml:space="preserve">LLXD6M5Q3R	</t>
  </si>
  <si>
    <t xml:space="preserve">999225849598383	</t>
  </si>
  <si>
    <t>[普吉岛]普吉岛兰花温泉度假酒店(Phuket Orchid Resort and Spa)(55768526)</t>
  </si>
  <si>
    <t>WANG/XIZHI</t>
  </si>
  <si>
    <t xml:space="preserve">3740126	</t>
  </si>
  <si>
    <t xml:space="preserve">DEB230806090739866	</t>
  </si>
  <si>
    <t xml:space="preserve">999225850617295	</t>
  </si>
  <si>
    <t>[西雅加达]热带套房大酒店(Grand Tropic Suites Hotel)(55402748)</t>
  </si>
  <si>
    <t>商务套房&lt;2人入住&gt;&lt;不退款&gt;</t>
  </si>
  <si>
    <t>YANG/JIANJUN</t>
  </si>
  <si>
    <t xml:space="preserve">3740355	</t>
  </si>
  <si>
    <t xml:space="preserve">40102 by Mr.Arfan/rcp	</t>
  </si>
  <si>
    <t xml:space="preserve">999225851224852	</t>
  </si>
  <si>
    <t>[塞多费塔]波尔图ABC酒店 - 博阿维斯塔(ABC Hotel Porto - Boavista)(91807628)</t>
  </si>
  <si>
    <t>BENAVIDESAVELLA/NESTOR R,CIENDUA GRIMALDOS/MARIA JULIANA</t>
  </si>
  <si>
    <t xml:space="preserve">3740537	</t>
  </si>
  <si>
    <t xml:space="preserve">999225852368873	</t>
  </si>
  <si>
    <t>[维川]会安南岸新世界酒店(New World Hoiana Hotel Vietnam)(110043232)</t>
  </si>
  <si>
    <t>KIM/ILYEON,PARK/TAEJOON</t>
  </si>
  <si>
    <t xml:space="preserve">3740845	</t>
  </si>
  <si>
    <t xml:space="preserve">926083	</t>
  </si>
  <si>
    <t xml:space="preserve">25852524586	</t>
  </si>
  <si>
    <t>[利物浦]诺富特利物浦中心酒店(Novotel Liverpool Centre)(55611710)</t>
  </si>
  <si>
    <t>BI/YUZE,HUANG/QIN</t>
  </si>
  <si>
    <t xml:space="preserve">3740928	</t>
  </si>
  <si>
    <t xml:space="preserve">999225852770671	</t>
  </si>
  <si>
    <t>[清迈]清迈科莫之亿酒店(Cmor by Recall Hotels Sha Extra Plus)(55665952)</t>
  </si>
  <si>
    <t>CHOTIKARN/PHATCHAT</t>
  </si>
  <si>
    <t xml:space="preserve">3741062	</t>
  </si>
  <si>
    <t xml:space="preserve">999225860207568	</t>
  </si>
  <si>
    <t>[都柏林]都柏林葛雷斯罕里乌广场酒店(Riu Plaza the Gresham Dublin)(55733275)</t>
  </si>
  <si>
    <t>标准房, 2 张单人床&lt;2人入住&gt;&lt;早餐&gt;</t>
  </si>
  <si>
    <t>Johns/Claire</t>
  </si>
  <si>
    <t xml:space="preserve">3741741	</t>
  </si>
  <si>
    <t xml:space="preserve">999225862978535	</t>
  </si>
  <si>
    <t>[Hillcrest]波伊纳莫酒店(Poenamo Hotel)(90401701)</t>
  </si>
  <si>
    <t>池边豪华单间-带厨房&lt;2人入住&gt;&lt;不退款&gt;</t>
  </si>
  <si>
    <t>HARRIS/BRENT</t>
  </si>
  <si>
    <t xml:space="preserve">3742428	</t>
  </si>
  <si>
    <t xml:space="preserve">9142802929592	</t>
  </si>
  <si>
    <t xml:space="preserve">999225863997204	</t>
  </si>
  <si>
    <t>CHEN/ZHU,XIE/JU</t>
  </si>
  <si>
    <t xml:space="preserve">3742622	</t>
  </si>
  <si>
    <t xml:space="preserve">9137801784358	</t>
  </si>
  <si>
    <t xml:space="preserve">999225864235048	</t>
  </si>
  <si>
    <t>CUI/JINGXU,FENG/QIAN</t>
  </si>
  <si>
    <t xml:space="preserve">3742801	</t>
  </si>
  <si>
    <t xml:space="preserve">8365858	</t>
  </si>
  <si>
    <t xml:space="preserve">999225865323906	</t>
  </si>
  <si>
    <t>[巴里]尼古拉斯酒店(The Nicolaus Hotel)(55653037)</t>
  </si>
  <si>
    <t>GHITERA/CRISTIAN FLORIN,BELLUOMINI/NOEMI</t>
  </si>
  <si>
    <t xml:space="preserve">3743112	</t>
  </si>
  <si>
    <t xml:space="preserve">62735924	</t>
  </si>
  <si>
    <t xml:space="preserve">999225865860700	</t>
  </si>
  <si>
    <t>GRABENSEK/URBAN</t>
  </si>
  <si>
    <t xml:space="preserve">3743191	</t>
  </si>
  <si>
    <t xml:space="preserve">CH12308082357	</t>
  </si>
  <si>
    <t xml:space="preserve">999225866241168	</t>
  </si>
  <si>
    <t>转角套房-&lt;2人入住&gt;&lt;不退款&gt;</t>
  </si>
  <si>
    <t>Wu/Ge</t>
  </si>
  <si>
    <t xml:space="preserve">3743251	</t>
  </si>
  <si>
    <t xml:space="preserve">999225868497799	</t>
  </si>
  <si>
    <t>豪华闲逸双床房&lt;2人入住&gt;&lt;不退款&gt;</t>
  </si>
  <si>
    <t>YI/LEI</t>
  </si>
  <si>
    <t xml:space="preserve">3743913	</t>
  </si>
  <si>
    <t xml:space="preserve">74776	</t>
  </si>
  <si>
    <t xml:space="preserve">999225868661548	</t>
  </si>
  <si>
    <t>LEE/JEONGHEE</t>
  </si>
  <si>
    <t xml:space="preserve">3743944	</t>
  </si>
  <si>
    <t xml:space="preserve">999225869329367	</t>
  </si>
  <si>
    <t>[阳光海岸]Esperanto Hotel(110039834)</t>
  </si>
  <si>
    <t>double standard&lt;2人入住&gt;&lt;不退款&gt;&lt;早餐&gt;</t>
  </si>
  <si>
    <t>Kasimov/Firdavs</t>
  </si>
  <si>
    <t xml:space="preserve">3744095	</t>
  </si>
  <si>
    <t xml:space="preserve">999225869492321	</t>
  </si>
  <si>
    <t>Kehoe/John Breffni</t>
  </si>
  <si>
    <t xml:space="preserve">3744160	</t>
  </si>
  <si>
    <t xml:space="preserve">999225869511066	</t>
  </si>
  <si>
    <t>[卡瑞]拉雷塔达拉姆机场S拉昆塔酒店及套房(Quality Inn &amp; Suites Raleigh Durham Airport)(94361965)</t>
  </si>
  <si>
    <t>无障碍特大床房&lt;2人入住&gt;&lt;早餐&gt;</t>
  </si>
  <si>
    <t>Falcao Silva/Lucas</t>
  </si>
  <si>
    <t xml:space="preserve">3744173	</t>
  </si>
  <si>
    <t xml:space="preserve">999225869740720	</t>
  </si>
  <si>
    <t>HAMID/FATIMAH</t>
  </si>
  <si>
    <t xml:space="preserve">3744265	</t>
  </si>
  <si>
    <t xml:space="preserve">29197700	</t>
  </si>
  <si>
    <t xml:space="preserve">999225870389534	</t>
  </si>
  <si>
    <t>[泗水]英娜屯郡甘大酒店(Grand Inna Tunjungan)(91811857)</t>
  </si>
  <si>
    <t>高级房(双床)&lt;2人入住&gt;&lt;不退款&gt;&lt;早餐&gt;</t>
  </si>
  <si>
    <t>RAHAYU/AGUS SUSILO</t>
  </si>
  <si>
    <t xml:space="preserve">3744419	</t>
  </si>
  <si>
    <t xml:space="preserve">29198480	</t>
  </si>
  <si>
    <t xml:space="preserve">999225871352511	</t>
  </si>
  <si>
    <t>[班达亚齐]希普霍普酒店(Hip Hope Hotel)(109175379)</t>
  </si>
  <si>
    <t>PENGGELE/TOMMY YOKTAN</t>
  </si>
  <si>
    <t xml:space="preserve">3744723	</t>
  </si>
  <si>
    <t xml:space="preserve">999225871367537	</t>
  </si>
  <si>
    <t>[埃克塞特]埃克塞特鲁日蒙美居酒店(Mercure Exeter Rougemont Hotel)(69451960)</t>
  </si>
  <si>
    <t>Huang/Minjie,Zhang/Meiying</t>
  </si>
  <si>
    <t xml:space="preserve">3744726	</t>
  </si>
  <si>
    <t xml:space="preserve">999225873449129	</t>
  </si>
  <si>
    <t>豪华特大床客房&lt;1人入住&gt;&lt;不退款&gt;&lt;早餐&gt;</t>
  </si>
  <si>
    <t>Vickers/Stephen</t>
  </si>
  <si>
    <t xml:space="preserve">3745263	</t>
  </si>
  <si>
    <t xml:space="preserve">94219865，94219867	</t>
  </si>
  <si>
    <t xml:space="preserve">999225873985505	</t>
  </si>
  <si>
    <t>ZHOU/JUAN,LI/JUNMING,LIU/XINYU</t>
  </si>
  <si>
    <t xml:space="preserve">3745490	</t>
  </si>
  <si>
    <t xml:space="preserve">17802	</t>
  </si>
  <si>
    <t xml:space="preserve">999225874008119	</t>
  </si>
  <si>
    <t>Tower Wing Deluxe TWIN&lt;2人入住&gt;&lt;不退款&gt;&lt;早餐&gt;</t>
  </si>
  <si>
    <t>SHENG/HAOTING,ZHRNG/PING,LU/YE,CHEN/YANHUA</t>
  </si>
  <si>
    <t xml:space="preserve">3745500	</t>
  </si>
  <si>
    <t xml:space="preserve">11710846338	</t>
  </si>
  <si>
    <t xml:space="preserve">999225881630467	</t>
  </si>
  <si>
    <t>PRAPHAHARN/DUANGRUEGHAI</t>
  </si>
  <si>
    <t xml:space="preserve">3746297	</t>
  </si>
  <si>
    <t xml:space="preserve">29207610	</t>
  </si>
  <si>
    <t xml:space="preserve">999225884447564	</t>
  </si>
  <si>
    <t>[布拉迪斯拉发]维克托酒店(Hotel Viktor)(90375927)</t>
  </si>
  <si>
    <t>GALLAGHER/MOLLY,KING/WILLIAM</t>
  </si>
  <si>
    <t xml:space="preserve">3746865	</t>
  </si>
  <si>
    <t xml:space="preserve">999225885643228	</t>
  </si>
  <si>
    <t>Wang/Pan,WANG/YEQIANG</t>
  </si>
  <si>
    <t xml:space="preserve">3747179	</t>
  </si>
  <si>
    <t xml:space="preserve">999225885929753	</t>
  </si>
  <si>
    <t>[洛里昂]力士酒店(Logis Rex Hotel Lorient)(80331526)</t>
  </si>
  <si>
    <t>LANOIS/STEPHANIE CLAUDINE NICOLE</t>
  </si>
  <si>
    <t xml:space="preserve">3747221	</t>
  </si>
  <si>
    <t xml:space="preserve">999225886679891	</t>
  </si>
  <si>
    <t>[阿布扎比]安纳塔拉东方曼格罗夫阿布扎比酒店(Anantara Eastern Mangroves Abu Dhabi)(55956498)</t>
  </si>
  <si>
    <t>豪华房(带阳台)&lt;2人入住&gt;&lt;不退款&gt;&lt;早餐&gt;</t>
  </si>
  <si>
    <t>Peng/Ping</t>
  </si>
  <si>
    <t xml:space="preserve">3747467	</t>
  </si>
  <si>
    <t xml:space="preserve">446246	</t>
  </si>
  <si>
    <t xml:space="preserve">999225888019053	</t>
  </si>
  <si>
    <t>[普拉茨堡镇]普拉茨堡（阿迪朗达克区）戴斯酒店(Days Inn by Wyndham Plattsburgh)(94363912)</t>
  </si>
  <si>
    <t>华丽客房, 1 张特大床房&lt;2人入住&gt;&lt;早餐&gt;</t>
  </si>
  <si>
    <t>sirois/Pierre Sirois</t>
  </si>
  <si>
    <t xml:space="preserve">3747795	</t>
  </si>
  <si>
    <t xml:space="preserve">166913198	</t>
  </si>
  <si>
    <t xml:space="preserve">999225888912933	</t>
  </si>
  <si>
    <t>SERRANO CORDOBA/CARLOS</t>
  </si>
  <si>
    <t xml:space="preserve">3747924	</t>
  </si>
  <si>
    <t xml:space="preserve">63372205（客房1）63372207（客房2）	</t>
  </si>
  <si>
    <t xml:space="preserve">999225889097297	</t>
  </si>
  <si>
    <t>[布拉博堡]布劳堡海滩酒店(Blaauwberg Beach Hotel)(90368785)</t>
  </si>
  <si>
    <t>临海桌山景双床房 - 带阳台&lt;2人入住&gt;&lt;不退款&gt;&lt;早餐&gt;</t>
  </si>
  <si>
    <t>KNOX/TREVOR</t>
  </si>
  <si>
    <t xml:space="preserve">3747951	</t>
  </si>
  <si>
    <t xml:space="preserve">999225889413310	</t>
  </si>
  <si>
    <t>[普吉岛]普吉岛诺库酒店(Noku Phuket)(104886271)</t>
  </si>
  <si>
    <t>Tree Villa With Pool&lt;2人入住&gt;&lt;不退款&gt;&lt;早餐&gt;</t>
  </si>
  <si>
    <t>LIU/QIN</t>
  </si>
  <si>
    <t xml:space="preserve">3748004	</t>
  </si>
  <si>
    <t xml:space="preserve">295201637	</t>
  </si>
  <si>
    <t xml:space="preserve">999225889707135	</t>
  </si>
  <si>
    <t>[甲米]甲米拉普拉亚度假酒店(Krabi La Playa Resort)(55451883)</t>
  </si>
  <si>
    <t>Premier Double or Twin Room&lt;2人入住&gt;&lt;不退款&gt;&lt;早餐&gt;</t>
  </si>
  <si>
    <t>LAI/HAIXIA,ZHANG/HONGWEI</t>
  </si>
  <si>
    <t xml:space="preserve">3748064	</t>
  </si>
  <si>
    <t xml:space="preserve">402308001896	</t>
  </si>
  <si>
    <t xml:space="preserve">999225890257850	</t>
  </si>
  <si>
    <t>[丹戎本雅]槟城火烈鸟海滩酒店(Flamingo Hotel by The Beach, Penang)(55439295)</t>
  </si>
  <si>
    <t>豪华海景双床房&lt;2人入住&gt;&lt;不退款&gt;&lt;早餐&gt;</t>
  </si>
  <si>
    <t>FU/BUHAO</t>
  </si>
  <si>
    <t xml:space="preserve">3748267	</t>
  </si>
  <si>
    <t xml:space="preserve">999225890342650	</t>
  </si>
  <si>
    <t>[首尔]首尔弘大智选假日酒店(Holiday Inn Express Seoul Hongdae, an IHG Hotel)(69338079)</t>
  </si>
  <si>
    <t>标准大床间&lt;2人入住&gt;&lt;不退款&gt;&lt;早餐&gt;</t>
  </si>
  <si>
    <t>YANG/YONG</t>
  </si>
  <si>
    <t xml:space="preserve">3748287	</t>
  </si>
  <si>
    <t xml:space="preserve">20193910	</t>
  </si>
  <si>
    <t xml:space="preserve">999225890669719	</t>
  </si>
  <si>
    <t>[马尔默]时光酒店(Moment Hotels)(91810344)</t>
  </si>
  <si>
    <t>POLNIAK/MICHAL,POLNIAK/MARTA</t>
  </si>
  <si>
    <t xml:space="preserve">3748354	</t>
  </si>
  <si>
    <t xml:space="preserve">999225891275998	</t>
  </si>
  <si>
    <t>OU/ZHIWEI</t>
  </si>
  <si>
    <t xml:space="preserve">3748493	</t>
  </si>
  <si>
    <t xml:space="preserve">8626	</t>
  </si>
  <si>
    <t xml:space="preserve">999225891350481	</t>
  </si>
  <si>
    <t>[巴黎]巴蒂纽勒17住宿加早餐酒店(B&amp;B HOTEL Paris 17 Batignolles)(55639820)</t>
  </si>
  <si>
    <t>ZHANG/YUN</t>
  </si>
  <si>
    <t xml:space="preserve">3748515	</t>
  </si>
  <si>
    <t xml:space="preserve">999225891888462	</t>
  </si>
  <si>
    <t>[伊斯坦布尔]皇家住宿宫殿酒店(Royal Stay Palace Hotel)(60480303)</t>
  </si>
  <si>
    <t>LEVIANT/DMITRII</t>
  </si>
  <si>
    <t xml:space="preserve">3748672	</t>
  </si>
  <si>
    <t xml:space="preserve">4776829-1	</t>
  </si>
  <si>
    <t xml:space="preserve">999225892183064	</t>
  </si>
  <si>
    <t>[普吉岛]芭东海滩贝斯特韦斯特酒店(Best Western Patong Beach)(55280365)</t>
  </si>
  <si>
    <t>高级双床房（禁烟）&lt;2人入住&gt;&lt;不退款&gt;</t>
  </si>
  <si>
    <t>GUPTA/RAJESH</t>
  </si>
  <si>
    <t xml:space="preserve">3748821	</t>
  </si>
  <si>
    <t xml:space="preserve">DEB230808044445544	</t>
  </si>
  <si>
    <t xml:space="preserve">999225892274230	</t>
  </si>
  <si>
    <t>[米兰]莫扎特酒店(Hotel Mozart)(55812515)</t>
  </si>
  <si>
    <t>WU/LINGLING</t>
  </si>
  <si>
    <t xml:space="preserve">135737360	</t>
  </si>
  <si>
    <t xml:space="preserve">999225893088596	</t>
  </si>
  <si>
    <t>[卡塔尼亚]罗曼诺宫豪华酒店(Romano Palace Luxury Hotel)(55956509)</t>
  </si>
  <si>
    <t>ALBARAZI/GHENA</t>
  </si>
  <si>
    <t xml:space="preserve">3749123	</t>
  </si>
  <si>
    <t xml:space="preserve">P63776533	</t>
  </si>
  <si>
    <t xml:space="preserve">999225894229014	</t>
  </si>
  <si>
    <t>ZHANG/ZHIYI</t>
  </si>
  <si>
    <t xml:space="preserve">3749458	</t>
  </si>
  <si>
    <t xml:space="preserve">999225894569872	</t>
  </si>
  <si>
    <t>nino/Dorys</t>
  </si>
  <si>
    <t xml:space="preserve">3749516	</t>
  </si>
  <si>
    <t xml:space="preserve">999225895428514	</t>
  </si>
  <si>
    <t>Select2张大号床房&lt;2人入住&gt;&lt;不退款&gt;</t>
  </si>
  <si>
    <t>LEZAMA/IRAIS</t>
  </si>
  <si>
    <t xml:space="preserve">3749762	</t>
  </si>
  <si>
    <t xml:space="preserve">37166012518	</t>
  </si>
  <si>
    <t xml:space="preserve">999225895636139	</t>
  </si>
  <si>
    <t>JUN/YAN</t>
  </si>
  <si>
    <t xml:space="preserve">3749941	</t>
  </si>
  <si>
    <t xml:space="preserve">999225901593432	</t>
  </si>
  <si>
    <t>XU/XIHE</t>
  </si>
  <si>
    <t xml:space="preserve">3750318	</t>
  </si>
  <si>
    <t xml:space="preserve">999225904218358	</t>
  </si>
  <si>
    <t>[普吉岛]城市之门卡玛拉度假村及法义公寓式酒店(Citygate Kamala Resort and Residence)(90196819)</t>
  </si>
  <si>
    <t>精致特大床套房&lt;2人入住&gt;&lt;不退款&gt;</t>
  </si>
  <si>
    <t>CHAO/ALEX</t>
  </si>
  <si>
    <t xml:space="preserve">3750862	</t>
  </si>
  <si>
    <t xml:space="preserve">999225906428707	</t>
  </si>
  <si>
    <t>wang/nan</t>
  </si>
  <si>
    <t xml:space="preserve">3751392	</t>
  </si>
  <si>
    <t xml:space="preserve">71541	</t>
  </si>
  <si>
    <t xml:space="preserve">999225906450589	</t>
  </si>
  <si>
    <t>[Pithagorio]德里萨海滨度假酒店(Doryssa Seaside Resort)(110039359)</t>
  </si>
  <si>
    <t>豪华海景双人间&lt;2人入住&gt;&lt;不退款&gt;&lt;早餐&gt;</t>
  </si>
  <si>
    <t>Marechal/David</t>
  </si>
  <si>
    <t xml:space="preserve">3751396	</t>
  </si>
  <si>
    <t xml:space="preserve">999225907389241	</t>
  </si>
  <si>
    <t>[曼谷]素坤逸 85 巷琥珀酒店(Hotel Amber Sukhumvit 85)(60480483)</t>
  </si>
  <si>
    <t>Room Grand Deluxe&lt;2人入住&gt;&lt;不退款&gt;</t>
  </si>
  <si>
    <t>NASOMFUN/ARISSA</t>
  </si>
  <si>
    <t xml:space="preserve">3751556	</t>
  </si>
  <si>
    <t xml:space="preserve">-64004754	</t>
  </si>
  <si>
    <t xml:space="preserve">999225907410579	</t>
  </si>
  <si>
    <t>[伯明翰]希尔顿伯明翰大街欢朋酒店(Hampton by Hilton Birmingham Broad Street)(55426513)</t>
  </si>
  <si>
    <t>ZHOU/QILE</t>
  </si>
  <si>
    <t xml:space="preserve">3751557	</t>
  </si>
  <si>
    <t xml:space="preserve">999225907430210	</t>
  </si>
  <si>
    <t>[巴厘岛]库塔卡纳酒店(The Kana Kuta Hotel)(55328802)</t>
  </si>
  <si>
    <t>Deluxe Double or Twin Room, Non Smoking, City View&lt;2人入住&gt;&lt;不退款&gt;&lt;早餐&gt;</t>
  </si>
  <si>
    <t>ZHANG/YANG</t>
  </si>
  <si>
    <t xml:space="preserve">3751571	</t>
  </si>
  <si>
    <t xml:space="preserve">10394812	</t>
  </si>
  <si>
    <t xml:space="preserve">999225907374385	</t>
  </si>
  <si>
    <t>DA NOVA/RICARDO</t>
  </si>
  <si>
    <t xml:space="preserve">3751519	</t>
  </si>
  <si>
    <t xml:space="preserve">63999163	</t>
  </si>
  <si>
    <t xml:space="preserve">999225908084514	</t>
  </si>
  <si>
    <t>[东雅加达]卡旺中心酒店(Sentral Cawang Hotel)(55452275)</t>
  </si>
  <si>
    <t>WULANDARI/LILIK</t>
  </si>
  <si>
    <t xml:space="preserve">3751728	</t>
  </si>
  <si>
    <t xml:space="preserve">344100000048600	</t>
  </si>
  <si>
    <t xml:space="preserve">999225908285310	</t>
  </si>
  <si>
    <t>CHEN/RUOXI</t>
  </si>
  <si>
    <t xml:space="preserve">3751758	</t>
  </si>
  <si>
    <t xml:space="preserve">999225908879694	</t>
  </si>
  <si>
    <t>[曼谷]曼谷华尔道夫酒店(Waldorf Astoria Bangkok)(55354835)</t>
  </si>
  <si>
    <t>奢华客房, 1 张特大床, 公园景观&lt;1人入住&gt;&lt;不退款&gt;&lt;早餐&gt;</t>
  </si>
  <si>
    <t>Xu/GongMin</t>
  </si>
  <si>
    <t xml:space="preserve">3752021	</t>
  </si>
  <si>
    <t xml:space="preserve">999225909135628	</t>
  </si>
  <si>
    <t>[芭堤雅]阿伯酒店及公寓(Arbour Hotel and Residence)(100679580)</t>
  </si>
  <si>
    <t>豪华双人或双床房&lt;2人入住&gt;&lt;不退款&gt;</t>
  </si>
  <si>
    <t>LENG/XUBO</t>
  </si>
  <si>
    <t xml:space="preserve">3752054	</t>
  </si>
  <si>
    <t xml:space="preserve">HBD-907459-321-6395285	</t>
  </si>
  <si>
    <t xml:space="preserve">999225909253214	</t>
  </si>
  <si>
    <t>大床房&lt;1人入住&gt;&lt;不退款&gt;&lt;早餐&gt;</t>
  </si>
  <si>
    <t>FENG/KE</t>
  </si>
  <si>
    <t xml:space="preserve">3752066	</t>
  </si>
  <si>
    <t xml:space="preserve">999225909976838	</t>
  </si>
  <si>
    <t>[伦敦]克罗纳德酒店(The Colonnade Hotel)(55841908)</t>
  </si>
  <si>
    <t>Shields/Joseph</t>
  </si>
  <si>
    <t xml:space="preserve">3752205	</t>
  </si>
  <si>
    <t xml:space="preserve">999225911994644	</t>
  </si>
  <si>
    <t>NASSRALLAH/FATIMAH</t>
  </si>
  <si>
    <t xml:space="preserve">3752808	</t>
  </si>
  <si>
    <t xml:space="preserve">999225913287760	</t>
  </si>
  <si>
    <t>Yin/Huichun,He/Yu,Liu/Shisi,Long/Ying</t>
  </si>
  <si>
    <t xml:space="preserve">3753176	</t>
  </si>
  <si>
    <t xml:space="preserve">999225913657716	</t>
  </si>
  <si>
    <t>[班木思]考埃拉巴里斯酒店(Hotel Labaris Khao Yai)(90401722)</t>
  </si>
  <si>
    <t>Grand Double Room&lt;2人入住&gt;&lt;不退款&gt;&lt;早餐&gt;</t>
  </si>
  <si>
    <t>Phatthanasukwararak/SiRighem</t>
  </si>
  <si>
    <t xml:space="preserve">3753332	</t>
  </si>
  <si>
    <t xml:space="preserve">-64147058	</t>
  </si>
  <si>
    <t xml:space="preserve">999225914046140	</t>
  </si>
  <si>
    <t>Chua/Steven</t>
  </si>
  <si>
    <t xml:space="preserve">3753398	</t>
  </si>
  <si>
    <t xml:space="preserve">94004	</t>
  </si>
  <si>
    <t xml:space="preserve">999225914178442	</t>
  </si>
  <si>
    <t>[费耶特维尔]布拉格堡附近舒适酒店(Comfort Inn Near Fort Bragg)(91811761)</t>
  </si>
  <si>
    <t>2张双人床房&lt;2人入住&gt;&lt;不退款&gt;&lt;早餐&gt;</t>
  </si>
  <si>
    <t>Allen/Aungelia</t>
  </si>
  <si>
    <t xml:space="preserve">3753431	</t>
  </si>
  <si>
    <t xml:space="preserve">25914396021	</t>
  </si>
  <si>
    <t xml:space="preserve">3753471	</t>
  </si>
  <si>
    <t xml:space="preserve">0120425968	</t>
  </si>
  <si>
    <t xml:space="preserve">999225915394561	</t>
  </si>
  <si>
    <t>MAHDIA/PUTRI</t>
  </si>
  <si>
    <t xml:space="preserve">3753789	</t>
  </si>
  <si>
    <t xml:space="preserve">29245888	</t>
  </si>
  <si>
    <t xml:space="preserve">999225915714286	</t>
  </si>
  <si>
    <t>Bihani/Piyush</t>
  </si>
  <si>
    <t xml:space="preserve">3753900	</t>
  </si>
  <si>
    <t xml:space="preserve">75695SE172641	</t>
  </si>
  <si>
    <t xml:space="preserve">999225915724626	</t>
  </si>
  <si>
    <t>[伦敦]希尔顿伦敦帕丁顿酒店(Hilton London Paddington)(68545389)</t>
  </si>
  <si>
    <t>JIANG/SHAN</t>
  </si>
  <si>
    <t xml:space="preserve">3753904	</t>
  </si>
  <si>
    <t xml:space="preserve">999225915845804	</t>
  </si>
  <si>
    <t>[蒙特雷]卡萨姆拉斯花园温泉酒店(Casa Munras Garden Hotel &amp; Spa)(55491694)</t>
  </si>
  <si>
    <t>Traditional King Room&lt;2人入住&gt;&lt;不退款&gt;</t>
  </si>
  <si>
    <t>LEI/POK CHENG,LI/CHRISTY</t>
  </si>
  <si>
    <t xml:space="preserve">3753950	</t>
  </si>
  <si>
    <t xml:space="preserve">CI4IJN43	</t>
  </si>
  <si>
    <t xml:space="preserve">999225916839748	</t>
  </si>
  <si>
    <t>[吉隆坡]富丽华国际管理大酒店(Furama Bukit Bintang, Kuala Lumpur)(55478192)</t>
  </si>
  <si>
    <t>Jung/Seung</t>
  </si>
  <si>
    <t xml:space="preserve">3754278	</t>
  </si>
  <si>
    <t xml:space="preserve">3025641	</t>
  </si>
  <si>
    <t xml:space="preserve">999225916948710	</t>
  </si>
  <si>
    <t>[莱克维尔]湾港度假酒店(Cove Haven Resort)(95389689)</t>
  </si>
  <si>
    <t>香槟塔客房&lt;2人入住&gt;&lt;不退款&gt;&lt;早餐&gt;</t>
  </si>
  <si>
    <t>CHAPPELL/SHERMIR</t>
  </si>
  <si>
    <t xml:space="preserve">3754292	</t>
  </si>
  <si>
    <t xml:space="preserve">135811718	</t>
  </si>
  <si>
    <t xml:space="preserve">999225917258911	</t>
  </si>
  <si>
    <t>[甲米]甲米帕喀沙度假酒店(Pakasai Resort)(55851792)</t>
  </si>
  <si>
    <t>豪华小屋&lt;2人入住&gt;&lt;不退款&gt;&lt;早餐&gt;</t>
  </si>
  <si>
    <t>MURALI/VARUN</t>
  </si>
  <si>
    <t xml:space="preserve">3754395	</t>
  </si>
  <si>
    <t xml:space="preserve">64494602	</t>
  </si>
  <si>
    <t xml:space="preserve">999225917560966	</t>
  </si>
  <si>
    <t>[金边]金边娱乐综合大楼酒店(NagaWorld Hotel &amp; Entertainment Complex)(55426302)</t>
  </si>
  <si>
    <t>高级房 (2号楼)&lt;1人入住&gt;&lt;不退款&gt;&lt;早餐&gt;</t>
  </si>
  <si>
    <t>ZHU/JIANGFENG</t>
  </si>
  <si>
    <t xml:space="preserve">3754452	</t>
  </si>
  <si>
    <t xml:space="preserve">999225928131401	</t>
  </si>
  <si>
    <t>REN/YUDIAN</t>
  </si>
  <si>
    <t xml:space="preserve">3754791	</t>
  </si>
  <si>
    <t xml:space="preserve">9904457	</t>
  </si>
  <si>
    <t xml:space="preserve">999225930655119	</t>
  </si>
  <si>
    <t>[胡志明市]西贡中央公园酒店(Central Park Saigon Hotel)(55733517)</t>
  </si>
  <si>
    <t>LI/YUEYANG,Wang/Xingxing</t>
  </si>
  <si>
    <t xml:space="preserve">3755195	</t>
  </si>
  <si>
    <t xml:space="preserve">1078731065	</t>
  </si>
  <si>
    <t xml:space="preserve">999225931807125	</t>
  </si>
  <si>
    <t>[南太浩湖]太浩湖海滩度假酒店及旅馆(Beach Retreat &amp; Lodge at Tahoe)(55290596)</t>
  </si>
  <si>
    <t>标准双人间 - 2张大号床&lt;2人入住&gt;&lt;不退款&gt;</t>
  </si>
  <si>
    <t>JIAHAO/TENG,HUIWEN/LUO</t>
  </si>
  <si>
    <t xml:space="preserve">3755534	</t>
  </si>
  <si>
    <t xml:space="preserve">64618811	</t>
  </si>
  <si>
    <t xml:space="preserve">999225932270379	</t>
  </si>
  <si>
    <t>[费城]费城会议中心戴斯酒店(Days Inn by Wyndham Philadelphia Convention Center)(60467042)</t>
  </si>
  <si>
    <t>商务2张双人床房&lt;2人入住&gt;&lt;不退款&gt;&lt;早餐&gt;</t>
  </si>
  <si>
    <t>ZHOU/Qiangwu</t>
  </si>
  <si>
    <t xml:space="preserve">3755709	</t>
  </si>
  <si>
    <t xml:space="preserve">999225932552768	</t>
  </si>
  <si>
    <t>[巴厘岛]巴厘岛康莱德酒店(Conrad Bali)(60467436)</t>
  </si>
  <si>
    <t>池景豪华特大床房&lt;2人入住&gt;&lt;不退款&gt;&lt;早餐&gt;</t>
  </si>
  <si>
    <t>ZHAO/LIANG,ZHOU/LING</t>
  </si>
  <si>
    <t xml:space="preserve">3755755	</t>
  </si>
  <si>
    <t xml:space="preserve">HID-6P3Q669G+J4-E00	</t>
  </si>
  <si>
    <t xml:space="preserve">999225932555658	</t>
  </si>
  <si>
    <t>HUTAYON/CHOLLADA</t>
  </si>
  <si>
    <t xml:space="preserve">3755756	</t>
  </si>
  <si>
    <t xml:space="preserve">9906311	</t>
  </si>
  <si>
    <t xml:space="preserve">999225932560829	</t>
  </si>
  <si>
    <t>泳池景特大床房&lt;2人入住&gt;&lt;不退款&gt;</t>
  </si>
  <si>
    <t>Truong/Phillip</t>
  </si>
  <si>
    <t xml:space="preserve">3755757	</t>
  </si>
  <si>
    <t xml:space="preserve">LVOYOH199194717	</t>
  </si>
  <si>
    <t xml:space="preserve">999225932725952	</t>
  </si>
  <si>
    <t>SUBRAMANIAM/GOONAHLAM</t>
  </si>
  <si>
    <t xml:space="preserve">3755777	</t>
  </si>
  <si>
    <t xml:space="preserve">999225932765720	</t>
  </si>
  <si>
    <t>[曼谷]素坤逸爱瑞酒店(Arize Hotel Sukhumvit)(54503347)</t>
  </si>
  <si>
    <t>One Bedroom Executive&lt;2人入住&gt;&lt;不退款&gt;&lt;早餐&gt;</t>
  </si>
  <si>
    <t>Tang/Xueli</t>
  </si>
  <si>
    <t xml:space="preserve">3755788	</t>
  </si>
  <si>
    <t xml:space="preserve">-64633952	</t>
  </si>
  <si>
    <t xml:space="preserve">999225933047728	</t>
  </si>
  <si>
    <t>[迪拜]城市阿尔库里酒店(Urban Al Khoory Hotel)(95084543)</t>
  </si>
  <si>
    <t>天际线哈利法塔房&lt;2人入住&gt;&lt;不退款&gt;</t>
  </si>
  <si>
    <t>LI/CHENGFENG</t>
  </si>
  <si>
    <t xml:space="preserve">3755958	</t>
  </si>
  <si>
    <t xml:space="preserve">8385242	</t>
  </si>
  <si>
    <t xml:space="preserve">999225933661659	</t>
  </si>
  <si>
    <t>[Klojen]玛琅麦克斯埃森特酒店(MaxOne Ascent Hotels Malang)(92027825)</t>
  </si>
  <si>
    <t>幸福房&lt;2人入住&gt;&lt;不退款&gt;</t>
  </si>
  <si>
    <t>SILFIANTI/EVI</t>
  </si>
  <si>
    <t xml:space="preserve">3756098	</t>
  </si>
  <si>
    <t xml:space="preserve">1078738698	</t>
  </si>
  <si>
    <t xml:space="preserve">25935240702	</t>
  </si>
  <si>
    <t xml:space="preserve">3756613	</t>
  </si>
  <si>
    <t xml:space="preserve">999225935269741	</t>
  </si>
  <si>
    <t>[济州市]济州市中心酒店(Jeju Central City Hotel)(55862185)</t>
  </si>
  <si>
    <t>KWOKCHUANG/PI CHU</t>
  </si>
  <si>
    <t xml:space="preserve">3756619	</t>
  </si>
  <si>
    <t xml:space="preserve">999225935684080	</t>
  </si>
  <si>
    <t>[帕赛市]马尼拉纽波特市智选假日酒店(Holiday Inn Express Manila Newport City, an IHG Hotel)(55920163)</t>
  </si>
  <si>
    <t>Double Standard&lt;2人入住&gt;&lt;不退款&gt;&lt;早餐&gt;</t>
  </si>
  <si>
    <t>HE/HE</t>
  </si>
  <si>
    <t xml:space="preserve">3756693	</t>
  </si>
  <si>
    <t xml:space="preserve">999225935775471	</t>
  </si>
  <si>
    <t>[巴黎]市郊歌剧贝斯特韦斯特酒店(Best Western Opéra Faubourg)(55852046)</t>
  </si>
  <si>
    <t>HOU/HAOWEN</t>
  </si>
  <si>
    <t xml:space="preserve">3756719	</t>
  </si>
  <si>
    <t xml:space="preserve">999225935818747	</t>
  </si>
  <si>
    <t>[乔治市]格尼G酒店(G Hotel Gurney)(55841678)</t>
  </si>
  <si>
    <t>行政房&lt;2人入住&gt;&lt;不退款&gt;&lt;早餐&gt;</t>
  </si>
  <si>
    <t>CHENG/WEI,ZOU/DI</t>
  </si>
  <si>
    <t xml:space="preserve">3756850	</t>
  </si>
  <si>
    <t xml:space="preserve">23431263	</t>
  </si>
  <si>
    <t xml:space="preserve">999225936278148	</t>
  </si>
  <si>
    <t>[哥德堡]里瑟本赫登酒店(Hotell Heden)(89918388)</t>
  </si>
  <si>
    <t>Standard Double Room&lt;2人入住&gt;&lt;不退款&gt;&lt;早餐&gt;</t>
  </si>
  <si>
    <t>Fuelling/Antonia,Wesche/Hennes</t>
  </si>
  <si>
    <t xml:space="preserve">3756967	</t>
  </si>
  <si>
    <t xml:space="preserve">GQ84MH	</t>
  </si>
  <si>
    <t xml:space="preserve">999225936301749	</t>
  </si>
  <si>
    <t>[胡志明市]西贡夜晚华丽酒店(Saigon by Night Luxury Hotel)(55779511)</t>
  </si>
  <si>
    <t>LIANG/WEI</t>
  </si>
  <si>
    <t xml:space="preserve">3756971	</t>
  </si>
  <si>
    <t xml:space="preserve">1078745800	</t>
  </si>
  <si>
    <t xml:space="preserve">999225936366918	</t>
  </si>
  <si>
    <t>[首尔]明洞中城酒店(Hotel Midcity Myeongdong)(97259793)</t>
  </si>
  <si>
    <t>转角双床房&lt;2人入住&gt;&lt;不退款&gt;</t>
  </si>
  <si>
    <t>HU/XIAOXUE,GUO/ZIXI</t>
  </si>
  <si>
    <t xml:space="preserve">3756985	</t>
  </si>
  <si>
    <t xml:space="preserve">2308091967998879	</t>
  </si>
  <si>
    <t xml:space="preserve">999225936603676	</t>
  </si>
  <si>
    <t>高尔夫球场景观高级房&lt;2人入住&gt;&lt;不退款&gt;&lt;早餐&gt;</t>
  </si>
  <si>
    <t>XIE/JINHUI</t>
  </si>
  <si>
    <t xml:space="preserve">3757180	</t>
  </si>
  <si>
    <t xml:space="preserve">9137908380457	</t>
  </si>
  <si>
    <t xml:space="preserve">999225936638362	</t>
  </si>
  <si>
    <t>[贝伊奥卢]梅洛迪加拉塔大厦酒店(Meroddi Galata Mansion)(110039824)</t>
  </si>
  <si>
    <t>舒适双人间&lt;2人入住&gt;&lt;不退款&gt;&lt;早餐&gt;</t>
  </si>
  <si>
    <t>Kovrov/Sergei,Ju/Song</t>
  </si>
  <si>
    <t xml:space="preserve">3757187	</t>
  </si>
  <si>
    <t xml:space="preserve">47353935	</t>
  </si>
  <si>
    <t xml:space="preserve">999225937846701	</t>
  </si>
  <si>
    <t>[普吉岛]普吉岛魅力度假村(The Charm Resort Phuket)(55270469)</t>
  </si>
  <si>
    <t>豪华房直通泳池&lt;1人入住&gt;&lt;不退款&gt;</t>
  </si>
  <si>
    <t>Qiao/Jie</t>
  </si>
  <si>
    <t xml:space="preserve">3757791	</t>
  </si>
  <si>
    <t xml:space="preserve">9208405769063	</t>
  </si>
  <si>
    <t xml:space="preserve">999225938000572	</t>
  </si>
  <si>
    <t>[吉隆坡]如玛酒店(The RuMa Hotel and Residences)(55329102)</t>
  </si>
  <si>
    <t>超值房&lt;2人入住&gt;&lt;不退款&gt;</t>
  </si>
  <si>
    <t>ZHANG/CAN</t>
  </si>
  <si>
    <t xml:space="preserve">3757824	</t>
  </si>
  <si>
    <t xml:space="preserve">295809734 - Mr Rong	</t>
  </si>
  <si>
    <t xml:space="preserve">999225938394418	</t>
  </si>
  <si>
    <t>[休斯敦]美国长住酒店 - 休斯顿 - 广场 - 住宅区(Extended Stay America Suites - Houston - Galleria - Uptown)(90359806)</t>
  </si>
  <si>
    <t>大床一室房&lt;2人入住&gt;&lt;不退款&gt;&lt;早餐&gt;</t>
  </si>
  <si>
    <t>Garcia/Ruben</t>
  </si>
  <si>
    <t xml:space="preserve">3757932	</t>
  </si>
  <si>
    <t xml:space="preserve">999225938454861	</t>
  </si>
  <si>
    <t>[马六甲]马六甲希尔顿逸林酒店(DoubleTree by Hilton Melaka)(68545180)</t>
  </si>
  <si>
    <t>特大床房（高层）&lt;2人入住&gt;&lt;不退款&gt;</t>
  </si>
  <si>
    <t>Choo/Cean Chean</t>
  </si>
  <si>
    <t xml:space="preserve">3757955	</t>
  </si>
  <si>
    <t xml:space="preserve">999225938517339	</t>
  </si>
  <si>
    <t>[曼谷]曼谷铂尔曼皇权酒店(Pullman Bangkok King Power)(55270449)</t>
  </si>
  <si>
    <t>GAWHALE/HARSHAD</t>
  </si>
  <si>
    <t xml:space="preserve">3757970	</t>
  </si>
  <si>
    <t xml:space="preserve">999225938618673	</t>
  </si>
  <si>
    <t>TIAN/YU</t>
  </si>
  <si>
    <t xml:space="preserve">3758137	</t>
  </si>
  <si>
    <t xml:space="preserve">999225939132167	</t>
  </si>
  <si>
    <t>[卢布尔雅那]M酒店(M Hotel Ljubljana)(55944758)</t>
  </si>
  <si>
    <t>ZHANG/JING</t>
  </si>
  <si>
    <t xml:space="preserve">3758318	</t>
  </si>
  <si>
    <t xml:space="preserve">135846468	</t>
  </si>
  <si>
    <t xml:space="preserve">999225939396700	</t>
  </si>
  <si>
    <t>高级房, 1 张大床, 无烟房&lt;2人入住&gt;&lt;不退款&gt;</t>
  </si>
  <si>
    <t>PENG/JIPING</t>
  </si>
  <si>
    <t xml:space="preserve">3758534	</t>
  </si>
  <si>
    <t xml:space="preserve">HUS-87G8P283+RW-E00	</t>
  </si>
  <si>
    <t xml:space="preserve">999225939616415	</t>
  </si>
  <si>
    <t>[乔治市]槟城长荣桂冠酒店(Evergreen Laurel Hotel Penang)(55451685)</t>
  </si>
  <si>
    <t>城景高级房&lt;1人入住&gt;&lt;不退款&gt;&lt;早餐&gt;</t>
  </si>
  <si>
    <t>CO SDN BHD/AUTO PARTS MANUFACTURERS</t>
  </si>
  <si>
    <t xml:space="preserve">3758606	</t>
  </si>
  <si>
    <t xml:space="preserve">23081030655	</t>
  </si>
  <si>
    <t xml:space="preserve">999225939655361	</t>
  </si>
  <si>
    <t>[普吉岛]卡塔棕榈水疗度假酒店(Kata Palm Resort &amp; Spa)(55391356)</t>
  </si>
  <si>
    <t>蓝翼高级皇家房&lt;2人入住&gt;&lt;不退款&gt;&lt;早餐&gt;</t>
  </si>
  <si>
    <t>ZHURAVLEVA/DARIA</t>
  </si>
  <si>
    <t xml:space="preserve">3758617	</t>
  </si>
  <si>
    <t xml:space="preserve">Sineenuch	</t>
  </si>
  <si>
    <t xml:space="preserve">999225939563579	</t>
  </si>
  <si>
    <t>KAUR/KOMALPREET</t>
  </si>
  <si>
    <t xml:space="preserve">3758589	</t>
  </si>
  <si>
    <t xml:space="preserve">771442	</t>
  </si>
  <si>
    <t xml:space="preserve">999225939820557	</t>
  </si>
  <si>
    <t xml:space="preserve">3758700	</t>
  </si>
  <si>
    <t xml:space="preserve">999225939867506	</t>
  </si>
  <si>
    <t>[森尼韦尔]森尼维耳拉克斯珀着陆全套房酒店(Larkspur Landing Sunnyvale-An All-Suite Hotel)(55304423)</t>
  </si>
  <si>
    <t>一室公寓套房&lt;2人入住&gt;&lt;不退款&gt;</t>
  </si>
  <si>
    <t>ZANG/XIAOXUE</t>
  </si>
  <si>
    <t xml:space="preserve">3758822	</t>
  </si>
  <si>
    <t xml:space="preserve">11160SE054100	</t>
  </si>
  <si>
    <t xml:space="preserve">999225939907919	</t>
  </si>
  <si>
    <t>CHONG/CHIN WUEI</t>
  </si>
  <si>
    <t xml:space="preserve">3758852	</t>
  </si>
  <si>
    <t xml:space="preserve">41249SE008029	</t>
  </si>
  <si>
    <t xml:space="preserve">999225940017450	</t>
  </si>
  <si>
    <t>[北雅加达]雅加达东荟城智选假日酒店(Holiday Inn Express Jakarta Pluit Citygate, an IHG Hotel)(55426409)</t>
  </si>
  <si>
    <t>CHEN/HAIPING</t>
  </si>
  <si>
    <t xml:space="preserve">3758916	</t>
  </si>
  <si>
    <t xml:space="preserve">20575694	</t>
  </si>
  <si>
    <t xml:space="preserve">999225940018942	</t>
  </si>
  <si>
    <t>池景一卧室别墅&lt;2人入住&gt;&lt;不退款&gt;</t>
  </si>
  <si>
    <t xml:space="preserve">3758918	</t>
  </si>
  <si>
    <t xml:space="preserve">10418603	</t>
  </si>
  <si>
    <t xml:space="preserve">999225940087418	</t>
  </si>
  <si>
    <t>[布拉格]金冠酒店(Hotel Golden Crown)(55414174)</t>
  </si>
  <si>
    <t>高级房(屋顶)&lt;2人入住&gt;&lt;不退款&gt;</t>
  </si>
  <si>
    <t>PELKA/JIRI,CHEN/XUEQING</t>
  </si>
  <si>
    <t xml:space="preserve">3758978	</t>
  </si>
  <si>
    <t xml:space="preserve">64920040	</t>
  </si>
  <si>
    <t xml:space="preserve">999225940249060	</t>
  </si>
  <si>
    <t>[安卡拉]巴哥戴酒店(Bugday Hotel)(102880144)</t>
  </si>
  <si>
    <t>双人房&lt;2人入住&gt;&lt;不退款&gt;&lt;早餐&gt;</t>
  </si>
  <si>
    <t>WANG/HAITAO</t>
  </si>
  <si>
    <t xml:space="preserve">3759103	</t>
  </si>
  <si>
    <t xml:space="preserve">1064981436	</t>
  </si>
  <si>
    <t xml:space="preserve">999225940775101	</t>
  </si>
  <si>
    <t xml:space="preserve">3759170	</t>
  </si>
  <si>
    <t xml:space="preserve">72279296	</t>
  </si>
  <si>
    <t xml:space="preserve">999225940837281	</t>
  </si>
  <si>
    <t>[邓迪]邓迪石竹旅馆(Malmaison Dundee)(89916561)</t>
  </si>
  <si>
    <t>俱乐部双床房&lt;2人入住&gt;&lt;不退款&gt;&lt;早餐&gt;</t>
  </si>
  <si>
    <t>Kear/Philip James</t>
  </si>
  <si>
    <t xml:space="preserve">3759195	</t>
  </si>
  <si>
    <t xml:space="preserve">-65040854	</t>
  </si>
  <si>
    <t xml:space="preserve">999225942267738	</t>
  </si>
  <si>
    <t>行政开放式客房, 2 张单人床 (2 Single Bed)&lt;2人入住&gt;&lt;不退款&gt;</t>
  </si>
  <si>
    <t>HU/ZAIHUA</t>
  </si>
  <si>
    <t xml:space="preserve">3759415	</t>
  </si>
  <si>
    <t xml:space="preserve">-65139068	</t>
  </si>
  <si>
    <t xml:space="preserve">999225942348887	</t>
  </si>
  <si>
    <t>[Columbus City Township]北部/北极星舒适酒店(Comfort Inn North/Polaris)(94362410)</t>
  </si>
  <si>
    <t>2张大号床房(无烟)&lt;2人入住&gt;&lt;不退款&gt;&lt;早餐&gt;</t>
  </si>
  <si>
    <t>Malavite/Stacy</t>
  </si>
  <si>
    <t xml:space="preserve">3759420	</t>
  </si>
  <si>
    <t xml:space="preserve">HUS-86GV42QG+RR-E00	</t>
  </si>
  <si>
    <t xml:space="preserve">999225942662202	</t>
  </si>
  <si>
    <t>[阿尔伯克基]阿尔伯克基旧城伊克诺旅馆(Econo Lodge Old Town Albuquerque)(89917773)</t>
  </si>
  <si>
    <t>大号床间 - 带2张大号床?- 可携带宠物入住&lt;2人入住&gt;&lt;不退款&gt;&lt;早餐&gt;</t>
  </si>
  <si>
    <t>EGGERT/DANIEL</t>
  </si>
  <si>
    <t xml:space="preserve">3759443	</t>
  </si>
  <si>
    <t xml:space="preserve">999225944055118	</t>
  </si>
  <si>
    <t>REN/YINGYING</t>
  </si>
  <si>
    <t xml:space="preserve">3759633	</t>
  </si>
  <si>
    <t xml:space="preserve">370966	</t>
  </si>
  <si>
    <t xml:space="preserve">999225944263752	</t>
  </si>
  <si>
    <t>客房 (Fabulous Room Only)&lt;2人入住&gt;&lt;不退款&gt;</t>
  </si>
  <si>
    <t>PRATIWI/INTAN SEPTIA</t>
  </si>
  <si>
    <t xml:space="preserve">3759647	</t>
  </si>
  <si>
    <t xml:space="preserve">31825790	</t>
  </si>
  <si>
    <t xml:space="preserve">999225944487627	</t>
  </si>
  <si>
    <t>[帕赛市]帕赛卡巴雅酒店(Kabayan Hotel Pasay)(95687444)</t>
  </si>
  <si>
    <t>GAO/ZIQI,YANG/GUOHONG</t>
  </si>
  <si>
    <t xml:space="preserve">3759677	</t>
  </si>
  <si>
    <t xml:space="preserve">999225944727390	</t>
  </si>
  <si>
    <t>高级大型房&lt;2人入住&gt;&lt;不退款&gt;</t>
  </si>
  <si>
    <t>XIE/KAIYUN,WU/AIMENG</t>
  </si>
  <si>
    <t xml:space="preserve">3759706	</t>
  </si>
  <si>
    <t xml:space="preserve">-65215205	</t>
  </si>
  <si>
    <t xml:space="preserve">999225944846335	</t>
  </si>
  <si>
    <t>[曼谷]曼谷公园住宅(The Park Residence at Bangkok)(55289934)</t>
  </si>
  <si>
    <t>ZHOU/LILI</t>
  </si>
  <si>
    <t xml:space="preserve">3759727	</t>
  </si>
  <si>
    <t xml:space="preserve">dd	</t>
  </si>
  <si>
    <t xml:space="preserve">999225945219399	</t>
  </si>
  <si>
    <t>[阿林顿]阿林顿高地凯艺酒店(Quality Inn at Arlington Highlands)(90400434)</t>
  </si>
  <si>
    <t>双人间 - 带2张双人床&lt;2人入住&gt;&lt;不退款&gt;&lt;早餐&gt;</t>
  </si>
  <si>
    <t>POUGES/JAMES</t>
  </si>
  <si>
    <t xml:space="preserve">3759771	</t>
  </si>
  <si>
    <t xml:space="preserve">HUS-8644MVHP+XJ-E00	</t>
  </si>
  <si>
    <t xml:space="preserve">999225945256710	</t>
  </si>
  <si>
    <t>[森尼赛德]巴拿马市海滩海滨汽车旅馆(Beachside Resort Panama City Beach)(94360539)</t>
  </si>
  <si>
    <t>一张大床内陆景观不可吸烟&lt;2人入住&gt;&lt;不退款&gt;</t>
  </si>
  <si>
    <t>Jones/Jameson</t>
  </si>
  <si>
    <t xml:space="preserve">3759777	</t>
  </si>
  <si>
    <t xml:space="preserve">135881973	</t>
  </si>
  <si>
    <t xml:space="preserve">999225945301608	</t>
  </si>
  <si>
    <t>[奎松市]极光大道红色星球酒店(Red Planet Cubao Aurora Boulevard)(97964591)</t>
  </si>
  <si>
    <t>AGULAN/REUTER OLALIA</t>
  </si>
  <si>
    <t xml:space="preserve">3759784	</t>
  </si>
  <si>
    <t xml:space="preserve">1078765825	</t>
  </si>
  <si>
    <t xml:space="preserve">999225945501909	</t>
  </si>
  <si>
    <t>[丹戎彭登]BW Inn Belitung(104397318)</t>
  </si>
  <si>
    <t>LAN/SHUNHUO,LI/JUN</t>
  </si>
  <si>
    <t xml:space="preserve">3759816	</t>
  </si>
  <si>
    <t xml:space="preserve">1078766168	</t>
  </si>
  <si>
    <t xml:space="preserve">999225945733031	</t>
  </si>
  <si>
    <t>[尔湾]亚欧文索内斯塔酒店(Sonesta Irvine)(55329006)</t>
  </si>
  <si>
    <t>Room, 2 Queen Beds, Accessible&lt;2人入住&gt;&lt;不退款&gt;</t>
  </si>
  <si>
    <t>ZOU/TIANCHENG,ZHANG/XUEQING</t>
  </si>
  <si>
    <t xml:space="preserve">3759937	</t>
  </si>
  <si>
    <t xml:space="preserve">10053SE129658	</t>
  </si>
  <si>
    <t xml:space="preserve">25947392782	</t>
  </si>
  <si>
    <t>WANG/ZHIYUAN,YU/SHIHAO</t>
  </si>
  <si>
    <t xml:space="preserve">3760240	</t>
  </si>
  <si>
    <t xml:space="preserve">-65271770	</t>
  </si>
  <si>
    <t xml:space="preserve">999225947550010	</t>
  </si>
  <si>
    <t>[芭堤雅]帕亚酒店(Payaa Hotel)(102880715)</t>
  </si>
  <si>
    <t>豪华至尊房&lt;2人入住&gt;&lt;不退款&gt;</t>
  </si>
  <si>
    <t>LIM/SANGMIN</t>
  </si>
  <si>
    <t xml:space="preserve">3760257	</t>
  </si>
  <si>
    <t xml:space="preserve">999225947632194	</t>
  </si>
  <si>
    <t>HONG/BYUNGDAE</t>
  </si>
  <si>
    <t xml:space="preserve">3760265	</t>
  </si>
  <si>
    <t xml:space="preserve">999225948248011	</t>
  </si>
  <si>
    <t>[吉隆坡]吉隆坡中心都会酒店(Metro Hotel @ KL Sentral)(55426435)</t>
  </si>
  <si>
    <t>标准房间&lt;2人入住&gt;&lt;不退款&gt;</t>
  </si>
  <si>
    <t>AWANG/AZLAN</t>
  </si>
  <si>
    <t xml:space="preserve">3760338	</t>
  </si>
  <si>
    <t xml:space="preserve">29277959	</t>
  </si>
  <si>
    <t xml:space="preserve">999225948338505	</t>
  </si>
  <si>
    <t>[苏黎世]图库尔姆酒店(Hotel Uto Kulm - Car-Free)(55280541)</t>
  </si>
  <si>
    <t>商务房&lt;2人入住&gt;&lt;不退款&gt;</t>
  </si>
  <si>
    <t>Gao/YAN</t>
  </si>
  <si>
    <t xml:space="preserve">3760461	</t>
  </si>
  <si>
    <t xml:space="preserve">1244684	</t>
  </si>
  <si>
    <t xml:space="preserve">999225948376850	</t>
  </si>
  <si>
    <t xml:space="preserve">3760465	</t>
  </si>
  <si>
    <t xml:space="preserve">DEB230810130347587	</t>
  </si>
  <si>
    <t xml:space="preserve">999225948537183	</t>
  </si>
  <si>
    <t>高级房(特大床)&lt;2人入住&gt;&lt;不退款&gt;&lt;早餐&gt;</t>
  </si>
  <si>
    <t>RUI XIAN/NG</t>
  </si>
  <si>
    <t xml:space="preserve">3760489	</t>
  </si>
  <si>
    <t xml:space="preserve">|65292699	</t>
  </si>
  <si>
    <t xml:space="preserve">999225949137153	</t>
  </si>
  <si>
    <t>[纽约]OYO 时代广场酒店(OYO Times Square)(60494067)</t>
  </si>
  <si>
    <t>S/Leon</t>
  </si>
  <si>
    <t xml:space="preserve">3760567	</t>
  </si>
  <si>
    <t xml:space="preserve">999225949265919	</t>
  </si>
  <si>
    <t>[芭堤雅]芭堤雅塞伦诺泰尔酒店(Serenotel Pattaya)(55585979)</t>
  </si>
  <si>
    <t>ZHONG/WEINING,ZHANG/XIAOHAN,ZHONG/HAINI</t>
  </si>
  <si>
    <t xml:space="preserve">3760584	</t>
  </si>
  <si>
    <t xml:space="preserve">1078772610	</t>
  </si>
  <si>
    <t xml:space="preserve">999225949966690	</t>
  </si>
  <si>
    <t xml:space="preserve">3760791	</t>
  </si>
  <si>
    <t xml:space="preserve">10425288	</t>
  </si>
  <si>
    <t xml:space="preserve">999225950286625	</t>
  </si>
  <si>
    <t>THUPBANG/SARAWUT</t>
  </si>
  <si>
    <t xml:space="preserve">3760848	</t>
  </si>
  <si>
    <t xml:space="preserve">08135	</t>
  </si>
  <si>
    <t xml:space="preserve">999225950463726	</t>
  </si>
  <si>
    <t>[里窝那]麦克斯利沃诺酒店(Max Hotel Livorno)(55320622)</t>
  </si>
  <si>
    <t>舒适房&lt;2人入住&gt;&lt;不退款&gt;</t>
  </si>
  <si>
    <t>naddeo/rosa,brignola/giovanni</t>
  </si>
  <si>
    <t xml:space="preserve">3760874	</t>
  </si>
  <si>
    <t xml:space="preserve">27487415	</t>
  </si>
  <si>
    <t xml:space="preserve">999225950656047	</t>
  </si>
  <si>
    <t>[莎阿南]超级 OYO 258 SMC 阿拉姆大道酒店(Super OYO 258 Hotel SMC Alam Avenue)(89931252)</t>
  </si>
  <si>
    <t>HUSIN/MUHAMAD QAMARUUL</t>
  </si>
  <si>
    <t xml:space="preserve">3760903	</t>
  </si>
  <si>
    <t xml:space="preserve">RZ_4926949134146840005	</t>
  </si>
  <si>
    <t xml:space="preserve">999225950874981	</t>
  </si>
  <si>
    <t>[首尔]首尔车站德塞纳尔斯酒店(Hotel the Designers Seoul Station)(55465138)</t>
  </si>
  <si>
    <t>高级三人间&lt;2人入住&gt;&lt;不退款&gt;</t>
  </si>
  <si>
    <t>CHOI/TAEYOUNG</t>
  </si>
  <si>
    <t xml:space="preserve">3760926	</t>
  </si>
  <si>
    <t xml:space="preserve">2308101568093195	</t>
  </si>
  <si>
    <t xml:space="preserve">999225951138873	</t>
  </si>
  <si>
    <t>SRIJINDABONGKOCH/CHALERM</t>
  </si>
  <si>
    <t xml:space="preserve">3761049	</t>
  </si>
  <si>
    <t xml:space="preserve">1078776374	</t>
  </si>
  <si>
    <t xml:space="preserve">999225951654528	</t>
  </si>
  <si>
    <t>[沃加沃加]沃加沃加国际酒店(International Hotel Wagga Wagga)(96745959)</t>
  </si>
  <si>
    <t>豪华特大号床套房&lt;2人入住&gt;&lt;不退款&gt;</t>
  </si>
  <si>
    <t>BARGHACHOUN/SAADALLAH</t>
  </si>
  <si>
    <t xml:space="preserve">3761139	</t>
  </si>
  <si>
    <t xml:space="preserve">44406962	</t>
  </si>
  <si>
    <t xml:space="preserve">999225952472458	</t>
  </si>
  <si>
    <t>[南雅加达]珐维梅拉瓦酒店(Favehotel Melawai)(55414060)</t>
  </si>
  <si>
    <t>PIRAWATI/PIRAWATI</t>
  </si>
  <si>
    <t xml:space="preserve">3761383	</t>
  </si>
  <si>
    <t xml:space="preserve">8392595	</t>
  </si>
  <si>
    <t xml:space="preserve">999225952686103	</t>
  </si>
  <si>
    <t>豪华2单人床房&lt;2人入住&gt;&lt;不退款&gt;</t>
  </si>
  <si>
    <t>ZHANG/SHIHAN,YU/TONG</t>
  </si>
  <si>
    <t xml:space="preserve">3761431	</t>
  </si>
  <si>
    <t xml:space="preserve">999225952791909	</t>
  </si>
  <si>
    <t>[曼谷]UHG四分之一湄南酒店(The Quarter Chaophraya by Uhg)(110133691)</t>
  </si>
  <si>
    <t>四分之一河景一卧室特大床套房&lt;2人入住&gt;&lt;不退款&gt;</t>
  </si>
  <si>
    <t>LI/JINQIN,CAO/YANRU</t>
  </si>
  <si>
    <t xml:space="preserve">3761452	</t>
  </si>
  <si>
    <t xml:space="preserve">-65357142	</t>
  </si>
  <si>
    <t xml:space="preserve">999225952856092	</t>
  </si>
  <si>
    <t>[巴彦勒巴]DR槟城酒店(DR Hotel Penang)(91545485)</t>
  </si>
  <si>
    <t>LIN/JINSHUISHENG</t>
  </si>
  <si>
    <t xml:space="preserve">3761465	</t>
  </si>
  <si>
    <t xml:space="preserve">|65361713	</t>
  </si>
  <si>
    <t xml:space="preserve">999225952947032	</t>
  </si>
  <si>
    <t>ZAINAL/MUHAMAD ISWARDY</t>
  </si>
  <si>
    <t xml:space="preserve">3761481	</t>
  </si>
  <si>
    <t xml:space="preserve">29283494	</t>
  </si>
  <si>
    <t xml:space="preserve">999225953225159	</t>
  </si>
  <si>
    <t>[泗水]萨希德泗水酒店(Hotel Sahid Surabaya)(90362218)</t>
  </si>
  <si>
    <t>豪华商务大特大床&lt;2人入住&gt;&lt;不退款&gt;&lt;早餐&gt;</t>
  </si>
  <si>
    <t>HAKI HERNAWAN/HAKI HERNAWAN</t>
  </si>
  <si>
    <t xml:space="preserve">3761644	</t>
  </si>
  <si>
    <t xml:space="preserve">29283851	</t>
  </si>
  <si>
    <t xml:space="preserve">999225953436193	</t>
  </si>
  <si>
    <t>Fedoriv/Volodymyr</t>
  </si>
  <si>
    <t xml:space="preserve">3761690	</t>
  </si>
  <si>
    <t xml:space="preserve">-65373077	</t>
  </si>
  <si>
    <t xml:space="preserve">999225954231778	</t>
  </si>
  <si>
    <t>[阿拉恰特]阿拉恰特盖亚酒店(Gaia ALAÇATI)(105453992)</t>
  </si>
  <si>
    <t>Karagoez/Asli</t>
  </si>
  <si>
    <t xml:space="preserve">3761944	</t>
  </si>
  <si>
    <t xml:space="preserve">47391594	</t>
  </si>
  <si>
    <t xml:space="preserve">999225954395164	</t>
  </si>
  <si>
    <t>[怀特塞特门]西沃思堡行政酒店(Executive Inn Fort Worth West)(90389694)</t>
  </si>
  <si>
    <t>1间卧室行政单人房&lt;2人入住&gt;&lt;不退款&gt;</t>
  </si>
  <si>
    <t>Smith/Timeaka</t>
  </si>
  <si>
    <t xml:space="preserve">3761973	</t>
  </si>
  <si>
    <t xml:space="preserve">22672084	</t>
  </si>
  <si>
    <t xml:space="preserve">999225954588675	</t>
  </si>
  <si>
    <t>SAETIAO/TARARAT</t>
  </si>
  <si>
    <t xml:space="preserve">3762012	</t>
  </si>
  <si>
    <t xml:space="preserve">999225954897023	</t>
  </si>
  <si>
    <t>PARK/SEUNGYEOP</t>
  </si>
  <si>
    <t xml:space="preserve">3762074	</t>
  </si>
  <si>
    <t xml:space="preserve">2059164d4c3fd671bb	</t>
  </si>
  <si>
    <t xml:space="preserve">999225955140953	</t>
  </si>
  <si>
    <t>客房, 1 张特大床, 泳池景观&lt;2人入住&gt;&lt;不退款&gt;</t>
  </si>
  <si>
    <t>TANG/XIAOLAN,Tang/Xiaolan</t>
  </si>
  <si>
    <t xml:space="preserve">3762274	</t>
  </si>
  <si>
    <t xml:space="preserve">999225955432485	</t>
  </si>
  <si>
    <t>[巴彦勒巴]槟城橄榄树酒店(Olive Tree Hotel Penang)(55694372)</t>
  </si>
  <si>
    <t>Deluxe Room (bedding subject to availability)&lt;2人入住&gt;&lt;不退款&gt;</t>
  </si>
  <si>
    <t>CHUAH/JING MING</t>
  </si>
  <si>
    <t xml:space="preserve">3762315	</t>
  </si>
  <si>
    <t xml:space="preserve">65412408	</t>
  </si>
  <si>
    <t xml:space="preserve">999225955837812	</t>
  </si>
  <si>
    <t>[南雅加达]卡迪卡展特拉酒店(Kartika Chandra)(55800958)</t>
  </si>
  <si>
    <t>HENDRAYANA/AGUSTINUS</t>
  </si>
  <si>
    <t xml:space="preserve">3762394	</t>
  </si>
  <si>
    <t xml:space="preserve">CONFIRMATION NUMBER 214825	</t>
  </si>
  <si>
    <t xml:space="preserve">999225956135524	</t>
  </si>
  <si>
    <t>SUNTRON/SAEOO</t>
  </si>
  <si>
    <t xml:space="preserve">3762598	</t>
  </si>
  <si>
    <t xml:space="preserve">999225956547299	</t>
  </si>
  <si>
    <t>ZHONG/JINCHENG</t>
  </si>
  <si>
    <t xml:space="preserve">3762675	</t>
  </si>
  <si>
    <t xml:space="preserve">65438470	</t>
  </si>
  <si>
    <t xml:space="preserve">999225956604827	</t>
  </si>
  <si>
    <t>[布拉格]约瑟夫酒店(Hotel Josef)(90356700)</t>
  </si>
  <si>
    <t>高级房, 无烟房&lt;2人入住&gt;&lt;不退款&gt;</t>
  </si>
  <si>
    <t>mark/harry</t>
  </si>
  <si>
    <t xml:space="preserve">3762688	</t>
  </si>
  <si>
    <t xml:space="preserve">|65435542	</t>
  </si>
  <si>
    <t xml:space="preserve">999225956817478	</t>
  </si>
  <si>
    <t>池景豪华特大床房&lt;2人入住&gt;&lt;不退款&gt;</t>
  </si>
  <si>
    <t>Kumar/Sachin</t>
  </si>
  <si>
    <t xml:space="preserve">3762730	</t>
  </si>
  <si>
    <t xml:space="preserve">75695SE173047	</t>
  </si>
  <si>
    <t xml:space="preserve">999225956820309	</t>
  </si>
  <si>
    <t>[吉隆坡]梅佐酒店(Hotel Mezzo)(91545530)</t>
  </si>
  <si>
    <t>高级双床间&lt;2人入住&gt;&lt;不退款&gt;</t>
  </si>
  <si>
    <t>ong/Kenny</t>
  </si>
  <si>
    <t xml:space="preserve">3762732	</t>
  </si>
  <si>
    <t xml:space="preserve">1078790346	</t>
  </si>
  <si>
    <t xml:space="preserve">999225956870296	</t>
  </si>
  <si>
    <t>[曼谷]枫叶酒店(Maple Hotel)(55465031)</t>
  </si>
  <si>
    <t>Double or Twin Superior&lt;2人入住&gt;&lt;不退款&gt;</t>
  </si>
  <si>
    <t>Guo/Jingzhan</t>
  </si>
  <si>
    <t xml:space="preserve">3762745	</t>
  </si>
  <si>
    <t xml:space="preserve">65447127	</t>
  </si>
  <si>
    <t xml:space="preserve">999225956978052	</t>
  </si>
  <si>
    <t>[八打灵再也]一号大道酒店(One Avenue Hotel)(90352763)</t>
  </si>
  <si>
    <t>高级双人间&lt;2人入住&gt;&lt;不退款&gt;&lt;早餐&gt;</t>
  </si>
  <si>
    <t>LIM/GASTON</t>
  </si>
  <si>
    <t xml:space="preserve">3762764	</t>
  </si>
  <si>
    <t xml:space="preserve">1078790727	</t>
  </si>
  <si>
    <t xml:space="preserve">999225957031570	</t>
  </si>
  <si>
    <t>[马德里]顶点酒店(Vértice Roomspace)(55290572)</t>
  </si>
  <si>
    <t>Guijarro ortega /Nerea</t>
  </si>
  <si>
    <t xml:space="preserve">3762773	</t>
  </si>
  <si>
    <t xml:space="preserve">-65451401	</t>
  </si>
  <si>
    <t xml:space="preserve">999225957228835	</t>
  </si>
  <si>
    <t>[Regiao Norte]拉凡宫酒店&amp;会议中心(Rafain Palace Hotel &amp; Convention Center)(90354356)</t>
  </si>
  <si>
    <t>FELISBERTO/TIAGO CARLOS</t>
  </si>
  <si>
    <t xml:space="preserve">3762864	</t>
  </si>
  <si>
    <t xml:space="preserve">73311618	</t>
  </si>
  <si>
    <t xml:space="preserve">999225957267015	</t>
  </si>
  <si>
    <t>[曼谷]廊曼刘易斯过境酒店(Louis Tavern Hotel)(68031221)</t>
  </si>
  <si>
    <t>KONGWART/NIPHAN</t>
  </si>
  <si>
    <t xml:space="preserve">3762871	</t>
  </si>
  <si>
    <t xml:space="preserve">999225957457341	</t>
  </si>
  <si>
    <t>SIRIPHUWADON/JIRASUDA,SIRIPUWADON/KETWARANG</t>
  </si>
  <si>
    <t xml:space="preserve">3762909	</t>
  </si>
  <si>
    <t>|65463722</t>
  </si>
  <si>
    <t xml:space="preserve">65463723	</t>
  </si>
  <si>
    <t xml:space="preserve">999225957649675	</t>
  </si>
  <si>
    <t>大号床房&lt;2人入住&gt;&lt;不退款&gt;&lt;早餐&gt;</t>
  </si>
  <si>
    <t>HAMZAH/AMIRUL SHAFIQ</t>
  </si>
  <si>
    <t xml:space="preserve">3762945	</t>
  </si>
  <si>
    <t xml:space="preserve">999225957731678	</t>
  </si>
  <si>
    <t>THAMMACHART/NATTHARIKA</t>
  </si>
  <si>
    <t xml:space="preserve">3762967	</t>
  </si>
  <si>
    <t xml:space="preserve">1078792553	</t>
  </si>
  <si>
    <t xml:space="preserve">999225957892467	</t>
  </si>
  <si>
    <t>[坦佩]菲尼克斯滕比智选假日酒店 - 大学店(Sleep Inn &amp; Suites Tempe ASU Campus)(77372182)</t>
  </si>
  <si>
    <t>标准房, 1 张特大床, 无烟房&lt;2人入住&gt;&lt;不退款&gt;&lt;早餐&gt;</t>
  </si>
  <si>
    <t>HAN/SHIYING</t>
  </si>
  <si>
    <t xml:space="preserve">3763016	</t>
  </si>
  <si>
    <t xml:space="preserve">HUS-855CC37G+MM-E00	</t>
  </si>
  <si>
    <t xml:space="preserve">999225957896927	</t>
  </si>
  <si>
    <t>[海防]海防日航酒店(Hotel Nikko Hai Phong)(96746004)</t>
  </si>
  <si>
    <t>Wu/Lianfeng,Peng/Dejian</t>
  </si>
  <si>
    <t xml:space="preserve">3763017	</t>
  </si>
  <si>
    <t xml:space="preserve">-65476637	</t>
  </si>
  <si>
    <t xml:space="preserve">999225958148652	</t>
  </si>
  <si>
    <t>[圣徒皮特海滩]海滩明信片旅馆(Postcard Inn on The Beach)(55720405)</t>
  </si>
  <si>
    <t>无障碍经典特大床房&lt;2人入住&gt;&lt;不退款&gt;</t>
  </si>
  <si>
    <t>curtis/porscha</t>
  </si>
  <si>
    <t xml:space="preserve">3763067	</t>
  </si>
  <si>
    <t xml:space="preserve">999225958172878	</t>
  </si>
  <si>
    <t>[阿尔科]阿尔科美茵斯坦套房酒店(MainStay Suites Knoxville Airport)(103759316)</t>
  </si>
  <si>
    <t>一张大号床套房&lt;2人入住&gt;&lt;不退款&gt;&lt;早餐&gt;</t>
  </si>
  <si>
    <t>Dingler/Serena</t>
  </si>
  <si>
    <t xml:space="preserve">3763198	</t>
  </si>
  <si>
    <t xml:space="preserve">HUS-867RQ2M6+W8-E00	</t>
  </si>
  <si>
    <t xml:space="preserve">999225958269636	</t>
  </si>
  <si>
    <t>[克基拉]皇室酒店(The Royal Hotel)(60514390)</t>
  </si>
  <si>
    <t>花园景观双人房&lt;2人入住&gt;&lt;不退款&gt;&lt;早餐&gt;</t>
  </si>
  <si>
    <t>Militaru /Mihaela</t>
  </si>
  <si>
    <t xml:space="preserve">3763234	</t>
  </si>
  <si>
    <t xml:space="preserve">20230810141128-2898340	</t>
  </si>
  <si>
    <t xml:space="preserve">999225958323418	</t>
  </si>
  <si>
    <t>[马卡蒂]迷你套房 - 马卡蒂艾顿塔酒店(The Mini Suites Eton Tower Makati)(55956372)</t>
  </si>
  <si>
    <t>迷你大床房&lt;2人入住&gt;&lt;不退款&gt;</t>
  </si>
  <si>
    <t>Peter/Therese</t>
  </si>
  <si>
    <t xml:space="preserve">3763247	</t>
  </si>
  <si>
    <t xml:space="preserve">113774	</t>
  </si>
  <si>
    <t xml:space="preserve">999225958385612	</t>
  </si>
  <si>
    <t>CHAIGAROON/NATCHAREE</t>
  </si>
  <si>
    <t xml:space="preserve">3763275	</t>
  </si>
  <si>
    <t xml:space="preserve">999225958412485	</t>
  </si>
  <si>
    <t>[南雅加达]拉苏纳大厦酒店(Rasuna Mansion)(55543021)</t>
  </si>
  <si>
    <t>WANG/QIANG</t>
  </si>
  <si>
    <t xml:space="preserve">3763284	</t>
  </si>
  <si>
    <t xml:space="preserve">|65490645	</t>
  </si>
  <si>
    <t xml:space="preserve">999225958367330	</t>
  </si>
  <si>
    <t>[佛统]日记套房酒店(Diary Suite)(90401916)</t>
  </si>
  <si>
    <t>YATAKOTE/PANAREE</t>
  </si>
  <si>
    <t xml:space="preserve">3763265	</t>
  </si>
  <si>
    <t xml:space="preserve">|65494401	</t>
  </si>
  <si>
    <t xml:space="preserve">999225958677028	</t>
  </si>
  <si>
    <t>河景尊贵套房&lt;2人入住&gt;&lt;不退款&gt;</t>
  </si>
  <si>
    <t>ZHANG/HAIYAN</t>
  </si>
  <si>
    <t xml:space="preserve">3763370	</t>
  </si>
  <si>
    <t xml:space="preserve">1078795260	</t>
  </si>
  <si>
    <t xml:space="preserve">999225958694074	</t>
  </si>
  <si>
    <t>FARIAH/AISYAH</t>
  </si>
  <si>
    <t xml:space="preserve">3763377	</t>
  </si>
  <si>
    <t xml:space="preserve">999225958764953	</t>
  </si>
  <si>
    <t>[芭堤雅]此时此刻酒店(The Now Hotel)(56206251)</t>
  </si>
  <si>
    <t>标准双床房(xs)&lt;2人入住&gt;&lt;不退款&gt;</t>
  </si>
  <si>
    <t>REN/YI</t>
  </si>
  <si>
    <t xml:space="preserve">3763401	</t>
  </si>
  <si>
    <t xml:space="preserve">FRM00137350	</t>
  </si>
  <si>
    <t xml:space="preserve">999225971839195	</t>
  </si>
  <si>
    <t>Williams /Nicholas</t>
  </si>
  <si>
    <t xml:space="preserve">3763421	</t>
  </si>
  <si>
    <t xml:space="preserve">999225972253037	</t>
  </si>
  <si>
    <t>[考文垂]华美达酒店&amp;套房(Ramada Hotel &amp; Suites)(55598827)</t>
  </si>
  <si>
    <t>MCLACHLAN/JOSEPH</t>
  </si>
  <si>
    <t xml:space="preserve">3763438	</t>
  </si>
  <si>
    <t xml:space="preserve">81014EE032265	</t>
  </si>
  <si>
    <t xml:space="preserve">999225626144417	</t>
  </si>
  <si>
    <t>CNY</t>
  </si>
  <si>
    <t>CA13030230812CNY</t>
  </si>
  <si>
    <t>,</t>
  </si>
  <si>
    <t>3603900-999225176317185此单多收51.37元待退回（本应退CNY470给客人，抵冲单勾选退HKD290.6，实际携程扣款HKD239.23。）</t>
  </si>
  <si>
    <t>8.10可退252.59元</t>
  </si>
  <si>
    <t>3633597-999225320495637此单多收595.82元待退回</t>
  </si>
  <si>
    <t>8月15日 Alice 3633597 出账改1778.58HKD，入账改1787.46HKD</t>
  </si>
  <si>
    <t>HKD 1223072.52</t>
  </si>
  <si>
    <t>A230815161602911</t>
  </si>
  <si>
    <t>A230815161724911</t>
  </si>
  <si>
    <t>A230815162724925</t>
  </si>
  <si>
    <t>A230815162801925</t>
  </si>
  <si>
    <t>总计：HKD 1223072.52</t>
  </si>
  <si>
    <t>已下添加名字的补款单999225626144417</t>
  </si>
  <si>
    <t>CNY 200</t>
  </si>
  <si>
    <t>A230815161509911</t>
  </si>
  <si>
    <t>CNY / HKD 当前参考汇率: 1.075311252</t>
  </si>
  <si>
    <t>总计：200 CNY/
215.06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</si>
  <si>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</si>
  <si>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</si>
  <si>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</si>
  <si>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</si>
  <si>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</si>
  <si>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</si>
  <si>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</si>
  <si>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</si>
  <si>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</si>
  <si>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</si>
  <si>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</si>
  <si>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</si>
  <si>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</si>
  <si>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</si>
  <si>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</si>
  <si>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</si>
  <si>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</si>
  <si>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</si>
  <si>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</si>
  <si>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2023-05-01</t>
  </si>
  <si>
    <t>3313821</t>
  </si>
  <si>
    <t>曼谷瑞博朗得酒店</t>
  </si>
  <si>
    <t>HORIKAWA YASUMICHI</t>
  </si>
  <si>
    <t>2023-08-05</t>
  </si>
  <si>
    <t>2023-08-10</t>
  </si>
  <si>
    <t>退房日周结</t>
  </si>
  <si>
    <t>1427.01</t>
  </si>
  <si>
    <t>1615.00</t>
  </si>
  <si>
    <t>0</t>
  </si>
  <si>
    <t>0.00</t>
  </si>
  <si>
    <t>携程汇智国际直连</t>
  </si>
  <si>
    <t>925</t>
  </si>
  <si>
    <t>2023-05-02 10:08:32</t>
  </si>
  <si>
    <t>否</t>
  </si>
  <si>
    <t>汇智国际旅游发展有限公司</t>
  </si>
  <si>
    <t>直采</t>
  </si>
  <si>
    <t>泰国</t>
  </si>
  <si>
    <t>2023-05-05</t>
  </si>
  <si>
    <t>3330715</t>
  </si>
  <si>
    <t>萨尔加宫酒店</t>
  </si>
  <si>
    <t>Harpal Maria,Harpal Maria</t>
  </si>
  <si>
    <t>2023-08-07</t>
  </si>
  <si>
    <t>2023-08-09</t>
  </si>
  <si>
    <t>1435.43</t>
  </si>
  <si>
    <t>1626.00</t>
  </si>
  <si>
    <t>2023-05-05 21:19:19</t>
  </si>
  <si>
    <t>直连</t>
  </si>
  <si>
    <t>意大利</t>
  </si>
  <si>
    <t>2023-05-07</t>
  </si>
  <si>
    <t>3338621</t>
  </si>
  <si>
    <t>巴厘岛库塔梅匹兹酒店</t>
  </si>
  <si>
    <t>Jemamat Petrus</t>
  </si>
  <si>
    <t>2023-08-08</t>
  </si>
  <si>
    <t>368.22</t>
  </si>
  <si>
    <t>418.00</t>
  </si>
  <si>
    <t>2023-05-07 20:17:43</t>
  </si>
  <si>
    <t>印度尼西亚</t>
  </si>
  <si>
    <t>2023-05-13</t>
  </si>
  <si>
    <t>3368260</t>
  </si>
  <si>
    <t>欧哈纳东奥特瑞格酒店</t>
  </si>
  <si>
    <t>KAWAMOTO TAKAFUMI</t>
  </si>
  <si>
    <t>3507.50</t>
  </si>
  <si>
    <t>3945.00</t>
  </si>
  <si>
    <t>2023-05-13 22:38:12</t>
  </si>
  <si>
    <t>美国</t>
  </si>
  <si>
    <t>2023-05-14</t>
  </si>
  <si>
    <t>3371649</t>
  </si>
  <si>
    <t>美景 Bcn 城市青年旅舍</t>
  </si>
  <si>
    <t>wong hiu wa,wong hiu wa</t>
  </si>
  <si>
    <t>641.33</t>
  </si>
  <si>
    <t>721.00</t>
  </si>
  <si>
    <t>2023-05-14 18:39:08</t>
  </si>
  <si>
    <t>西班牙</t>
  </si>
  <si>
    <t>2023-05-29</t>
  </si>
  <si>
    <t>3436168</t>
  </si>
  <si>
    <t>耶特曼酒店</t>
  </si>
  <si>
    <t>deRegt John,Sips Jolanda</t>
  </si>
  <si>
    <t>2762.62</t>
  </si>
  <si>
    <t>3056.00</t>
  </si>
  <si>
    <t>2023-05-29 21:41:44</t>
  </si>
  <si>
    <t>葡萄牙</t>
  </si>
  <si>
    <t>2023-06-04</t>
  </si>
  <si>
    <t>3461836</t>
  </si>
  <si>
    <t>曼谷暹罗智选假日酒店</t>
  </si>
  <si>
    <t>CHAN SEE MUN,CHAN MEE NAH</t>
  </si>
  <si>
    <t>2023-08-04</t>
  </si>
  <si>
    <t>2328.51</t>
  </si>
  <si>
    <t>2565.00</t>
  </si>
  <si>
    <t>2023-06-04 18:28:37</t>
  </si>
  <si>
    <t>2023-06-05</t>
  </si>
  <si>
    <t>3463761</t>
  </si>
  <si>
    <t>巴淡岛假日度假酒店</t>
  </si>
  <si>
    <t>ONG CATHARINA</t>
  </si>
  <si>
    <t>1152.91</t>
  </si>
  <si>
    <t>1270.00</t>
  </si>
  <si>
    <t>2023-06-05 10:19:24</t>
  </si>
  <si>
    <t>3463993</t>
  </si>
  <si>
    <t>2023-06-05 12:21:59</t>
  </si>
  <si>
    <t>3464186</t>
  </si>
  <si>
    <t>沙通易思婷大酒店</t>
  </si>
  <si>
    <t>MA SHUN YAN NATALIE,LI PAK HO</t>
  </si>
  <si>
    <t>1378.04</t>
  </si>
  <si>
    <t>1518.00</t>
  </si>
  <si>
    <t>2023-06-05 14:21:06</t>
  </si>
  <si>
    <t>2023-06-06</t>
  </si>
  <si>
    <t>3466947</t>
  </si>
  <si>
    <t>日内瓦国家中心宜必思酒店</t>
  </si>
  <si>
    <t>KAN Christophe</t>
  </si>
  <si>
    <t>2023-08-11</t>
  </si>
  <si>
    <t>4993.67</t>
  </si>
  <si>
    <t>5496.00</t>
  </si>
  <si>
    <t>2023-06-06 03:42:04</t>
  </si>
  <si>
    <t>瑞士</t>
  </si>
  <si>
    <t>3471038</t>
  </si>
  <si>
    <t>龟岛塔尔纳阿里恩度假村 (SHA Plus+)</t>
  </si>
  <si>
    <t>THOMAS CHRISTOPHER JAMES</t>
  </si>
  <si>
    <t>4639.31</t>
  </si>
  <si>
    <t>5106.00</t>
  </si>
  <si>
    <t>2023-06-06 23:35:02</t>
  </si>
  <si>
    <t>2023-06-08</t>
  </si>
  <si>
    <t>3476726</t>
  </si>
  <si>
    <t>蒙特克里斯托精品酒店</t>
  </si>
  <si>
    <t>Chan Wai Leuk Oscar,Chan Wai Leuk Oscar,Chan Wai Leuk Oscar</t>
  </si>
  <si>
    <t>1584.62</t>
  </si>
  <si>
    <t>1740.00</t>
  </si>
  <si>
    <t>2023-06-08 11:42:00</t>
  </si>
  <si>
    <t>拉脱维亚</t>
  </si>
  <si>
    <t>3479311</t>
  </si>
  <si>
    <t>曼谷盛泰乐水门酒店</t>
  </si>
  <si>
    <t>WILBERWONG TUCK YENG,LEE YING ZHEN</t>
  </si>
  <si>
    <t>2650.14</t>
  </si>
  <si>
    <t>2910.00</t>
  </si>
  <si>
    <t>2023-06-08 23:42:22</t>
  </si>
  <si>
    <t>2023-06-11</t>
  </si>
  <si>
    <t>3492890</t>
  </si>
  <si>
    <t>Sun Qiushi</t>
  </si>
  <si>
    <t>1816.11</t>
  </si>
  <si>
    <t>1992.00</t>
  </si>
  <si>
    <t>2023-06-11 22:38:07</t>
  </si>
  <si>
    <t>2023-06-12</t>
  </si>
  <si>
    <t>3493362</t>
  </si>
  <si>
    <t>VOYSEY CATHERINE ANNE</t>
  </si>
  <si>
    <t>640.93</t>
  </si>
  <si>
    <t>703.00</t>
  </si>
  <si>
    <t>2023-06-12 04:00:55</t>
  </si>
  <si>
    <t>3493383</t>
  </si>
  <si>
    <t>阿利夫阿万达斯酒店</t>
  </si>
  <si>
    <t>BARBIER MARIA,BARBIER JULIEN</t>
  </si>
  <si>
    <t>1971.10</t>
  </si>
  <si>
    <t>2162.00</t>
  </si>
  <si>
    <t>2023-06-12 04:35:25</t>
  </si>
  <si>
    <t>2023-06-14</t>
  </si>
  <si>
    <t>3503611</t>
  </si>
  <si>
    <t>宫廷驿站赌场酒店</t>
  </si>
  <si>
    <t>Chen Jianfei,ZHUANG HONGMEI,TANG MUDAN</t>
  </si>
  <si>
    <t>5220.92</t>
  </si>
  <si>
    <t>5701.56</t>
  </si>
  <si>
    <t>2023-06-14 17:24:19</t>
  </si>
  <si>
    <t>3505525</t>
  </si>
  <si>
    <t>普吉岛卡塔坦尼海滩度假村(SHA Extra Plus)</t>
  </si>
  <si>
    <t>MENG QINGHUAN,Guan Rong</t>
  </si>
  <si>
    <t>3149.99</t>
  </si>
  <si>
    <t>3439.98</t>
  </si>
  <si>
    <t>2023-06-15 15:28:52</t>
  </si>
  <si>
    <t>2023-06-16</t>
  </si>
  <si>
    <t>3512976</t>
  </si>
  <si>
    <t>普吉岛玛丽莎别墅酒店(SHA Plus+)</t>
  </si>
  <si>
    <t>ZHANG LIN,YAO ZHIHUA</t>
  </si>
  <si>
    <t>2023-08-06</t>
  </si>
  <si>
    <t>6387.99</t>
  </si>
  <si>
    <t>6988.28</t>
  </si>
  <si>
    <t>2023-06-16 23:33:51</t>
  </si>
  <si>
    <t>2023-06-17</t>
  </si>
  <si>
    <t>3517830</t>
  </si>
  <si>
    <t>ZHANG JIN,TANG JIAYIN</t>
  </si>
  <si>
    <t>3400.00</t>
  </si>
  <si>
    <t>3722.76</t>
  </si>
  <si>
    <t>2023-06-18 05:31:40</t>
  </si>
  <si>
    <t>2023-06-18</t>
  </si>
  <si>
    <t>3520093</t>
  </si>
  <si>
    <t>拉亚特酒店</t>
  </si>
  <si>
    <t>Leung Ming Hei,Leung Ming Hei</t>
  </si>
  <si>
    <t>1263.07</t>
  </si>
  <si>
    <t>1382.97</t>
  </si>
  <si>
    <t>2023-06-18 14:38:07</t>
  </si>
  <si>
    <t>法国</t>
  </si>
  <si>
    <t>3520855</t>
  </si>
  <si>
    <t>圣奥拉夫普拉斯斯堪迪克酒店</t>
  </si>
  <si>
    <t>Witter Ernst</t>
  </si>
  <si>
    <t>2116.63</t>
  </si>
  <si>
    <t>2317.56</t>
  </si>
  <si>
    <t>2023-06-18 17:59:52</t>
  </si>
  <si>
    <t>挪威</t>
  </si>
  <si>
    <t>3521307</t>
  </si>
  <si>
    <t>GUO MENGNI,LI KUN</t>
  </si>
  <si>
    <t>2023-08-01</t>
  </si>
  <si>
    <t>3657.29</t>
  </si>
  <si>
    <t>4004.48</t>
  </si>
  <si>
    <t>2023-06-18 19:13:28</t>
  </si>
  <si>
    <t>2023-06-19</t>
  </si>
  <si>
    <t>3524385</t>
  </si>
  <si>
    <t>三井花园饭店日本桥普米尔</t>
  </si>
  <si>
    <t>CHEN HSINKUANG,LEE YIYUN</t>
  </si>
  <si>
    <t>17081.41</t>
  </si>
  <si>
    <t>18702.96</t>
  </si>
  <si>
    <t>2023-06-19 14:34:23</t>
  </si>
  <si>
    <t>日本</t>
  </si>
  <si>
    <t>3524440</t>
  </si>
  <si>
    <t>迷拉吉酒店</t>
  </si>
  <si>
    <t>SHAO LIQING,ZHANG TINGTING</t>
  </si>
  <si>
    <t>4170.90</t>
  </si>
  <si>
    <t>4566.85</t>
  </si>
  <si>
    <t>2023-06-19 14:55:44</t>
  </si>
  <si>
    <t>2023-06-20</t>
  </si>
  <si>
    <t>3528545</t>
  </si>
  <si>
    <t>WANG ZHISEN,LUO MEIJUAN</t>
  </si>
  <si>
    <t>1400.00</t>
  </si>
  <si>
    <t>1524.72</t>
  </si>
  <si>
    <t>2023-06-20 17:55:28</t>
  </si>
  <si>
    <t>2023-06-22</t>
  </si>
  <si>
    <t>3536561</t>
  </si>
  <si>
    <t>卑尔根市斯堪迪克酒店</t>
  </si>
  <si>
    <t>Soley Alan Andrew</t>
  </si>
  <si>
    <t>3760.11</t>
  </si>
  <si>
    <t>4091.08</t>
  </si>
  <si>
    <t>2023-06-22 10:44:34</t>
  </si>
  <si>
    <t>3538152</t>
  </si>
  <si>
    <t>哥打京那巴鲁乡格里拉酒店</t>
  </si>
  <si>
    <t>YAP ZUO YUN,NG SHIAU TING</t>
  </si>
  <si>
    <t>202.53</t>
  </si>
  <si>
    <t>220.36</t>
  </si>
  <si>
    <t>2023-06-22 16:25:39</t>
  </si>
  <si>
    <t>马来西亚</t>
  </si>
  <si>
    <t>3539348</t>
  </si>
  <si>
    <t>鲁克森特酒店</t>
  </si>
  <si>
    <t>SONG DO HUYK</t>
  </si>
  <si>
    <t>450.84</t>
  </si>
  <si>
    <t>490.52</t>
  </si>
  <si>
    <t>2023-06-22 21:09:02</t>
  </si>
  <si>
    <t>菲律宾</t>
  </si>
  <si>
    <t>2023-06-23</t>
  </si>
  <si>
    <t>3540438</t>
  </si>
  <si>
    <t>普吉岛麦考安纳塔拉别墅度假酒店</t>
  </si>
  <si>
    <t>Zhu Jialin,Duan Yuxuan</t>
  </si>
  <si>
    <t>4592.16</t>
  </si>
  <si>
    <t>4998.00</t>
  </si>
  <si>
    <t>2023-06-23 08:54:57</t>
  </si>
  <si>
    <t>3540518</t>
  </si>
  <si>
    <t>新加坡81酒店公主</t>
  </si>
  <si>
    <t>WANG KAI LIN</t>
  </si>
  <si>
    <t>1090.69</t>
  </si>
  <si>
    <t>1187.08</t>
  </si>
  <si>
    <t>2023-06-23 09:12:14</t>
  </si>
  <si>
    <t>新加坡</t>
  </si>
  <si>
    <t>2023-06-24</t>
  </si>
  <si>
    <t>3543944</t>
  </si>
  <si>
    <t>LI WEI,LI JINLIN</t>
  </si>
  <si>
    <t>1636.03</t>
  </si>
  <si>
    <t>1780.62</t>
  </si>
  <si>
    <t>2023-06-24 00:20:28</t>
  </si>
  <si>
    <t>3544207</t>
  </si>
  <si>
    <t>洛杉矶国际机场索内斯塔酒店</t>
  </si>
  <si>
    <t>Aldaz Vizcarra Alejandra</t>
  </si>
  <si>
    <t>3512.56</t>
  </si>
  <si>
    <t>3816.76</t>
  </si>
  <si>
    <t>2023-06-24 02:19:52</t>
  </si>
  <si>
    <t>3545031</t>
  </si>
  <si>
    <t>海安水疗海滩酒店</t>
  </si>
  <si>
    <t>KIM JUNGHWA,MOON CHEOLHEE</t>
  </si>
  <si>
    <t>1344.01</t>
  </si>
  <si>
    <t>1460.40</t>
  </si>
  <si>
    <t>2023-06-24 11:37:51</t>
  </si>
  <si>
    <t>越南</t>
  </si>
  <si>
    <t>2023-06-25</t>
  </si>
  <si>
    <t>3550838</t>
  </si>
  <si>
    <t>W deFremery Peter,W deFremery Peter</t>
  </si>
  <si>
    <t>896.00</t>
  </si>
  <si>
    <t>973.60</t>
  </si>
  <si>
    <t>2023-06-25 19:22:33</t>
  </si>
  <si>
    <t>2023-06-27</t>
  </si>
  <si>
    <t>3556130</t>
  </si>
  <si>
    <t>Makinen Sampsa Tapani,Tuhkanen Anniina Emilia</t>
  </si>
  <si>
    <t>2194.42</t>
  </si>
  <si>
    <t>2384.46</t>
  </si>
  <si>
    <t>2023-06-27 00:27:22</t>
  </si>
  <si>
    <t>3556731</t>
  </si>
  <si>
    <t>铂尔曼伦敦圣潘克拉斯酒店</t>
  </si>
  <si>
    <t>Kim Allison Jung-Min</t>
  </si>
  <si>
    <t>1752.67</t>
  </si>
  <si>
    <t>1891.71</t>
  </si>
  <si>
    <t>2023-06-27 08:44:22</t>
  </si>
  <si>
    <t>英国</t>
  </si>
  <si>
    <t>3556834</t>
  </si>
  <si>
    <t>东京湾舒适全套房酒店</t>
  </si>
  <si>
    <t>HE SHUHANG,LIU YONGZHE,WU XI,LIU JIN</t>
  </si>
  <si>
    <t>2029.96</t>
  </si>
  <si>
    <t>2191.00</t>
  </si>
  <si>
    <t>2023-06-27 09:14:37</t>
  </si>
  <si>
    <t>2023-06-28</t>
  </si>
  <si>
    <t>3561794</t>
  </si>
  <si>
    <t>马尼拉新世界酒店</t>
  </si>
  <si>
    <t>ELANGGOVAN SATHESHVARAN,KANEKO TOSHIYA</t>
  </si>
  <si>
    <t>1962.00</t>
  </si>
  <si>
    <t>2124.30</t>
  </si>
  <si>
    <t>2023-06-30 10:29:15</t>
  </si>
  <si>
    <t>2023-06-29</t>
  </si>
  <si>
    <t>3566400</t>
  </si>
  <si>
    <t>曼谷瑰丽酒店</t>
  </si>
  <si>
    <t>SUN JIAYUE,MA SHULING</t>
  </si>
  <si>
    <t>19997.54</t>
  </si>
  <si>
    <t>21581.63</t>
  </si>
  <si>
    <t>2023-06-29 10:42:33</t>
  </si>
  <si>
    <t>3570882</t>
  </si>
  <si>
    <t>普吉岛卡塔阿维斯塔诺富特酒店度假村</t>
  </si>
  <si>
    <t>XIA WEI,QIN TING</t>
  </si>
  <si>
    <t>2899.98</t>
  </si>
  <si>
    <t>3129.70</t>
  </si>
  <si>
    <t>2023-06-30 12:35:53</t>
  </si>
  <si>
    <t>2023-06-30</t>
  </si>
  <si>
    <t>3571471</t>
  </si>
  <si>
    <t>富国岛新世界度假酒店</t>
  </si>
  <si>
    <t>TO CAM LINH</t>
  </si>
  <si>
    <t>6212.00</t>
  </si>
  <si>
    <t>6703.36</t>
  </si>
  <si>
    <t>2023-06-30 14:13:01</t>
  </si>
  <si>
    <t>2023-07-01</t>
  </si>
  <si>
    <t>3577049</t>
  </si>
  <si>
    <t>普吉岛铂尔曼阿卡迪亚卡隆海滩酒店</t>
  </si>
  <si>
    <t>LI ZHIJUAN</t>
  </si>
  <si>
    <t>2730.01</t>
  </si>
  <si>
    <t>2941.50</t>
  </si>
  <si>
    <t>2023-07-01 13:26:48</t>
  </si>
  <si>
    <t>2023-07-03</t>
  </si>
  <si>
    <t>3585491</t>
  </si>
  <si>
    <t>铂尔曼巴黎戴高乐机场酒店</t>
  </si>
  <si>
    <t>LI YONG,LIU WEILI</t>
  </si>
  <si>
    <t>1977.13</t>
  </si>
  <si>
    <t>2131.22</t>
  </si>
  <si>
    <t>2023-07-03 12:34:45</t>
  </si>
  <si>
    <t>3586864</t>
  </si>
  <si>
    <t>曼谷格乐丽雅10酒店</t>
  </si>
  <si>
    <t>KHURELBAATAR ENERELT,BAYARMUNKH CHUMAD ERDENE</t>
  </si>
  <si>
    <t>1750.01</t>
  </si>
  <si>
    <t>1886.40</t>
  </si>
  <si>
    <t>2023-07-03 18:19:46</t>
  </si>
  <si>
    <t>2023-07-04</t>
  </si>
  <si>
    <t>3588767</t>
  </si>
  <si>
    <t>中央皇宫酒店</t>
  </si>
  <si>
    <t>CHAN KIN MING</t>
  </si>
  <si>
    <t>2023-08-02</t>
  </si>
  <si>
    <t>2448.09</t>
  </si>
  <si>
    <t>2641.73</t>
  </si>
  <si>
    <t>2023-07-04 01:35:45</t>
  </si>
  <si>
    <t>3588929</t>
  </si>
  <si>
    <t>普吉岛迈考美丽亚酒店(SHA Extra Plus)</t>
  </si>
  <si>
    <t>Alhajri ABDULLH</t>
  </si>
  <si>
    <t>7510.00</t>
  </si>
  <si>
    <t>8103.15</t>
  </si>
  <si>
    <t>2023-07-04 10:07:01</t>
  </si>
  <si>
    <t>3589541</t>
  </si>
  <si>
    <t>Su Feng</t>
  </si>
  <si>
    <t>6008.00</t>
  </si>
  <si>
    <t>6482.52</t>
  </si>
  <si>
    <t>2023-07-04 18:03:09</t>
  </si>
  <si>
    <t>3592111</t>
  </si>
  <si>
    <t>li yang,wang ziying</t>
  </si>
  <si>
    <t>2654.57</t>
  </si>
  <si>
    <t>2864.23</t>
  </si>
  <si>
    <t>2023-07-04 20:10:53</t>
  </si>
  <si>
    <t>3592806</t>
  </si>
  <si>
    <t>新加坡史各士皇族酒店</t>
  </si>
  <si>
    <t>OTHMAN ABU BAKAR</t>
  </si>
  <si>
    <t>1684.00</t>
  </si>
  <si>
    <t>1817.00</t>
  </si>
  <si>
    <t>2023-07-05 16:52:05</t>
  </si>
  <si>
    <t>3592840</t>
  </si>
  <si>
    <t>新加坡河景福朋喜来登集团酒店</t>
  </si>
  <si>
    <t>HUANG XIN,YANG GANGUANG</t>
  </si>
  <si>
    <t>5834.00</t>
  </si>
  <si>
    <t>6294.78</t>
  </si>
  <si>
    <t>2023-07-05 09:02:33</t>
  </si>
  <si>
    <t>2023-07-06</t>
  </si>
  <si>
    <t>3598559</t>
  </si>
  <si>
    <t>WANG XIAOXUAN,LIN ZIJIE</t>
  </si>
  <si>
    <t>6549.67</t>
  </si>
  <si>
    <t>7048.72</t>
  </si>
  <si>
    <t>2023-07-06 10:49:07</t>
  </si>
  <si>
    <t>3599261</t>
  </si>
  <si>
    <t>清迈香格里拉酒店</t>
  </si>
  <si>
    <t>CAI FANGYAN,RONG YUQIAN</t>
  </si>
  <si>
    <t>8520.02</t>
  </si>
  <si>
    <t>9169.20</t>
  </si>
  <si>
    <t>2023-07-06 16:45:37</t>
  </si>
  <si>
    <t>3599840</t>
  </si>
  <si>
    <t>Joylive BSD City</t>
  </si>
  <si>
    <t>BAI DULEINA,LIU JINGWEI</t>
  </si>
  <si>
    <t>878.68</t>
  </si>
  <si>
    <t>945.63</t>
  </si>
  <si>
    <t>2023-07-06 15:49:27</t>
  </si>
  <si>
    <t>3601619</t>
  </si>
  <si>
    <t>曼谷水门伯克利酒店</t>
  </si>
  <si>
    <t>SEE HUEY PHENG</t>
  </si>
  <si>
    <t>2180.00</t>
  </si>
  <si>
    <t>2346.10</t>
  </si>
  <si>
    <t>2023-07-07 11:57:19</t>
  </si>
  <si>
    <t>2023-07-07</t>
  </si>
  <si>
    <t>3602332</t>
  </si>
  <si>
    <t>SEOL CHANGHUN</t>
  </si>
  <si>
    <t>8280.00</t>
  </si>
  <si>
    <t>8911.85</t>
  </si>
  <si>
    <t>2023-07-08 16:04:15</t>
  </si>
  <si>
    <t>3602658</t>
  </si>
  <si>
    <t>怡舒乐酒店</t>
  </si>
  <si>
    <t>AGUINALDO BERNADETTE</t>
  </si>
  <si>
    <t>434.26</t>
  </si>
  <si>
    <t>467.40</t>
  </si>
  <si>
    <t>2023-07-07 09:09:31</t>
  </si>
  <si>
    <t>3603104</t>
  </si>
  <si>
    <t>大西洋城肖博特酒店</t>
  </si>
  <si>
    <t>ARDIENTE MARITE</t>
  </si>
  <si>
    <t>959.86</t>
  </si>
  <si>
    <t>1033.11</t>
  </si>
  <si>
    <t>2023-07-07 11:54:03</t>
  </si>
  <si>
    <t>3605172</t>
  </si>
  <si>
    <t>布鲁塞尔路易斯美景阁酒店酒店</t>
  </si>
  <si>
    <t>PIERRARD Daniel,PIERRARD Patricia</t>
  </si>
  <si>
    <t>3423.89</t>
  </si>
  <si>
    <t>3685.17</t>
  </si>
  <si>
    <t>2023-07-07 19:19:04</t>
  </si>
  <si>
    <t>比利时</t>
  </si>
  <si>
    <t>2023-07-08</t>
  </si>
  <si>
    <t>3608394</t>
  </si>
  <si>
    <t>Kochhar Rajesh,Kochhar Rajesh</t>
  </si>
  <si>
    <t>863.18</t>
  </si>
  <si>
    <t>933.17</t>
  </si>
  <si>
    <t>2023-07-08 15:41:10</t>
  </si>
  <si>
    <t>3609151</t>
  </si>
  <si>
    <t>LEE CHANG HA,SON HYOKYUNG</t>
  </si>
  <si>
    <t>670.00</t>
  </si>
  <si>
    <t>724.32</t>
  </si>
  <si>
    <t>2023-07-08 18:43:17</t>
  </si>
  <si>
    <t>2023-07-09</t>
  </si>
  <si>
    <t>3611184</t>
  </si>
  <si>
    <t>新加坡81酒店-黄金</t>
  </si>
  <si>
    <t>YANG YAN,Yao Yusi</t>
  </si>
  <si>
    <t>1330.32</t>
  </si>
  <si>
    <t>1437.72</t>
  </si>
  <si>
    <t>2023-07-09 10:51:05</t>
  </si>
  <si>
    <t>3612877</t>
  </si>
  <si>
    <t>曼谷京华大酒店</t>
  </si>
  <si>
    <t>SINTHANAKITTIKUL PONGPICHAN</t>
  </si>
  <si>
    <t>261.67</t>
  </si>
  <si>
    <t>282.80</t>
  </si>
  <si>
    <t>2023-07-09 18:37:50</t>
  </si>
  <si>
    <t>3614283</t>
  </si>
  <si>
    <t>诺拉布里温泉度假酒店 (SHA Plus+)</t>
  </si>
  <si>
    <t>YANG XINGYAN</t>
  </si>
  <si>
    <t>1080.00</t>
  </si>
  <si>
    <t>1167.19</t>
  </si>
  <si>
    <t>2023-07-10 14:13:14</t>
  </si>
  <si>
    <t>2023-07-10</t>
  </si>
  <si>
    <t>3614681</t>
  </si>
  <si>
    <t>Soho Boutique Congreso</t>
  </si>
  <si>
    <t>Tse Kam</t>
  </si>
  <si>
    <t>2520.07</t>
  </si>
  <si>
    <t>2723.52</t>
  </si>
  <si>
    <t>2023-07-10 06:24:04</t>
  </si>
  <si>
    <t>3617814</t>
  </si>
  <si>
    <t>可可普吉岛度假温泉酒店</t>
  </si>
  <si>
    <t>CHEN ZHENZHENG,YU MOHAN</t>
  </si>
  <si>
    <t>544.52</t>
  </si>
  <si>
    <t>588.48</t>
  </si>
  <si>
    <t>2023-07-10 20:37:42</t>
  </si>
  <si>
    <t>3618180</t>
  </si>
  <si>
    <t>曼谷迪瓦鲁斯度假酒店</t>
  </si>
  <si>
    <t>SAWAH NOPPARAT</t>
  </si>
  <si>
    <t>870.69</t>
  </si>
  <si>
    <t>940.98</t>
  </si>
  <si>
    <t>2023-07-10 21:50:23</t>
  </si>
  <si>
    <t>2023-07-11</t>
  </si>
  <si>
    <t>3618901</t>
  </si>
  <si>
    <t>吉隆坡希尔顿花园酒店北店</t>
  </si>
  <si>
    <t>Yang Yuyue</t>
  </si>
  <si>
    <t>453.59</t>
  </si>
  <si>
    <t>490.16</t>
  </si>
  <si>
    <t>2023-07-11 02:15:28</t>
  </si>
  <si>
    <t>3619113</t>
  </si>
  <si>
    <t>Banna Salah</t>
  </si>
  <si>
    <t>873.86</t>
  </si>
  <si>
    <t>944.30</t>
  </si>
  <si>
    <t>2023-07-11 06:46:21</t>
  </si>
  <si>
    <t>3622697</t>
  </si>
  <si>
    <t>盛泰澜芭堤雅幻影度假村</t>
  </si>
  <si>
    <t>KIM SUNJIN,OH SANGJAE</t>
  </si>
  <si>
    <t>1018.09</t>
  </si>
  <si>
    <t>1100.16</t>
  </si>
  <si>
    <t>2023-07-11 21:48:38</t>
  </si>
  <si>
    <t>3623277</t>
  </si>
  <si>
    <t>普吉芭东英迪格酒店 - IHG 酒店 (SHA PLUS+)</t>
  </si>
  <si>
    <t>YAO LI,YU HUI</t>
  </si>
  <si>
    <t>1386.01</t>
  </si>
  <si>
    <t>1497.74</t>
  </si>
  <si>
    <t>2023-07-12 10:49:00</t>
  </si>
  <si>
    <t>2023-07-12</t>
  </si>
  <si>
    <t>3623854</t>
  </si>
  <si>
    <t>拉塞尔酒店</t>
  </si>
  <si>
    <t>Williams Tanya Leree</t>
  </si>
  <si>
    <t>1803.65</t>
  </si>
  <si>
    <t>1953.48</t>
  </si>
  <si>
    <t>2023-07-12 07:50:59</t>
  </si>
  <si>
    <t>爱尔兰</t>
  </si>
  <si>
    <t>3624330</t>
  </si>
  <si>
    <t>HUANG KECHENG,YU MEILING</t>
  </si>
  <si>
    <t>1767.79</t>
  </si>
  <si>
    <t>1914.64</t>
  </si>
  <si>
    <t>2023-07-12 10:42:13</t>
  </si>
  <si>
    <t>3625092</t>
  </si>
  <si>
    <t>新加坡滨海湾金沙酒店</t>
  </si>
  <si>
    <t>WANG LINA</t>
  </si>
  <si>
    <t>10185.67</t>
  </si>
  <si>
    <t>11031.81</t>
  </si>
  <si>
    <t>2023-07-12 13:11:49</t>
  </si>
  <si>
    <t>3626784</t>
  </si>
  <si>
    <t>费城艾美酒店</t>
  </si>
  <si>
    <t>ZHENG QIAOYING,XIANG YINGYAN</t>
  </si>
  <si>
    <t>943.31</t>
  </si>
  <si>
    <t>1021.67</t>
  </si>
  <si>
    <t>2023-07-12 19:33:02</t>
  </si>
  <si>
    <t>3627034</t>
  </si>
  <si>
    <t>玛丽蒂姆科隆酒店</t>
  </si>
  <si>
    <t>breuer britta</t>
  </si>
  <si>
    <t>1485.39</t>
  </si>
  <si>
    <t>1608.78</t>
  </si>
  <si>
    <t>2023-07-12 20:05:04</t>
  </si>
  <si>
    <t>德国</t>
  </si>
  <si>
    <t>3627079</t>
  </si>
  <si>
    <t>罗斯曼酒店</t>
  </si>
  <si>
    <t>OKUBO GERALDIN MURILLO,MIYATSUJI JINKY MURILLO</t>
  </si>
  <si>
    <t>2527.48</t>
  </si>
  <si>
    <t>2737.44</t>
  </si>
  <si>
    <t>2023-07-12 20:28:53</t>
  </si>
  <si>
    <t>3627140</t>
  </si>
  <si>
    <t>海牙斯海弗宁恩阿姆拉斯哈库尔豪斯大酒店</t>
  </si>
  <si>
    <t>Touil Guillaume</t>
  </si>
  <si>
    <t>2412.94</t>
  </si>
  <si>
    <t>2613.39</t>
  </si>
  <si>
    <t>2023-07-12 20:52:31</t>
  </si>
  <si>
    <t>荷兰</t>
  </si>
  <si>
    <t>3627585</t>
  </si>
  <si>
    <t>阿什莉丹娜阿邦酒店</t>
  </si>
  <si>
    <t>MOHAMED AMR HAMZA,MOEMEN NOURHAN</t>
  </si>
  <si>
    <t>461.05</t>
  </si>
  <si>
    <t>499.35</t>
  </si>
  <si>
    <t>2023-07-12 22:43:53</t>
  </si>
  <si>
    <t>3627643</t>
  </si>
  <si>
    <t>帕特雷精品酒店</t>
  </si>
  <si>
    <t>SIU WAN SZE,HUI LAI YIN</t>
  </si>
  <si>
    <t>969.95</t>
  </si>
  <si>
    <t>1050.53</t>
  </si>
  <si>
    <t>2023-07-12 23:01:55</t>
  </si>
  <si>
    <t>3627682</t>
  </si>
  <si>
    <t>皇家丽晶皇宫酒店</t>
  </si>
  <si>
    <t>GOMES BARRETO PAULO ROBERTO,ABREU BARRETO DEBORA</t>
  </si>
  <si>
    <t>356.53</t>
  </si>
  <si>
    <t>386.15</t>
  </si>
  <si>
    <t>2023-07-12 23:15:17</t>
  </si>
  <si>
    <t>巴西</t>
  </si>
  <si>
    <t>3627794</t>
  </si>
  <si>
    <t>伦敦克莱蒙维多利亚酒店</t>
  </si>
  <si>
    <t>LI ZHEN</t>
  </si>
  <si>
    <t>4585.83</t>
  </si>
  <si>
    <t>4966.78</t>
  </si>
  <si>
    <t>2023-07-12 23:48:10</t>
  </si>
  <si>
    <t>2023-07-13</t>
  </si>
  <si>
    <t>3629710</t>
  </si>
  <si>
    <t>马姆提斯度假酒店</t>
  </si>
  <si>
    <t>CHEN XI</t>
  </si>
  <si>
    <t>3182.77</t>
  </si>
  <si>
    <t>3470.85</t>
  </si>
  <si>
    <t>2023-07-13 14:38:09</t>
  </si>
  <si>
    <t>3629726</t>
  </si>
  <si>
    <t>WANG JU</t>
  </si>
  <si>
    <t>2023-07-13 14:46:39</t>
  </si>
  <si>
    <t>3629941</t>
  </si>
  <si>
    <t>SONG JIALE,WANG QINGYA</t>
  </si>
  <si>
    <t>2023-07-13 15:22:11</t>
  </si>
  <si>
    <t>3630447</t>
  </si>
  <si>
    <t>里昂卢米埃拉格朗日公寓式酒店</t>
  </si>
  <si>
    <t>MOUTOUSSAMY Ophelie,SANGELLE Brayan</t>
  </si>
  <si>
    <t>879.24</t>
  </si>
  <si>
    <t>958.82</t>
  </si>
  <si>
    <t>2023-07-13 17:13:27</t>
  </si>
  <si>
    <t>3631979</t>
  </si>
  <si>
    <t>迈阿密国际机场酒店</t>
  </si>
  <si>
    <t>GIBSON-SANDS TERESA MICHELLE</t>
  </si>
  <si>
    <t>1086.02</t>
  </si>
  <si>
    <t>1184.32</t>
  </si>
  <si>
    <t>2023-07-13 22:45:21</t>
  </si>
  <si>
    <t>3632022</t>
  </si>
  <si>
    <t>琥珀凯福酒店</t>
  </si>
  <si>
    <t>LAO ZIXIN,TAN SIQI</t>
  </si>
  <si>
    <t>1984.70</t>
  </si>
  <si>
    <t>2164.34</t>
  </si>
  <si>
    <t>2023-07-13 22:47:07</t>
  </si>
  <si>
    <t>土耳其</t>
  </si>
  <si>
    <t>2023-07-14</t>
  </si>
  <si>
    <t>3632351</t>
  </si>
  <si>
    <t>素万那普威乐机场酒店</t>
  </si>
  <si>
    <t>HOU JIAXU</t>
  </si>
  <si>
    <t>191.58</t>
  </si>
  <si>
    <t>208.92</t>
  </si>
  <si>
    <t>2023-07-14 00:31:29</t>
  </si>
  <si>
    <t>3633597</t>
  </si>
  <si>
    <t>格兰迪酒店&amp;度假村</t>
  </si>
  <si>
    <t>CHEN SHAOZHU,LI QINGQI,MAI YIJIAN,CHEN SHAOLIAN</t>
  </si>
  <si>
    <t>2183.08</t>
  </si>
  <si>
    <t>2383.28</t>
  </si>
  <si>
    <t>2023-07-14 12:44:19</t>
  </si>
  <si>
    <t>3633759</t>
  </si>
  <si>
    <t>佛罗伦萨里沃利精品酒店</t>
  </si>
  <si>
    <t>THONGKOM PATUMWADEE</t>
  </si>
  <si>
    <t>5212.63</t>
  </si>
  <si>
    <t>5690.64</t>
  </si>
  <si>
    <t>2023-07-14 13:03:34</t>
  </si>
  <si>
    <t>3634129</t>
  </si>
  <si>
    <t>曼谷野餐酒店曼谷</t>
  </si>
  <si>
    <t>YIN QIN,HUANG YOUXIU,YIN YU</t>
  </si>
  <si>
    <t>429.00</t>
  </si>
  <si>
    <t>468.34</t>
  </si>
  <si>
    <t>2023-07-14 15:22:31</t>
  </si>
  <si>
    <t>3634381</t>
  </si>
  <si>
    <t>25小时巴伐利亚皇家酒店</t>
  </si>
  <si>
    <t>Autti Inka-Mari</t>
  </si>
  <si>
    <t>3474.82</t>
  </si>
  <si>
    <t>3793.47</t>
  </si>
  <si>
    <t>2023-07-14 15:19:39</t>
  </si>
  <si>
    <t>3634885</t>
  </si>
  <si>
    <t>考德酒店</t>
  </si>
  <si>
    <t>Mishra Priyadarshani,Mishra Priyadarshani</t>
  </si>
  <si>
    <t>3181.08</t>
  </si>
  <si>
    <t>3472.80</t>
  </si>
  <si>
    <t>2023-07-14 17:05:03</t>
  </si>
  <si>
    <t>肯尼亚</t>
  </si>
  <si>
    <t>3634902</t>
  </si>
  <si>
    <t>那格亚希尔巴达姆酒店</t>
  </si>
  <si>
    <t>KAUR JASVINDAR PAL</t>
  </si>
  <si>
    <t>1890.70</t>
  </si>
  <si>
    <t>2064.08</t>
  </si>
  <si>
    <t>2023-07-14 17:12:19</t>
  </si>
  <si>
    <t>3635471</t>
  </si>
  <si>
    <t>TH罗马-卡佩尼亚宫酒店</t>
  </si>
  <si>
    <t>Esposito Domenico</t>
  </si>
  <si>
    <t>607.86</t>
  </si>
  <si>
    <t>663.60</t>
  </si>
  <si>
    <t>2023-07-14 19:09:35</t>
  </si>
  <si>
    <t>3635555</t>
  </si>
  <si>
    <t>Wake up! 悉尼中央酒店</t>
  </si>
  <si>
    <t>Hong Lihong,Chen Chenwei</t>
  </si>
  <si>
    <t>646.71</t>
  </si>
  <si>
    <t>706.02</t>
  </si>
  <si>
    <t>2023-07-14 19:57:05</t>
  </si>
  <si>
    <t>澳大利亚</t>
  </si>
  <si>
    <t>3636246</t>
  </si>
  <si>
    <t>皇家普吉城市酒店(SHA Plus+)</t>
  </si>
  <si>
    <t>HAN HONGMEI,AN GEER</t>
  </si>
  <si>
    <t>580.93</t>
  </si>
  <si>
    <t>634.20</t>
  </si>
  <si>
    <t>2023-07-14 21:57:44</t>
  </si>
  <si>
    <t>2023-07-15</t>
  </si>
  <si>
    <t>3636966</t>
  </si>
  <si>
    <t>U232酒店</t>
  </si>
  <si>
    <t>LEIVACARCAMO JANNIER</t>
  </si>
  <si>
    <t>2064.32</t>
  </si>
  <si>
    <t>2254.36</t>
  </si>
  <si>
    <t>2023-07-15 02:54:23</t>
  </si>
  <si>
    <t>3637271</t>
  </si>
  <si>
    <t>多伦多机场贝斯特韦斯特优质酒店</t>
  </si>
  <si>
    <t>WALSH RYAN</t>
  </si>
  <si>
    <t>847.03</t>
  </si>
  <si>
    <t>925.01</t>
  </si>
  <si>
    <t>2023-07-15 08:20:09</t>
  </si>
  <si>
    <t>加拿大</t>
  </si>
  <si>
    <t>3638334</t>
  </si>
  <si>
    <t>巴厘岛阳光旅馆努沙杜瓦</t>
  </si>
  <si>
    <t>Komarla Manjunath Manjunath</t>
  </si>
  <si>
    <t>2023-08-03</t>
  </si>
  <si>
    <t>3510.24</t>
  </si>
  <si>
    <t>3833.40</t>
  </si>
  <si>
    <t>2023-07-15 13:22:11</t>
  </si>
  <si>
    <t>3638799</t>
  </si>
  <si>
    <t>曼谷素坤逸卡尔顿酒店 (SHA Plus+)</t>
  </si>
  <si>
    <t>Wong Kit</t>
  </si>
  <si>
    <t>4180.82</t>
  </si>
  <si>
    <t>4565.71</t>
  </si>
  <si>
    <t>2023-07-15 15:11:49</t>
  </si>
  <si>
    <t>3639365</t>
  </si>
  <si>
    <t>曼谷康莱德酒店</t>
  </si>
  <si>
    <t>KANGJIN CHOI</t>
  </si>
  <si>
    <t>2304.07</t>
  </si>
  <si>
    <t>2516.18</t>
  </si>
  <si>
    <t>2023-07-15 17:42:16</t>
  </si>
  <si>
    <t>3639541</t>
  </si>
  <si>
    <t>OYO拉斯维加斯娱乐场酒店</t>
  </si>
  <si>
    <t>Chandur Pranay Kumar</t>
  </si>
  <si>
    <t>100.68</t>
  </si>
  <si>
    <t>109.95</t>
  </si>
  <si>
    <t>2023-07-15 18:02:42</t>
  </si>
  <si>
    <t>3640436</t>
  </si>
  <si>
    <t>首尔明洞喜普乐吉酒店</t>
  </si>
  <si>
    <t>ZENG QIAO</t>
  </si>
  <si>
    <t>986.52</t>
  </si>
  <si>
    <t>1077.34</t>
  </si>
  <si>
    <t>2023-07-15 21:07:53</t>
  </si>
  <si>
    <t>韩国</t>
  </si>
  <si>
    <t>3640532</t>
  </si>
  <si>
    <t>华欣希尔顿温泉度假酒店</t>
  </si>
  <si>
    <t>HE XU,SHI ANNA</t>
  </si>
  <si>
    <t>3023.39</t>
  </si>
  <si>
    <t>3301.72</t>
  </si>
  <si>
    <t>2023-07-15 21:52:43</t>
  </si>
  <si>
    <t>2023-07-16</t>
  </si>
  <si>
    <t>3641051</t>
  </si>
  <si>
    <t>巴黎卢浮新桥安珀酒店</t>
  </si>
  <si>
    <t>MENG ZHAO,DENG QINGYUE</t>
  </si>
  <si>
    <t>3653.58</t>
  </si>
  <si>
    <t>3989.93</t>
  </si>
  <si>
    <t>2023-07-16 00:21:41</t>
  </si>
  <si>
    <t>3641057</t>
  </si>
  <si>
    <t>WANG TIEYING,DENG ZHIPING</t>
  </si>
  <si>
    <t>2023-07-16 00:26:13</t>
  </si>
  <si>
    <t>3643057</t>
  </si>
  <si>
    <t>海风酒店</t>
  </si>
  <si>
    <t>PEFIANCO MARCO</t>
  </si>
  <si>
    <t>1933.21</t>
  </si>
  <si>
    <t>2110.26</t>
  </si>
  <si>
    <t>2023-07-16 15:05:36</t>
  </si>
  <si>
    <t>3644682</t>
  </si>
  <si>
    <t>豪斯精品生态酒店</t>
  </si>
  <si>
    <t>DOMICIANO DE ALMEIDA RODRIGO</t>
  </si>
  <si>
    <t>1435.21</t>
  </si>
  <si>
    <t>1566.65</t>
  </si>
  <si>
    <t>2023-07-16 21:18:47</t>
  </si>
  <si>
    <t>柬埔寨</t>
  </si>
  <si>
    <t>2023-07-17</t>
  </si>
  <si>
    <t>3645469</t>
  </si>
  <si>
    <t>KIM MINJI</t>
  </si>
  <si>
    <t>656.00</t>
  </si>
  <si>
    <t>716.08</t>
  </si>
  <si>
    <t>2023-07-17 10:52:27</t>
  </si>
  <si>
    <t>3645590</t>
  </si>
  <si>
    <t>四皇后赌场酒店</t>
  </si>
  <si>
    <t>O Connor Rory</t>
  </si>
  <si>
    <t>828.12</t>
  </si>
  <si>
    <t>903.96</t>
  </si>
  <si>
    <t>2023-07-17 02:57:02</t>
  </si>
  <si>
    <t>3645657</t>
  </si>
  <si>
    <t>曼非斯市区舒适酒店</t>
  </si>
  <si>
    <t>Gibboni Romano</t>
  </si>
  <si>
    <t>1038.56</t>
  </si>
  <si>
    <t>1133.67</t>
  </si>
  <si>
    <t>2023-07-17 04:36:54</t>
  </si>
  <si>
    <t>3647765</t>
  </si>
  <si>
    <t>吉隆坡美利亚酒店</t>
  </si>
  <si>
    <t>NG POH CHOON JOAB</t>
  </si>
  <si>
    <t>1169.71</t>
  </si>
  <si>
    <t>1276.84</t>
  </si>
  <si>
    <t>2023-07-17 16:27:46</t>
  </si>
  <si>
    <t>2023-07-18</t>
  </si>
  <si>
    <t>3650133</t>
  </si>
  <si>
    <t>GANIM ANTONIO,BARBOSA LANA ARAUJO</t>
  </si>
  <si>
    <t>318.47</t>
  </si>
  <si>
    <t>346.20</t>
  </si>
  <si>
    <t>2023-07-18 06:12:06</t>
  </si>
  <si>
    <t>3650474</t>
  </si>
  <si>
    <t>哈里法克斯机场品质酒店客栈</t>
  </si>
  <si>
    <t>Hobesh Zachary</t>
  </si>
  <si>
    <t>1201.29</t>
  </si>
  <si>
    <t>1305.89</t>
  </si>
  <si>
    <t>2023-07-18 09:27:26</t>
  </si>
  <si>
    <t>3650528</t>
  </si>
  <si>
    <t>Ho Lili</t>
  </si>
  <si>
    <t>3270.02</t>
  </si>
  <si>
    <t>3554.76</t>
  </si>
  <si>
    <t>2023-07-18 10:44:58</t>
  </si>
  <si>
    <t>3651791</t>
  </si>
  <si>
    <t>芭堤雅盛捷酒店</t>
  </si>
  <si>
    <t>LOK WANCHOI,FUNG YUKMING</t>
  </si>
  <si>
    <t>5864.40</t>
  </si>
  <si>
    <t>6375.04</t>
  </si>
  <si>
    <t>2023-07-18 15:00:34</t>
  </si>
  <si>
    <t>3652872</t>
  </si>
  <si>
    <t>R马尔温泉度假酒店</t>
  </si>
  <si>
    <t>YAN HUOYONG,SU HUALI</t>
  </si>
  <si>
    <t>604.55</t>
  </si>
  <si>
    <t>657.19</t>
  </si>
  <si>
    <t>2023-07-18 19:21:55</t>
  </si>
  <si>
    <t>2023-07-19</t>
  </si>
  <si>
    <t>3655587</t>
  </si>
  <si>
    <t>新加坡G酒店</t>
  </si>
  <si>
    <t>WEN TINGTING</t>
  </si>
  <si>
    <t>3457.68</t>
  </si>
  <si>
    <t>3751.42</t>
  </si>
  <si>
    <t>2023-07-19 12:00:25</t>
  </si>
  <si>
    <t>3655802</t>
  </si>
  <si>
    <t>绿谷牧场度假酒店</t>
  </si>
  <si>
    <t>Sentosa Irene</t>
  </si>
  <si>
    <t>1593.38</t>
  </si>
  <si>
    <t>1728.74</t>
  </si>
  <si>
    <t>2023-07-19 12:57:19</t>
  </si>
  <si>
    <t>3656504</t>
  </si>
  <si>
    <t>胡志明市自由绿野仙踪酒店, 原自由酒店3号</t>
  </si>
  <si>
    <t>HUANG SHIHWEI,PENG CHIHYANG</t>
  </si>
  <si>
    <t>1177.08</t>
  </si>
  <si>
    <t>1277.08</t>
  </si>
  <si>
    <t>2023-07-19 15:42:26</t>
  </si>
  <si>
    <t>2023-07-20</t>
  </si>
  <si>
    <t>3659243</t>
  </si>
  <si>
    <t>BOON HOE TOH</t>
  </si>
  <si>
    <t>482.01</t>
  </si>
  <si>
    <t>519.74</t>
  </si>
  <si>
    <t>2023-07-20 08:03:04</t>
  </si>
  <si>
    <t>3659847</t>
  </si>
  <si>
    <t>曼谷拉玛九萨默赛特酒店</t>
  </si>
  <si>
    <t>LI HONG</t>
  </si>
  <si>
    <t>1361.66</t>
  </si>
  <si>
    <t>1468.26</t>
  </si>
  <si>
    <t>2023-07-20 10:53:16</t>
  </si>
  <si>
    <t>3662550</t>
  </si>
  <si>
    <t>吉隆坡希尔顿花园酒店南店</t>
  </si>
  <si>
    <t>LI YING</t>
  </si>
  <si>
    <t>620.06</t>
  </si>
  <si>
    <t>668.60</t>
  </si>
  <si>
    <t>2023-07-20 21:12:05</t>
  </si>
  <si>
    <t>3662604</t>
  </si>
  <si>
    <t>318.95</t>
  </si>
  <si>
    <t>343.92</t>
  </si>
  <si>
    <t>2023-07-20 21:28:47</t>
  </si>
  <si>
    <t>2023-07-21</t>
  </si>
  <si>
    <t>3663750</t>
  </si>
  <si>
    <t>汉侬酒店</t>
  </si>
  <si>
    <t>SKINNER WILFRED,BERKOVSKAYA YANA</t>
  </si>
  <si>
    <t>1015.89</t>
  </si>
  <si>
    <t>1102.43</t>
  </si>
  <si>
    <t>2023-07-21 03:14:07</t>
  </si>
  <si>
    <t>3664493</t>
  </si>
  <si>
    <t>KIM HAERIN,CHO YOUNGHOON</t>
  </si>
  <si>
    <t>1543.99</t>
  </si>
  <si>
    <t>1675.52</t>
  </si>
  <si>
    <t>2023-07-21 11:13:15</t>
  </si>
  <si>
    <t>3664677</t>
  </si>
  <si>
    <t>SIM CHIAN HWEE</t>
  </si>
  <si>
    <t>1886.83</t>
  </si>
  <si>
    <t>2047.56</t>
  </si>
  <si>
    <t>2023-07-21 12:02:04</t>
  </si>
  <si>
    <t>3665107</t>
  </si>
  <si>
    <t>斯堪迪克索利斯特酒店</t>
  </si>
  <si>
    <t>Udyawar Abdul Ahamed Khaleel</t>
  </si>
  <si>
    <t>1402.09</t>
  </si>
  <si>
    <t>1521.53</t>
  </si>
  <si>
    <t>2023-07-21 13:44:28</t>
  </si>
  <si>
    <t>3666715</t>
  </si>
  <si>
    <t>科尔克酒店</t>
  </si>
  <si>
    <t>TANG FELIX H</t>
  </si>
  <si>
    <t>1309.37</t>
  </si>
  <si>
    <t>1420.91</t>
  </si>
  <si>
    <t>2023-07-21 19:56:48</t>
  </si>
  <si>
    <t>3666771</t>
  </si>
  <si>
    <t>皇家天堂酒店(SHA Plus+)</t>
  </si>
  <si>
    <t>WENG HENGQI,WENG HENGYI,WENG HEFANG</t>
  </si>
  <si>
    <t>1887.99</t>
  </si>
  <si>
    <t>2048.82</t>
  </si>
  <si>
    <t>2023-07-21 20:16:06</t>
  </si>
  <si>
    <t>3667391</t>
  </si>
  <si>
    <t>新加坡优良酒店 - 汤申</t>
  </si>
  <si>
    <t>ZHANG XIN,LI KAI</t>
  </si>
  <si>
    <t>562.32</t>
  </si>
  <si>
    <t>610.22</t>
  </si>
  <si>
    <t>2023-07-21 22:25:37</t>
  </si>
  <si>
    <t>2023-07-22</t>
  </si>
  <si>
    <t>3668057</t>
  </si>
  <si>
    <t>萨瓦蒂芭东渡假村酒店</t>
  </si>
  <si>
    <t>li jiaqi,ZHANG JINGLEI</t>
  </si>
  <si>
    <t>2317.31</t>
  </si>
  <si>
    <t>2514.72</t>
  </si>
  <si>
    <t>2023-07-22 00:21:15</t>
  </si>
  <si>
    <t>3668207</t>
  </si>
  <si>
    <t>圣马汀尹图尔宫酒店</t>
  </si>
  <si>
    <t>LIU MINGYANG,WANG YULAN</t>
  </si>
  <si>
    <t>1955.93</t>
  </si>
  <si>
    <t>2122.55</t>
  </si>
  <si>
    <t>2023-07-22 01:40:54</t>
  </si>
  <si>
    <t>3668334</t>
  </si>
  <si>
    <t>牙买加旅馆</t>
  </si>
  <si>
    <t>Greenstone Brian,Greenstone Jan</t>
  </si>
  <si>
    <t>15087.77</t>
  </si>
  <si>
    <t>16373.05</t>
  </si>
  <si>
    <t>2023-07-22 04:17:42</t>
  </si>
  <si>
    <t>牙买加</t>
  </si>
  <si>
    <t>3668340</t>
  </si>
  <si>
    <t>PENG JING</t>
  </si>
  <si>
    <t>936.27</t>
  </si>
  <si>
    <t>1016.03</t>
  </si>
  <si>
    <t>2023-07-22 05:06:17</t>
  </si>
  <si>
    <t>3669120</t>
  </si>
  <si>
    <t>曼谷素坤逸 15 瑞享饭店 (SHA Plus+)</t>
  </si>
  <si>
    <t>HSIEH PEIJU</t>
  </si>
  <si>
    <t>1260.00</t>
  </si>
  <si>
    <t>1367.34</t>
  </si>
  <si>
    <t>2023-07-22 14:34:31</t>
  </si>
  <si>
    <t>3669488</t>
  </si>
  <si>
    <t>普吉岛苏林酒店(政府卫生认证)</t>
  </si>
  <si>
    <t>WANG DI,LIU TINGTING</t>
  </si>
  <si>
    <t>4600.00</t>
  </si>
  <si>
    <t>4991.86</t>
  </si>
  <si>
    <t>2023-07-27 13:43:31</t>
  </si>
  <si>
    <t>3669734</t>
  </si>
  <si>
    <t>釜山柏悦酒店</t>
  </si>
  <si>
    <t>WANG YING,XU MINSI,SHEN JIA,YANG SHANGYI</t>
  </si>
  <si>
    <t>6928.00</t>
  </si>
  <si>
    <t>7518.18</t>
  </si>
  <si>
    <t>2023-07-22 14:12:46</t>
  </si>
  <si>
    <t>2023-07-23</t>
  </si>
  <si>
    <t>3672340</t>
  </si>
  <si>
    <t>云霄塔娱乐场酒店</t>
  </si>
  <si>
    <t>SU ZHIGUO</t>
  </si>
  <si>
    <t>2482.52</t>
  </si>
  <si>
    <t>2694.00</t>
  </si>
  <si>
    <t>2023-07-23 01:12:58</t>
  </si>
  <si>
    <t>3673623</t>
  </si>
  <si>
    <t>曼谷巴伦酒店 (SHA Certified)</t>
  </si>
  <si>
    <t>OONNOR NATTACHA</t>
  </si>
  <si>
    <t>215.18</t>
  </si>
  <si>
    <t>233.48</t>
  </si>
  <si>
    <t>2023-07-23 13:55:04</t>
  </si>
  <si>
    <t>3673794</t>
  </si>
  <si>
    <t>曼谷察殿沙吞酒店式公寓</t>
  </si>
  <si>
    <t>HWANG KYOUNG HA</t>
  </si>
  <si>
    <t>3084.02</t>
  </si>
  <si>
    <t>3346.38</t>
  </si>
  <si>
    <t>2023-07-23 14:45:12</t>
  </si>
  <si>
    <t>3675864</t>
  </si>
  <si>
    <t>巴厘岛伍拉·赖国际机场希尔顿花园酒店</t>
  </si>
  <si>
    <t>SHEN XIWEN</t>
  </si>
  <si>
    <t>351.05</t>
  </si>
  <si>
    <t>380.91</t>
  </si>
  <si>
    <t>2023-07-23 22:51:56</t>
  </si>
  <si>
    <t>2023-07-24</t>
  </si>
  <si>
    <t>3676620</t>
  </si>
  <si>
    <t>基韦斯特24北部酒店</t>
  </si>
  <si>
    <t>MOORE SHIRELLE</t>
  </si>
  <si>
    <t>2174.28</t>
  </si>
  <si>
    <t>2359.24</t>
  </si>
  <si>
    <t>2023-07-24 02:20:01</t>
  </si>
  <si>
    <t>3676626</t>
  </si>
  <si>
    <t>1911.10</t>
  </si>
  <si>
    <t>2073.68</t>
  </si>
  <si>
    <t>2023-07-24 02:30:39</t>
  </si>
  <si>
    <t>3676658</t>
  </si>
  <si>
    <t>阿姆斯特丹之家酒店</t>
  </si>
  <si>
    <t>Fankhauser Luca</t>
  </si>
  <si>
    <t>3042.66</t>
  </si>
  <si>
    <t>3301.50</t>
  </si>
  <si>
    <t>2023-07-24 03:17:36</t>
  </si>
  <si>
    <t>3677720</t>
  </si>
  <si>
    <t>明洞旺酒店</t>
  </si>
  <si>
    <t>CHOI JAEYOUNG</t>
  </si>
  <si>
    <t>912.13</t>
  </si>
  <si>
    <t>989.72</t>
  </si>
  <si>
    <t>2023-07-24 12:04:17</t>
  </si>
  <si>
    <t>3678007</t>
  </si>
  <si>
    <t>素坤逸S33精品酒店</t>
  </si>
  <si>
    <t>CAO PINZHI,HUANG PINGYAN</t>
  </si>
  <si>
    <t>1412.71</t>
  </si>
  <si>
    <t>1532.89</t>
  </si>
  <si>
    <t>2023-07-24 13:28:36</t>
  </si>
  <si>
    <t>3678328</t>
  </si>
  <si>
    <t>酒吧酒店</t>
  </si>
  <si>
    <t>LIANG WENCHAO,TANG CHIENCHANG</t>
  </si>
  <si>
    <t>316.90</t>
  </si>
  <si>
    <t>343.86</t>
  </si>
  <si>
    <t>2023-07-24 15:10:19</t>
  </si>
  <si>
    <t>3679261</t>
  </si>
  <si>
    <t>素坤逸艾斯鲍克斯酒店</t>
  </si>
  <si>
    <t>PHUMAT NITTAYA</t>
  </si>
  <si>
    <t>171.23</t>
  </si>
  <si>
    <t>185.80</t>
  </si>
  <si>
    <t>2023-07-24 18:18:23</t>
  </si>
  <si>
    <t>3679575</t>
  </si>
  <si>
    <t>勒吉安地平线酒店</t>
  </si>
  <si>
    <t>Lim Mei Wei</t>
  </si>
  <si>
    <t>604.42</t>
  </si>
  <si>
    <t>655.84</t>
  </si>
  <si>
    <t>2023-07-24 19:22:19</t>
  </si>
  <si>
    <t>3680318</t>
  </si>
  <si>
    <t>蒂罗尔酒店</t>
  </si>
  <si>
    <t>ZHU HONGYU,HE ZHEYU</t>
  </si>
  <si>
    <t>4925.36</t>
  </si>
  <si>
    <t>5344.36</t>
  </si>
  <si>
    <t>2023-07-24 21:36:00</t>
  </si>
  <si>
    <t>3680631</t>
  </si>
  <si>
    <t>加泰罗尼亚广场艾瑟酒店</t>
  </si>
  <si>
    <t>LEVY REFAEL DAVID</t>
  </si>
  <si>
    <t>5165.03</t>
  </si>
  <si>
    <t>5604.42</t>
  </si>
  <si>
    <t>2023-07-24 22:51:12</t>
  </si>
  <si>
    <t>3681020</t>
  </si>
  <si>
    <t>融合原创西贡中心酒店</t>
  </si>
  <si>
    <t>BINTEMOHAMEDHUSSEIN ROSLENAH</t>
  </si>
  <si>
    <t>1701.99</t>
  </si>
  <si>
    <t>1846.78</t>
  </si>
  <si>
    <t>2023-07-25 15:47:58</t>
  </si>
  <si>
    <t>2023-07-25</t>
  </si>
  <si>
    <t>3682225</t>
  </si>
  <si>
    <t>ZULLKEFLE FARA NATASHA BINTE,AHAMAD ZALINA BT</t>
  </si>
  <si>
    <t>3751.87</t>
  </si>
  <si>
    <t>4070.16</t>
  </si>
  <si>
    <t>2023-07-25 12:48:53</t>
  </si>
  <si>
    <t>3683941</t>
  </si>
  <si>
    <t>拉斯卡萨斯埃尔阿雷纳酒店</t>
  </si>
  <si>
    <t>Marchetti Luana</t>
  </si>
  <si>
    <t>2625.61</t>
  </si>
  <si>
    <t>2848.35</t>
  </si>
  <si>
    <t>2023-07-25 19:11:32</t>
  </si>
  <si>
    <t>3685187</t>
  </si>
  <si>
    <t>驻军酒店</t>
  </si>
  <si>
    <t>ZHANG YUAN</t>
  </si>
  <si>
    <t>1836.47</t>
  </si>
  <si>
    <t>1992.27</t>
  </si>
  <si>
    <t>2023-07-25 23:44:45</t>
  </si>
  <si>
    <t>3685227</t>
  </si>
  <si>
    <t>巴淡岛艺术酒店</t>
  </si>
  <si>
    <t>Lim Gin Ken</t>
  </si>
  <si>
    <t>527.44</t>
  </si>
  <si>
    <t>572.18</t>
  </si>
  <si>
    <t>2023-07-25 23:58:25</t>
  </si>
  <si>
    <t>2023-07-26</t>
  </si>
  <si>
    <t>3685248</t>
  </si>
  <si>
    <t>WEI LAN,WANG YING</t>
  </si>
  <si>
    <t>254.79</t>
  </si>
  <si>
    <t>276.41</t>
  </si>
  <si>
    <t>2023-07-26 00:06:10</t>
  </si>
  <si>
    <t>3686228</t>
  </si>
  <si>
    <t>爱亭阁普吉岛酒店</t>
  </si>
  <si>
    <t>SIRALERT NISARAT</t>
  </si>
  <si>
    <t>675.00</t>
  </si>
  <si>
    <t>737.30</t>
  </si>
  <si>
    <t>2023-07-26 16:32:17</t>
  </si>
  <si>
    <t>3687552</t>
  </si>
  <si>
    <t>BED普拉斯恩-仅供成人入住</t>
  </si>
  <si>
    <t>ZHANG YAOCHUAN,ZHOU YANG</t>
  </si>
  <si>
    <t>381.49</t>
  </si>
  <si>
    <t>416.70</t>
  </si>
  <si>
    <t>2023-07-26 14:55:16</t>
  </si>
  <si>
    <t>3687561</t>
  </si>
  <si>
    <t>威廉格雷酒店</t>
  </si>
  <si>
    <t>caalim david</t>
  </si>
  <si>
    <t>2700.51</t>
  </si>
  <si>
    <t>2949.77</t>
  </si>
  <si>
    <t>2023-07-26 15:00:50</t>
  </si>
  <si>
    <t>3687670</t>
  </si>
  <si>
    <t>巴黎12区贝西村康铂酒店</t>
  </si>
  <si>
    <t>David Gil</t>
  </si>
  <si>
    <t>665.65</t>
  </si>
  <si>
    <t>727.09</t>
  </si>
  <si>
    <t>2023-07-26 15:07:20</t>
  </si>
  <si>
    <t>3688041</t>
  </si>
  <si>
    <t>芭提雅夜光酒店 (SHA Extra Plus)</t>
  </si>
  <si>
    <t>Khanna Sanchit</t>
  </si>
  <si>
    <t>142.42</t>
  </si>
  <si>
    <t>155.57</t>
  </si>
  <si>
    <t>2023-07-26 16:35:56</t>
  </si>
  <si>
    <t>3688619</t>
  </si>
  <si>
    <t>吉隆坡皇家酒店</t>
  </si>
  <si>
    <t>TJIA MICHAEL</t>
  </si>
  <si>
    <t>578.99</t>
  </si>
  <si>
    <t>632.43</t>
  </si>
  <si>
    <t>2023-07-26 18:16:57</t>
  </si>
  <si>
    <t>3688936</t>
  </si>
  <si>
    <t>ANGELINEKWEK ANGELINE KWEK SWEE SING</t>
  </si>
  <si>
    <t>868.48</t>
  </si>
  <si>
    <t>948.64</t>
  </si>
  <si>
    <t>2023-07-26 19:19:06</t>
  </si>
  <si>
    <t>3689016</t>
  </si>
  <si>
    <t>首尔明洞美利来酒店</t>
  </si>
  <si>
    <t>ZHU DANYU</t>
  </si>
  <si>
    <t>4449.98</t>
  </si>
  <si>
    <t>4860.71</t>
  </si>
  <si>
    <t>2023-07-26 19:48:59</t>
  </si>
  <si>
    <t>3689870</t>
  </si>
  <si>
    <t>亚洲休闲乐格丽酒店</t>
  </si>
  <si>
    <t>Dai Andy</t>
  </si>
  <si>
    <t>2755.26</t>
  </si>
  <si>
    <t>3009.57</t>
  </si>
  <si>
    <t>2023-07-26 22:13:03</t>
  </si>
  <si>
    <t>斯里兰卡</t>
  </si>
  <si>
    <t>3690295</t>
  </si>
  <si>
    <t>圣保罗皇宫酒店</t>
  </si>
  <si>
    <t>RAGUSA ANNARITA,PIGNALOSA GIUSEPPE</t>
  </si>
  <si>
    <t>579.57</t>
  </si>
  <si>
    <t>633.06</t>
  </si>
  <si>
    <t>2023-07-26 23:54:01</t>
  </si>
  <si>
    <t>2023-07-27</t>
  </si>
  <si>
    <t>3690439</t>
  </si>
  <si>
    <t>墨尔本市中心青年旅馆</t>
  </si>
  <si>
    <t>HONG KAIWEI</t>
  </si>
  <si>
    <t>1225.30</t>
  </si>
  <si>
    <t>1338.39</t>
  </si>
  <si>
    <t>2023-07-27 00:52:59</t>
  </si>
  <si>
    <t>3690648</t>
  </si>
  <si>
    <t>奥林匹克套房酒店及Spa别墅</t>
  </si>
  <si>
    <t>DOUET ZOE MARIE LOUISE,TIGNARD OCEANE</t>
  </si>
  <si>
    <t>5337.03</t>
  </si>
  <si>
    <t>5808.70</t>
  </si>
  <si>
    <t>2023-07-27 04:07:17</t>
  </si>
  <si>
    <t>3691428</t>
  </si>
  <si>
    <t>ZHANG BIHUAN,REN ZENGJIE,REN SITAO</t>
  </si>
  <si>
    <t>3472.00</t>
  </si>
  <si>
    <t>3778.84</t>
  </si>
  <si>
    <t>3996.52</t>
  </si>
  <si>
    <t>217</t>
  </si>
  <si>
    <t>200</t>
  </si>
  <si>
    <t>2023-07-27 11:03:14</t>
  </si>
  <si>
    <t>3691845</t>
  </si>
  <si>
    <t>纽约中央凯悦大酒店</t>
  </si>
  <si>
    <t>YING DAWEI</t>
  </si>
  <si>
    <t>1601.27</t>
  </si>
  <si>
    <t>1742.78</t>
  </si>
  <si>
    <t>2023-07-27 12:32:55</t>
  </si>
  <si>
    <t>3692719</t>
  </si>
  <si>
    <t>Raj Rajiv</t>
  </si>
  <si>
    <t>1896.61</t>
  </si>
  <si>
    <t>2064.22</t>
  </si>
  <si>
    <t>2023-07-27 16:07:30</t>
  </si>
  <si>
    <t>3693095</t>
  </si>
  <si>
    <t>兰卡威珍南海滩美居酒店</t>
  </si>
  <si>
    <t>ZHANG YUNJUN</t>
  </si>
  <si>
    <t>1875.51</t>
  </si>
  <si>
    <t>2041.26</t>
  </si>
  <si>
    <t>2023-07-27 17:51:14</t>
  </si>
  <si>
    <t>3693100</t>
  </si>
  <si>
    <t>liu hui</t>
  </si>
  <si>
    <t>2134.69</t>
  </si>
  <si>
    <t>2323.35</t>
  </si>
  <si>
    <t>2023-07-27 17:53:54</t>
  </si>
  <si>
    <t>3693285</t>
  </si>
  <si>
    <t>Quarter 拉普罗酒店 - UHG</t>
  </si>
  <si>
    <t>CUI RENHONG,LOU YAYA</t>
  </si>
  <si>
    <t>386.93</t>
  </si>
  <si>
    <t>421.13</t>
  </si>
  <si>
    <t>2023-07-27 18:13:12</t>
  </si>
  <si>
    <t>3693332</t>
  </si>
  <si>
    <t>Pham Dimitry</t>
  </si>
  <si>
    <t>436.82</t>
  </si>
  <si>
    <t>475.42</t>
  </si>
  <si>
    <t>2023-07-27 18:33:32</t>
  </si>
  <si>
    <t>3693582</t>
  </si>
  <si>
    <t>曼谷柏悦酒店</t>
  </si>
  <si>
    <t>pan jian</t>
  </si>
  <si>
    <t>6829.00</t>
  </si>
  <si>
    <t>7432.52</t>
  </si>
  <si>
    <t>2023-07-31 09:58:11</t>
  </si>
  <si>
    <t>3693842</t>
  </si>
  <si>
    <t>达沃阿布雷扎丝绸酒店</t>
  </si>
  <si>
    <t>ESTROSA BEE ANN SARMIENTO</t>
  </si>
  <si>
    <t>838.42</t>
  </si>
  <si>
    <t>912.52</t>
  </si>
  <si>
    <t>2023-07-27 20:09:18</t>
  </si>
  <si>
    <t>3693925</t>
  </si>
  <si>
    <t>济州君临海域酒店</t>
  </si>
  <si>
    <t>WANG XINYI</t>
  </si>
  <si>
    <t>1476.44</t>
  </si>
  <si>
    <t>1606.92</t>
  </si>
  <si>
    <t>2023-07-27 20:37:30</t>
  </si>
  <si>
    <t>3694808</t>
  </si>
  <si>
    <t>丹吉尔安达卢西亚高尔夫酒店及Spa</t>
  </si>
  <si>
    <t>MARTI AINA</t>
  </si>
  <si>
    <t>1754.92</t>
  </si>
  <si>
    <t>1910.01</t>
  </si>
  <si>
    <t>2023-07-27 23:28:20</t>
  </si>
  <si>
    <t>摩洛哥</t>
  </si>
  <si>
    <t>2023-07-28</t>
  </si>
  <si>
    <t>3695521</t>
  </si>
  <si>
    <t>安德罗尼哥斯酒店</t>
  </si>
  <si>
    <t>BIRKETT MOLLIE,MCLEAN CALLUM</t>
  </si>
  <si>
    <t>6493.94</t>
  </si>
  <si>
    <t>7055.56</t>
  </si>
  <si>
    <t>2023-07-28 05:35:31</t>
  </si>
  <si>
    <t>希腊</t>
  </si>
  <si>
    <t>3696068</t>
  </si>
  <si>
    <t>新加坡悦乐武吉士酒店</t>
  </si>
  <si>
    <t>FANG KAITONG,MO BAOYI,MO ZIHAO</t>
  </si>
  <si>
    <t>2637.59</t>
  </si>
  <si>
    <t>2865.70</t>
  </si>
  <si>
    <t>2023-07-28 10:06:55</t>
  </si>
  <si>
    <t>3696201</t>
  </si>
  <si>
    <t>会安海湾度假村</t>
  </si>
  <si>
    <t>VIJAYAN VISHNUPRIYA NAIDU DO</t>
  </si>
  <si>
    <t>1539.99</t>
  </si>
  <si>
    <t>1673.18</t>
  </si>
  <si>
    <t>2023-07-28 17:16:24</t>
  </si>
  <si>
    <t>3697014</t>
  </si>
  <si>
    <t>曼谷皇家套房酒店 (SHA Plus+)</t>
  </si>
  <si>
    <t>Patra Pritam Kumar,Patra Pritam Kumar</t>
  </si>
  <si>
    <t>217.46</t>
  </si>
  <si>
    <t>236.27</t>
  </si>
  <si>
    <t>2023-07-28 13:29:12</t>
  </si>
  <si>
    <t>3697215</t>
  </si>
  <si>
    <t>沃提斯塞维利亚尔贾拉菲旅馆</t>
  </si>
  <si>
    <t>Garcia Bravo Carlos M</t>
  </si>
  <si>
    <t>261.54</t>
  </si>
  <si>
    <t>284.16</t>
  </si>
  <si>
    <t>2023-07-28 14:06:44</t>
  </si>
  <si>
    <t>3697586</t>
  </si>
  <si>
    <t>城市俱乐部酒店</t>
  </si>
  <si>
    <t>MAO BIN</t>
  </si>
  <si>
    <t>2031.17</t>
  </si>
  <si>
    <t>2206.83</t>
  </si>
  <si>
    <t>2023-07-28 15:37:07</t>
  </si>
  <si>
    <t>3697916</t>
  </si>
  <si>
    <t>自排营地优胜美地酒店</t>
  </si>
  <si>
    <t>Liu Yiqin,Li Nanjin</t>
  </si>
  <si>
    <t>5939.62</t>
  </si>
  <si>
    <t>6453.30</t>
  </si>
  <si>
    <t>2023-07-28 16:55:09</t>
  </si>
  <si>
    <t>3698150</t>
  </si>
  <si>
    <t>曼谷阿卡迪亚套房酒店</t>
  </si>
  <si>
    <t>HORATTANAREANG PASSAVEEPICH</t>
  </si>
  <si>
    <t>1075.32</t>
  </si>
  <si>
    <t>2023-07-28 17:27:35</t>
  </si>
  <si>
    <t>3698505</t>
  </si>
  <si>
    <t>橡树套房酒店</t>
  </si>
  <si>
    <t>WANG ZEYI</t>
  </si>
  <si>
    <t>1782.12</t>
  </si>
  <si>
    <t>1936.24</t>
  </si>
  <si>
    <t>2023-07-28 18:30:51</t>
  </si>
  <si>
    <t>3698867</t>
  </si>
  <si>
    <t>巴黎戴高乐机场怡思得酒店</t>
  </si>
  <si>
    <t>CHENG YU,WONG YAU KWAN</t>
  </si>
  <si>
    <t>1391.59</t>
  </si>
  <si>
    <t>1511.94</t>
  </si>
  <si>
    <t>2023-07-28 19:41:15</t>
  </si>
  <si>
    <t>3699145</t>
  </si>
  <si>
    <t>宏伟城市度假酒店</t>
  </si>
  <si>
    <t>SARANGAL LAVANYA,SARANGAL LAVANYA</t>
  </si>
  <si>
    <t>1094.18</t>
  </si>
  <si>
    <t>1188.81</t>
  </si>
  <si>
    <t>2023-07-28 20:21:45</t>
  </si>
  <si>
    <t>阿拉伯联合酋长国</t>
  </si>
  <si>
    <t>3699199</t>
  </si>
  <si>
    <t>巴里巴板白金酒店及会议中心</t>
  </si>
  <si>
    <t>ARINDRIARINI NUGRAHANTI WINDI</t>
  </si>
  <si>
    <t>2719.05</t>
  </si>
  <si>
    <t>2954.21</t>
  </si>
  <si>
    <t>2023-07-28 20:40:39</t>
  </si>
  <si>
    <t>3699529</t>
  </si>
  <si>
    <t>传统普雷斯顿国际酒店</t>
  </si>
  <si>
    <t>Shield George</t>
  </si>
  <si>
    <t>682.88</t>
  </si>
  <si>
    <t>741.94</t>
  </si>
  <si>
    <t>2023-07-28 21:35:18</t>
  </si>
  <si>
    <t>3699606</t>
  </si>
  <si>
    <t>WANG TIANYI,YANG FAN</t>
  </si>
  <si>
    <t>1910.23</t>
  </si>
  <si>
    <t>2075.44</t>
  </si>
  <si>
    <t>2023-07-28 21:57:44</t>
  </si>
  <si>
    <t>3699927</t>
  </si>
  <si>
    <t>日光中心酒店</t>
  </si>
  <si>
    <t>ahmed youssef gouda mariam,ahmed youssef gouda mariam</t>
  </si>
  <si>
    <t>3312.25</t>
  </si>
  <si>
    <t>3598.71</t>
  </si>
  <si>
    <t>2023-07-28 23:32:39</t>
  </si>
  <si>
    <t>2023-07-29</t>
  </si>
  <si>
    <t>3700812</t>
  </si>
  <si>
    <t>马维里克城市旅馆</t>
  </si>
  <si>
    <t>Fullam Eric Douglas</t>
  </si>
  <si>
    <t>1685.41</t>
  </si>
  <si>
    <t>1834.76</t>
  </si>
  <si>
    <t>2023-07-29 09:07:50</t>
  </si>
  <si>
    <t>匈牙利</t>
  </si>
  <si>
    <t>3701574</t>
  </si>
  <si>
    <t>巴斯恩之家精品酒店</t>
  </si>
  <si>
    <t>YANG AI</t>
  </si>
  <si>
    <t>5005.25</t>
  </si>
  <si>
    <t>5448.78</t>
  </si>
  <si>
    <t>2023-07-29 12:07:43</t>
  </si>
  <si>
    <t>3701617</t>
  </si>
  <si>
    <t>艾伊圣阿博史托利旅馆</t>
  </si>
  <si>
    <t>SHAO QIONGJIE</t>
  </si>
  <si>
    <t>1142.65</t>
  </si>
  <si>
    <t>1243.90</t>
  </si>
  <si>
    <t>2023-07-29 12:24:54</t>
  </si>
  <si>
    <t>3702228</t>
  </si>
  <si>
    <t>Hong YuWei,Liu Yang</t>
  </si>
  <si>
    <t>1361.48</t>
  </si>
  <si>
    <t>1482.12</t>
  </si>
  <si>
    <t>2023-07-29 14:10:29</t>
  </si>
  <si>
    <t>3703659</t>
  </si>
  <si>
    <t>仁川君悦大酒店</t>
  </si>
  <si>
    <t>YOON SEONG WON</t>
  </si>
  <si>
    <t>1707.56</t>
  </si>
  <si>
    <t>1858.87</t>
  </si>
  <si>
    <t>2023-07-29 18:48:48</t>
  </si>
  <si>
    <t>3703902</t>
  </si>
  <si>
    <t>曼彻斯特便捷酒店</t>
  </si>
  <si>
    <t>STROMSOY COLIN ALEX</t>
  </si>
  <si>
    <t>330.22</t>
  </si>
  <si>
    <t>359.48</t>
  </si>
  <si>
    <t>2023-07-29 19:12:31</t>
  </si>
  <si>
    <t>3704544</t>
  </si>
  <si>
    <t>雅顿住宅酒店</t>
  </si>
  <si>
    <t>LIU JIANI,Hu Jing Jing</t>
  </si>
  <si>
    <t>1017.33</t>
  </si>
  <si>
    <t>1107.48</t>
  </si>
  <si>
    <t>2023-07-29 21:32:44</t>
  </si>
  <si>
    <t>3704662</t>
  </si>
  <si>
    <t>曼谷沙吞娜拉提瓦酒店</t>
  </si>
  <si>
    <t>LI HAO,LI JIANLU</t>
  </si>
  <si>
    <t>1801.19</t>
  </si>
  <si>
    <t>1960.80</t>
  </si>
  <si>
    <t>2023-07-29 21:56:19</t>
  </si>
  <si>
    <t>3704952</t>
  </si>
  <si>
    <t>乌贝达旅馆</t>
  </si>
  <si>
    <t>ALVAREZ SOTO ADRIAN</t>
  </si>
  <si>
    <t>563.58</t>
  </si>
  <si>
    <t>613.52</t>
  </si>
  <si>
    <t>2023-07-29 23:27:49</t>
  </si>
  <si>
    <t>3704994</t>
  </si>
  <si>
    <t>诚之Z酒店</t>
  </si>
  <si>
    <t>UTKAMKONG JUTAMART</t>
  </si>
  <si>
    <t>273.83</t>
  </si>
  <si>
    <t>298.10</t>
  </si>
  <si>
    <t>2023-07-29 23:38:49</t>
  </si>
  <si>
    <t>2023-07-30</t>
  </si>
  <si>
    <t>3705311</t>
  </si>
  <si>
    <t>霍姆伍德 Spa 酒店</t>
  </si>
  <si>
    <t>ZHANG XINYU</t>
  </si>
  <si>
    <t>2572.72</t>
  </si>
  <si>
    <t>2799.78</t>
  </si>
  <si>
    <t>2023-07-30 02:12:05</t>
  </si>
  <si>
    <t>3705704</t>
  </si>
  <si>
    <t>吉隆坡唐人街旅客酒店</t>
  </si>
  <si>
    <t>LEE SANGCHUL</t>
  </si>
  <si>
    <t>558.60</t>
  </si>
  <si>
    <t>607.90</t>
  </si>
  <si>
    <t>2023-07-30 08:45:41</t>
  </si>
  <si>
    <t>3706013</t>
  </si>
  <si>
    <t>曼谷沙吞爱逸酒店</t>
  </si>
  <si>
    <t>SUTTISAKUNWAT KUNRAT</t>
  </si>
  <si>
    <t>264.20</t>
  </si>
  <si>
    <t>287.52</t>
  </si>
  <si>
    <t>2023-07-30 10:23:28</t>
  </si>
  <si>
    <t>3706744</t>
  </si>
  <si>
    <t>新加坡庄家大酒店</t>
  </si>
  <si>
    <t>Cao Huang Sarah</t>
  </si>
  <si>
    <t>3946.29</t>
  </si>
  <si>
    <t>4294.58</t>
  </si>
  <si>
    <t>-4294</t>
  </si>
  <si>
    <t>-3946</t>
  </si>
  <si>
    <t>2023-07-30 13:19:19</t>
  </si>
  <si>
    <t>3706839</t>
  </si>
  <si>
    <t>欧洲之星金色大教堂酒店</t>
  </si>
  <si>
    <t>MA RUIMIN</t>
  </si>
  <si>
    <t>2023-07-30 13:49:26</t>
  </si>
  <si>
    <t>3706866</t>
  </si>
  <si>
    <t>PANG MEI SHAN</t>
  </si>
  <si>
    <t>766.00</t>
  </si>
  <si>
    <t>833.61</t>
  </si>
  <si>
    <t>2023-07-30 21:18:13</t>
  </si>
  <si>
    <t>3707313</t>
  </si>
  <si>
    <t>墨尔本全套房酒店</t>
  </si>
  <si>
    <t>YANG XIAO XIAO</t>
  </si>
  <si>
    <t>554.95</t>
  </si>
  <si>
    <t>603.93</t>
  </si>
  <si>
    <t>2023-07-30 15:38:01</t>
  </si>
  <si>
    <t>3707650</t>
  </si>
  <si>
    <t>Lim Beng Kwang</t>
  </si>
  <si>
    <t>3837.47</t>
  </si>
  <si>
    <t>4176.16</t>
  </si>
  <si>
    <t>2023-07-30 16:36:11</t>
  </si>
  <si>
    <t>3707861</t>
  </si>
  <si>
    <t>萨克森艾菲尔酒店别墅</t>
  </si>
  <si>
    <t>LEE KA</t>
  </si>
  <si>
    <t>1198.54</t>
  </si>
  <si>
    <t>1304.32</t>
  </si>
  <si>
    <t>2023-07-30 17:12:28</t>
  </si>
  <si>
    <t>3707866</t>
  </si>
  <si>
    <t>曼谷迈阿密酒店</t>
  </si>
  <si>
    <t>SMITH ALAN GREIG</t>
  </si>
  <si>
    <t>660.96</t>
  </si>
  <si>
    <t>719.30</t>
  </si>
  <si>
    <t>2023-07-30 17:12:08</t>
  </si>
  <si>
    <t>3707876</t>
  </si>
  <si>
    <t>报春花海滩酒店</t>
  </si>
  <si>
    <t>Mahari Ismail Mohamad,Mahari Ismail Mohamad</t>
  </si>
  <si>
    <t>1163.99</t>
  </si>
  <si>
    <t>1266.72</t>
  </si>
  <si>
    <t>2023-07-31 09:45:47</t>
  </si>
  <si>
    <t>3707913</t>
  </si>
  <si>
    <t xml:space="preserve"> 117 素万那普国王一号酒店</t>
  </si>
  <si>
    <t>KRATHONG NATTHAPHAT</t>
  </si>
  <si>
    <t>77.52</t>
  </si>
  <si>
    <t>84.36</t>
  </si>
  <si>
    <t>2023-07-30 17:30:25</t>
  </si>
  <si>
    <t>3708196</t>
  </si>
  <si>
    <t>卡伦海沙滩温泉度假酒店</t>
  </si>
  <si>
    <t>HE SHI,FU YUHE</t>
  </si>
  <si>
    <t>643.30</t>
  </si>
  <si>
    <t>700.08</t>
  </si>
  <si>
    <t>2023-07-30 18:16:09</t>
  </si>
  <si>
    <t>3708250</t>
  </si>
  <si>
    <t>卡隆卡塔精品型酒店</t>
  </si>
  <si>
    <t>XU ZHINENG,XU WENKAI</t>
  </si>
  <si>
    <t>593.55</t>
  </si>
  <si>
    <t>645.94</t>
  </si>
  <si>
    <t>2023-07-30 18:31:35</t>
  </si>
  <si>
    <t>3709111</t>
  </si>
  <si>
    <t>巴塔姆中心哈里斯酒店</t>
  </si>
  <si>
    <t>LEW YOOK LENG,LOW CHEE HONG</t>
  </si>
  <si>
    <t>875.05</t>
  </si>
  <si>
    <t>952.28</t>
  </si>
  <si>
    <t>2023-07-30 21:55:48</t>
  </si>
  <si>
    <t>3709442</t>
  </si>
  <si>
    <t>JARUSOMBATNAN PORNTHIP</t>
  </si>
  <si>
    <t>2023-07-30 22:42:28</t>
  </si>
  <si>
    <t>2023-07-31</t>
  </si>
  <si>
    <t>3710164</t>
  </si>
  <si>
    <t>迈阿密国际机场克拉丽奥套房酒店</t>
  </si>
  <si>
    <t>DEONARINE BALDATH</t>
  </si>
  <si>
    <t>418.80</t>
  </si>
  <si>
    <t>455.71</t>
  </si>
  <si>
    <t>2023-07-31 03:15:10</t>
  </si>
  <si>
    <t>3710203</t>
  </si>
  <si>
    <t>罗马和凯沃尔岩酒店</t>
  </si>
  <si>
    <t>Disco Stephan,Disco Stephan</t>
  </si>
  <si>
    <t>622.03</t>
  </si>
  <si>
    <t>676.85</t>
  </si>
  <si>
    <t>2023-07-31 04:06:28</t>
  </si>
  <si>
    <t>3710625</t>
  </si>
  <si>
    <t>吉隆坡盛贸饭店</t>
  </si>
  <si>
    <t>QI MINGSHENG,QI ZIXUAN</t>
  </si>
  <si>
    <t>1540.60</t>
  </si>
  <si>
    <t>1676.39</t>
  </si>
  <si>
    <t>2023-07-31 09:40:18</t>
  </si>
  <si>
    <t>3710759</t>
  </si>
  <si>
    <t>吉隆坡市中心智选假日酒店</t>
  </si>
  <si>
    <t>LEE JESSIE FANGYING</t>
  </si>
  <si>
    <t>670.01</t>
  </si>
  <si>
    <t>729.06</t>
  </si>
  <si>
    <t>2023-07-31 12:05:24</t>
  </si>
  <si>
    <t>3710804</t>
  </si>
  <si>
    <t>PERKINS DAVID SAMUEL</t>
  </si>
  <si>
    <t>1006.00</t>
  </si>
  <si>
    <t>1094.67</t>
  </si>
  <si>
    <t>2023-07-31 12:07:27</t>
  </si>
  <si>
    <t>3711015</t>
  </si>
  <si>
    <t>WANG SZUHAN</t>
  </si>
  <si>
    <t>4358.11</t>
  </si>
  <si>
    <t>4742.23</t>
  </si>
  <si>
    <t>2023-07-31 11:37:33</t>
  </si>
  <si>
    <t>3711033</t>
  </si>
  <si>
    <t>塔姆沃思城市汽车旅馆</t>
  </si>
  <si>
    <t>Williamson Keith</t>
  </si>
  <si>
    <t>384.72</t>
  </si>
  <si>
    <t>418.63</t>
  </si>
  <si>
    <t>2023-07-31 11:48:38</t>
  </si>
  <si>
    <t>3711264</t>
  </si>
  <si>
    <t>Xu Ruili</t>
  </si>
  <si>
    <t>3840.00</t>
  </si>
  <si>
    <t>4178.46</t>
  </si>
  <si>
    <t>2023-07-31 15:30:28</t>
  </si>
  <si>
    <t>3711514</t>
  </si>
  <si>
    <t>盛泰澜马尔代夫中央格兰德岛</t>
  </si>
  <si>
    <t>Jiang Yanan</t>
  </si>
  <si>
    <t>1471.62</t>
  </si>
  <si>
    <t>1601.33</t>
  </si>
  <si>
    <t>2023-07-31 13:07:56</t>
  </si>
  <si>
    <t>马尔代夫</t>
  </si>
  <si>
    <t>3711556</t>
  </si>
  <si>
    <t>卫斯理酒店</t>
  </si>
  <si>
    <t>LIU MING</t>
  </si>
  <si>
    <t>396.08</t>
  </si>
  <si>
    <t>430.99</t>
  </si>
  <si>
    <t>2023-07-31 13:31:07</t>
  </si>
  <si>
    <t>3712689</t>
  </si>
  <si>
    <t>霍巴特蓝山汽车旅馆</t>
  </si>
  <si>
    <t>FUJII HIROMI</t>
  </si>
  <si>
    <t>663.06</t>
  </si>
  <si>
    <t>721.50</t>
  </si>
  <si>
    <t>2023-07-31 17:39:27</t>
  </si>
  <si>
    <t>3712751</t>
  </si>
  <si>
    <t>阿万特酒店</t>
  </si>
  <si>
    <t>ZHANG JULIAN,WANG QIANGQIANG,WANG FEIER,CUI SHAOHUI</t>
  </si>
  <si>
    <t>6264.01</t>
  </si>
  <si>
    <t>6816.12</t>
  </si>
  <si>
    <t>2023-07-31 19:04:15</t>
  </si>
  <si>
    <t>3712765</t>
  </si>
  <si>
    <t>芭堤雅卡拉姆酒店</t>
  </si>
  <si>
    <t>TATIYAPANYALERT ANCHULEE</t>
  </si>
  <si>
    <t>488.47</t>
  </si>
  <si>
    <t>531.52</t>
  </si>
  <si>
    <t>2023-07-31 17:46:53</t>
  </si>
  <si>
    <t>3713466</t>
  </si>
  <si>
    <t>阿瓦尼中央酒店 釜山</t>
  </si>
  <si>
    <t>LEE YOUNGJAE</t>
  </si>
  <si>
    <t>1601.89</t>
  </si>
  <si>
    <t>1743.08</t>
  </si>
  <si>
    <t>2023-07-31 19:29:52</t>
  </si>
  <si>
    <t>3713495</t>
  </si>
  <si>
    <t>吉隆坡瑞园酒店</t>
  </si>
  <si>
    <t>PALLIPARAMBIL ASOKAN ARJUN,PALLIPARAMBIL ASOKAN ARJUN</t>
  </si>
  <si>
    <t>1563.99</t>
  </si>
  <si>
    <t>1701.84</t>
  </si>
  <si>
    <t>2023-08-01 09:53:50</t>
  </si>
  <si>
    <t>3713829</t>
  </si>
  <si>
    <t>巴拉哈斯参议员酒店</t>
  </si>
  <si>
    <t>PALMER DUNCAN ROSS</t>
  </si>
  <si>
    <t>377.33</t>
  </si>
  <si>
    <t>410.59</t>
  </si>
  <si>
    <t>2023-07-31 20:34:41</t>
  </si>
  <si>
    <t>3714022</t>
  </si>
  <si>
    <t>FITRI MUHAMAD FITRI</t>
  </si>
  <si>
    <t>1305.00</t>
  </si>
  <si>
    <t>1420.02</t>
  </si>
  <si>
    <t>2023-08-01 13:08:28</t>
  </si>
  <si>
    <t>3714100</t>
  </si>
  <si>
    <t>曼谷辛德霍恩凯宾斯基</t>
  </si>
  <si>
    <t>Gu Hailong</t>
  </si>
  <si>
    <t>7101.01</t>
  </si>
  <si>
    <t>7726.89</t>
  </si>
  <si>
    <t>2023-08-01 11:34:03</t>
  </si>
  <si>
    <t>3714719</t>
  </si>
  <si>
    <t>YIN XIAO</t>
  </si>
  <si>
    <t>1716.69</t>
  </si>
  <si>
    <t>1868.00</t>
  </si>
  <si>
    <t>2023-08-01 00:35:13</t>
  </si>
  <si>
    <t>3714818</t>
  </si>
  <si>
    <t>ZHU JIAN</t>
  </si>
  <si>
    <t>1736.58</t>
  </si>
  <si>
    <t>1889.64</t>
  </si>
  <si>
    <t>2023-08-01 01:25:09</t>
  </si>
  <si>
    <t>3714986</t>
  </si>
  <si>
    <t>格鲁姆酒店</t>
  </si>
  <si>
    <t>RIVOIRE MARIE-AGNES</t>
  </si>
  <si>
    <t>498.92</t>
  </si>
  <si>
    <t>543.49</t>
  </si>
  <si>
    <t>2023-08-01 04:08:37</t>
  </si>
  <si>
    <t>3715008</t>
  </si>
  <si>
    <t>豪华布拉格酒店</t>
  </si>
  <si>
    <t>COMPTON FELICITAS</t>
  </si>
  <si>
    <t>5160.31</t>
  </si>
  <si>
    <t>5621.25</t>
  </si>
  <si>
    <t>2023-08-01 04:38:39</t>
  </si>
  <si>
    <t>捷克</t>
  </si>
  <si>
    <t>3715270</t>
  </si>
  <si>
    <t>热血车城娱乐场酒店</t>
  </si>
  <si>
    <t>Price Matthew</t>
  </si>
  <si>
    <t>1403.36</t>
  </si>
  <si>
    <t>1528.71</t>
  </si>
  <si>
    <t>2023-08-01 08:20:56</t>
  </si>
  <si>
    <t>3715288</t>
  </si>
  <si>
    <t>新加坡港湾彩鸿酒店</t>
  </si>
  <si>
    <t>LUO CHENGXI</t>
  </si>
  <si>
    <t>4178.72</t>
  </si>
  <si>
    <t>4551.98</t>
  </si>
  <si>
    <t>2023-08-01 08:33:01</t>
  </si>
  <si>
    <t>3715491</t>
  </si>
  <si>
    <t>ZHAO YUYANG</t>
  </si>
  <si>
    <t>250.10</t>
  </si>
  <si>
    <t>272.44</t>
  </si>
  <si>
    <t>2023-08-01 09:40:31</t>
  </si>
  <si>
    <t>3715515</t>
  </si>
  <si>
    <t>比隆兹利普酒店</t>
  </si>
  <si>
    <t>BI ANQI</t>
  </si>
  <si>
    <t>1284.66</t>
  </si>
  <si>
    <t>1399.41</t>
  </si>
  <si>
    <t>2023-08-01 09:51:53</t>
  </si>
  <si>
    <t>丹麦</t>
  </si>
  <si>
    <t>3715516</t>
  </si>
  <si>
    <t>Guo Aili</t>
  </si>
  <si>
    <t>2023-08-01 09:51:17</t>
  </si>
  <si>
    <t>3715766</t>
  </si>
  <si>
    <t>新山成功滨水酒店</t>
  </si>
  <si>
    <t>CHANDRAN SRI THARAN,MUTHUKUMARASAMY SUGANTHI</t>
  </si>
  <si>
    <t>1483.31</t>
  </si>
  <si>
    <t>1615.81</t>
  </si>
  <si>
    <t>2023-08-01 10:46:26</t>
  </si>
  <si>
    <t>3716207</t>
  </si>
  <si>
    <t>圣何塞希尔顿逸林酒店</t>
  </si>
  <si>
    <t>DAI XU,DAI CHANGQIU</t>
  </si>
  <si>
    <t>2964.16</t>
  </si>
  <si>
    <t>3228.93</t>
  </si>
  <si>
    <t>2023-08-01 12:08:50</t>
  </si>
  <si>
    <t>3716320</t>
  </si>
  <si>
    <t>戴安娜广场酒店</t>
  </si>
  <si>
    <t>Labra Cacho Lisett,Labra Cacho Lisett</t>
  </si>
  <si>
    <t>799.14</t>
  </si>
  <si>
    <t>870.52</t>
  </si>
  <si>
    <t>2023-08-01 12:53:02</t>
  </si>
  <si>
    <t>墨西哥</t>
  </si>
  <si>
    <t>3716608</t>
  </si>
  <si>
    <t>塞米亚克日落法夫酒店</t>
  </si>
  <si>
    <t>Isnawati Sri</t>
  </si>
  <si>
    <t>528.40</t>
  </si>
  <si>
    <t>575.60</t>
  </si>
  <si>
    <t>2023-08-01 13:22:16</t>
  </si>
  <si>
    <t>3716616</t>
  </si>
  <si>
    <t>ZHANG LIN</t>
  </si>
  <si>
    <t>3510.69</t>
  </si>
  <si>
    <t>3824.28</t>
  </si>
  <si>
    <t>2023-08-01 13:25:00</t>
  </si>
  <si>
    <t>3716871</t>
  </si>
  <si>
    <t>国际机场 KLIA-KLIA2途恩酒店</t>
  </si>
  <si>
    <t>TANG XIAOHAN</t>
  </si>
  <si>
    <t>550.00</t>
  </si>
  <si>
    <t>599.13</t>
  </si>
  <si>
    <t>2023-08-01 14:02:18</t>
  </si>
  <si>
    <t>3716957</t>
  </si>
  <si>
    <t>加迪纳阿索克酒店及公寓</t>
  </si>
  <si>
    <t>ZHOU ZHIKUN,TAM WAICHAU</t>
  </si>
  <si>
    <t>2110.90</t>
  </si>
  <si>
    <t>2299.46</t>
  </si>
  <si>
    <t>2023-08-01 14:41:57</t>
  </si>
  <si>
    <t>3717215</t>
  </si>
  <si>
    <t>吉隆坡嘉登斯圣吉尔斯签名酒店及公寓</t>
  </si>
  <si>
    <t>WONG RONALD FL</t>
  </si>
  <si>
    <t>1398.96</t>
  </si>
  <si>
    <t>1523.92</t>
  </si>
  <si>
    <t>2023-08-01 15:31:01</t>
  </si>
  <si>
    <t>3717228</t>
  </si>
  <si>
    <t>爱玛瑞丝泗水马格雷酒店</t>
  </si>
  <si>
    <t>FIR BAGAS</t>
  </si>
  <si>
    <t>137.08</t>
  </si>
  <si>
    <t>149.33</t>
  </si>
  <si>
    <t>2023-08-01 15:34:44</t>
  </si>
  <si>
    <t>3717240</t>
  </si>
  <si>
    <t>芭堤雅发现海滩酒店</t>
  </si>
  <si>
    <t>JIN RUI,CHANG JIAYAN</t>
  </si>
  <si>
    <t>948.00</t>
  </si>
  <si>
    <t>1032.68</t>
  </si>
  <si>
    <t>2023-08-02 15:17:28</t>
  </si>
  <si>
    <t>3717494</t>
  </si>
  <si>
    <t>双威金字塔酒店</t>
  </si>
  <si>
    <t>Gong Yanran</t>
  </si>
  <si>
    <t>1124.01</t>
  </si>
  <si>
    <t>1224.41</t>
  </si>
  <si>
    <t>2023-08-01 16:52:27</t>
  </si>
  <si>
    <t>3717855</t>
  </si>
  <si>
    <t>新山凯贝丽酒店式服务公寓</t>
  </si>
  <si>
    <t>AGAISTEEN SEBASTIAN</t>
  </si>
  <si>
    <t>1066.80</t>
  </si>
  <si>
    <t>1162.09</t>
  </si>
  <si>
    <t>2023-08-01 17:59:43</t>
  </si>
  <si>
    <t>3718160</t>
  </si>
  <si>
    <t>铂尔曼·德雷斯顿·纽沃酒店</t>
  </si>
  <si>
    <t>CHANG XIAOYONG</t>
  </si>
  <si>
    <t>2698.53</t>
  </si>
  <si>
    <t>2939.58</t>
  </si>
  <si>
    <t>2023-08-01 18:54:22</t>
  </si>
  <si>
    <t>3718674</t>
  </si>
  <si>
    <t>DENG LIHUAN</t>
  </si>
  <si>
    <t>768.63</t>
  </si>
  <si>
    <t>837.29</t>
  </si>
  <si>
    <t>2023-08-01 20:13:18</t>
  </si>
  <si>
    <t>3719068</t>
  </si>
  <si>
    <t>GS酒店</t>
  </si>
  <si>
    <t>SCHREIBER NICOLE</t>
  </si>
  <si>
    <t>436.06</t>
  </si>
  <si>
    <t>475.01</t>
  </si>
  <si>
    <t>2023-08-01 21:46:57</t>
  </si>
  <si>
    <t>3719131</t>
  </si>
  <si>
    <t>精选诺顿别墅温泉酒店</t>
  </si>
  <si>
    <t>Moje Feline</t>
  </si>
  <si>
    <t>2509.44</t>
  </si>
  <si>
    <t>2733.60</t>
  </si>
  <si>
    <t>2023-08-01 21:54:43</t>
  </si>
  <si>
    <t>3719345</t>
  </si>
  <si>
    <t>CHAN WAI CHUN,LEUNG KIN KWONG</t>
  </si>
  <si>
    <t>2060.35</t>
  </si>
  <si>
    <t>2244.39</t>
  </si>
  <si>
    <t>2023-08-01 22:20:54</t>
  </si>
  <si>
    <t>3719400</t>
  </si>
  <si>
    <t>马克西姆艾萨尔酒店</t>
  </si>
  <si>
    <t>GAN YIZHEN</t>
  </si>
  <si>
    <t>834.38</t>
  </si>
  <si>
    <t>908.91</t>
  </si>
  <si>
    <t>2023-08-01 22:35:52</t>
  </si>
  <si>
    <t>3720093</t>
  </si>
  <si>
    <t>普吉岛机场酒店</t>
  </si>
  <si>
    <t>ZHAO YU</t>
  </si>
  <si>
    <t>359.36</t>
  </si>
  <si>
    <t>391.46</t>
  </si>
  <si>
    <t>2023-08-02 01:07:21</t>
  </si>
  <si>
    <t>3720374</t>
  </si>
  <si>
    <t>巴黎梦幻城堡酒店</t>
  </si>
  <si>
    <t>caracciolo barbara</t>
  </si>
  <si>
    <t>2881.38</t>
  </si>
  <si>
    <t>3121.42</t>
  </si>
  <si>
    <t>2023-08-02 05:49:42</t>
  </si>
  <si>
    <t>3720419</t>
  </si>
  <si>
    <t>沙吞雅诗阁大使馆酒店</t>
  </si>
  <si>
    <t>FU YILIANG</t>
  </si>
  <si>
    <t>2900.00</t>
  </si>
  <si>
    <t>3141.59</t>
  </si>
  <si>
    <t>2023-08-02 14:43:36</t>
  </si>
  <si>
    <t>3721002</t>
  </si>
  <si>
    <t>普吉岛德瓦酒店</t>
  </si>
  <si>
    <t>Huang A lin,Hua Huifen</t>
  </si>
  <si>
    <t>915.62</t>
  </si>
  <si>
    <t>991.90</t>
  </si>
  <si>
    <t>2023-08-02 10:29:57</t>
  </si>
  <si>
    <t>3721012</t>
  </si>
  <si>
    <t>悉尼南部大酒店</t>
  </si>
  <si>
    <t>Rahayuningsih Sri Budi</t>
  </si>
  <si>
    <t>725.42</t>
  </si>
  <si>
    <t>785.85</t>
  </si>
  <si>
    <t>2023-08-02 10:43:55</t>
  </si>
  <si>
    <t>3721197</t>
  </si>
  <si>
    <t>巴迪东方江边酒店</t>
  </si>
  <si>
    <t>PATTHARANITHIKUL YODCHAROEN</t>
  </si>
  <si>
    <t>405.27</t>
  </si>
  <si>
    <t>439.03</t>
  </si>
  <si>
    <t>2023-08-02 11:02:12</t>
  </si>
  <si>
    <t>3721204</t>
  </si>
  <si>
    <t>中央公园理事酒店</t>
  </si>
  <si>
    <t>PARGA DESAC FRANCISCO JAVIER</t>
  </si>
  <si>
    <t>506.09</t>
  </si>
  <si>
    <t>548.25</t>
  </si>
  <si>
    <t>2023-08-02 11:07:19</t>
  </si>
  <si>
    <t>3721602</t>
  </si>
  <si>
    <t>阿斯顿·吉迪恩·巴淡酒店</t>
  </si>
  <si>
    <t>PANG YONG XIANG</t>
  </si>
  <si>
    <t>276.44</t>
  </si>
  <si>
    <t>299.47</t>
  </si>
  <si>
    <t>2023-08-02 12:37:33</t>
  </si>
  <si>
    <t>3721841</t>
  </si>
  <si>
    <t>曼谷萨通JC凯文酒店</t>
  </si>
  <si>
    <t>CHENG MAN YEE</t>
  </si>
  <si>
    <t>1485.00</t>
  </si>
  <si>
    <t>1608.71</t>
  </si>
  <si>
    <t>2023-08-02 18:09:10</t>
  </si>
  <si>
    <t>3722196</t>
  </si>
  <si>
    <t>迪拜阿尔巴沙假日酒店</t>
  </si>
  <si>
    <t>JIANG YONGWEI</t>
  </si>
  <si>
    <t>2171.26</t>
  </si>
  <si>
    <t>2352.14</t>
  </si>
  <si>
    <t>2023-08-02 14:29:06</t>
  </si>
  <si>
    <t>3722733</t>
  </si>
  <si>
    <t>伦巴第大酒店</t>
  </si>
  <si>
    <t>JIN JIUYING</t>
  </si>
  <si>
    <t>1067.28</t>
  </si>
  <si>
    <t>1156.19</t>
  </si>
  <si>
    <t>2023-08-02 16:46:28</t>
  </si>
  <si>
    <t>3722909</t>
  </si>
  <si>
    <t>亚洲酒店 - 法拉盛</t>
  </si>
  <si>
    <t>ZHAO LIFENG</t>
  </si>
  <si>
    <t>6793.77</t>
  </si>
  <si>
    <t>7359.73</t>
  </si>
  <si>
    <t>1868.74</t>
  </si>
  <si>
    <t>-5490</t>
  </si>
  <si>
    <t>-5068</t>
  </si>
  <si>
    <t>2023-08-02 17:16:03</t>
  </si>
  <si>
    <t>3723318</t>
  </si>
  <si>
    <t>悉尼机场宜必思酒店</t>
  </si>
  <si>
    <t>xiong ximei</t>
  </si>
  <si>
    <t>646.43</t>
  </si>
  <si>
    <t>700.28</t>
  </si>
  <si>
    <t>2023-08-02 18:47:18</t>
  </si>
  <si>
    <t>3723338</t>
  </si>
  <si>
    <t>CHEN GONG,HE JIANGHONG</t>
  </si>
  <si>
    <t>1671.99</t>
  </si>
  <si>
    <t>1811.28</t>
  </si>
  <si>
    <t>2023-08-02 19:02:26</t>
  </si>
  <si>
    <t>3723355</t>
  </si>
  <si>
    <t>LEONG KHAI WENG</t>
  </si>
  <si>
    <t>514.48</t>
  </si>
  <si>
    <t>557.34</t>
  </si>
  <si>
    <t>2023-08-02 18:58:31</t>
  </si>
  <si>
    <t>3723647</t>
  </si>
  <si>
    <t>新加坡香格里拉大酒店</t>
  </si>
  <si>
    <t>WANG GEYANG</t>
  </si>
  <si>
    <t>3179.05</t>
  </si>
  <si>
    <t>3443.88</t>
  </si>
  <si>
    <t>2023-08-02 19:40:06</t>
  </si>
  <si>
    <t>3724439</t>
  </si>
  <si>
    <t>莫塞大酒店</t>
  </si>
  <si>
    <t>Vorre Rasmus</t>
  </si>
  <si>
    <t>575.65</t>
  </si>
  <si>
    <t>623.60</t>
  </si>
  <si>
    <t>2023-08-02 22:15:13</t>
  </si>
  <si>
    <t>3724619</t>
  </si>
  <si>
    <t>伦敦伯爵府宜必思酒店</t>
  </si>
  <si>
    <t>ZHANG ZHANGYICHI</t>
  </si>
  <si>
    <t>2014.68</t>
  </si>
  <si>
    <t>2182.52</t>
  </si>
  <si>
    <t>2023-08-02 22:59:18</t>
  </si>
  <si>
    <t>3724799</t>
  </si>
  <si>
    <t>西弗酒店</t>
  </si>
  <si>
    <t>Cao Xu,Ruan Man</t>
  </si>
  <si>
    <t>9835.39</t>
  </si>
  <si>
    <t>10654.74</t>
  </si>
  <si>
    <t>2023-08-02 23:19:05</t>
  </si>
  <si>
    <t>3725127</t>
  </si>
  <si>
    <t>曼谷伊斯汀塔娜城市高尔夫度假村</t>
  </si>
  <si>
    <t>YANG SIWEN,SUN XINGHUA</t>
  </si>
  <si>
    <t>1132.02</t>
  </si>
  <si>
    <t>1226.32</t>
  </si>
  <si>
    <t>2023-08-03 10:11:22</t>
  </si>
  <si>
    <t>3725262</t>
  </si>
  <si>
    <t>普罗斯贝克特娱乐场酒店</t>
  </si>
  <si>
    <t>Matthews Kyle Akiyama</t>
  </si>
  <si>
    <t>822.49</t>
  </si>
  <si>
    <t>890.04</t>
  </si>
  <si>
    <t>2023-08-03 01:32:02</t>
  </si>
  <si>
    <t>3725444</t>
  </si>
  <si>
    <t>Liao Haitong</t>
  </si>
  <si>
    <t>2285.97</t>
  </si>
  <si>
    <t>2474.53</t>
  </si>
  <si>
    <t>2023-08-03 04:45:52</t>
  </si>
  <si>
    <t>3725627</t>
  </si>
  <si>
    <t>ZHANG QIANG</t>
  </si>
  <si>
    <t>3100.50</t>
  </si>
  <si>
    <t>3356.25</t>
  </si>
  <si>
    <t>2023-08-03 07:53:02</t>
  </si>
  <si>
    <t>3725752</t>
  </si>
  <si>
    <t>YANG AMBER</t>
  </si>
  <si>
    <t>1843.56</t>
  </si>
  <si>
    <t>1995.63</t>
  </si>
  <si>
    <t>2023-08-03 08:53:14</t>
  </si>
  <si>
    <t>3726072</t>
  </si>
  <si>
    <t>斯沃皇家酒店</t>
  </si>
  <si>
    <t>ARAMPONG APIRAM,SUBUNNAPAN KANJANAPORN</t>
  </si>
  <si>
    <t>166.14</t>
  </si>
  <si>
    <t>179.84</t>
  </si>
  <si>
    <t>2023-08-03 10:31:52</t>
  </si>
  <si>
    <t>3726627</t>
  </si>
  <si>
    <t>吉隆坡杂志酒店</t>
  </si>
  <si>
    <t>ZHANG SHENG</t>
  </si>
  <si>
    <t>486.00</t>
  </si>
  <si>
    <t>526.09</t>
  </si>
  <si>
    <t>2023-08-03 12:33:56</t>
  </si>
  <si>
    <t>3726723</t>
  </si>
  <si>
    <t>SU HAIBIN</t>
  </si>
  <si>
    <t>733.00</t>
  </si>
  <si>
    <t>793.46</t>
  </si>
  <si>
    <t>2023-08-04 11:36:51</t>
  </si>
  <si>
    <t>3726726</t>
  </si>
  <si>
    <t>迪士尼全明星电影度假酒店</t>
  </si>
  <si>
    <t>Zurita Melissa</t>
  </si>
  <si>
    <t>2122.62</t>
  </si>
  <si>
    <t>2297.70</t>
  </si>
  <si>
    <t>2023-08-03 12:40:14</t>
  </si>
  <si>
    <t>3726752</t>
  </si>
  <si>
    <t>万象皇冠假日酒店</t>
  </si>
  <si>
    <t>HIRAI KAORU,HIRAI ATSUMI</t>
  </si>
  <si>
    <t>2438.67</t>
  </si>
  <si>
    <t>2639.82</t>
  </si>
  <si>
    <t>2023-08-03 12:47:19</t>
  </si>
  <si>
    <t>老挝</t>
  </si>
  <si>
    <t>3727681</t>
  </si>
  <si>
    <t>HUSSIN KAMARUDDIN,ANAK GEMOK MARTIN</t>
  </si>
  <si>
    <t>485.00</t>
  </si>
  <si>
    <t>525.01</t>
  </si>
  <si>
    <t>2023-08-03 15:54:22</t>
  </si>
  <si>
    <t>3727874</t>
  </si>
  <si>
    <t>云顶高原●至尊玖霄明阁大酒店</t>
  </si>
  <si>
    <t>NUEATHONG JENJIRA</t>
  </si>
  <si>
    <t>457.72</t>
  </si>
  <si>
    <t>495.48</t>
  </si>
  <si>
    <t>2023-08-03 16:18:10</t>
  </si>
  <si>
    <t>3728575</t>
  </si>
  <si>
    <t>新加坡优良酒店－马里士他</t>
  </si>
  <si>
    <t>ZHANG FANGWEI</t>
  </si>
  <si>
    <t>479.62</t>
  </si>
  <si>
    <t>519.18</t>
  </si>
  <si>
    <t>2023-08-03 18:20:12</t>
  </si>
  <si>
    <t>3728715</t>
  </si>
  <si>
    <t>美丽都查马丁酒店</t>
  </si>
  <si>
    <t>martin galan sandra</t>
  </si>
  <si>
    <t>483.96</t>
  </si>
  <si>
    <t>523.88</t>
  </si>
  <si>
    <t>2023-08-03 19:09:54</t>
  </si>
  <si>
    <t>3729001</t>
  </si>
  <si>
    <t>克朗尤特斯特拉斯酒店</t>
  </si>
  <si>
    <t>Payne Durojaiye O</t>
  </si>
  <si>
    <t>6078.68</t>
  </si>
  <si>
    <t>6580.08</t>
  </si>
  <si>
    <t>2023-08-03 19:42:22</t>
  </si>
  <si>
    <t>3729032</t>
  </si>
  <si>
    <t>滨海快速酒店 - 渔人奥南</t>
  </si>
  <si>
    <t>KRAFT TOBIAS,TREEKUN BOONTIDA</t>
  </si>
  <si>
    <t>695.02</t>
  </si>
  <si>
    <t>752.35</t>
  </si>
  <si>
    <t>2023-08-03 22:48:32</t>
  </si>
  <si>
    <t>3729052</t>
  </si>
  <si>
    <t>莱维拉治商务酒店（班达尔巴鲁美贡）</t>
  </si>
  <si>
    <t>MADZLAN NURFARAHIN</t>
  </si>
  <si>
    <t>1784.45</t>
  </si>
  <si>
    <t>1931.64</t>
  </si>
  <si>
    <t>2023-08-03 19:59:25</t>
  </si>
  <si>
    <t>3729058</t>
  </si>
  <si>
    <t>格兰德苏卡酒店</t>
  </si>
  <si>
    <t>KAMAROZAMAN SHAH REZA</t>
  </si>
  <si>
    <t>418.46</t>
  </si>
  <si>
    <t>452.98</t>
  </si>
  <si>
    <t>2023-08-03 19:59:10</t>
  </si>
  <si>
    <t>3729275</t>
  </si>
  <si>
    <t>迪拜德拉温德姆酒店</t>
  </si>
  <si>
    <t>ZHONG YUNXIAO</t>
  </si>
  <si>
    <t>680.01</t>
  </si>
  <si>
    <t>736.10</t>
  </si>
  <si>
    <t>2023-08-03 20:31:20</t>
  </si>
  <si>
    <t>3729295</t>
  </si>
  <si>
    <t>迪拜克里克喜来登酒店</t>
  </si>
  <si>
    <t>RYAN NICK</t>
  </si>
  <si>
    <t>560.80</t>
  </si>
  <si>
    <t>607.06</t>
  </si>
  <si>
    <t>2023-08-03 20:35:03</t>
  </si>
  <si>
    <t>3729583</t>
  </si>
  <si>
    <t>Xu Zhiyuan</t>
  </si>
  <si>
    <t>10026.81</t>
  </si>
  <si>
    <t>10853.88</t>
  </si>
  <si>
    <t>2023-08-03 21:15:20</t>
  </si>
  <si>
    <t>3729585</t>
  </si>
  <si>
    <t>WANG BINGQIAN,WANG XIN</t>
  </si>
  <si>
    <t>565.99</t>
  </si>
  <si>
    <t>612.68</t>
  </si>
  <si>
    <t>2023-08-04 10:33:36</t>
  </si>
  <si>
    <t>3729589</t>
  </si>
  <si>
    <t>阿姆斯特丹史基浦机场宜必思酒店</t>
  </si>
  <si>
    <t>MCINTYRE LILY KATHARINE GRACE</t>
  </si>
  <si>
    <t>677.98</t>
  </si>
  <si>
    <t>733.90</t>
  </si>
  <si>
    <t>2023-08-03 21:16:55</t>
  </si>
  <si>
    <t>3729644</t>
  </si>
  <si>
    <t>布鲁日马丁斯酒店</t>
  </si>
  <si>
    <t>Karsseboom Amy-jane,van Limbeek Bjorn</t>
  </si>
  <si>
    <t>2473.64</t>
  </si>
  <si>
    <t>2677.68</t>
  </si>
  <si>
    <t>2023-08-03 21:31:31</t>
  </si>
  <si>
    <t>3729663</t>
  </si>
  <si>
    <t>拉伯萨多巴酒店及会议中心</t>
  </si>
  <si>
    <t>Chua Judy,Bong Poh Meng,Toh Thiam Boon</t>
  </si>
  <si>
    <t>1344.49</t>
  </si>
  <si>
    <t>1455.39</t>
  </si>
  <si>
    <t>2023-08-03 21:35:36</t>
  </si>
  <si>
    <t>3729935</t>
  </si>
  <si>
    <t>LIM DOREEN</t>
  </si>
  <si>
    <t>1559.99</t>
  </si>
  <si>
    <t>1688.67</t>
  </si>
  <si>
    <t>2023-08-04 10:35:04</t>
  </si>
  <si>
    <t>3730434</t>
  </si>
  <si>
    <t>Hotel Chamartin the One</t>
  </si>
  <si>
    <t>DE LA FUENTE QUINTANA CRISTINA</t>
  </si>
  <si>
    <t>589.74</t>
  </si>
  <si>
    <t>638.39</t>
  </si>
  <si>
    <t>2023-08-04 00:27:30</t>
  </si>
  <si>
    <t>3730445</t>
  </si>
  <si>
    <t>曼谷之夜酒店</t>
  </si>
  <si>
    <t>LIN YANSONG,HUANG BANGBIN</t>
  </si>
  <si>
    <t>5276.23</t>
  </si>
  <si>
    <t>5711.44</t>
  </si>
  <si>
    <t>2023-08-04 00:33:51</t>
  </si>
  <si>
    <t>3730473</t>
  </si>
  <si>
    <t>AC万豪波士顿剑桥酒店</t>
  </si>
  <si>
    <t>ZHANG FENG,xu aixiaosong</t>
  </si>
  <si>
    <t>3231.38</t>
  </si>
  <si>
    <t>3497.92</t>
  </si>
  <si>
    <t>2023-08-04 00:46:36</t>
  </si>
  <si>
    <t>3730478</t>
  </si>
  <si>
    <t>老港口酒店</t>
  </si>
  <si>
    <t>Wilson Danny</t>
  </si>
  <si>
    <t>1555.40</t>
  </si>
  <si>
    <t>1683.70</t>
  </si>
  <si>
    <t>2023-08-04 00:59:25</t>
  </si>
  <si>
    <t>3730656</t>
  </si>
  <si>
    <t>504.60</t>
  </si>
  <si>
    <t>548.36</t>
  </si>
  <si>
    <t>2023-08-04 03:23:10</t>
  </si>
  <si>
    <t>3730741</t>
  </si>
  <si>
    <t>瑞吉纳艾琳娜公寓酒店</t>
  </si>
  <si>
    <t>Ben msahel Maher</t>
  </si>
  <si>
    <t>2476.37</t>
  </si>
  <si>
    <t>2691.12</t>
  </si>
  <si>
    <t>2023-08-04 05:12:04</t>
  </si>
  <si>
    <t>3730780</t>
  </si>
  <si>
    <t>Golden Tulip Reims</t>
  </si>
  <si>
    <t>Loetzsch Jakob</t>
  </si>
  <si>
    <t>955.32</t>
  </si>
  <si>
    <t>1038.17</t>
  </si>
  <si>
    <t>2023-08-04 06:11:31</t>
  </si>
  <si>
    <t>3730968</t>
  </si>
  <si>
    <t>FANG YIHAN</t>
  </si>
  <si>
    <t>3314.17</t>
  </si>
  <si>
    <t>3601.58</t>
  </si>
  <si>
    <t>2023-08-04 08:37:40</t>
  </si>
  <si>
    <t>3731100</t>
  </si>
  <si>
    <t>AINON NOR AINON ABDUL RAHIM</t>
  </si>
  <si>
    <t>136.30</t>
  </si>
  <si>
    <t>148.12</t>
  </si>
  <si>
    <t>2023-08-04 09:29:16</t>
  </si>
  <si>
    <t>3731141</t>
  </si>
  <si>
    <t>ZHOU CHICI</t>
  </si>
  <si>
    <t>1959.99</t>
  </si>
  <si>
    <t>2129.96</t>
  </si>
  <si>
    <t>2023-08-04 09:54:55</t>
  </si>
  <si>
    <t>3731157</t>
  </si>
  <si>
    <t>marin idarraga Luis carlos</t>
  </si>
  <si>
    <t>101.67</t>
  </si>
  <si>
    <t>110.49</t>
  </si>
  <si>
    <t>2023-08-04 09:40:34</t>
  </si>
  <si>
    <t>3731161</t>
  </si>
  <si>
    <t>凯隆酒店 - 近岛屿大道</t>
  </si>
  <si>
    <t>Camp Stephanie</t>
  </si>
  <si>
    <t>563.87</t>
  </si>
  <si>
    <t>612.77</t>
  </si>
  <si>
    <t>2023-08-04 09:44:03</t>
  </si>
  <si>
    <t>3731203</t>
  </si>
  <si>
    <t>nino rodriguez dorys yasmin</t>
  </si>
  <si>
    <t>2023-08-04 09:56:52</t>
  </si>
  <si>
    <t>3731363</t>
  </si>
  <si>
    <t>北干巴鲁福克斯哈里斯酒店</t>
  </si>
  <si>
    <t>YAP YONG KUANG</t>
  </si>
  <si>
    <t>927.01</t>
  </si>
  <si>
    <t>1007.40</t>
  </si>
  <si>
    <t>2023-08-04 10:43:46</t>
  </si>
  <si>
    <t>3731837</t>
  </si>
  <si>
    <t>XU ZHIYUAN</t>
  </si>
  <si>
    <t>2495.56</t>
  </si>
  <si>
    <t>2711.98</t>
  </si>
  <si>
    <t>2023-08-04 12:58:17</t>
  </si>
  <si>
    <t>3732115</t>
  </si>
  <si>
    <t>蓝天潘多拉塔奇可尼酒店</t>
  </si>
  <si>
    <t>AN YUJOO</t>
  </si>
  <si>
    <t>276.25</t>
  </si>
  <si>
    <t>300.21</t>
  </si>
  <si>
    <t>2023-08-04 14:00:03</t>
  </si>
  <si>
    <t>3732622</t>
  </si>
  <si>
    <t>迪拜码头洲际酒店</t>
  </si>
  <si>
    <t>WEN NING</t>
  </si>
  <si>
    <t>860.96</t>
  </si>
  <si>
    <t>935.62</t>
  </si>
  <si>
    <t>2023-08-04 15:56:58</t>
  </si>
  <si>
    <t>3732747</t>
  </si>
  <si>
    <t>曼谷千禧希尔顿酒店</t>
  </si>
  <si>
    <t>soumpholphakdy vongphrachanh</t>
  </si>
  <si>
    <t>2364.82</t>
  </si>
  <si>
    <t>2569.90</t>
  </si>
  <si>
    <t>2023-08-04 16:08:48</t>
  </si>
  <si>
    <t>3733002</t>
  </si>
  <si>
    <t>哥乐美酒店客栈</t>
  </si>
  <si>
    <t>singh vishal</t>
  </si>
  <si>
    <t>535.07</t>
  </si>
  <si>
    <t>581.47</t>
  </si>
  <si>
    <t>2023-08-04 17:34:03</t>
  </si>
  <si>
    <t>3733266</t>
  </si>
  <si>
    <t>潘达纳兰路易斯肯尼酒店</t>
  </si>
  <si>
    <t>WU Di,ZHU Hu</t>
  </si>
  <si>
    <t>901.82</t>
  </si>
  <si>
    <t>980.03</t>
  </si>
  <si>
    <t>2023-08-04 18:14:53</t>
  </si>
  <si>
    <t>3733463</t>
  </si>
  <si>
    <t>龙目岛阿斯托里亚酒店</t>
  </si>
  <si>
    <t>ZHENG ZHOUDONG</t>
  </si>
  <si>
    <t>259.69</t>
  </si>
  <si>
    <t>282.21</t>
  </si>
  <si>
    <t>2023-08-04 19:42:45</t>
  </si>
  <si>
    <t>3733466</t>
  </si>
  <si>
    <t>库塔巴厘岛温纳别墅假日酒店</t>
  </si>
  <si>
    <t>SCHULZ MARLEEN</t>
  </si>
  <si>
    <t>1193.50</t>
  </si>
  <si>
    <t>1297.00</t>
  </si>
  <si>
    <t>2023-08-04 19:44:27</t>
  </si>
  <si>
    <t>3733650</t>
  </si>
  <si>
    <t>迪拜 JW 万豪侯爵酒店</t>
  </si>
  <si>
    <t>xiao liang</t>
  </si>
  <si>
    <t>1776.06</t>
  </si>
  <si>
    <t>1930.08</t>
  </si>
  <si>
    <t>2023-08-04 20:02:40</t>
  </si>
  <si>
    <t>3733719</t>
  </si>
  <si>
    <t>槟城乔治市湾景酒店 (槟城对抗新冠肺炎认证)</t>
  </si>
  <si>
    <t>PAN HAO</t>
  </si>
  <si>
    <t>723.15</t>
  </si>
  <si>
    <t>785.86</t>
  </si>
  <si>
    <t>2023-08-04 20:33:07</t>
  </si>
  <si>
    <t>3733761</t>
  </si>
  <si>
    <t>罗马大饭店</t>
  </si>
  <si>
    <t>YANG HAOWEN</t>
  </si>
  <si>
    <t>2063.54</t>
  </si>
  <si>
    <t>2242.49</t>
  </si>
  <si>
    <t>2023-08-04 20:53:12</t>
  </si>
  <si>
    <t>3733786</t>
  </si>
  <si>
    <t>普吉岛卡塔海滩格兰德卡塔VIP酒店 (SHA 认证)</t>
  </si>
  <si>
    <t>vaughn Anderson</t>
  </si>
  <si>
    <t>2795.53</t>
  </si>
  <si>
    <t>3037.96</t>
  </si>
  <si>
    <t>2023-08-04 20:58:52</t>
  </si>
  <si>
    <t>3733954</t>
  </si>
  <si>
    <t>迈阿密海滩诺布酒店</t>
  </si>
  <si>
    <t>Khalid Brittnee</t>
  </si>
  <si>
    <t>3081.16</t>
  </si>
  <si>
    <t>3348.36</t>
  </si>
  <si>
    <t>2023-08-04 21:15:25</t>
  </si>
  <si>
    <t>3734044</t>
  </si>
  <si>
    <t>温哥华机场航站楼费尔蒙酒店</t>
  </si>
  <si>
    <t>Wright-Brown Mark Anthony</t>
  </si>
  <si>
    <t>3166.59</t>
  </si>
  <si>
    <t>3441.20</t>
  </si>
  <si>
    <t>2023-08-04 21:33:37</t>
  </si>
  <si>
    <t>3734116</t>
  </si>
  <si>
    <t>吉隆坡孟沙铂尔曼酒店</t>
  </si>
  <si>
    <t>KARIM MR AMINUL</t>
  </si>
  <si>
    <t>1614.20</t>
  </si>
  <si>
    <t>1754.18</t>
  </si>
  <si>
    <t>2023-08-04 21:59:14</t>
  </si>
  <si>
    <t>3734358</t>
  </si>
  <si>
    <t>峇株巴辖峰会西格尼酒店</t>
  </si>
  <si>
    <t>MUHAMADRIDUAN NUR INTAN FARAHANA BINTI</t>
  </si>
  <si>
    <t>187.67</t>
  </si>
  <si>
    <t>203.94</t>
  </si>
  <si>
    <t>2023-08-04 22:42:47</t>
  </si>
  <si>
    <t>3734411</t>
  </si>
  <si>
    <t>华欣码头公寓</t>
  </si>
  <si>
    <t>Manyvanh Nouanseng</t>
  </si>
  <si>
    <t>333.55</t>
  </si>
  <si>
    <t>362.48</t>
  </si>
  <si>
    <t>2023-08-04 22:50:36</t>
  </si>
  <si>
    <t>3734432</t>
  </si>
  <si>
    <t>巴厘岛宁静别墅酒店</t>
  </si>
  <si>
    <t>LIU CHANG,ZHANG GUANGRONG</t>
  </si>
  <si>
    <t>1942.45</t>
  </si>
  <si>
    <t>2023-08-04 22:57:54</t>
  </si>
  <si>
    <t>3734575</t>
  </si>
  <si>
    <t>首尔康莱德酒店</t>
  </si>
  <si>
    <t>YEUNG CHUN LUNG</t>
  </si>
  <si>
    <t>4010.84</t>
  </si>
  <si>
    <t>4358.66</t>
  </si>
  <si>
    <t>2023-08-04 23:02:48</t>
  </si>
  <si>
    <t>3735109</t>
  </si>
  <si>
    <t>峭壁乡间别墅酒店</t>
  </si>
  <si>
    <t>JIWANI RAEZA,KALIYA ANSAR</t>
  </si>
  <si>
    <t>1401.67</t>
  </si>
  <si>
    <t>1523.22</t>
  </si>
  <si>
    <t>2023-08-05 00:29:22</t>
  </si>
  <si>
    <t>3735125</t>
  </si>
  <si>
    <t>清迈阳光V酒店</t>
  </si>
  <si>
    <t>WANG YALIN</t>
  </si>
  <si>
    <t>476.96</t>
  </si>
  <si>
    <t>518.32</t>
  </si>
  <si>
    <t>2023-08-05 00:40:34</t>
  </si>
  <si>
    <t>3735195</t>
  </si>
  <si>
    <t>万隆大左克罗精品酒店</t>
  </si>
  <si>
    <t>PERMATA RIZKA SURYA</t>
  </si>
  <si>
    <t>286.13</t>
  </si>
  <si>
    <t>310.91</t>
  </si>
  <si>
    <t>2023-08-05 01:24:52</t>
  </si>
  <si>
    <t>3735357</t>
  </si>
  <si>
    <t>SHEN XUEDONG,chen yuyao</t>
  </si>
  <si>
    <t>1566.60</t>
  </si>
  <si>
    <t>1702.46</t>
  </si>
  <si>
    <t>2023-08-05 04:37:21</t>
  </si>
  <si>
    <t>3735370</t>
  </si>
  <si>
    <t>卡巴内尔酒店</t>
  </si>
  <si>
    <t>Gigleux Michel</t>
  </si>
  <si>
    <t>632.13</t>
  </si>
  <si>
    <t>686.95</t>
  </si>
  <si>
    <t>2023-08-05 04:57:04</t>
  </si>
  <si>
    <t>3735395</t>
  </si>
  <si>
    <t xml:space="preserve">声音花园机场酒店  </t>
  </si>
  <si>
    <t>Popowicz Patryk,Popowicz Patryk</t>
  </si>
  <si>
    <t>577.93</t>
  </si>
  <si>
    <t>628.05</t>
  </si>
  <si>
    <t>2023-08-05 05:32:59</t>
  </si>
  <si>
    <t>波兰</t>
  </si>
  <si>
    <t>3735455</t>
  </si>
  <si>
    <t>TANG TSZ FAI</t>
  </si>
  <si>
    <t>438.15</t>
  </si>
  <si>
    <t>476.15</t>
  </si>
  <si>
    <t>2023-08-05 08:01:29</t>
  </si>
  <si>
    <t>3735522</t>
  </si>
  <si>
    <t>艾尔拉戈水域汽车旅馆</t>
  </si>
  <si>
    <t>Pinney Bruce</t>
  </si>
  <si>
    <t>438.21</t>
  </si>
  <si>
    <t>476.21</t>
  </si>
  <si>
    <t>2023-08-05 08:34:38</t>
  </si>
  <si>
    <t>3735736</t>
  </si>
  <si>
    <t xml:space="preserve"> 1096 胜利者酒店</t>
  </si>
  <si>
    <t>ZHOU LIFENG</t>
  </si>
  <si>
    <t>219.67</t>
  </si>
  <si>
    <t>238.72</t>
  </si>
  <si>
    <t>2023-08-05 09:36:37</t>
  </si>
  <si>
    <t>3735773</t>
  </si>
  <si>
    <t>深蓝温泉酒店</t>
  </si>
  <si>
    <t>Gloyne Simon</t>
  </si>
  <si>
    <t>934.48</t>
  </si>
  <si>
    <t>1015.52</t>
  </si>
  <si>
    <t>2023-08-05 10:06:23</t>
  </si>
  <si>
    <t>3735900</t>
  </si>
  <si>
    <t>吉隆坡千禧大酒店</t>
  </si>
  <si>
    <t>Ritabrata Banerjee</t>
  </si>
  <si>
    <t>2654.11</t>
  </si>
  <si>
    <t>2884.27</t>
  </si>
  <si>
    <t>2023-08-05 10:28:58</t>
  </si>
  <si>
    <t>3735949</t>
  </si>
  <si>
    <t>LIM BELINDA</t>
  </si>
  <si>
    <t>1482.44</t>
  </si>
  <si>
    <t>1611.00</t>
  </si>
  <si>
    <t>2023-08-05 10:47:28</t>
  </si>
  <si>
    <t>3736097</t>
  </si>
  <si>
    <t>SUPRIHANTO BAMBANG</t>
  </si>
  <si>
    <t>906.42</t>
  </si>
  <si>
    <t>985.03</t>
  </si>
  <si>
    <t>2023-08-05 11:14:47</t>
  </si>
  <si>
    <t>3736114</t>
  </si>
  <si>
    <t>CAO LONGBING</t>
  </si>
  <si>
    <t>701.96</t>
  </si>
  <si>
    <t>2023-08-05 11:24:18</t>
  </si>
  <si>
    <t>3736122</t>
  </si>
  <si>
    <t>曼谷通罗UHG酒店</t>
  </si>
  <si>
    <t>CHOI SANGJIN</t>
  </si>
  <si>
    <t>680.94</t>
  </si>
  <si>
    <t>739.99</t>
  </si>
  <si>
    <t>2023-08-05 11:25:57</t>
  </si>
  <si>
    <t>3736625</t>
  </si>
  <si>
    <t>克幕居家酒店</t>
  </si>
  <si>
    <t>MOHD ZAWAWI ISKANDAR SHAH</t>
  </si>
  <si>
    <t>211.12</t>
  </si>
  <si>
    <t>229.43</t>
  </si>
  <si>
    <t>2023-08-05 13:19:46</t>
  </si>
  <si>
    <t>3736847</t>
  </si>
  <si>
    <t>芭堤雅拜伦海滩酒店</t>
  </si>
  <si>
    <t>MA SHAOBIN</t>
  </si>
  <si>
    <t>323.45</t>
  </si>
  <si>
    <t>351.50</t>
  </si>
  <si>
    <t>2023-08-05 14:06:26</t>
  </si>
  <si>
    <t>3736853</t>
  </si>
  <si>
    <t>卡鲁拉酒店</t>
  </si>
  <si>
    <t>KARSENTY ANTONY</t>
  </si>
  <si>
    <t>1208.62</t>
  </si>
  <si>
    <t>1313.43</t>
  </si>
  <si>
    <t>2023-08-05 14:10:09</t>
  </si>
  <si>
    <t>3736858</t>
  </si>
  <si>
    <t>MOH KELVIN</t>
  </si>
  <si>
    <t>334.00</t>
  </si>
  <si>
    <t>362.96</t>
  </si>
  <si>
    <t>2023-08-05 14:57:40</t>
  </si>
  <si>
    <t>3736896</t>
  </si>
  <si>
    <t>吉隆坡豪亚酒店式公寓-遠東酒店集團旗下</t>
  </si>
  <si>
    <t>QI JINGWEI,XU JIAN</t>
  </si>
  <si>
    <t>1469.33</t>
  </si>
  <si>
    <t>1596.75</t>
  </si>
  <si>
    <t>2023-08-05 14:32:01</t>
  </si>
  <si>
    <t>3736920</t>
  </si>
  <si>
    <t>阿特里姆曼谷美居大酒店(SHA认证)</t>
  </si>
  <si>
    <t>Chan ka tak</t>
  </si>
  <si>
    <t>808.62</t>
  </si>
  <si>
    <t>878.74</t>
  </si>
  <si>
    <t>2023-08-05 14:42:12</t>
  </si>
  <si>
    <t>3737646</t>
  </si>
  <si>
    <t>ZHOU YU,XU SHUNLI</t>
  </si>
  <si>
    <t>1123.54</t>
  </si>
  <si>
    <t>1220.97</t>
  </si>
  <si>
    <t>2023-08-05 17:21:48</t>
  </si>
  <si>
    <t>3737969</t>
  </si>
  <si>
    <t>LI XIAOLI</t>
  </si>
  <si>
    <t>1101.99</t>
  </si>
  <si>
    <t>1197.55</t>
  </si>
  <si>
    <t>2023-08-05 18:34:27</t>
  </si>
  <si>
    <t>3737981</t>
  </si>
  <si>
    <t>YAMADA TAKAAKI</t>
  </si>
  <si>
    <t>1964.07</t>
  </si>
  <si>
    <t>2134.40</t>
  </si>
  <si>
    <t>2023-08-05 18:38:50</t>
  </si>
  <si>
    <t>3738292</t>
  </si>
  <si>
    <t>科伦坡金斯伯里酒店</t>
  </si>
  <si>
    <t>Roda Gaurav,Roda Gaurav,Roda Gaurav,Roda Gaurav,Roda Gaurav,Roda Gaurav,Roda Gaurav,Roda Gaurav</t>
  </si>
  <si>
    <t>5249.85</t>
  </si>
  <si>
    <t>5705.12</t>
  </si>
  <si>
    <t>2023-08-05 19:44:52</t>
  </si>
  <si>
    <t>3738500</t>
  </si>
  <si>
    <t>希顿概念酒店 - 鲁玛汉默史密斯</t>
  </si>
  <si>
    <t>DIEP MARIE</t>
  </si>
  <si>
    <t>832.98</t>
  </si>
  <si>
    <t>905.22</t>
  </si>
  <si>
    <t>2023-08-05 20:21:33</t>
  </si>
  <si>
    <t>3738573</t>
  </si>
  <si>
    <t>八打灵再也希尔顿酒店</t>
  </si>
  <si>
    <t>Rosli Ahmad Rosli</t>
  </si>
  <si>
    <t>824.74</t>
  </si>
  <si>
    <t>896.26</t>
  </si>
  <si>
    <t>2023-08-05 20:37:52</t>
  </si>
  <si>
    <t>3739072</t>
  </si>
  <si>
    <t>新加坡乌节大酒店</t>
  </si>
  <si>
    <t>LI XIAODAN</t>
  </si>
  <si>
    <t>1783.00</t>
  </si>
  <si>
    <t>1937.62</t>
  </si>
  <si>
    <t>2023-08-07 10:39:02</t>
  </si>
  <si>
    <t>3739154</t>
  </si>
  <si>
    <t>LIN JIEYING,PAN QIUNA</t>
  </si>
  <si>
    <t>2023-08-05 22:42:14</t>
  </si>
  <si>
    <t>3739177</t>
  </si>
  <si>
    <t>默迪卡宫酒店和套房</t>
  </si>
  <si>
    <t>Yeo Lawrence Chua Poh</t>
  </si>
  <si>
    <t>776.06</t>
  </si>
  <si>
    <t>843.36</t>
  </si>
  <si>
    <t>2023-08-05 23:00:49</t>
  </si>
  <si>
    <t>3739286</t>
  </si>
  <si>
    <t>苏拉杰昆德维凡塔酒店 - 国家首都辖区</t>
  </si>
  <si>
    <t>Batra NAVDISHA</t>
  </si>
  <si>
    <t>465.70</t>
  </si>
  <si>
    <t>2023-08-05 23:23:20</t>
  </si>
  <si>
    <t>印度</t>
  </si>
  <si>
    <t>3739289</t>
  </si>
  <si>
    <t>怡保麗閣酒店</t>
  </si>
  <si>
    <t>TAN TEK LOOK</t>
  </si>
  <si>
    <t>800.32</t>
  </si>
  <si>
    <t>869.72</t>
  </si>
  <si>
    <t>2023-08-05 23:23:05</t>
  </si>
  <si>
    <t>3739308</t>
  </si>
  <si>
    <t>TIAN XIAOCHUAN,LIANG CHUANSHUAI</t>
  </si>
  <si>
    <t>3335.63</t>
  </si>
  <si>
    <t>3624.90</t>
  </si>
  <si>
    <t>2023-08-05 23:49:31</t>
  </si>
  <si>
    <t>3739328</t>
  </si>
  <si>
    <t>芭堤雅中心智选假日酒店 - IHG 旗下酒店</t>
  </si>
  <si>
    <t>Wu Weiguo</t>
  </si>
  <si>
    <t>254.47</t>
  </si>
  <si>
    <t>276.54</t>
  </si>
  <si>
    <t>2023-08-05 23:38:27</t>
  </si>
  <si>
    <t>3739400</t>
  </si>
  <si>
    <t>YUE JIAYI</t>
  </si>
  <si>
    <t>1310.61</t>
  </si>
  <si>
    <t>1424.27</t>
  </si>
  <si>
    <t>2023-08-06 00:14:58</t>
  </si>
  <si>
    <t>3739610</t>
  </si>
  <si>
    <t>Austin Ajahne</t>
  </si>
  <si>
    <t>100.61</t>
  </si>
  <si>
    <t>109.34</t>
  </si>
  <si>
    <t>2023-08-06 00:42:12</t>
  </si>
  <si>
    <t>3739643</t>
  </si>
  <si>
    <t>纽约柏宁酒店</t>
  </si>
  <si>
    <t>Nastasi Ancela</t>
  </si>
  <si>
    <t>5032.35</t>
  </si>
  <si>
    <t>5468.76</t>
  </si>
  <si>
    <t>2023-08-06 00:59:43</t>
  </si>
  <si>
    <t>3739648</t>
  </si>
  <si>
    <t>印第安纳波利斯喜来登酒店(位于凯斯通克罗星)</t>
  </si>
  <si>
    <t>WAI CHING HIM ANGUS,ZHAO YARU RYA</t>
  </si>
  <si>
    <t>2715.77</t>
  </si>
  <si>
    <t>2951.28</t>
  </si>
  <si>
    <t>2023-08-06 01:03:35</t>
  </si>
  <si>
    <t>3739669</t>
  </si>
  <si>
    <t>济州航空城酒店</t>
  </si>
  <si>
    <t>BAEK SUKYOUNG</t>
  </si>
  <si>
    <t>564.68</t>
  </si>
  <si>
    <t>613.38</t>
  </si>
  <si>
    <t>2023-08-06 01:20:09</t>
  </si>
  <si>
    <t>3739687</t>
  </si>
  <si>
    <t>查尔顿斯角落睡帽酒店</t>
  </si>
  <si>
    <t>TO PUI HANG</t>
  </si>
  <si>
    <t>2115.06</t>
  </si>
  <si>
    <t>2297.48</t>
  </si>
  <si>
    <t>2023-08-06 01:40:40</t>
  </si>
  <si>
    <t>3739705</t>
  </si>
  <si>
    <t>美国底特律-沃伦经济套房酒店</t>
  </si>
  <si>
    <t>Freeman Gregorie</t>
  </si>
  <si>
    <t>1194.59</t>
  </si>
  <si>
    <t>1298.19</t>
  </si>
  <si>
    <t>2023-08-06 02:26:49</t>
  </si>
  <si>
    <t>3739753</t>
  </si>
  <si>
    <t>中庭酒店</t>
  </si>
  <si>
    <t>MORENO CABRERA FRANCISCO JOSE</t>
  </si>
  <si>
    <t>381.43</t>
  </si>
  <si>
    <t>414.33</t>
  </si>
  <si>
    <t>2023-08-06 02:28:17</t>
  </si>
  <si>
    <t>3739792</t>
  </si>
  <si>
    <t>克德瑞斯酒店</t>
  </si>
  <si>
    <t>YU MIAO,ZHOU CHANG</t>
  </si>
  <si>
    <t>1318.50</t>
  </si>
  <si>
    <t>1432.22</t>
  </si>
  <si>
    <t>2023-08-06 03:31:06</t>
  </si>
  <si>
    <t>3739948</t>
  </si>
  <si>
    <t>泗水明古连管理乡村文化遗产酒店</t>
  </si>
  <si>
    <t>CHRISTOPHER EDWIN</t>
  </si>
  <si>
    <t>81.59</t>
  </si>
  <si>
    <t>88.63</t>
  </si>
  <si>
    <t>2023-08-06 07:42:05</t>
  </si>
  <si>
    <t>3739957</t>
  </si>
  <si>
    <t>班达拉雅加达机场费尔姆7号度假酒店</t>
  </si>
  <si>
    <t>JANG WONYI</t>
  </si>
  <si>
    <t>387.24</t>
  </si>
  <si>
    <t>420.64</t>
  </si>
  <si>
    <t>2023-08-06 07:51:25</t>
  </si>
  <si>
    <t>3740126</t>
  </si>
  <si>
    <t>普吉岛兰花温泉度假酒店</t>
  </si>
  <si>
    <t>WANG XIZHI</t>
  </si>
  <si>
    <t>535.61</t>
  </si>
  <si>
    <t>581.80</t>
  </si>
  <si>
    <t>2023-08-06 09:07:41</t>
  </si>
  <si>
    <t>3740160</t>
  </si>
  <si>
    <t>雅加达太贝特POP!酒店</t>
  </si>
  <si>
    <t>PRASETYA HERGA RESA</t>
  </si>
  <si>
    <t>153.61</t>
  </si>
  <si>
    <t>166.86</t>
  </si>
  <si>
    <t>2023-08-06 09:27:33</t>
  </si>
  <si>
    <t>3740317</t>
  </si>
  <si>
    <t>NIU JIFANG</t>
  </si>
  <si>
    <t>7600.78</t>
  </si>
  <si>
    <t>8256.33</t>
  </si>
  <si>
    <t>2023-08-06 10:17:03</t>
  </si>
  <si>
    <t>3740355</t>
  </si>
  <si>
    <t>热带套房大酒店</t>
  </si>
  <si>
    <t>YANG JIANJUN</t>
  </si>
  <si>
    <t>251.05</t>
  </si>
  <si>
    <t>272.70</t>
  </si>
  <si>
    <t>2023-08-06 10:39:14</t>
  </si>
  <si>
    <t>3740537</t>
  </si>
  <si>
    <t>ABC波尔图酒店 - 博阿维斯塔</t>
  </si>
  <si>
    <t>BENAVIDESAVELLA NESTOR R,CIENDUA GRIMALDOS MARIA JULIANA</t>
  </si>
  <si>
    <t>1396.83</t>
  </si>
  <si>
    <t>1517.30</t>
  </si>
  <si>
    <t>758.64</t>
  </si>
  <si>
    <t>-758</t>
  </si>
  <si>
    <t>-698</t>
  </si>
  <si>
    <t>2023-08-06 11:24:11</t>
  </si>
  <si>
    <t>3740550</t>
  </si>
  <si>
    <t>帕登甘罗克西酒店</t>
  </si>
  <si>
    <t>BROD MARIA FANCYLIA</t>
  </si>
  <si>
    <t>191.89</t>
  </si>
  <si>
    <t>208.44</t>
  </si>
  <si>
    <t>2023-08-06 11:29:58</t>
  </si>
  <si>
    <t>3740564</t>
  </si>
  <si>
    <t>马尼拉塞拉波兹酒店</t>
  </si>
  <si>
    <t>TAN STANLEY</t>
  </si>
  <si>
    <t>483.82</t>
  </si>
  <si>
    <t>525.55</t>
  </si>
  <si>
    <t>2023-08-06 11:38:46</t>
  </si>
  <si>
    <t>3740769</t>
  </si>
  <si>
    <t>Zhang Yuting,Zhang Yuting</t>
  </si>
  <si>
    <t>1221.06</t>
  </si>
  <si>
    <t>1326.37</t>
  </si>
  <si>
    <t>2023-08-06 12:16:09</t>
  </si>
  <si>
    <t>3740845</t>
  </si>
  <si>
    <t>会安南岸新世界酒店</t>
  </si>
  <si>
    <t>KIM ILYEON,PARK TAEJOON</t>
  </si>
  <si>
    <t>544.00</t>
  </si>
  <si>
    <t>590.92</t>
  </si>
  <si>
    <t>2023-08-06 12:58:13</t>
  </si>
  <si>
    <t>3740869</t>
  </si>
  <si>
    <t>皇家郁金香阿拉木图酒店</t>
  </si>
  <si>
    <t>SUN DA</t>
  </si>
  <si>
    <t>2035.24</t>
  </si>
  <si>
    <t>2210.78</t>
  </si>
  <si>
    <t>2023-08-06 12:59:55</t>
  </si>
  <si>
    <t>哈萨克斯坦</t>
  </si>
  <si>
    <t>3740928</t>
  </si>
  <si>
    <t>诺富特利物浦中心酒店</t>
  </si>
  <si>
    <t>BI YUZE,HUANG QIN</t>
  </si>
  <si>
    <t>2157.74</t>
  </si>
  <si>
    <t>2343.84</t>
  </si>
  <si>
    <t>2023-08-06 13:03:41</t>
  </si>
  <si>
    <t>3741062</t>
  </si>
  <si>
    <t>清迈安达库拉科莫酒店</t>
  </si>
  <si>
    <t>CHOTIKARN PHATCHAT</t>
  </si>
  <si>
    <t>398.31</t>
  </si>
  <si>
    <t>432.66</t>
  </si>
  <si>
    <t>2023-08-06 13:28:00</t>
  </si>
  <si>
    <t>3741175</t>
  </si>
  <si>
    <t>皮尼皇家休闲酒店和公寓</t>
  </si>
  <si>
    <t>BERRY DARREN</t>
  </si>
  <si>
    <t>1173.80</t>
  </si>
  <si>
    <t>1275.04</t>
  </si>
  <si>
    <t>2023-08-06 14:01:52</t>
  </si>
  <si>
    <t>3741253</t>
  </si>
  <si>
    <t>是拉差阳台庭院公寓式酒店及服务式公寓</t>
  </si>
  <si>
    <t>BORICUPPAKUL JANJIRA</t>
  </si>
  <si>
    <t>915.67</t>
  </si>
  <si>
    <t>994.64</t>
  </si>
  <si>
    <t>2023-08-06 14:05:42</t>
  </si>
  <si>
    <t>3741481</t>
  </si>
  <si>
    <t>普拉住宅迪瓦里快捷酒店</t>
  </si>
  <si>
    <t>Amonpongphun Jen</t>
  </si>
  <si>
    <t>236.11</t>
  </si>
  <si>
    <t>256.47</t>
  </si>
  <si>
    <t>2023-08-06 15:14:21</t>
  </si>
  <si>
    <t>3741548</t>
  </si>
  <si>
    <t>曼谷世纪公园酒店</t>
  </si>
  <si>
    <t>LUO BING,LUO Sichen,Qiu Jun,Luo Siwei,DENG MANQING,LUO ZUOLIANG</t>
  </si>
  <si>
    <t>1968.33</t>
  </si>
  <si>
    <t>2138.10</t>
  </si>
  <si>
    <t>2023-08-06 15:56:33</t>
  </si>
  <si>
    <t>3741671</t>
  </si>
  <si>
    <t>莲花酒店</t>
  </si>
  <si>
    <t>HE PENGWU</t>
  </si>
  <si>
    <t>363.13</t>
  </si>
  <si>
    <t>394.45</t>
  </si>
  <si>
    <t>2023-08-06 16:02:35</t>
  </si>
  <si>
    <t>3741677</t>
  </si>
  <si>
    <t>颐庭酒店</t>
  </si>
  <si>
    <t>Bastian Charles</t>
  </si>
  <si>
    <t>199.56</t>
  </si>
  <si>
    <t>216.77</t>
  </si>
  <si>
    <t>2023-08-06 16:05:48</t>
  </si>
  <si>
    <t>3741701</t>
  </si>
  <si>
    <t>巴塞罗穆萨纳度假村酒店</t>
  </si>
  <si>
    <t>ALRUBEE mohammed,ALRUBEE mohammed</t>
  </si>
  <si>
    <t>595.05</t>
  </si>
  <si>
    <t>646.37</t>
  </si>
  <si>
    <t>2023-08-06 16:14:04</t>
  </si>
  <si>
    <t>阿曼</t>
  </si>
  <si>
    <t>3741741</t>
  </si>
  <si>
    <t>都柏林葛雷斯罕里乌广场酒店</t>
  </si>
  <si>
    <t>Johns Claire</t>
  </si>
  <si>
    <t>1422.70</t>
  </si>
  <si>
    <t>1545.40</t>
  </si>
  <si>
    <t>2023-08-06 16:34:37</t>
  </si>
  <si>
    <t>3741783</t>
  </si>
  <si>
    <t>圣母院酒店</t>
  </si>
  <si>
    <t>Kenens Ann</t>
  </si>
  <si>
    <t>2297.73</t>
  </si>
  <si>
    <t>2495.91</t>
  </si>
  <si>
    <t>2023-08-06 16:48:13</t>
  </si>
  <si>
    <t>3741917</t>
  </si>
  <si>
    <t>行政酒店</t>
  </si>
  <si>
    <t>Peabody Adam Marshall</t>
  </si>
  <si>
    <t>1019.23</t>
  </si>
  <si>
    <t>1107.14</t>
  </si>
  <si>
    <t>2023-08-06 17:12:42</t>
  </si>
  <si>
    <t>3742222</t>
  </si>
  <si>
    <t>孟菲斯机场/葛雷斯兰德温德姆旅客之家</t>
  </si>
  <si>
    <t>SINGH PARMEET</t>
  </si>
  <si>
    <t>539.30</t>
  </si>
  <si>
    <t>585.81</t>
  </si>
  <si>
    <t>2023-08-06 18:12:21</t>
  </si>
  <si>
    <t>3742226</t>
  </si>
  <si>
    <t>CHENG XI</t>
  </si>
  <si>
    <t>242.09</t>
  </si>
  <si>
    <t>262.97</t>
  </si>
  <si>
    <t>2023-08-06 18:13:40</t>
  </si>
  <si>
    <t>3742234</t>
  </si>
  <si>
    <t>泰姬俱乐部大厦酒店</t>
  </si>
  <si>
    <t>Bhandari Gaurav</t>
  </si>
  <si>
    <t>1261.96</t>
  </si>
  <si>
    <t>1370.80</t>
  </si>
  <si>
    <t>2023-08-06 18:18:11</t>
  </si>
  <si>
    <t>3742256</t>
  </si>
  <si>
    <t>wilkowiecka anna,wilkowiecka anna</t>
  </si>
  <si>
    <t>696.31</t>
  </si>
  <si>
    <t>756.37</t>
  </si>
  <si>
    <t>2023-08-06 18:29:53</t>
  </si>
  <si>
    <t>3742312</t>
  </si>
  <si>
    <t>德维拉素万那普酒店</t>
  </si>
  <si>
    <t>BURANAPOL VORADIT</t>
  </si>
  <si>
    <t>139.09</t>
  </si>
  <si>
    <t>151.09</t>
  </si>
  <si>
    <t>2023-08-06 19:00:16</t>
  </si>
  <si>
    <t>3742428</t>
  </si>
  <si>
    <t>坡娜莫酒店</t>
  </si>
  <si>
    <t>HARRIS BRENT</t>
  </si>
  <si>
    <t>2048.92</t>
  </si>
  <si>
    <t>2225.64</t>
  </si>
  <si>
    <t>2023-08-06 19:01:47</t>
  </si>
  <si>
    <t>新西兰</t>
  </si>
  <si>
    <t>3742537</t>
  </si>
  <si>
    <t>辉光素坤逸 71酒店</t>
  </si>
  <si>
    <t>OHARA SHINGO</t>
  </si>
  <si>
    <t>935.34</t>
  </si>
  <si>
    <t>1016.01</t>
  </si>
  <si>
    <t>2023-08-06 19:15:52</t>
  </si>
  <si>
    <t>3742590</t>
  </si>
  <si>
    <t>曼谷华美达广场湄南河畔酒店</t>
  </si>
  <si>
    <t>ZHANG WEI</t>
  </si>
  <si>
    <t>2054.86</t>
  </si>
  <si>
    <t>2232.09</t>
  </si>
  <si>
    <t>2023-08-06 19:42:22</t>
  </si>
  <si>
    <t>3742622</t>
  </si>
  <si>
    <t>CHEN ZHU,XIE JU</t>
  </si>
  <si>
    <t>3221.49</t>
  </si>
  <si>
    <t>3499.34</t>
  </si>
  <si>
    <t>2023-08-06 19:56:57</t>
  </si>
  <si>
    <t>3742631</t>
  </si>
  <si>
    <t>BHANDARI GAURAV</t>
  </si>
  <si>
    <t>1191.05</t>
  </si>
  <si>
    <t>1293.78</t>
  </si>
  <si>
    <t>2023-08-06 19:58:29</t>
  </si>
  <si>
    <t>3742801</t>
  </si>
  <si>
    <t>CUI JINGXU,FENG QIAN</t>
  </si>
  <si>
    <t>1135.28</t>
  </si>
  <si>
    <t>1233.20</t>
  </si>
  <si>
    <t>2023-08-06 20:09:13</t>
  </si>
  <si>
    <t>3742810</t>
  </si>
  <si>
    <t>皇家景观酒店</t>
  </si>
  <si>
    <t>Hegga Sreenath</t>
  </si>
  <si>
    <t>588.98</t>
  </si>
  <si>
    <t>639.78</t>
  </si>
  <si>
    <t>2023-08-06 20:13:24</t>
  </si>
  <si>
    <t>3742861</t>
  </si>
  <si>
    <t>米尔戴尔绍辛顿伊克诺旅馆</t>
  </si>
  <si>
    <t>Lu Boyu</t>
  </si>
  <si>
    <t>1087.84</t>
  </si>
  <si>
    <t>1181.66</t>
  </si>
  <si>
    <t>2023-08-06 20:35:05</t>
  </si>
  <si>
    <t>3742894</t>
  </si>
  <si>
    <t>槟城海滩汉普敦酒店</t>
  </si>
  <si>
    <t>Liau Heng Yee</t>
  </si>
  <si>
    <t>903.91</t>
  </si>
  <si>
    <t>981.87</t>
  </si>
  <si>
    <t>2023-08-06 20:46:23</t>
  </si>
  <si>
    <t>3743112</t>
  </si>
  <si>
    <t>The Nicolaus Hotel</t>
  </si>
  <si>
    <t>GHITERA CRISTIAN FLORIN,BELLUOMINI NOEMI</t>
  </si>
  <si>
    <t>3763.27</t>
  </si>
  <si>
    <t>4087.84</t>
  </si>
  <si>
    <t>2023-08-06 21:06:47</t>
  </si>
  <si>
    <t>3743118</t>
  </si>
  <si>
    <t>Mendis Gita Caroline</t>
  </si>
  <si>
    <t>1899.97</t>
  </si>
  <si>
    <t>2063.84</t>
  </si>
  <si>
    <t>2023-08-06 21:05:07</t>
  </si>
  <si>
    <t>3743143</t>
  </si>
  <si>
    <t>格兰德 G7 酒店</t>
  </si>
  <si>
    <t>UTOJO EDWIN PRAKOSO</t>
  </si>
  <si>
    <t>428.43</t>
  </si>
  <si>
    <t>465.38</t>
  </si>
  <si>
    <t>2023-08-06 21:15:02</t>
  </si>
  <si>
    <t>3743165</t>
  </si>
  <si>
    <t>阿尔巴酒店</t>
  </si>
  <si>
    <t>XIE WUSHAN,LEE SEE YEW</t>
  </si>
  <si>
    <t>1256.73</t>
  </si>
  <si>
    <t>1365.12</t>
  </si>
  <si>
    <t>2023-08-06 21:20:37</t>
  </si>
  <si>
    <t>3743191</t>
  </si>
  <si>
    <t>GRABENSEK URBAN</t>
  </si>
  <si>
    <t>1755.01</t>
  </si>
  <si>
    <t>1906.38</t>
  </si>
  <si>
    <t>2023-08-07 08:16:16</t>
  </si>
  <si>
    <t>3743231</t>
  </si>
  <si>
    <t>HU YANGJIAN</t>
  </si>
  <si>
    <t>2023-08-06 21:40:52</t>
  </si>
  <si>
    <t>3743251</t>
  </si>
  <si>
    <t>Wu Ge</t>
  </si>
  <si>
    <t>5034.98</t>
  </si>
  <si>
    <t>5469.24</t>
  </si>
  <si>
    <t>2023-08-06 21:48:35</t>
  </si>
  <si>
    <t>3743264</t>
  </si>
  <si>
    <t>索尔万M旅馆</t>
  </si>
  <si>
    <t>YING QICHEN,FANG FANG,YING PUCHEN,ZHANG MEIRONG</t>
  </si>
  <si>
    <t>2068.05</t>
  </si>
  <si>
    <t>2246.42</t>
  </si>
  <si>
    <t>2023-08-06 21:59:17</t>
  </si>
  <si>
    <t>3743491</t>
  </si>
  <si>
    <t>OK酒店</t>
  </si>
  <si>
    <t>MOTA DIAS ANA PAULA</t>
  </si>
  <si>
    <t>458.86</t>
  </si>
  <si>
    <t>498.44</t>
  </si>
  <si>
    <t>2023-08-06 22:31:06</t>
  </si>
  <si>
    <t>3743543</t>
  </si>
  <si>
    <t>WANG PEIFANG,WANG HUANGSHENG</t>
  </si>
  <si>
    <t>6521.81</t>
  </si>
  <si>
    <t>7084.30</t>
  </si>
  <si>
    <t>2023-08-06 22:36:01</t>
  </si>
  <si>
    <t>3743587</t>
  </si>
  <si>
    <t>曼谷阁楼酒店</t>
  </si>
  <si>
    <t>LEE KEE HUI,LIM CAI YI</t>
  </si>
  <si>
    <t>701.99</t>
  </si>
  <si>
    <t>762.53</t>
  </si>
  <si>
    <t>2023-08-06 22:51:29</t>
  </si>
  <si>
    <t>3743698</t>
  </si>
  <si>
    <t>公园套房波尔多拉克酒店</t>
  </si>
  <si>
    <t>El Wafi Aya</t>
  </si>
  <si>
    <t>324.65</t>
  </si>
  <si>
    <t>352.65</t>
  </si>
  <si>
    <t>2023-08-06 23:04:53</t>
  </si>
  <si>
    <t>3743794</t>
  </si>
  <si>
    <t>TAN KINGSLEY</t>
  </si>
  <si>
    <t>2258.49</t>
  </si>
  <si>
    <t>2453.28</t>
  </si>
  <si>
    <t>2023-08-06 23:23:03</t>
  </si>
  <si>
    <t>3743913</t>
  </si>
  <si>
    <t>YI LEI</t>
  </si>
  <si>
    <t>615.99</t>
  </si>
  <si>
    <t>669.12</t>
  </si>
  <si>
    <t>2023-08-07 13:46:49</t>
  </si>
  <si>
    <t>3743944</t>
  </si>
  <si>
    <t>LEE JEONGHEE</t>
  </si>
  <si>
    <t>1329.61</t>
  </si>
  <si>
    <t>1444.29</t>
  </si>
  <si>
    <t>2023-08-07 00:26:27</t>
  </si>
  <si>
    <t>3743948</t>
  </si>
  <si>
    <t>雷斯雷耶斯卡多丽克斯酒店</t>
  </si>
  <si>
    <t>MARTINEZ SUTIL ANDRES</t>
  </si>
  <si>
    <t>705.00</t>
  </si>
  <si>
    <t>765.80</t>
  </si>
  <si>
    <t>2023-08-07 00:29:55</t>
  </si>
  <si>
    <t>3743956</t>
  </si>
  <si>
    <t>RAHMATULLAH GRIFFANI MEGIYANTO</t>
  </si>
  <si>
    <t>320.10</t>
  </si>
  <si>
    <t>347.71</t>
  </si>
  <si>
    <t>2023-08-07 00:32:05</t>
  </si>
  <si>
    <t>3744095</t>
  </si>
  <si>
    <t/>
  </si>
  <si>
    <t>Kasimov Firdavs</t>
  </si>
  <si>
    <t>1161.42</t>
  </si>
  <si>
    <t>1261.59</t>
  </si>
  <si>
    <t>2023-08-07 02:43:32</t>
  </si>
  <si>
    <t>保加利亚</t>
  </si>
  <si>
    <t>3744142</t>
  </si>
  <si>
    <t>传奇酒店</t>
  </si>
  <si>
    <t>Sullivan Craig</t>
  </si>
  <si>
    <t>2022.83</t>
  </si>
  <si>
    <t>2197.30</t>
  </si>
  <si>
    <t>2023-08-07 04:00:45</t>
  </si>
  <si>
    <t>3744160</t>
  </si>
  <si>
    <t>Kehoe John Breffni</t>
  </si>
  <si>
    <t>939.35</t>
  </si>
  <si>
    <t>1020.37</t>
  </si>
  <si>
    <t>2023-08-07 04:34:33</t>
  </si>
  <si>
    <t>3744173</t>
  </si>
  <si>
    <t>罗利达拉姆国际机场质量套房酒店</t>
  </si>
  <si>
    <t>Falcao Silva Lucas</t>
  </si>
  <si>
    <t>545.00</t>
  </si>
  <si>
    <t>592.00</t>
  </si>
  <si>
    <t>2023-08-07 04:53:33</t>
  </si>
  <si>
    <t>3744188</t>
  </si>
  <si>
    <t>丽笙德克萨斯特克萨卡纳乡村套房酒店</t>
  </si>
  <si>
    <t>roberts nancy sue</t>
  </si>
  <si>
    <t>815.38</t>
  </si>
  <si>
    <t>885.71</t>
  </si>
  <si>
    <t>2023-08-07 05:03:09</t>
  </si>
  <si>
    <t>3744189</t>
  </si>
  <si>
    <t>Sarkar Dr Gaurav</t>
  </si>
  <si>
    <t>922.63</t>
  </si>
  <si>
    <t>1002.20</t>
  </si>
  <si>
    <t>2023-08-07 05:10:47</t>
  </si>
  <si>
    <t>3744196</t>
  </si>
  <si>
    <t>公园酒店</t>
  </si>
  <si>
    <t>GKOUTZELIS GIORGOS</t>
  </si>
  <si>
    <t>455.79</t>
  </si>
  <si>
    <t>495.10</t>
  </si>
  <si>
    <t>2023-08-07 05:25:29</t>
  </si>
  <si>
    <t>3744265</t>
  </si>
  <si>
    <t>HAMID FATIMAH</t>
  </si>
  <si>
    <t>200.06</t>
  </si>
  <si>
    <t>217.32</t>
  </si>
  <si>
    <t>2023-08-07 07:09:28</t>
  </si>
  <si>
    <t>3744276</t>
  </si>
  <si>
    <t>温德姆花园唐人街酒店</t>
  </si>
  <si>
    <t>LIN DAN</t>
  </si>
  <si>
    <t>1414.19</t>
  </si>
  <si>
    <t>1536.16</t>
  </si>
  <si>
    <t>2023-08-07 07:24:36</t>
  </si>
  <si>
    <t>3744373</t>
  </si>
  <si>
    <t>LIU YIBO</t>
  </si>
  <si>
    <t>255.36</t>
  </si>
  <si>
    <t>277.38</t>
  </si>
  <si>
    <t>2023-08-07 08:25:55</t>
  </si>
  <si>
    <t>3744402</t>
  </si>
  <si>
    <t>MUANTHAWIN KANYANAT,SUKDEE SURASAK</t>
  </si>
  <si>
    <t>258.08</t>
  </si>
  <si>
    <t>280.34</t>
  </si>
  <si>
    <t>2023-08-07 08:48:08</t>
  </si>
  <si>
    <t>3744405</t>
  </si>
  <si>
    <t>一片海洋度假酒店及水疗中心</t>
  </si>
  <si>
    <t>KELSAY AMANDA</t>
  </si>
  <si>
    <t>1391.02</t>
  </si>
  <si>
    <t>1510.99</t>
  </si>
  <si>
    <t>2023-08-07 08:49:20</t>
  </si>
  <si>
    <t>3744419</t>
  </si>
  <si>
    <t>英娜屯郡甘大酒店</t>
  </si>
  <si>
    <t>RAHAYU AGUS SUSILO</t>
  </si>
  <si>
    <t>838.53</t>
  </si>
  <si>
    <t>910.85</t>
  </si>
  <si>
    <t>2023-08-07 08:55:12</t>
  </si>
  <si>
    <t>3744714</t>
  </si>
  <si>
    <t>河内酒店</t>
  </si>
  <si>
    <t>PAN SHOU</t>
  </si>
  <si>
    <t>1138.51</t>
  </si>
  <si>
    <t>1236.70</t>
  </si>
  <si>
    <t>2023-08-07 10:14:22</t>
  </si>
  <si>
    <t>3744723</t>
  </si>
  <si>
    <t>希普霍普酒店</t>
  </si>
  <si>
    <t>PENGGELE TOMMY YOKTAN</t>
  </si>
  <si>
    <t>376.18</t>
  </si>
  <si>
    <t>408.62</t>
  </si>
  <si>
    <t>2023-08-07 10:19:20</t>
  </si>
  <si>
    <t>3744726</t>
  </si>
  <si>
    <t>埃克塞特鲁日蒙美居酒店</t>
  </si>
  <si>
    <t>Huang Minjie,Zhang Meiying</t>
  </si>
  <si>
    <t>2410.22</t>
  </si>
  <si>
    <t>2618.10</t>
  </si>
  <si>
    <t>2023-08-07 10:20:31</t>
  </si>
  <si>
    <t>3744996</t>
  </si>
  <si>
    <t>CHEKKOURI ACHRAF</t>
  </si>
  <si>
    <t>1170.58</t>
  </si>
  <si>
    <t>1271.54</t>
  </si>
  <si>
    <t>2023-08-07 11:46:28</t>
  </si>
  <si>
    <t>3745263</t>
  </si>
  <si>
    <t>曼谷JW万豪酒店</t>
  </si>
  <si>
    <t>Vickers Stephen</t>
  </si>
  <si>
    <t>2855.72</t>
  </si>
  <si>
    <t>3102.02</t>
  </si>
  <si>
    <t>2023-08-07 12:42:51</t>
  </si>
  <si>
    <t>3745490</t>
  </si>
  <si>
    <t>特立尼达公主港套房酒店</t>
  </si>
  <si>
    <t>ZHOU JUAN,LI JUNMING,LIU XINYU</t>
  </si>
  <si>
    <t>1892.05</t>
  </si>
  <si>
    <t>2055.24</t>
  </si>
  <si>
    <t>2023-08-07 13:32:30</t>
  </si>
  <si>
    <t>3745500</t>
  </si>
  <si>
    <t>SHENG HAOTING,ZHRNG PING,LU YE,CHEN YANHUA</t>
  </si>
  <si>
    <t>11317.27</t>
  </si>
  <si>
    <t>12293.36</t>
  </si>
  <si>
    <t>2023-08-07 13:34:36</t>
  </si>
  <si>
    <t>3745512</t>
  </si>
  <si>
    <t>Chen Yao</t>
  </si>
  <si>
    <t>5115.15</t>
  </si>
  <si>
    <t>5556.32</t>
  </si>
  <si>
    <t>2023-08-07 13:39:59</t>
  </si>
  <si>
    <t>3745519</t>
  </si>
  <si>
    <t>Schmidt Danielle</t>
  </si>
  <si>
    <t>2172.77</t>
  </si>
  <si>
    <t>2360.17</t>
  </si>
  <si>
    <t>2023-08-07 13:42:08</t>
  </si>
  <si>
    <t>3745555</t>
  </si>
  <si>
    <t>1O1巴厘岛丰塔纳水明漾</t>
  </si>
  <si>
    <t>Philip Alexander</t>
  </si>
  <si>
    <t>314.27</t>
  </si>
  <si>
    <t>341.37</t>
  </si>
  <si>
    <t>2023-08-07 14:10:03</t>
  </si>
  <si>
    <t>3745991</t>
  </si>
  <si>
    <t>ARAMSRI NARUEMON,NUANOONG CHANITA</t>
  </si>
  <si>
    <t>323.02</t>
  </si>
  <si>
    <t>350.88</t>
  </si>
  <si>
    <t>2023-08-07 15:12:49</t>
  </si>
  <si>
    <t>3746258</t>
  </si>
  <si>
    <t>尼亚拉套房酒店</t>
  </si>
  <si>
    <t>Dao Jessica</t>
  </si>
  <si>
    <t>1116.49</t>
  </si>
  <si>
    <t>1212.79</t>
  </si>
  <si>
    <t>2023-08-07 16:06:25</t>
  </si>
  <si>
    <t>3746297</t>
  </si>
  <si>
    <t>PRAPHAHARN DUANGRUEGHAI</t>
  </si>
  <si>
    <t>419.24</t>
  </si>
  <si>
    <t>455.40</t>
  </si>
  <si>
    <t>2023-08-07 16:19:41</t>
  </si>
  <si>
    <t>3746321</t>
  </si>
  <si>
    <t>温德米尔酒店</t>
  </si>
  <si>
    <t>KOU JUNPING,Li Gang</t>
  </si>
  <si>
    <t>1109.87</t>
  </si>
  <si>
    <t>1205.59</t>
  </si>
  <si>
    <t>2023-08-07 16:30:02</t>
  </si>
  <si>
    <t>3746331</t>
  </si>
  <si>
    <t>槟城彩虹天堂海滩度假村酒店</t>
  </si>
  <si>
    <t>SUHANTHAN SUTHAN</t>
  </si>
  <si>
    <t>183.40</t>
  </si>
  <si>
    <t>199.22</t>
  </si>
  <si>
    <t>2023-08-07 16:38:23</t>
  </si>
  <si>
    <t>3746627</t>
  </si>
  <si>
    <t>素万那普公寓酒店</t>
  </si>
  <si>
    <t>Li Renzheng</t>
  </si>
  <si>
    <t>305.29</t>
  </si>
  <si>
    <t>331.62</t>
  </si>
  <si>
    <t>2023-08-07 17:38:52</t>
  </si>
  <si>
    <t>3746816</t>
  </si>
  <si>
    <t>洛如斯奥多姆食宿酒店</t>
  </si>
  <si>
    <t>HE QUN,REN QINPU</t>
  </si>
  <si>
    <t>1029.07</t>
  </si>
  <si>
    <t>1117.83</t>
  </si>
  <si>
    <t>2023-08-07 18:05:17</t>
  </si>
  <si>
    <t>3746820</t>
  </si>
  <si>
    <t>VEANVAT PASINEE</t>
  </si>
  <si>
    <t>63.31</t>
  </si>
  <si>
    <t>68.77</t>
  </si>
  <si>
    <t>2023-08-07 18:08:06</t>
  </si>
  <si>
    <t>3746865</t>
  </si>
  <si>
    <t>维克托酒店</t>
  </si>
  <si>
    <t>GALLAGHER MOLLY,KING WILLIAM</t>
  </si>
  <si>
    <t>1037.37</t>
  </si>
  <si>
    <t>1126.84</t>
  </si>
  <si>
    <t>2023-08-07 18:28:14</t>
  </si>
  <si>
    <t>斯洛伐克</t>
  </si>
  <si>
    <t>3746912</t>
  </si>
  <si>
    <t>曼特拉图拉马力酒店</t>
  </si>
  <si>
    <t>Beston Samuel</t>
  </si>
  <si>
    <t>806.57</t>
  </si>
  <si>
    <t>876.13</t>
  </si>
  <si>
    <t>2023-08-07 18:47:23</t>
  </si>
  <si>
    <t>3746927</t>
  </si>
  <si>
    <t>一点酒店</t>
  </si>
  <si>
    <t>BAITHULJAMAN MUHAMMAD AFIQ</t>
  </si>
  <si>
    <t>222.79</t>
  </si>
  <si>
    <t>242.00</t>
  </si>
  <si>
    <t>2023-08-07 19:01:15</t>
  </si>
  <si>
    <t>3746946</t>
  </si>
  <si>
    <t>SHUHADA NURSHUHADA HOO</t>
  </si>
  <si>
    <t>315.38</t>
  </si>
  <si>
    <t>342.58</t>
  </si>
  <si>
    <t>2023-08-07 18:59:43</t>
  </si>
  <si>
    <t>3747179</t>
  </si>
  <si>
    <t>Wang Pan,WANG YEQIANG</t>
  </si>
  <si>
    <t>2186.85</t>
  </si>
  <si>
    <t>2375.46</t>
  </si>
  <si>
    <t>2023-08-07 19:23:58</t>
  </si>
  <si>
    <t>3747202</t>
  </si>
  <si>
    <t>曼谷68酒店</t>
  </si>
  <si>
    <t>Zhou Rui</t>
  </si>
  <si>
    <t>250.72</t>
  </si>
  <si>
    <t>272.34</t>
  </si>
  <si>
    <t>2023-08-07 19:33:11</t>
  </si>
  <si>
    <t>3747221</t>
  </si>
  <si>
    <t>力士酒店</t>
  </si>
  <si>
    <t>LANOIS STEPHANIE CLAUDINE NICOLE</t>
  </si>
  <si>
    <t>2004.81</t>
  </si>
  <si>
    <t>2177.72</t>
  </si>
  <si>
    <t>2023-08-07 19:36:51</t>
  </si>
  <si>
    <t>3747239</t>
  </si>
  <si>
    <t>ARINDYA YUANITA</t>
  </si>
  <si>
    <t>606.49</t>
  </si>
  <si>
    <t>658.80</t>
  </si>
  <si>
    <t>2023-08-07 19:47:28</t>
  </si>
  <si>
    <t>3747250</t>
  </si>
  <si>
    <t>万隆帕斯科耶洛酒店</t>
  </si>
  <si>
    <t>ALSHEHRAY Saeed</t>
  </si>
  <si>
    <t>512.28</t>
  </si>
  <si>
    <t>556.46</t>
  </si>
  <si>
    <t>2023-08-07 19:52:32</t>
  </si>
  <si>
    <t>3747271</t>
  </si>
  <si>
    <t>zinulmurslin Zezen</t>
  </si>
  <si>
    <t>250.16</t>
  </si>
  <si>
    <t>271.74</t>
  </si>
  <si>
    <t>2023-08-07 19:58:55</t>
  </si>
  <si>
    <t>3747467</t>
  </si>
  <si>
    <t>安纳塔拉东方曼格罗夫阿布扎比酒店</t>
  </si>
  <si>
    <t>Peng Ping</t>
  </si>
  <si>
    <t>1717.87</t>
  </si>
  <si>
    <t>1866.03</t>
  </si>
  <si>
    <t>2023-08-07 20:16:04</t>
  </si>
  <si>
    <t>3747546</t>
  </si>
  <si>
    <t>西安朱尔西帕纳斯酒店</t>
  </si>
  <si>
    <t>ADRIAN RHENALDI</t>
  </si>
  <si>
    <t>167.97</t>
  </si>
  <si>
    <t>182.46</t>
  </si>
  <si>
    <t>2023-08-07 20:31:42</t>
  </si>
  <si>
    <t>3747605</t>
  </si>
  <si>
    <t>里昂中心蒙普莱斯尔民宿酒店</t>
  </si>
  <si>
    <t>MEKHFI RATIBA</t>
  </si>
  <si>
    <t>678.15</t>
  </si>
  <si>
    <t>736.64</t>
  </si>
  <si>
    <t>2023-08-07 20:50:54</t>
  </si>
  <si>
    <t>3747795</t>
  </si>
  <si>
    <t>普拉茨堡（阿迪朗达克区）戴斯酒店</t>
  </si>
  <si>
    <t>sirois Pierre Sirois</t>
  </si>
  <si>
    <t>1867.82</t>
  </si>
  <si>
    <t>2028.92</t>
  </si>
  <si>
    <t>2023-08-07 21:10:22</t>
  </si>
  <si>
    <t>3747818</t>
  </si>
  <si>
    <t>城中大酒店</t>
  </si>
  <si>
    <t>LAROCO KAREN</t>
  </si>
  <si>
    <t>315.85</t>
  </si>
  <si>
    <t>343.09</t>
  </si>
  <si>
    <t>2023-08-07 21:17:22</t>
  </si>
  <si>
    <t>3747879</t>
  </si>
  <si>
    <t>大德山酒店</t>
  </si>
  <si>
    <t>CHO HYUKSOO</t>
  </si>
  <si>
    <t>361.01</t>
  </si>
  <si>
    <t>392.15</t>
  </si>
  <si>
    <t>2023-08-07 21:35:50</t>
  </si>
  <si>
    <t>3747924</t>
  </si>
  <si>
    <t>SERRANO CORDOBA CARLOS</t>
  </si>
  <si>
    <t>638.03</t>
  </si>
  <si>
    <t>693.06</t>
  </si>
  <si>
    <t>2023-08-07 21:50:58</t>
  </si>
  <si>
    <t>3747951</t>
  </si>
  <si>
    <t>布劳堡海滩酒店</t>
  </si>
  <si>
    <t>KNOX TREVOR</t>
  </si>
  <si>
    <t>1447.53</t>
  </si>
  <si>
    <t>1572.38</t>
  </si>
  <si>
    <t>2023-08-07 21:59:12</t>
  </si>
  <si>
    <t>南非</t>
  </si>
  <si>
    <t>3748004</t>
  </si>
  <si>
    <t>普吉岛诺库酒店</t>
  </si>
  <si>
    <t>LIU QIN</t>
  </si>
  <si>
    <t>3458.84</t>
  </si>
  <si>
    <t>3757.16</t>
  </si>
  <si>
    <t>2023-08-07 22:17:26</t>
  </si>
  <si>
    <t>3748029</t>
  </si>
  <si>
    <t>格兰杜卡酒店</t>
  </si>
  <si>
    <t>CUALBU MARINA</t>
  </si>
  <si>
    <t>1305.51</t>
  </si>
  <si>
    <t>1418.11</t>
  </si>
  <si>
    <t>2023-08-07 22:24:12</t>
  </si>
  <si>
    <t>3748049</t>
  </si>
  <si>
    <t>KEN VANESSA MAGGIE</t>
  </si>
  <si>
    <t>998.74</t>
  </si>
  <si>
    <t>1084.88</t>
  </si>
  <si>
    <t>2023-08-07 22:32:45</t>
  </si>
  <si>
    <t>3748064</t>
  </si>
  <si>
    <t>甲米拉普拉亚度假酒店</t>
  </si>
  <si>
    <t>LAI HAIXIA,ZHANG HONGWEI</t>
  </si>
  <si>
    <t>692.16</t>
  </si>
  <si>
    <t>751.86</t>
  </si>
  <si>
    <t>2023-08-07 22:33:55</t>
  </si>
  <si>
    <t>3748138</t>
  </si>
  <si>
    <t>斯里哥斯达酒店</t>
  </si>
  <si>
    <t>ZHENG ZHI</t>
  </si>
  <si>
    <t>186.65</t>
  </si>
  <si>
    <t>202.75</t>
  </si>
  <si>
    <t>2023-08-07 22:54:06</t>
  </si>
  <si>
    <t>3748144</t>
  </si>
  <si>
    <t>雅加达卡旺公园酒店 - CHSE 认证</t>
  </si>
  <si>
    <t>R KARINA</t>
  </si>
  <si>
    <t>236.56</t>
  </si>
  <si>
    <t>256.96</t>
  </si>
  <si>
    <t>2023-08-07 22:56:36</t>
  </si>
  <si>
    <t>3748267</t>
  </si>
  <si>
    <t>槟城火烈鸟海滩酒店</t>
  </si>
  <si>
    <t>FU BUHAO</t>
  </si>
  <si>
    <t>708.94</t>
  </si>
  <si>
    <t>770.08</t>
  </si>
  <si>
    <t>2023-08-07 23:11:36</t>
  </si>
  <si>
    <t>3748286</t>
  </si>
  <si>
    <t>康第酒店</t>
  </si>
  <si>
    <t>Binbin Liu,Shaowen Ren</t>
  </si>
  <si>
    <t>520.19</t>
  </si>
  <si>
    <t>565.05</t>
  </si>
  <si>
    <t>2023-08-07 23:13:09</t>
  </si>
  <si>
    <t>3748287</t>
  </si>
  <si>
    <t>智选假日酒店首尔弘大</t>
  </si>
  <si>
    <t>YANG YONG</t>
  </si>
  <si>
    <t>3307.61</t>
  </si>
  <si>
    <t>3592.89</t>
  </si>
  <si>
    <t>2023-08-07 23:12:05</t>
  </si>
  <si>
    <t>3748354</t>
  </si>
  <si>
    <t>时光酒店</t>
  </si>
  <si>
    <t>POLNIAK MICHAL,POLNIAK MARTA</t>
  </si>
  <si>
    <t>563.06</t>
  </si>
  <si>
    <t>611.62</t>
  </si>
  <si>
    <t>2023-08-07 23:33:30</t>
  </si>
  <si>
    <t>瑞典</t>
  </si>
  <si>
    <t>3748493</t>
  </si>
  <si>
    <t>OU ZHIWEI</t>
  </si>
  <si>
    <t>1944.34</t>
  </si>
  <si>
    <t>2112.04</t>
  </si>
  <si>
    <t>2023-08-08 00:23:56</t>
  </si>
  <si>
    <t>3748515</t>
  </si>
  <si>
    <t>巴蒂纽勒17住宿加早餐酒店</t>
  </si>
  <si>
    <t>ZHANG YUN</t>
  </si>
  <si>
    <t>1135.39</t>
  </si>
  <si>
    <t>1233.32</t>
  </si>
  <si>
    <t>2023-08-08 00:32:07</t>
  </si>
  <si>
    <t>3748556</t>
  </si>
  <si>
    <t>琅勃拉邦酒店</t>
  </si>
  <si>
    <t>Park Yongsu</t>
  </si>
  <si>
    <t>375.72</t>
  </si>
  <si>
    <t>408.12</t>
  </si>
  <si>
    <t>2023-08-08 00:53:48</t>
  </si>
  <si>
    <t>3748658</t>
  </si>
  <si>
    <t>家庭旅馆</t>
  </si>
  <si>
    <t>NUALYONG KEERATI</t>
  </si>
  <si>
    <t>124.81</t>
  </si>
  <si>
    <t>135.18</t>
  </si>
  <si>
    <t>2023-08-08 01:56:39</t>
  </si>
  <si>
    <t>3748672</t>
  </si>
  <si>
    <t>伊斯坦布尔史蒂根伯格皇家宫殿酒店</t>
  </si>
  <si>
    <t>LEVIANT DMITRII</t>
  </si>
  <si>
    <t>411.58</t>
  </si>
  <si>
    <t>445.77</t>
  </si>
  <si>
    <t>2023-08-08 02:03:21</t>
  </si>
  <si>
    <t>3748727</t>
  </si>
  <si>
    <t>雄狮酒店</t>
  </si>
  <si>
    <t>Mustonen Anssi Eemeli,Heiskanen Jenni Sofia Orvokki</t>
  </si>
  <si>
    <t>771.73</t>
  </si>
  <si>
    <t>835.84</t>
  </si>
  <si>
    <t>2023-08-08 02:52:55</t>
  </si>
  <si>
    <t>3748754</t>
  </si>
  <si>
    <t>Zhao Kangjie</t>
  </si>
  <si>
    <t>715.46</t>
  </si>
  <si>
    <t>774.89</t>
  </si>
  <si>
    <t>2023-08-08 03:28:36</t>
  </si>
  <si>
    <t>3748779</t>
  </si>
  <si>
    <t>布鲁克斯宾馆</t>
  </si>
  <si>
    <t>MAK TSZ KIN,NG TSZ YAN</t>
  </si>
  <si>
    <t>860.31</t>
  </si>
  <si>
    <t>931.78</t>
  </si>
  <si>
    <t>2023-08-08 03:49:42</t>
  </si>
  <si>
    <t>3748821</t>
  </si>
  <si>
    <t>芭东海滩贝斯特韦斯特酒店</t>
  </si>
  <si>
    <t>GUPTA RAJESH</t>
  </si>
  <si>
    <t>201.88</t>
  </si>
  <si>
    <t>218.65</t>
  </si>
  <si>
    <t>2023-08-08 04:44:48</t>
  </si>
  <si>
    <t>3748889</t>
  </si>
  <si>
    <t>米兰莫扎特酒店</t>
  </si>
  <si>
    <t>WU LINGLING</t>
  </si>
  <si>
    <t>2117.18</t>
  </si>
  <si>
    <t>2293.06</t>
  </si>
  <si>
    <t>2023-08-08 06:16:01</t>
  </si>
  <si>
    <t>3749068</t>
  </si>
  <si>
    <t>戈尔迪斯公园酒店</t>
  </si>
  <si>
    <t>SELIMI SANIJE</t>
  </si>
  <si>
    <t>608.89</t>
  </si>
  <si>
    <t>659.47</t>
  </si>
  <si>
    <t>2023-08-08 08:02:21</t>
  </si>
  <si>
    <t>3749123</t>
  </si>
  <si>
    <t>罗曼诺宫豪华酒店</t>
  </si>
  <si>
    <t>ALBARAZI GHENA</t>
  </si>
  <si>
    <t>2503.19</t>
  </si>
  <si>
    <t>2711.13</t>
  </si>
  <si>
    <t>2023-08-08 08:50:02</t>
  </si>
  <si>
    <t>3749137</t>
  </si>
  <si>
    <t>RASVENRAJ VAYAPURI,WULAN PUSPITA SARI</t>
  </si>
  <si>
    <t>289.24</t>
  </si>
  <si>
    <t>313.27</t>
  </si>
  <si>
    <t>2023-08-08 09:08:15</t>
  </si>
  <si>
    <t>3749202</t>
  </si>
  <si>
    <t>Reid Diamondnique</t>
  </si>
  <si>
    <t>1387.29</t>
  </si>
  <si>
    <t>1502.53</t>
  </si>
  <si>
    <t>2023-08-08 09:05:49</t>
  </si>
  <si>
    <t>3749233</t>
  </si>
  <si>
    <t>松法布里酒店</t>
  </si>
  <si>
    <t>Hutamekalin Umaporn</t>
  </si>
  <si>
    <t>109.46</t>
  </si>
  <si>
    <t>118.55</t>
  </si>
  <si>
    <t>2023-08-08 09:17:35</t>
  </si>
  <si>
    <t>3749403</t>
  </si>
  <si>
    <t>YUAN WEI</t>
  </si>
  <si>
    <t>1448.31</t>
  </si>
  <si>
    <t>1568.62</t>
  </si>
  <si>
    <t>2023-08-08 10:02:33</t>
  </si>
  <si>
    <t>3749458</t>
  </si>
  <si>
    <t>ZHANG ZHIYI</t>
  </si>
  <si>
    <t>288.47</t>
  </si>
  <si>
    <t>312.43</t>
  </si>
  <si>
    <t>2023-08-08 10:25:33</t>
  </si>
  <si>
    <t>3749516</t>
  </si>
  <si>
    <t>nino Dorys</t>
  </si>
  <si>
    <t>102.50</t>
  </si>
  <si>
    <t>111.02</t>
  </si>
  <si>
    <t>2023-08-08 10:48:44</t>
  </si>
  <si>
    <t>3749703</t>
  </si>
  <si>
    <t>阿诺瓦机场酒店</t>
  </si>
  <si>
    <t>LAN SHENGQI</t>
  </si>
  <si>
    <t>107.11</t>
  </si>
  <si>
    <t>116.01</t>
  </si>
  <si>
    <t>2023-08-08 11:28:28</t>
  </si>
  <si>
    <t>3749762</t>
  </si>
  <si>
    <t>LEZAMA IRAIS</t>
  </si>
  <si>
    <t>146.12</t>
  </si>
  <si>
    <t>158.26</t>
  </si>
  <si>
    <t>2023-08-08 11:52:01</t>
  </si>
  <si>
    <t>3749783</t>
  </si>
  <si>
    <t>ZHANG KAIFAN</t>
  </si>
  <si>
    <t>253.52</t>
  </si>
  <si>
    <t>274.58</t>
  </si>
  <si>
    <t>2023-08-08 11:55:12</t>
  </si>
  <si>
    <t>3749794</t>
  </si>
  <si>
    <t>WOO HEEKYOUNG</t>
  </si>
  <si>
    <t>1444.60</t>
  </si>
  <si>
    <t>1564.61</t>
  </si>
  <si>
    <t>2023-08-08 11:59:12</t>
  </si>
  <si>
    <t>3749815</t>
  </si>
  <si>
    <t>TRIVILATRATANA TRIVIT</t>
  </si>
  <si>
    <t>2023-08-08 12:01:10</t>
  </si>
  <si>
    <t>3749941</t>
  </si>
  <si>
    <t>JUN YAN</t>
  </si>
  <si>
    <t>559.02</t>
  </si>
  <si>
    <t>605.46</t>
  </si>
  <si>
    <t>2023-08-08 12:11:05</t>
  </si>
  <si>
    <t>3749966</t>
  </si>
  <si>
    <t>河内生态奢华酒店</t>
  </si>
  <si>
    <t>RACZY JANUSZ</t>
  </si>
  <si>
    <t>376.54</t>
  </si>
  <si>
    <t>407.82</t>
  </si>
  <si>
    <t>2023-08-08 12:22:15</t>
  </si>
  <si>
    <t>3750000</t>
  </si>
  <si>
    <t>ZACHEU MARIA JULIANA SILVA</t>
  </si>
  <si>
    <t>2023-08-08 12:34:51</t>
  </si>
  <si>
    <t>3750013</t>
  </si>
  <si>
    <t>TSAI BEENYEN,WANG LU</t>
  </si>
  <si>
    <t>2545.41</t>
  </si>
  <si>
    <t>2756.86</t>
  </si>
  <si>
    <t>2023-08-08 12:54:17</t>
  </si>
  <si>
    <t>3750020</t>
  </si>
  <si>
    <t>711.37</t>
  </si>
  <si>
    <t>770.46</t>
  </si>
  <si>
    <t>2023-08-08 12:45:03</t>
  </si>
  <si>
    <t>3750035</t>
  </si>
  <si>
    <t>棉兰考得拉酒店</t>
  </si>
  <si>
    <t>GONUGUNTLA SRINIVAS</t>
  </si>
  <si>
    <t>120.87</t>
  </si>
  <si>
    <t>130.91</t>
  </si>
  <si>
    <t>2023-08-08 12:48:57</t>
  </si>
  <si>
    <t>3750061</t>
  </si>
  <si>
    <t>海牙学生酒店</t>
  </si>
  <si>
    <t>LEI BOB</t>
  </si>
  <si>
    <t>1229.04</t>
  </si>
  <si>
    <t>1331.14</t>
  </si>
  <si>
    <t>2023-08-08 12:55:28</t>
  </si>
  <si>
    <t>3750227</t>
  </si>
  <si>
    <t>PHILAHA JENKWAN</t>
  </si>
  <si>
    <t>332.71</t>
  </si>
  <si>
    <t>360.35</t>
  </si>
  <si>
    <t>2023-08-08 13:05:50</t>
  </si>
  <si>
    <t>3750248</t>
  </si>
  <si>
    <t>拉瓦隆酒店</t>
  </si>
  <si>
    <t>Skala Uros,ZHOU YIFAN</t>
  </si>
  <si>
    <t>386.09</t>
  </si>
  <si>
    <t>418.16</t>
  </si>
  <si>
    <t>2023-08-08 13:23:52</t>
  </si>
  <si>
    <t>3750257</t>
  </si>
  <si>
    <t>曼谷当登酒店</t>
  </si>
  <si>
    <t>SUSAN SUSAN</t>
  </si>
  <si>
    <t>179.06</t>
  </si>
  <si>
    <t>193.94</t>
  </si>
  <si>
    <t>2023-08-08 13:16:08</t>
  </si>
  <si>
    <t>3750268</t>
  </si>
  <si>
    <t>四季广场</t>
  </si>
  <si>
    <t>HOWARD STEPHEN</t>
  </si>
  <si>
    <t>285.45</t>
  </si>
  <si>
    <t>309.16</t>
  </si>
  <si>
    <t>2023-08-08 13:23:43</t>
  </si>
  <si>
    <t>3750305</t>
  </si>
  <si>
    <t>超级 494 EG酒店</t>
  </si>
  <si>
    <t>SOON JP</t>
  </si>
  <si>
    <t>55.36</t>
  </si>
  <si>
    <t>59.96</t>
  </si>
  <si>
    <t>2023-08-08 13:39:20</t>
  </si>
  <si>
    <t>3750308</t>
  </si>
  <si>
    <t>kathikamjorn wichet</t>
  </si>
  <si>
    <t>2023-08-08 13:39:27</t>
  </si>
  <si>
    <t>3750318</t>
  </si>
  <si>
    <t>XU XIHE</t>
  </si>
  <si>
    <t>343.22</t>
  </si>
  <si>
    <t>2023-08-08 13:43:26</t>
  </si>
  <si>
    <t>3750352</t>
  </si>
  <si>
    <t>HUANG CHINHSIEN,HUANG HSUAN YU,LU YA FANG,HUANG JO TZU</t>
  </si>
  <si>
    <t>481.22</t>
  </si>
  <si>
    <t>521.20</t>
  </si>
  <si>
    <t>2023-08-08 13:54:38</t>
  </si>
  <si>
    <t>3750356</t>
  </si>
  <si>
    <t>贝尔维第海滩酒店</t>
  </si>
  <si>
    <t>HAN BAO</t>
  </si>
  <si>
    <t>4072.00</t>
  </si>
  <si>
    <t>4410.27</t>
  </si>
  <si>
    <t>2023-08-08 13:55:42</t>
  </si>
  <si>
    <t>3750370</t>
  </si>
  <si>
    <t>坦格朗黄蜂酒店</t>
  </si>
  <si>
    <t>BAHRI SAMSUL</t>
  </si>
  <si>
    <t>125.13</t>
  </si>
  <si>
    <t>135.52</t>
  </si>
  <si>
    <t>2023-08-08 14:10:06</t>
  </si>
  <si>
    <t>3750503</t>
  </si>
  <si>
    <t>立卑广场酒店</t>
  </si>
  <si>
    <t>ZAIMI MUHAMAD</t>
  </si>
  <si>
    <t>187.16</t>
  </si>
  <si>
    <t>202.71</t>
  </si>
  <si>
    <t>2023-08-08 14:16:55</t>
  </si>
  <si>
    <t>3750569</t>
  </si>
  <si>
    <t>雅加达城市图标酒店</t>
  </si>
  <si>
    <t>YASALAM MUHAIMIN</t>
  </si>
  <si>
    <t>90.95</t>
  </si>
  <si>
    <t>98.50</t>
  </si>
  <si>
    <t>2023-08-08 14:28:46</t>
  </si>
  <si>
    <t>3750588</t>
  </si>
  <si>
    <t>巴塞罗圣萨尔瓦多酒店</t>
  </si>
  <si>
    <t>Melendez Cesar</t>
  </si>
  <si>
    <t>1144.28</t>
  </si>
  <si>
    <t>1239.34</t>
  </si>
  <si>
    <t>2023-08-08 14:38:13</t>
  </si>
  <si>
    <t>萨尔瓦多</t>
  </si>
  <si>
    <t>3750605</t>
  </si>
  <si>
    <t>梳邦莲花酒店</t>
  </si>
  <si>
    <t>MAHARDIKA NICO</t>
  </si>
  <si>
    <t>415.52</t>
  </si>
  <si>
    <t>450.04</t>
  </si>
  <si>
    <t>2023-08-08 14:44:42</t>
  </si>
  <si>
    <t>3750618</t>
  </si>
  <si>
    <t>LIANG MINHONG</t>
  </si>
  <si>
    <t>264.08</t>
  </si>
  <si>
    <t>286.02</t>
  </si>
  <si>
    <t>2023-08-08 14:47:25</t>
  </si>
  <si>
    <t>3750625</t>
  </si>
  <si>
    <t>2023-08-08 14:51:03</t>
  </si>
  <si>
    <t>3750639</t>
  </si>
  <si>
    <t>Yan XingChi</t>
  </si>
  <si>
    <t>471.93</t>
  </si>
  <si>
    <t>511.13</t>
  </si>
  <si>
    <t>2023-08-08 14:59:08</t>
  </si>
  <si>
    <t>3750753</t>
  </si>
  <si>
    <t>合艾里瓦讷酒店</t>
  </si>
  <si>
    <t>TAOSUWAN SOMCHAI</t>
  </si>
  <si>
    <t>139.08</t>
  </si>
  <si>
    <t>150.63</t>
  </si>
  <si>
    <t>2023-08-08 15:03:22</t>
  </si>
  <si>
    <t>3750791</t>
  </si>
  <si>
    <t>TONG XIAODONG,HUANG LIJIE</t>
  </si>
  <si>
    <t>1002.81</t>
  </si>
  <si>
    <t>1086.12</t>
  </si>
  <si>
    <t>2023-08-08 15:17:33</t>
  </si>
  <si>
    <t>3750806</t>
  </si>
  <si>
    <t>芭堤雅旺阿玛海滩舒适酒店</t>
  </si>
  <si>
    <t>SIRIMANGKALO PIRUN</t>
  </si>
  <si>
    <t>168.32</t>
  </si>
  <si>
    <t>182.30</t>
  </si>
  <si>
    <t>2023-08-08 15:22:00</t>
  </si>
  <si>
    <t>3750850</t>
  </si>
  <si>
    <t>PECHSUT MATTANA</t>
  </si>
  <si>
    <t>107.20</t>
  </si>
  <si>
    <t>116.10</t>
  </si>
  <si>
    <t>2023-08-08 15:36:22</t>
  </si>
  <si>
    <t>3750862</t>
  </si>
  <si>
    <t>卡马拉城门住宅度假村</t>
  </si>
  <si>
    <t>CHAO ALEX</t>
  </si>
  <si>
    <t>513.54</t>
  </si>
  <si>
    <t>556.20</t>
  </si>
  <si>
    <t>2023-08-08 15:40:15</t>
  </si>
  <si>
    <t>3750885</t>
  </si>
  <si>
    <t>三宝拢霍姆@斯姆邦利玛酒店</t>
  </si>
  <si>
    <t>WALOYADI OKTAVIANUS</t>
  </si>
  <si>
    <t>157.19</t>
  </si>
  <si>
    <t>170.25</t>
  </si>
  <si>
    <t>2023-08-08 15:47:10</t>
  </si>
  <si>
    <t>3750890</t>
  </si>
  <si>
    <t>Addi Mohammed</t>
  </si>
  <si>
    <t>588.84</t>
  </si>
  <si>
    <t>637.76</t>
  </si>
  <si>
    <t>2023-08-08 15:47:38</t>
  </si>
  <si>
    <t>3751052</t>
  </si>
  <si>
    <t>NH日内瓦机场酒店</t>
  </si>
  <si>
    <t>Pu Qu,Zhang Keqiang,Pu Hong,Dong Haishan</t>
  </si>
  <si>
    <t>1664.56</t>
  </si>
  <si>
    <t>1802.84</t>
  </si>
  <si>
    <t>2023-08-08 16:05:35</t>
  </si>
  <si>
    <t>3751070</t>
  </si>
  <si>
    <t>永恒钻石酒店</t>
  </si>
  <si>
    <t>TARUNA ELGAR BINTANG</t>
  </si>
  <si>
    <t>56.52</t>
  </si>
  <si>
    <t>61.21</t>
  </si>
  <si>
    <t>2023-08-08 16:11:32</t>
  </si>
  <si>
    <t>3751074</t>
  </si>
  <si>
    <t>蒙塔尼温泉酒店</t>
  </si>
  <si>
    <t>BOUZEHOUANE SARAH,WALLY REHAM</t>
  </si>
  <si>
    <t>1299.74</t>
  </si>
  <si>
    <t>1407.71</t>
  </si>
  <si>
    <t>2023-08-08 16:12:50</t>
  </si>
  <si>
    <t>3751103</t>
  </si>
  <si>
    <t>帕拉索瓜瓦达堤酒店</t>
  </si>
  <si>
    <t>Ahluwalia Simca</t>
  </si>
  <si>
    <t>1460.19</t>
  </si>
  <si>
    <t>1581.49</t>
  </si>
  <si>
    <t>2023-08-08 16:20:50</t>
  </si>
  <si>
    <t>3751149</t>
  </si>
  <si>
    <t>碧文漫步街汉兹梅拉奇酒店</t>
  </si>
  <si>
    <t>LIM SUMIN</t>
  </si>
  <si>
    <t>109.86</t>
  </si>
  <si>
    <t>118.99</t>
  </si>
  <si>
    <t>2023-08-08 16:46:17</t>
  </si>
  <si>
    <t>3751370</t>
  </si>
  <si>
    <t>SAKDARAK LADDAWAN</t>
  </si>
  <si>
    <t>141.13</t>
  </si>
  <si>
    <t>152.85</t>
  </si>
  <si>
    <t>2023-08-08 17:09:31</t>
  </si>
  <si>
    <t>3751377</t>
  </si>
  <si>
    <t>加冕酒店</t>
  </si>
  <si>
    <t>Ullrich Matthias Konrad</t>
  </si>
  <si>
    <t>694.73</t>
  </si>
  <si>
    <t>752.44</t>
  </si>
  <si>
    <t>2023-08-08 17:12:16</t>
  </si>
  <si>
    <t>3751384</t>
  </si>
  <si>
    <t>光化门新罗舒泰酒店</t>
  </si>
  <si>
    <t>LI XUE</t>
  </si>
  <si>
    <t>930.68</t>
  </si>
  <si>
    <t>1007.99</t>
  </si>
  <si>
    <t>2023-08-08 17:17:32</t>
  </si>
  <si>
    <t>3751392</t>
  </si>
  <si>
    <t>wang nan</t>
  </si>
  <si>
    <t>1340.76</t>
  </si>
  <si>
    <t>1452.14</t>
  </si>
  <si>
    <t>2023-08-08 17:20:39</t>
  </si>
  <si>
    <t>3751394</t>
  </si>
  <si>
    <t>MEECHANCHAW PHANTHILA</t>
  </si>
  <si>
    <t>257.26</t>
  </si>
  <si>
    <t>278.63</t>
  </si>
  <si>
    <t>2023-08-08 17:21:06</t>
  </si>
  <si>
    <t>3751396</t>
  </si>
  <si>
    <t>多莉萨海滨度假酒店</t>
  </si>
  <si>
    <t>Marechal David</t>
  </si>
  <si>
    <t>5163.04</t>
  </si>
  <si>
    <t>5591.94</t>
  </si>
  <si>
    <t>2023-08-08 17:21:43</t>
  </si>
  <si>
    <t>3751433</t>
  </si>
  <si>
    <t>新加坡巴耶利峇寰庭商旅酒店 (SG Clean)</t>
  </si>
  <si>
    <t>ONG JOYCE</t>
  </si>
  <si>
    <t>1996.75</t>
  </si>
  <si>
    <t>2162.62</t>
  </si>
  <si>
    <t>2023-08-08 17:37:49</t>
  </si>
  <si>
    <t>3751438</t>
  </si>
  <si>
    <t>雅园考拉水疗度假酒店</t>
  </si>
  <si>
    <t>SAENGKHAM SUPRANEE</t>
  </si>
  <si>
    <t>329.15</t>
  </si>
  <si>
    <t>356.49</t>
  </si>
  <si>
    <t>2023-08-08 17:38:18</t>
  </si>
  <si>
    <t>3751453</t>
  </si>
  <si>
    <t>Capital O 564 自然精品酒店</t>
  </si>
  <si>
    <t>FEETHAM JOSHUA</t>
  </si>
  <si>
    <t>112.26</t>
  </si>
  <si>
    <t>121.59</t>
  </si>
  <si>
    <t>2023-08-08 17:45:49</t>
  </si>
  <si>
    <t>3751457</t>
  </si>
  <si>
    <t>雅加达F酒店</t>
  </si>
  <si>
    <t>IKLIMA SANDRA</t>
  </si>
  <si>
    <t>165.95</t>
  </si>
  <si>
    <t>179.74</t>
  </si>
  <si>
    <t>2023-08-08 18:16:09</t>
  </si>
  <si>
    <t>3751510</t>
  </si>
  <si>
    <t>亚洲机场饭店</t>
  </si>
  <si>
    <t>LIANG Zhiqiang,Liang Yanqin</t>
  </si>
  <si>
    <t>403.72</t>
  </si>
  <si>
    <t>437.26</t>
  </si>
  <si>
    <t>2023-08-08 18:03:15</t>
  </si>
  <si>
    <t>3751519</t>
  </si>
  <si>
    <t>DA NOVA RICARDO</t>
  </si>
  <si>
    <t>315.11</t>
  </si>
  <si>
    <t>341.29</t>
  </si>
  <si>
    <t>2023-08-08 19:03:07</t>
  </si>
  <si>
    <t>3751556</t>
  </si>
  <si>
    <t>思考行政套房酒店</t>
  </si>
  <si>
    <t>NASOMFUN ARISSA</t>
  </si>
  <si>
    <t>888.48</t>
  </si>
  <si>
    <t>962.29</t>
  </si>
  <si>
    <t>2023-08-08 18:20:58</t>
  </si>
  <si>
    <t>3751557</t>
  </si>
  <si>
    <t>希尔顿伯明翰大街欢朋酒店</t>
  </si>
  <si>
    <t>ZHOU QILE</t>
  </si>
  <si>
    <t>1113.28</t>
  </si>
  <si>
    <t>1205.76</t>
  </si>
  <si>
    <t>2023-08-08 18:04:29</t>
  </si>
  <si>
    <t>3751571</t>
  </si>
  <si>
    <t>库塔卡纳酒店</t>
  </si>
  <si>
    <t>ZHANG YANG</t>
  </si>
  <si>
    <t>539.11</t>
  </si>
  <si>
    <t>583.90</t>
  </si>
  <si>
    <t>2023-08-08 18:26:04</t>
  </si>
  <si>
    <t>3751712</t>
  </si>
  <si>
    <t>ADNAN TM</t>
  </si>
  <si>
    <t>312.92</t>
  </si>
  <si>
    <t>338.91</t>
  </si>
  <si>
    <t>2023-08-08 18:28:16</t>
  </si>
  <si>
    <t>3751724</t>
  </si>
  <si>
    <t>塞提特托尔酒店</t>
  </si>
  <si>
    <t>375.56</t>
  </si>
  <si>
    <t>406.76</t>
  </si>
  <si>
    <t>2023-08-08 18:32:30</t>
  </si>
  <si>
    <t>3751726</t>
  </si>
  <si>
    <t>素坤逸安雅娜娜酒店</t>
  </si>
  <si>
    <t>GUO YIFAN</t>
  </si>
  <si>
    <t>230.39</t>
  </si>
  <si>
    <t>249.53</t>
  </si>
  <si>
    <t>2023-08-08 18:33:28</t>
  </si>
  <si>
    <t>3751728</t>
  </si>
  <si>
    <t>卡旺中心酒店</t>
  </si>
  <si>
    <t>WULANDARI LILIK</t>
  </si>
  <si>
    <t>195.31</t>
  </si>
  <si>
    <t>211.54</t>
  </si>
  <si>
    <t>2023-08-08 18:35:08</t>
  </si>
  <si>
    <t>3751758</t>
  </si>
  <si>
    <t>CHEN RUOXI</t>
  </si>
  <si>
    <t>6105.23</t>
  </si>
  <si>
    <t>6612.40</t>
  </si>
  <si>
    <t>2023-08-08 18:44:35</t>
  </si>
  <si>
    <t>3751765</t>
  </si>
  <si>
    <t>素坤逸3号酒店</t>
  </si>
  <si>
    <t>TIAN JIYING</t>
  </si>
  <si>
    <t>629.84</t>
  </si>
  <si>
    <t>682.16</t>
  </si>
  <si>
    <t>2023-08-08 19:02:10</t>
  </si>
  <si>
    <t>3751787</t>
  </si>
  <si>
    <t>维多利亚酒店</t>
  </si>
  <si>
    <t>zhu yuan ju</t>
  </si>
  <si>
    <t>735.69</t>
  </si>
  <si>
    <t>796.80</t>
  </si>
  <si>
    <t>2023-08-08 19:10:58</t>
  </si>
  <si>
    <t>3751796</t>
  </si>
  <si>
    <t>时间玛瑙酒店公寓</t>
  </si>
  <si>
    <t>Alghobari Mashaan</t>
  </si>
  <si>
    <t>313.37</t>
  </si>
  <si>
    <t>339.40</t>
  </si>
  <si>
    <t>2023-08-08 18:57:21</t>
  </si>
  <si>
    <t>3751804</t>
  </si>
  <si>
    <t>奥克伍德酒店及公寓吉隆坡</t>
  </si>
  <si>
    <t>Binti Zulkifli Norfazlin</t>
  </si>
  <si>
    <t>352.34</t>
  </si>
  <si>
    <t>381.61</t>
  </si>
  <si>
    <t>2023-08-08 19:18:11</t>
  </si>
  <si>
    <t>3752021</t>
  </si>
  <si>
    <t>曼谷华尔道夫酒店</t>
  </si>
  <si>
    <t>Xu GongMin</t>
  </si>
  <si>
    <t>4941.11</t>
  </si>
  <si>
    <t>5351.58</t>
  </si>
  <si>
    <t>2023-08-08 19:11:46</t>
  </si>
  <si>
    <t>3752053</t>
  </si>
  <si>
    <t>KOH KHAI MUN</t>
  </si>
  <si>
    <t>103.69</t>
  </si>
  <si>
    <t>112.30</t>
  </si>
  <si>
    <t>2023-08-08 19:22:09</t>
  </si>
  <si>
    <t>3752054</t>
  </si>
  <si>
    <t>阿伯酒店及公寓</t>
  </si>
  <si>
    <t>LENG XUBO</t>
  </si>
  <si>
    <t>780.73</t>
  </si>
  <si>
    <t>845.59</t>
  </si>
  <si>
    <t>2023-08-08 19:23:35</t>
  </si>
  <si>
    <t>3752066</t>
  </si>
  <si>
    <t>FENG KE</t>
  </si>
  <si>
    <t>2023-08-08 19:28:52</t>
  </si>
  <si>
    <t>3752076</t>
  </si>
  <si>
    <t>萨希德塞尔蓬酒店</t>
  </si>
  <si>
    <t>HAMZAH ALI</t>
  </si>
  <si>
    <t>267.19</t>
  </si>
  <si>
    <t>289.39</t>
  </si>
  <si>
    <t>2023-08-08 19:31:34</t>
  </si>
  <si>
    <t>3752097</t>
  </si>
  <si>
    <t>爱丽丝&amp;旅行箱酒店</t>
  </si>
  <si>
    <t>TU WEIJUAN,PIAO ZHEMIN</t>
  </si>
  <si>
    <t>597.04</t>
  </si>
  <si>
    <t>646.64</t>
  </si>
  <si>
    <t>2023-08-08 19:39:17</t>
  </si>
  <si>
    <t>3752099</t>
  </si>
  <si>
    <t>普吉岛印章度假别墅</t>
  </si>
  <si>
    <t>ZHANG YEXIN</t>
  </si>
  <si>
    <t>342.61</t>
  </si>
  <si>
    <t>371.07</t>
  </si>
  <si>
    <t>2023-08-08 19:39:31</t>
  </si>
  <si>
    <t>3752112</t>
  </si>
  <si>
    <t>苏莱马尼千禧大酒店</t>
  </si>
  <si>
    <t>BATROS JOEDAT</t>
  </si>
  <si>
    <t>977.18</t>
  </si>
  <si>
    <t>1058.36</t>
  </si>
  <si>
    <t>2023-08-08 19:43:15</t>
  </si>
  <si>
    <t>伊拉克</t>
  </si>
  <si>
    <t>3752151</t>
  </si>
  <si>
    <t>萨德伯里市中心会议中心及品质酒店</t>
  </si>
  <si>
    <t>TEDOLDI ANTHONY</t>
  </si>
  <si>
    <t>511.87</t>
  </si>
  <si>
    <t>554.39</t>
  </si>
  <si>
    <t>2023-08-08 19:56:09</t>
  </si>
  <si>
    <t>3752205</t>
  </si>
  <si>
    <t>克罗纳德酒店</t>
  </si>
  <si>
    <t>Shields Joseph</t>
  </si>
  <si>
    <t>1149.08</t>
  </si>
  <si>
    <t>1244.54</t>
  </si>
  <si>
    <t>2023-08-08 20:01:05</t>
  </si>
  <si>
    <t>3752353</t>
  </si>
  <si>
    <t>三叶草酒店</t>
  </si>
  <si>
    <t>LEE TICK LOONG</t>
  </si>
  <si>
    <t>117.76</t>
  </si>
  <si>
    <t>127.54</t>
  </si>
  <si>
    <t>2023-08-08 20:15:13</t>
  </si>
  <si>
    <t>3752358</t>
  </si>
  <si>
    <t>星球度假酒店</t>
  </si>
  <si>
    <t>PRIHANTO EKO DEDDY</t>
  </si>
  <si>
    <t>264.61</t>
  </si>
  <si>
    <t>286.59</t>
  </si>
  <si>
    <t>2023-08-08 20:07:14</t>
  </si>
  <si>
    <t>3752408</t>
  </si>
  <si>
    <t>特罗皮卡纳酒店</t>
  </si>
  <si>
    <t>LAM HOK MING</t>
  </si>
  <si>
    <t>332.81</t>
  </si>
  <si>
    <t>360.46</t>
  </si>
  <si>
    <t>2023-08-08 20:26:00</t>
  </si>
  <si>
    <t>3752420</t>
  </si>
  <si>
    <t>雷乎精品酒店</t>
  </si>
  <si>
    <t>LEE SANG YONG</t>
  </si>
  <si>
    <t>648.03</t>
  </si>
  <si>
    <t>701.86</t>
  </si>
  <si>
    <t>2023-08-08 20:46:08</t>
  </si>
  <si>
    <t>3752434</t>
  </si>
  <si>
    <t>欧诺莫卡萨布兰卡机场酒店</t>
  </si>
  <si>
    <t>Wang Ziyuan,Wang Everest,Wang Yi,Hu Liuhong</t>
  </si>
  <si>
    <t>975.80</t>
  </si>
  <si>
    <t>1056.86</t>
  </si>
  <si>
    <t>2023-08-08 20:33:36</t>
  </si>
  <si>
    <t>3752443</t>
  </si>
  <si>
    <t>大西洋商务中心酒店</t>
  </si>
  <si>
    <t>ALVES JAIME</t>
  </si>
  <si>
    <t>309.65</t>
  </si>
  <si>
    <t>335.37</t>
  </si>
  <si>
    <t>2023-08-08 20:36:03</t>
  </si>
  <si>
    <t>3752461</t>
  </si>
  <si>
    <t>新查理曼酒店</t>
  </si>
  <si>
    <t>OUYANG JIAXIAN</t>
  </si>
  <si>
    <t>757.34</t>
  </si>
  <si>
    <t>820.25</t>
  </si>
  <si>
    <t>2023-08-08 20:42:33</t>
  </si>
  <si>
    <t>3752743</t>
  </si>
  <si>
    <t>SAENSANGA THANYALAK</t>
  </si>
  <si>
    <t>114.14</t>
  </si>
  <si>
    <t>123.62</t>
  </si>
  <si>
    <t>2023-08-08 21:17:19</t>
  </si>
  <si>
    <t>3752808</t>
  </si>
  <si>
    <t>NASSRALLAH FATIMAH</t>
  </si>
  <si>
    <t>550.41</t>
  </si>
  <si>
    <t>596.13</t>
  </si>
  <si>
    <t>2023-08-08 21:37:46</t>
  </si>
  <si>
    <t>3752864</t>
  </si>
  <si>
    <t>普吉岛奈阳海滩水疗度假村(SHA Plus+)</t>
  </si>
  <si>
    <t>MAMAH MANNAN</t>
  </si>
  <si>
    <t>401.31</t>
  </si>
  <si>
    <t>434.65</t>
  </si>
  <si>
    <t>2023-08-08 21:56:30</t>
  </si>
  <si>
    <t>3753137</t>
  </si>
  <si>
    <t>安迪亚酒店</t>
  </si>
  <si>
    <t>MUNOZCASTANO MARIA JESUS</t>
  </si>
  <si>
    <t>1569.50</t>
  </si>
  <si>
    <t>1699.88</t>
  </si>
  <si>
    <t>2023-08-08 22:37:58</t>
  </si>
  <si>
    <t>3753176</t>
  </si>
  <si>
    <t>Yin Huichun,He Yu,Liu Shisi,Long Ying</t>
  </si>
  <si>
    <t>1445.19</t>
  </si>
  <si>
    <t>1565.24</t>
  </si>
  <si>
    <t>2023-08-08 22:48:49</t>
  </si>
  <si>
    <t>3753198</t>
  </si>
  <si>
    <t>蒙塔娜酒店及公寓</t>
  </si>
  <si>
    <t>TREEJAK CHADAPORN</t>
  </si>
  <si>
    <t>300.15</t>
  </si>
  <si>
    <t>325.08</t>
  </si>
  <si>
    <t>2023-08-08 22:52:52</t>
  </si>
  <si>
    <t>3753212</t>
  </si>
  <si>
    <t>杰克逊霍尔怀俄明州酒店</t>
  </si>
  <si>
    <t>Xu Ruize</t>
  </si>
  <si>
    <t>3036.30</t>
  </si>
  <si>
    <t>3288.53</t>
  </si>
  <si>
    <t>2023-08-08 22:57:44</t>
  </si>
  <si>
    <t>3753216</t>
  </si>
  <si>
    <t>3181.30</t>
  </si>
  <si>
    <t>3445.58</t>
  </si>
  <si>
    <t>2023-08-08 22:58:47</t>
  </si>
  <si>
    <t>3753225</t>
  </si>
  <si>
    <t>奥尔堡卡宾酒店</t>
  </si>
  <si>
    <t>Pettersson Niclas</t>
  </si>
  <si>
    <t>645.04</t>
  </si>
  <si>
    <t>698.62</t>
  </si>
  <si>
    <t>2023-08-08 23:04:26</t>
  </si>
  <si>
    <t>3753310</t>
  </si>
  <si>
    <t>光明拉卡萨酒店</t>
  </si>
  <si>
    <t>JUNG SUNGHOON</t>
  </si>
  <si>
    <t>1113.32</t>
  </si>
  <si>
    <t>1205.80</t>
  </si>
  <si>
    <t>2023-08-08 23:03:02</t>
  </si>
  <si>
    <t>3753332</t>
  </si>
  <si>
    <t>考埃拉巴里斯酒店</t>
  </si>
  <si>
    <t>Phatthanasukwararak SiRighem</t>
  </si>
  <si>
    <t>755.82</t>
  </si>
  <si>
    <t>818.61</t>
  </si>
  <si>
    <t>2023-08-08 23:19:51</t>
  </si>
  <si>
    <t>3753353</t>
  </si>
  <si>
    <t>关丹仙特拉酒店</t>
  </si>
  <si>
    <t>Chin Mun Mun</t>
  </si>
  <si>
    <t>370.80</t>
  </si>
  <si>
    <t>401.60</t>
  </si>
  <si>
    <t>2023-08-08 23:16:12</t>
  </si>
  <si>
    <t>3753398</t>
  </si>
  <si>
    <t>Chua Steven</t>
  </si>
  <si>
    <t>250.74</t>
  </si>
  <si>
    <t>271.57</t>
  </si>
  <si>
    <t>2023-08-08 23:33:33</t>
  </si>
  <si>
    <t>3753420</t>
  </si>
  <si>
    <t>圣詹姆斯酒店</t>
  </si>
  <si>
    <t>Lee Heeyoung</t>
  </si>
  <si>
    <t>1285.44</t>
  </si>
  <si>
    <t>1392.22</t>
  </si>
  <si>
    <t>2023-08-08 23:41:24</t>
  </si>
  <si>
    <t>3753431</t>
  </si>
  <si>
    <t>布拉格堡附近舒适酒店</t>
  </si>
  <si>
    <t>Allen Aungelia</t>
  </si>
  <si>
    <t>1169.41</t>
  </si>
  <si>
    <t>1266.56</t>
  </si>
  <si>
    <t>2023-08-08 23:42:46</t>
  </si>
  <si>
    <t>3753471</t>
  </si>
  <si>
    <t>2023-08-08 23:58:13</t>
  </si>
  <si>
    <t>3753490</t>
  </si>
  <si>
    <t>多伦多市中心丽笙蓝标酒店</t>
  </si>
  <si>
    <t>Stotz Travia</t>
  </si>
  <si>
    <t>2222.12</t>
  </si>
  <si>
    <t>2406.71</t>
  </si>
  <si>
    <t>2023-08-09 00:02:49</t>
  </si>
  <si>
    <t>3753544</t>
  </si>
  <si>
    <t>WEN JIANFENG</t>
  </si>
  <si>
    <t>549.80</t>
  </si>
  <si>
    <t>595.47</t>
  </si>
  <si>
    <t>2023-08-09 00:19:57</t>
  </si>
  <si>
    <t>3753669</t>
  </si>
  <si>
    <t>Hotel Vision</t>
  </si>
  <si>
    <t>ZHOU YI</t>
  </si>
  <si>
    <t>3400.98</t>
  </si>
  <si>
    <t>3683.51</t>
  </si>
  <si>
    <t>2023-08-09 00:47:21</t>
  </si>
  <si>
    <t>3753749</t>
  </si>
  <si>
    <t>UHG四分之一华蓝逢</t>
  </si>
  <si>
    <t>TEA KUYEANG,SAR MONIRAK,KIM KHUNSOUR,AN CHANDARA</t>
  </si>
  <si>
    <t>428.97</t>
  </si>
  <si>
    <t>464.60</t>
  </si>
  <si>
    <t>2023-08-09 01:36:00</t>
  </si>
  <si>
    <t>3753764</t>
  </si>
  <si>
    <t>MOLA NONGNAPAT</t>
  </si>
  <si>
    <t>107.24</t>
  </si>
  <si>
    <t>116.15</t>
  </si>
  <si>
    <t>2023-08-09 01:48:30</t>
  </si>
  <si>
    <t>3753789</t>
  </si>
  <si>
    <t>MAHDIA PUTRI</t>
  </si>
  <si>
    <t>166.88</t>
  </si>
  <si>
    <t>180.25</t>
  </si>
  <si>
    <t>2023-08-09 01:59:06</t>
  </si>
  <si>
    <t>3753874</t>
  </si>
  <si>
    <t>盐湖城市中心伊克诺旅馆</t>
  </si>
  <si>
    <t>CHEN SHUNCHANG</t>
  </si>
  <si>
    <t>382.15</t>
  </si>
  <si>
    <t>412.78</t>
  </si>
  <si>
    <t>2023-08-09 03:17:41</t>
  </si>
  <si>
    <t>3753900</t>
  </si>
  <si>
    <t>Bihani Piyush</t>
  </si>
  <si>
    <t>464.55</t>
  </si>
  <si>
    <t>501.78</t>
  </si>
  <si>
    <t>2023-08-09 03:41:04</t>
  </si>
  <si>
    <t>3753904</t>
  </si>
  <si>
    <t>伦敦帕丁顿希尔顿酒店</t>
  </si>
  <si>
    <t>JIANG SHAN</t>
  </si>
  <si>
    <t>3365.86</t>
  </si>
  <si>
    <t>3635.62</t>
  </si>
  <si>
    <t>2023-08-09 03:45:20</t>
  </si>
  <si>
    <t>3753911</t>
  </si>
  <si>
    <t>艾尔津尼纳酒店</t>
  </si>
  <si>
    <t>EL YANDOUZI MARYAM</t>
  </si>
  <si>
    <t>1002.25</t>
  </si>
  <si>
    <t>1082.58</t>
  </si>
  <si>
    <t>2023-08-09 03:54:01</t>
  </si>
  <si>
    <t>3753912</t>
  </si>
  <si>
    <t>三月堂高尔夫Spa酒店</t>
  </si>
  <si>
    <t>Threadgold Richard</t>
  </si>
  <si>
    <t>2688.77</t>
  </si>
  <si>
    <t>2904.27</t>
  </si>
  <si>
    <t>2023-08-09 03:55:15</t>
  </si>
  <si>
    <t>3753937</t>
  </si>
  <si>
    <t>布尤卡塔尔米莫萨布提克酒店</t>
  </si>
  <si>
    <t>YILMAZ MERT,YUNAK BEYZA</t>
  </si>
  <si>
    <t>346.84</t>
  </si>
  <si>
    <t>374.64</t>
  </si>
  <si>
    <t>2023-08-09 04:30:07</t>
  </si>
  <si>
    <t>3753950</t>
  </si>
  <si>
    <t>卡萨姆拉斯花园温泉酒店</t>
  </si>
  <si>
    <t>LEI POK CHENG,LI CHRISTY</t>
  </si>
  <si>
    <t>1483.57</t>
  </si>
  <si>
    <t>1602.47</t>
  </si>
  <si>
    <t>2023-08-09 04:50:41</t>
  </si>
  <si>
    <t>3753955</t>
  </si>
  <si>
    <t>天使酒店 - 中环酒店</t>
  </si>
  <si>
    <t>SMITH LUCI</t>
  </si>
  <si>
    <t>451.43</t>
  </si>
  <si>
    <t>487.61</t>
  </si>
  <si>
    <t>2023-08-09 04:56:31</t>
  </si>
  <si>
    <t>3753977</t>
  </si>
  <si>
    <t>MO YI HAU</t>
  </si>
  <si>
    <t>316.28</t>
  </si>
  <si>
    <t>341.63</t>
  </si>
  <si>
    <t>2023-08-09 05:38:21</t>
  </si>
  <si>
    <t>3753981</t>
  </si>
  <si>
    <t>阿尔贾达夫金斯盖特酒店</t>
  </si>
  <si>
    <t>SADIQ MUHAMMAD FARAZ</t>
  </si>
  <si>
    <t>229.90</t>
  </si>
  <si>
    <t>248.33</t>
  </si>
  <si>
    <t>2023-08-09 05:39:32</t>
  </si>
  <si>
    <t>3753997</t>
  </si>
  <si>
    <t>迪拜机场智选假日酒店</t>
  </si>
  <si>
    <t>WIBERG JAY</t>
  </si>
  <si>
    <t>312.99</t>
  </si>
  <si>
    <t>338.08</t>
  </si>
  <si>
    <t>2023-08-09 05:53:41</t>
  </si>
  <si>
    <t>3754086</t>
  </si>
  <si>
    <t>拉奇 66 号酒店</t>
  </si>
  <si>
    <t>CHUERAM JAMRAS</t>
  </si>
  <si>
    <t>120.16</t>
  </si>
  <si>
    <t>129.79</t>
  </si>
  <si>
    <t>2023-08-09 07:02:49</t>
  </si>
  <si>
    <t>3754104</t>
  </si>
  <si>
    <t>温德姆里贾纳蔚景酒店</t>
  </si>
  <si>
    <t>MOISACHE PATRICIA</t>
  </si>
  <si>
    <t>605.95</t>
  </si>
  <si>
    <t>654.51</t>
  </si>
  <si>
    <t>2023-08-09 07:23:21</t>
  </si>
  <si>
    <t>3754137</t>
  </si>
  <si>
    <t>雅加达朱诺·贾廷加拉酒店</t>
  </si>
  <si>
    <t>LUTHFI MIFTAHUL</t>
  </si>
  <si>
    <t>135.82</t>
  </si>
  <si>
    <t>146.71</t>
  </si>
  <si>
    <t>2023-08-09 07:42:39</t>
  </si>
  <si>
    <t>3754141</t>
  </si>
  <si>
    <t>马尼拉拉布列扎酒店</t>
  </si>
  <si>
    <t>REALDA ROCEL GADEA,YALONG JOHN CHRISTOPHER</t>
  </si>
  <si>
    <t>421.16</t>
  </si>
  <si>
    <t>454.91</t>
  </si>
  <si>
    <t>2023-08-09 07:47:31</t>
  </si>
  <si>
    <t>3754193</t>
  </si>
  <si>
    <t>丹戎施乐卢米诺酒店</t>
  </si>
  <si>
    <t>SURIADINATA SUDIBYO</t>
  </si>
  <si>
    <t>316.82</t>
  </si>
  <si>
    <t>342.21</t>
  </si>
  <si>
    <t>2023-08-09 08:01:17</t>
  </si>
  <si>
    <t>3754224</t>
  </si>
  <si>
    <t>派恩诺尔海岸旅馆</t>
  </si>
  <si>
    <t>AVERY DANA LOIS</t>
  </si>
  <si>
    <t>1385.15</t>
  </si>
  <si>
    <t>1496.17</t>
  </si>
  <si>
    <t>2023-08-09 08:16:25</t>
  </si>
  <si>
    <t>3754278</t>
  </si>
  <si>
    <t>富丽华国际管理大酒店</t>
  </si>
  <si>
    <t>Jung Seung</t>
  </si>
  <si>
    <t>329.81</t>
  </si>
  <si>
    <t>356.24</t>
  </si>
  <si>
    <t>2023-08-09 08:44:45</t>
  </si>
  <si>
    <t>3754292</t>
  </si>
  <si>
    <t>湾港渡假村</t>
  </si>
  <si>
    <t>CHAPPELL SHERMIR</t>
  </si>
  <si>
    <t>2671.57</t>
  </si>
  <si>
    <t>2885.69</t>
  </si>
  <si>
    <t>2023-08-09 08:55:42</t>
  </si>
  <si>
    <t>3754364</t>
  </si>
  <si>
    <t>德瑞克酒店</t>
  </si>
  <si>
    <t>Pentecost Talor</t>
  </si>
  <si>
    <t>1002.10</t>
  </si>
  <si>
    <t>1082.41</t>
  </si>
  <si>
    <t>2023-08-09 09:07:23</t>
  </si>
  <si>
    <t>3754389</t>
  </si>
  <si>
    <t>金星酒店</t>
  </si>
  <si>
    <t>IWAMOTO KOJI</t>
  </si>
  <si>
    <t>1509.75</t>
  </si>
  <si>
    <t>1630.75</t>
  </si>
  <si>
    <t>2023-08-09 09:16:58</t>
  </si>
  <si>
    <t>3754395</t>
  </si>
  <si>
    <t>甲米帕喀沙度假酒店</t>
  </si>
  <si>
    <t>MURALI VARUN</t>
  </si>
  <si>
    <t>513.12</t>
  </si>
  <si>
    <t>554.24</t>
  </si>
  <si>
    <t>2023-08-09 09:23:55</t>
  </si>
  <si>
    <t>3754452</t>
  </si>
  <si>
    <t>金边娱乐综合大楼酒店</t>
  </si>
  <si>
    <t>ZHU JIANGFENG</t>
  </si>
  <si>
    <t>972.31</t>
  </si>
  <si>
    <t>1050.24</t>
  </si>
  <si>
    <t>2023-08-09 09:46:54</t>
  </si>
  <si>
    <t>3754454</t>
  </si>
  <si>
    <t>JARURANGSIMA THEPKAEW</t>
  </si>
  <si>
    <t>772.15</t>
  </si>
  <si>
    <t>834.04</t>
  </si>
  <si>
    <t>2023-08-09 09:47:49</t>
  </si>
  <si>
    <t>3754483</t>
  </si>
  <si>
    <t>拉亚苏拉翁曼谷酒店</t>
  </si>
  <si>
    <t>XIONG XINYUAN,MA JIANYING,ZHANG YANQIN,ZHANG YUNJIE</t>
  </si>
  <si>
    <t>646.63</t>
  </si>
  <si>
    <t>698.46</t>
  </si>
  <si>
    <t>2023-08-09 09:58:52</t>
  </si>
  <si>
    <t>3754668</t>
  </si>
  <si>
    <t>班贾巴鲁马辰法维酒店</t>
  </si>
  <si>
    <t>HARMAN REDA</t>
  </si>
  <si>
    <t>203.90</t>
  </si>
  <si>
    <t>220.24</t>
  </si>
  <si>
    <t>2023-08-09 10:50:58</t>
  </si>
  <si>
    <t>3754791</t>
  </si>
  <si>
    <t>曼谷素坤逸奥克伍德华庭工作室酒店</t>
  </si>
  <si>
    <t>REN YUDIAN</t>
  </si>
  <si>
    <t>468.00</t>
  </si>
  <si>
    <t>505.51</t>
  </si>
  <si>
    <t>2023-08-09 11:29:35</t>
  </si>
  <si>
    <t>3754861</t>
  </si>
  <si>
    <t>UHG四分之一普罗彭店</t>
  </si>
  <si>
    <t>MA ZHEXUAN,MA CHIPING,MA QIAOLAN,ZHANG XIUFENG</t>
  </si>
  <si>
    <t>686.02</t>
  </si>
  <si>
    <t>741.00</t>
  </si>
  <si>
    <t>2023-08-09 11:28:27</t>
  </si>
  <si>
    <t>3754916</t>
  </si>
  <si>
    <t>ESA FAZILA,RAHIM ARNE ADEEBAH</t>
  </si>
  <si>
    <t>384.56</t>
  </si>
  <si>
    <t>415.38</t>
  </si>
  <si>
    <t>2023-08-09 11:44:49</t>
  </si>
  <si>
    <t>3755107</t>
  </si>
  <si>
    <t>ELANGGOVAN VINODINI</t>
  </si>
  <si>
    <t>332.58</t>
  </si>
  <si>
    <t>359.23</t>
  </si>
  <si>
    <t>2023-08-09 12:25:29</t>
  </si>
  <si>
    <t>3755161</t>
  </si>
  <si>
    <t>LAMADIA LAMADIA</t>
  </si>
  <si>
    <t>123.13</t>
  </si>
  <si>
    <t>133.00</t>
  </si>
  <si>
    <t>2023-08-09 12:41:57</t>
  </si>
  <si>
    <t>3755195</t>
  </si>
  <si>
    <t>西贡中央公园酒店</t>
  </si>
  <si>
    <t>LI YUEYANG,Wang Xingxing</t>
  </si>
  <si>
    <t>562.68</t>
  </si>
  <si>
    <t>607.78</t>
  </si>
  <si>
    <t>2023-08-09 12:42:25</t>
  </si>
  <si>
    <t>3755239</t>
  </si>
  <si>
    <t>园畔森莱酒店</t>
  </si>
  <si>
    <t>YANG RUNTIAN,Hou Jiagang</t>
  </si>
  <si>
    <t>333.49</t>
  </si>
  <si>
    <t>360.22</t>
  </si>
  <si>
    <t>2023-08-09 12:55:40</t>
  </si>
  <si>
    <t>3755255</t>
  </si>
  <si>
    <t>GABARDINOCASADO JOSE MIGUEL</t>
  </si>
  <si>
    <t>186.60</t>
  </si>
  <si>
    <t>201.56</t>
  </si>
  <si>
    <t>2023-08-09 12:59:29</t>
  </si>
  <si>
    <t>3755260</t>
  </si>
  <si>
    <t>Capital O 275 凯卢布酒店</t>
  </si>
  <si>
    <t>TAVEELAPORN PIYA</t>
  </si>
  <si>
    <t>92.07</t>
  </si>
  <si>
    <t>99.45</t>
  </si>
  <si>
    <t>2023-08-09 13:00:33</t>
  </si>
  <si>
    <t>3755425</t>
  </si>
  <si>
    <t>芬芳酒店</t>
  </si>
  <si>
    <t>lai Yong han</t>
  </si>
  <si>
    <t>275.00</t>
  </si>
  <si>
    <t>297.04</t>
  </si>
  <si>
    <t>2023-08-09 13:11:47</t>
  </si>
  <si>
    <t>3755427</t>
  </si>
  <si>
    <t>HUANG PING</t>
  </si>
  <si>
    <t>312.40</t>
  </si>
  <si>
    <t>337.44</t>
  </si>
  <si>
    <t>2023-08-09 13:12:35</t>
  </si>
  <si>
    <t>3755443</t>
  </si>
  <si>
    <t>派恩胡斯特高尔夫俱乐部酒店</t>
  </si>
  <si>
    <t>YANG XIAN</t>
  </si>
  <si>
    <t>305.53</t>
  </si>
  <si>
    <t>330.02</t>
  </si>
  <si>
    <t>2023-08-09 13:17:24</t>
  </si>
  <si>
    <t>3755444</t>
  </si>
  <si>
    <t>xu yinghui</t>
  </si>
  <si>
    <t>1356.68</t>
  </si>
  <si>
    <t>1465.41</t>
  </si>
  <si>
    <t>2023-08-09 13:17:40</t>
  </si>
  <si>
    <t>3755454</t>
  </si>
  <si>
    <t>LI QIFENG</t>
  </si>
  <si>
    <t>1130.78</t>
  </si>
  <si>
    <t>1221.41</t>
  </si>
  <si>
    <t>2023-08-09 13:23:25</t>
  </si>
  <si>
    <t>3755475</t>
  </si>
  <si>
    <t>迪拜迪尔拉皇冠假日酒店</t>
  </si>
  <si>
    <t>HU YUNSHENG</t>
  </si>
  <si>
    <t>418.81</t>
  </si>
  <si>
    <t>452.38</t>
  </si>
  <si>
    <t>2023-08-09 13:28:06</t>
  </si>
  <si>
    <t>3755476</t>
  </si>
  <si>
    <t>西北达拉斯凯富套房酒店 - 爱田附近</t>
  </si>
  <si>
    <t>CORNEA CRISTIAN L</t>
  </si>
  <si>
    <t>422.84</t>
  </si>
  <si>
    <t>456.73</t>
  </si>
  <si>
    <t>2023-08-09 13:28:51</t>
  </si>
  <si>
    <t>3755523</t>
  </si>
  <si>
    <t>吉隆坡绍嘉纳度假村</t>
  </si>
  <si>
    <t>MD YUNOS NOR HIDAYAH</t>
  </si>
  <si>
    <t>468.93</t>
  </si>
  <si>
    <t>506.51</t>
  </si>
  <si>
    <t>2023-08-09 13:47:06</t>
  </si>
  <si>
    <t>3755534</t>
  </si>
  <si>
    <t>太浩湖海滩度假酒店及旅馆</t>
  </si>
  <si>
    <t>JIAHAO TENG,HUIWEN LUO</t>
  </si>
  <si>
    <t>1649.71</t>
  </si>
  <si>
    <t>1781.93</t>
  </si>
  <si>
    <t>2023-08-09 14:00:22</t>
  </si>
  <si>
    <t>3755679</t>
  </si>
  <si>
    <t>GAO ZEYUAN</t>
  </si>
  <si>
    <t>2023-08-09 14:09:46</t>
  </si>
  <si>
    <t>3755690</t>
  </si>
  <si>
    <t>LIPIPATTANA VEERAPAN</t>
  </si>
  <si>
    <t>398.00</t>
  </si>
  <si>
    <t>429.90</t>
  </si>
  <si>
    <t>2023-08-09 14:31:28</t>
  </si>
  <si>
    <t>3755709</t>
  </si>
  <si>
    <t>费城会议中心戴斯酒店</t>
  </si>
  <si>
    <t>ZHOU Qiangwu</t>
  </si>
  <si>
    <t>1339.98</t>
  </si>
  <si>
    <t>1447.38</t>
  </si>
  <si>
    <t>2023-08-09 14:19:40</t>
  </si>
  <si>
    <t>3755755</t>
  </si>
  <si>
    <t>巴厘岛康莱德酒店</t>
  </si>
  <si>
    <t>ZHAO LIANG,ZHOU LING</t>
  </si>
  <si>
    <t>3629.77</t>
  </si>
  <si>
    <t>3920.68</t>
  </si>
  <si>
    <t>2023-08-09 14:37:21</t>
  </si>
  <si>
    <t>3755756</t>
  </si>
  <si>
    <t>HUTAYON CHOLLADA</t>
  </si>
  <si>
    <t>796.00</t>
  </si>
  <si>
    <t>859.80</t>
  </si>
  <si>
    <t>2023-08-09 14:45:56</t>
  </si>
  <si>
    <t>3755757</t>
  </si>
  <si>
    <t>Truong Phillip</t>
  </si>
  <si>
    <t>372.62</t>
  </si>
  <si>
    <t>402.48</t>
  </si>
  <si>
    <t>2023-08-09 14:37:49</t>
  </si>
  <si>
    <t>3755774</t>
  </si>
  <si>
    <t>霍华德11号酒店</t>
  </si>
  <si>
    <t>CHEN FANGYI</t>
  </si>
  <si>
    <t>2443.52</t>
  </si>
  <si>
    <t>2639.36</t>
  </si>
  <si>
    <t>2023-08-09 14:49:49</t>
  </si>
  <si>
    <t>3755777</t>
  </si>
  <si>
    <t>SUBRAMANIAM GOONAHLAM</t>
  </si>
  <si>
    <t>252.55</t>
  </si>
  <si>
    <t>272.79</t>
  </si>
  <si>
    <t>2023-08-09 14:48:38</t>
  </si>
  <si>
    <t>3755788</t>
  </si>
  <si>
    <t>素坤逸爱瑞酒店</t>
  </si>
  <si>
    <t>Tang Xueli</t>
  </si>
  <si>
    <t>794.26</t>
  </si>
  <si>
    <t>857.92</t>
  </si>
  <si>
    <t>2023-08-09 14:51:18</t>
  </si>
  <si>
    <t>3755792</t>
  </si>
  <si>
    <t>ABBY DATUK AHMAD SHAHADINI B AHMAD JAMANI</t>
  </si>
  <si>
    <t>400.04</t>
  </si>
  <si>
    <t>432.10</t>
  </si>
  <si>
    <t>2023-08-09 15:02:24</t>
  </si>
  <si>
    <t>3755794</t>
  </si>
  <si>
    <t>DE LA O VERONICA AIDA</t>
  </si>
  <si>
    <t>383.57</t>
  </si>
  <si>
    <t>414.31</t>
  </si>
  <si>
    <t>2023-08-09 14:52:51</t>
  </si>
  <si>
    <t>3755958</t>
  </si>
  <si>
    <t>都市奥酷瑞酒店</t>
  </si>
  <si>
    <t>LI CHENGFENG</t>
  </si>
  <si>
    <t>644.91</t>
  </si>
  <si>
    <t>696.60</t>
  </si>
  <si>
    <t>2023-08-09 15:17:37</t>
  </si>
  <si>
    <t>3756041</t>
  </si>
  <si>
    <t>宿务峰会广场酒店</t>
  </si>
  <si>
    <t>BOLANO ANALIZA TU</t>
  </si>
  <si>
    <t>480.00</t>
  </si>
  <si>
    <t>518.47</t>
  </si>
  <si>
    <t>2023-08-09 16:55:18</t>
  </si>
  <si>
    <t>3756098</t>
  </si>
  <si>
    <t>玛琅麦克斯埃森特酒店</t>
  </si>
  <si>
    <t>SILFIANTI EVI</t>
  </si>
  <si>
    <t>168.69</t>
  </si>
  <si>
    <t>182.21</t>
  </si>
  <si>
    <t>2023-08-09 15:48:40</t>
  </si>
  <si>
    <t>3756108</t>
  </si>
  <si>
    <t>图克图克青年旅舍</t>
  </si>
  <si>
    <t>CHEN YUKUN</t>
  </si>
  <si>
    <t>60.23</t>
  </si>
  <si>
    <t>65.06</t>
  </si>
  <si>
    <t>2023-08-09 16:01:34</t>
  </si>
  <si>
    <t>3756273</t>
  </si>
  <si>
    <t>Le Ruiz Boutique Hotel</t>
  </si>
  <si>
    <t>AHMAD NISAR</t>
  </si>
  <si>
    <t>118.51</t>
  </si>
  <si>
    <t>128.01</t>
  </si>
  <si>
    <t>2023-08-09 16:07:58</t>
  </si>
  <si>
    <t>3756288</t>
  </si>
  <si>
    <t>帕克斯奥普拉酒店</t>
  </si>
  <si>
    <t>Han Xinyan</t>
  </si>
  <si>
    <t>596.52</t>
  </si>
  <si>
    <t>644.33</t>
  </si>
  <si>
    <t>2023-08-09 16:15:43</t>
  </si>
  <si>
    <t>3756297</t>
  </si>
  <si>
    <t>INYIM JINNAWAT,PHUTISARIKORN PITCHAYAPAK</t>
  </si>
  <si>
    <t>61.57</t>
  </si>
  <si>
    <t>66.51</t>
  </si>
  <si>
    <t>2023-08-09 16:16:04</t>
  </si>
  <si>
    <t>3756394</t>
  </si>
  <si>
    <t>KAEWKHUEAN KATAWUT</t>
  </si>
  <si>
    <t>110.92</t>
  </si>
  <si>
    <t>119.81</t>
  </si>
  <si>
    <t>2023-08-09 16:45:33</t>
  </si>
  <si>
    <t>3756504</t>
  </si>
  <si>
    <t>园景酒店</t>
  </si>
  <si>
    <t>WOO WOO CHOON LEONG</t>
  </si>
  <si>
    <t>151.10</t>
  </si>
  <si>
    <t>163.21</t>
  </si>
  <si>
    <t>2023-08-09 17:04:12</t>
  </si>
  <si>
    <t>3756613</t>
  </si>
  <si>
    <t>1436.60</t>
  </si>
  <si>
    <t>1551.74</t>
  </si>
  <si>
    <t>2023-08-09 17:23:40</t>
  </si>
  <si>
    <t>3756619</t>
  </si>
  <si>
    <t>济州市中心酒店</t>
  </si>
  <si>
    <t>KWOKCHUANG PI CHU</t>
  </si>
  <si>
    <t>466.88</t>
  </si>
  <si>
    <t>504.30</t>
  </si>
  <si>
    <t>2023-08-09 17:24:52</t>
  </si>
  <si>
    <t>3756681</t>
  </si>
  <si>
    <t>瓦林达青年旅馆</t>
  </si>
  <si>
    <t>SANITPHICHITKAN SOMSAK</t>
  </si>
  <si>
    <t>165.41</t>
  </si>
  <si>
    <t>178.67</t>
  </si>
  <si>
    <t>2023-08-09 17:47:06</t>
  </si>
  <si>
    <t>3756693</t>
  </si>
  <si>
    <t>马尼拉纽波特市智选假日酒店</t>
  </si>
  <si>
    <t>HE HE</t>
  </si>
  <si>
    <t>499.39</t>
  </si>
  <si>
    <t>539.41</t>
  </si>
  <si>
    <t>2023-08-09 17:51:04</t>
  </si>
  <si>
    <t>3756696</t>
  </si>
  <si>
    <t>KHAMPIRA WITTAWAT</t>
  </si>
  <si>
    <t>111.78</t>
  </si>
  <si>
    <t>120.74</t>
  </si>
  <si>
    <t>2023-08-09 17:51:36</t>
  </si>
  <si>
    <t>3756719</t>
  </si>
  <si>
    <t>市郊歌剧贝斯特韦斯特高级酒店</t>
  </si>
  <si>
    <t>HOU HAOWEN</t>
  </si>
  <si>
    <t>1938.85</t>
  </si>
  <si>
    <t>2094.24</t>
  </si>
  <si>
    <t>2023-08-09 17:59:24</t>
  </si>
  <si>
    <t>3756720</t>
  </si>
  <si>
    <t>查塔梅精品酒店</t>
  </si>
  <si>
    <t>JUNWHICHAI BOONANAN,KORDEM ROSAINEE</t>
  </si>
  <si>
    <t>219.23</t>
  </si>
  <si>
    <t>236.80</t>
  </si>
  <si>
    <t>2023-08-09 18:09:09</t>
  </si>
  <si>
    <t>3756850</t>
  </si>
  <si>
    <t>格尼G酒店</t>
  </si>
  <si>
    <t>CHENG WEI,ZOU DI</t>
  </si>
  <si>
    <t>1722.01</t>
  </si>
  <si>
    <t>1860.02</t>
  </si>
  <si>
    <t>2023-08-09 18:14:40</t>
  </si>
  <si>
    <t>3756860</t>
  </si>
  <si>
    <t>波士顿洛根机场罗德威酒店</t>
  </si>
  <si>
    <t>CASTILLON FLERIDA</t>
  </si>
  <si>
    <t>930.11</t>
  </si>
  <si>
    <t>1004.66</t>
  </si>
  <si>
    <t>2023-08-09 18:09:46</t>
  </si>
  <si>
    <t>3756902</t>
  </si>
  <si>
    <t>斯考特而 AG 快捷酒店</t>
  </si>
  <si>
    <t>TRULLENQUE LUIS</t>
  </si>
  <si>
    <t>659.51</t>
  </si>
  <si>
    <t>712.37</t>
  </si>
  <si>
    <t>2023-08-09 18:33:04</t>
  </si>
  <si>
    <t>3756920</t>
  </si>
  <si>
    <t>ZHAO CHENGFENG</t>
  </si>
  <si>
    <t>177.41</t>
  </si>
  <si>
    <t>191.63</t>
  </si>
  <si>
    <t>2023-08-09 18:28:20</t>
  </si>
  <si>
    <t>3756967</t>
  </si>
  <si>
    <t>里瑟本赫登酒店</t>
  </si>
  <si>
    <t>Fuelling Antonia,Wesche Hennes</t>
  </si>
  <si>
    <t>1596.08</t>
  </si>
  <si>
    <t>1724.00</t>
  </si>
  <si>
    <t>2023-08-09 18:44:01</t>
  </si>
  <si>
    <t>3756971</t>
  </si>
  <si>
    <t>西贡夜晚华丽酒店</t>
  </si>
  <si>
    <t>LIANG WEI</t>
  </si>
  <si>
    <t>287.26</t>
  </si>
  <si>
    <t>310.28</t>
  </si>
  <si>
    <t>2023-08-09 18:46:27</t>
  </si>
  <si>
    <t>3756985</t>
  </si>
  <si>
    <t>明洞中城酒店</t>
  </si>
  <si>
    <t>HU XIAOXUE,GUO ZIXI</t>
  </si>
  <si>
    <t>814.13</t>
  </si>
  <si>
    <t>879.38</t>
  </si>
  <si>
    <t>2023-08-09 18:52:03</t>
  </si>
  <si>
    <t>3757180</t>
  </si>
  <si>
    <t>XIE JINHUI</t>
  </si>
  <si>
    <t>446.41</t>
  </si>
  <si>
    <t>482.19</t>
  </si>
  <si>
    <t>2023-08-09 19:13:26</t>
  </si>
  <si>
    <t>3757187</t>
  </si>
  <si>
    <t>梅洛迪加拉塔大厦酒店</t>
  </si>
  <si>
    <t>Kovrov Sergei,Ju Song</t>
  </si>
  <si>
    <t>1111.64</t>
  </si>
  <si>
    <t>1200.73</t>
  </si>
  <si>
    <t>2023-08-09 19:16:28</t>
  </si>
  <si>
    <t>3757196</t>
  </si>
  <si>
    <t>克利夫兰机场索尼斯塔ES套房酒店</t>
  </si>
  <si>
    <t>MA ZHUOYAN</t>
  </si>
  <si>
    <t>757.63</t>
  </si>
  <si>
    <t>818.35</t>
  </si>
  <si>
    <t>2023-08-09 19:20:49</t>
  </si>
  <si>
    <t>3757310</t>
  </si>
  <si>
    <t>精选 O 9 安雅乌布别墅酒店</t>
  </si>
  <si>
    <t>HENDRAWIYATNA YAYAT</t>
  </si>
  <si>
    <t>157.99</t>
  </si>
  <si>
    <t>170.65</t>
  </si>
  <si>
    <t>2023-08-09 19:55:57</t>
  </si>
  <si>
    <t>3757573</t>
  </si>
  <si>
    <t>派克斯爱丁堡城市酒店</t>
  </si>
  <si>
    <t>YONG PING</t>
  </si>
  <si>
    <t>2173.26</t>
  </si>
  <si>
    <t>2347.44</t>
  </si>
  <si>
    <t>2023-08-09 20:32:53</t>
  </si>
  <si>
    <t>3757628</t>
  </si>
  <si>
    <t xml:space="preserve"> 484 帕尼旅馆</t>
  </si>
  <si>
    <t>YAN PENGTAO</t>
  </si>
  <si>
    <t>200.74</t>
  </si>
  <si>
    <t>216.83</t>
  </si>
  <si>
    <t>2023-08-09 20:45:32</t>
  </si>
  <si>
    <t>3757686</t>
  </si>
  <si>
    <t>兰花度假酒店</t>
  </si>
  <si>
    <t>LI YIFEI</t>
  </si>
  <si>
    <t>157.91</t>
  </si>
  <si>
    <t>170.57</t>
  </si>
  <si>
    <t>2023-08-09 21:11:05</t>
  </si>
  <si>
    <t>3757791</t>
  </si>
  <si>
    <t>普吉岛魅力度假村 (SHA Certified)</t>
  </si>
  <si>
    <t>Qiao Jie</t>
  </si>
  <si>
    <t>1675.43</t>
  </si>
  <si>
    <t>1809.71</t>
  </si>
  <si>
    <t>2023-08-09 21:02:25</t>
  </si>
  <si>
    <t>3757803</t>
  </si>
  <si>
    <t>苏迪参地铁站双 DD 之家</t>
  </si>
  <si>
    <t>KIMTHAISONG LAPATSARADA</t>
  </si>
  <si>
    <t>164.61</t>
  </si>
  <si>
    <t>177.80</t>
  </si>
  <si>
    <t>2023-08-09 21:07:59</t>
  </si>
  <si>
    <t>3757824</t>
  </si>
  <si>
    <t>如玛吉隆玻市中心高级大酒店</t>
  </si>
  <si>
    <t>ZHANG CAN</t>
  </si>
  <si>
    <t>2661.72</t>
  </si>
  <si>
    <t>2875.05</t>
  </si>
  <si>
    <t>2023-08-09 21:15:24</t>
  </si>
  <si>
    <t>3757932</t>
  </si>
  <si>
    <t>美国长住酒店 - 休斯顿 - 广场 - 住宅区</t>
  </si>
  <si>
    <t>Garcia Ruben</t>
  </si>
  <si>
    <t>1058.89</t>
  </si>
  <si>
    <t>1143.76</t>
  </si>
  <si>
    <t>2023-08-09 21:48:43</t>
  </si>
  <si>
    <t>3757955</t>
  </si>
  <si>
    <t>马六甲希尔顿逸林酒店</t>
  </si>
  <si>
    <t>Choo Cean Chean</t>
  </si>
  <si>
    <t>1214.72</t>
  </si>
  <si>
    <t>1312.08</t>
  </si>
  <si>
    <t>2023-08-09 21:53:12</t>
  </si>
  <si>
    <t>3757960</t>
  </si>
  <si>
    <t>河景酒店</t>
  </si>
  <si>
    <t>ZUE ZURIYAH</t>
  </si>
  <si>
    <t>247.47</t>
  </si>
  <si>
    <t>267.30</t>
  </si>
  <si>
    <t>2023-08-09 22:03:59</t>
  </si>
  <si>
    <t>3757970</t>
  </si>
  <si>
    <t>曼谷铂尔曼皇权酒店</t>
  </si>
  <si>
    <t>GAWHALE HARSHAD</t>
  </si>
  <si>
    <t>931.53</t>
  </si>
  <si>
    <t>1006.19</t>
  </si>
  <si>
    <t>2023-08-09 21:58:26</t>
  </si>
  <si>
    <t>3758137</t>
  </si>
  <si>
    <t>TIAN YU</t>
  </si>
  <si>
    <t>2023-08-09 22:06:44</t>
  </si>
  <si>
    <t>3758153</t>
  </si>
  <si>
    <t>ZAKIYA MUHAMMAD</t>
  </si>
  <si>
    <t>2023-08-09 22:10:34</t>
  </si>
  <si>
    <t>3758156</t>
  </si>
  <si>
    <t>曼谷130号酒店及公寓</t>
  </si>
  <si>
    <t>KONTHONG TANYAIAK</t>
  </si>
  <si>
    <t>144.23</t>
  </si>
  <si>
    <t>155.79</t>
  </si>
  <si>
    <t>2023-08-09 22:11:04</t>
  </si>
  <si>
    <t>3758177</t>
  </si>
  <si>
    <t>贝尔维尤拉克斯普兰廷全套房酒店</t>
  </si>
  <si>
    <t>Desenberg Kyran</t>
  </si>
  <si>
    <t>1107.91</t>
  </si>
  <si>
    <t>1196.71</t>
  </si>
  <si>
    <t>2023-08-09 22:17:51</t>
  </si>
  <si>
    <t>3758212</t>
  </si>
  <si>
    <t>佛罗里达市经济型住宿酒店</t>
  </si>
  <si>
    <t>GONZALEZ RACHEL</t>
  </si>
  <si>
    <t>363.05</t>
  </si>
  <si>
    <t>2023-08-09 22:24:00</t>
  </si>
  <si>
    <t>3758274</t>
  </si>
  <si>
    <t>金斯盖特运河酒店</t>
  </si>
  <si>
    <t>AL SAHOURY FERAS</t>
  </si>
  <si>
    <t>235.19</t>
  </si>
  <si>
    <t>254.04</t>
  </si>
  <si>
    <t>2023-08-09 22:38:06</t>
  </si>
  <si>
    <t>3758282</t>
  </si>
  <si>
    <t>切斯特酒店</t>
  </si>
  <si>
    <t>KOLAWOLE GRACE</t>
  </si>
  <si>
    <t>576.22</t>
  </si>
  <si>
    <t>622.40</t>
  </si>
  <si>
    <t>2023-08-09 22:51:33</t>
  </si>
  <si>
    <t>3758296</t>
  </si>
  <si>
    <t>SIDDIQUE ABU</t>
  </si>
  <si>
    <t>2023-08-09 22:43:25</t>
  </si>
  <si>
    <t>3758318</t>
  </si>
  <si>
    <t>M酒店</t>
  </si>
  <si>
    <t>ZHANG JING</t>
  </si>
  <si>
    <t>974.62</t>
  </si>
  <si>
    <t>1052.73</t>
  </si>
  <si>
    <t>2023-08-09 22:49:18</t>
  </si>
  <si>
    <t>斯洛文尼亚</t>
  </si>
  <si>
    <t>3758339</t>
  </si>
  <si>
    <t>布城帝盛酒店</t>
  </si>
  <si>
    <t>BINTI ROZALEI NURSYAIDATUL AFNIZAH</t>
  </si>
  <si>
    <t>368.64</t>
  </si>
  <si>
    <t>2023-08-09 23:04:56</t>
  </si>
  <si>
    <t>3758388</t>
  </si>
  <si>
    <t>圣乔吉奥及奥林匹克酒店</t>
  </si>
  <si>
    <t>LI GANG</t>
  </si>
  <si>
    <t>522.28</t>
  </si>
  <si>
    <t>564.14</t>
  </si>
  <si>
    <t>2023-08-09 23:01:07</t>
  </si>
  <si>
    <t>3758534</t>
  </si>
  <si>
    <t>PENG JIPING</t>
  </si>
  <si>
    <t>1021.41</t>
  </si>
  <si>
    <t>1103.27</t>
  </si>
  <si>
    <t>2023-08-09 23:12:36</t>
  </si>
  <si>
    <t>3758589</t>
  </si>
  <si>
    <t>马德里塔欧洲之星酒店</t>
  </si>
  <si>
    <t>KAUR KOMALPREET</t>
  </si>
  <si>
    <t>927.36</t>
  </si>
  <si>
    <t>1001.69</t>
  </si>
  <si>
    <t>2023-08-09 23:38:19</t>
  </si>
  <si>
    <t>3758606</t>
  </si>
  <si>
    <t>槟城长荣桂冠酒店</t>
  </si>
  <si>
    <t>CO SDN BHD AUTO PARTS MANUFACTURERS</t>
  </si>
  <si>
    <t>429.55</t>
  </si>
  <si>
    <t>463.98</t>
  </si>
  <si>
    <t>2023-08-09 23:35:53</t>
  </si>
  <si>
    <t>3758617</t>
  </si>
  <si>
    <t>普吉岛卡塔棕榈温泉度假酒店</t>
  </si>
  <si>
    <t>ZHURAVLEVA DARIA</t>
  </si>
  <si>
    <t>286.00</t>
  </si>
  <si>
    <t>308.92</t>
  </si>
  <si>
    <t>2023-08-10 11:08:48</t>
  </si>
  <si>
    <t>3758700</t>
  </si>
  <si>
    <t>102.88</t>
  </si>
  <si>
    <t>111.13</t>
  </si>
  <si>
    <t>2023-08-09 23:59:27</t>
  </si>
  <si>
    <t>3758822</t>
  </si>
  <si>
    <t>森尼维耳拉克斯珀着陆全套房酒店</t>
  </si>
  <si>
    <t>ZANG XIAOXUE</t>
  </si>
  <si>
    <t>822.02</t>
  </si>
  <si>
    <t>887.90</t>
  </si>
  <si>
    <t>2023-08-10 00:21:22</t>
  </si>
  <si>
    <t>3758852</t>
  </si>
  <si>
    <t>CHONG CHIN WUEI</t>
  </si>
  <si>
    <t>331.73</t>
  </si>
  <si>
    <t>358.32</t>
  </si>
  <si>
    <t>2023-08-10 00:32:08</t>
  </si>
  <si>
    <t>3758916</t>
  </si>
  <si>
    <t>雅加达东荟城智选假日酒店</t>
  </si>
  <si>
    <t>CHEN HAIPING</t>
  </si>
  <si>
    <t>349.37</t>
  </si>
  <si>
    <t>2023-08-10 00:58:42</t>
  </si>
  <si>
    <t>3758918</t>
  </si>
  <si>
    <t>421.01</t>
  </si>
  <si>
    <t>454.75</t>
  </si>
  <si>
    <t>2023-08-10 00:59:20</t>
  </si>
  <si>
    <t>3758978</t>
  </si>
  <si>
    <t>金冠酒店</t>
  </si>
  <si>
    <t>PELKA JIRI,CHEN XUEQING</t>
  </si>
  <si>
    <t>669.47</t>
  </si>
  <si>
    <t>724.53</t>
  </si>
  <si>
    <t>2023-08-10 01:32:57</t>
  </si>
  <si>
    <t>3759103</t>
  </si>
  <si>
    <t>巴哥戴酒店</t>
  </si>
  <si>
    <t>WANG HAITAO</t>
  </si>
  <si>
    <t>384.48</t>
  </si>
  <si>
    <t>416.10</t>
  </si>
  <si>
    <t>2023-08-10 03:18:40</t>
  </si>
  <si>
    <t>3759170</t>
  </si>
  <si>
    <t>145.70</t>
  </si>
  <si>
    <t>157.68</t>
  </si>
  <si>
    <t>2023-08-10 04:44:45</t>
  </si>
  <si>
    <t>3759195</t>
  </si>
  <si>
    <t>马美逊丹迪酒店</t>
  </si>
  <si>
    <t>Kear Philip James</t>
  </si>
  <si>
    <t>1145.66</t>
  </si>
  <si>
    <t>1239.89</t>
  </si>
  <si>
    <t>2023-08-10 05:00:52</t>
  </si>
  <si>
    <t>3759415</t>
  </si>
  <si>
    <t>HU ZAIHUA</t>
  </si>
  <si>
    <t>745.77</t>
  </si>
  <si>
    <t>807.11</t>
  </si>
  <si>
    <t>2023-08-10 08:07:14</t>
  </si>
  <si>
    <t>3759420</t>
  </si>
  <si>
    <t>北部/北极星舒适酒店</t>
  </si>
  <si>
    <t>Malavite Stacy</t>
  </si>
  <si>
    <t>1542.27</t>
  </si>
  <si>
    <t>1669.12</t>
  </si>
  <si>
    <t>2023-08-10 08:12:09</t>
  </si>
  <si>
    <t>3759443</t>
  </si>
  <si>
    <t>阿尔伯克基旧城伊克诺旅馆</t>
  </si>
  <si>
    <t>EGGERT DANIEL</t>
  </si>
  <si>
    <t>525.58</t>
  </si>
  <si>
    <t>568.81</t>
  </si>
  <si>
    <t>2023-08-10 08:29:48</t>
  </si>
  <si>
    <t>3759633</t>
  </si>
  <si>
    <t>REN YINGYING</t>
  </si>
  <si>
    <t>422.00</t>
  </si>
  <si>
    <t>456.71</t>
  </si>
  <si>
    <t>2023-08-10 09:38:23</t>
  </si>
  <si>
    <t>3759647</t>
  </si>
  <si>
    <t>PRATIWI INTAN SEPTIA</t>
  </si>
  <si>
    <t>184.62</t>
  </si>
  <si>
    <t>199.80</t>
  </si>
  <si>
    <t>2023-08-10 09:58:39</t>
  </si>
  <si>
    <t>3759706</t>
  </si>
  <si>
    <t>XIE KAIYUN,WU AIMENG</t>
  </si>
  <si>
    <t>191.23</t>
  </si>
  <si>
    <t>206.96</t>
  </si>
  <si>
    <t>2023-08-10 10:24:15</t>
  </si>
  <si>
    <t>3759727</t>
  </si>
  <si>
    <t>曼谷公园住宅</t>
  </si>
  <si>
    <t>ZHOU LILI</t>
  </si>
  <si>
    <t>284.57</t>
  </si>
  <si>
    <t>307.98</t>
  </si>
  <si>
    <t>2023-08-10 10:30:33</t>
  </si>
  <si>
    <t>3759771</t>
  </si>
  <si>
    <t>阿林顿高地凯艺酒店</t>
  </si>
  <si>
    <t>POUGES JAMES</t>
  </si>
  <si>
    <t>462.23</t>
  </si>
  <si>
    <t>500.25</t>
  </si>
  <si>
    <t>2023-08-10 10:39:39</t>
  </si>
  <si>
    <t>3759777</t>
  </si>
  <si>
    <t>巴拿马市海滩海滨汽车旅馆</t>
  </si>
  <si>
    <t>Jones Jameson</t>
  </si>
  <si>
    <t>631.23</t>
  </si>
  <si>
    <t>683.15</t>
  </si>
  <si>
    <t>2023-08-10 10:41:32</t>
  </si>
  <si>
    <t>3759784</t>
  </si>
  <si>
    <t>红色星球古巴极光大道酒店</t>
  </si>
  <si>
    <t>AGULAN REUTER OLALIA</t>
  </si>
  <si>
    <t>186.22</t>
  </si>
  <si>
    <t>201.54</t>
  </si>
  <si>
    <t>2023-08-10 10:43:57</t>
  </si>
  <si>
    <t>3759816</t>
  </si>
  <si>
    <t>LAN SHUNHUO,LI JUN</t>
  </si>
  <si>
    <t>379.08</t>
  </si>
  <si>
    <t>410.26</t>
  </si>
  <si>
    <t>2023-08-10 10:53:57</t>
  </si>
  <si>
    <t>3759937</t>
  </si>
  <si>
    <t>索尼斯塔欧文</t>
  </si>
  <si>
    <t>ZOU TIANCHENG,ZHANG XUEQING</t>
  </si>
  <si>
    <t>1083.73</t>
  </si>
  <si>
    <t>1172.87</t>
  </si>
  <si>
    <t>2023-08-10 11:26:04</t>
  </si>
  <si>
    <t>3760240</t>
  </si>
  <si>
    <t>WANG ZHIYUAN,YU SHIHAO</t>
  </si>
  <si>
    <t>1226.02</t>
  </si>
  <si>
    <t>1326.86</t>
  </si>
  <si>
    <t>2023-08-10 12:22:40</t>
  </si>
  <si>
    <t>3760257</t>
  </si>
  <si>
    <t>帕亚酒店</t>
  </si>
  <si>
    <t>LIM SANGMIN</t>
  </si>
  <si>
    <t>506.15</t>
  </si>
  <si>
    <t>547.78</t>
  </si>
  <si>
    <t>2023-08-10 12:27:35</t>
  </si>
  <si>
    <t>3760265</t>
  </si>
  <si>
    <t>HONG BYUNGDAE</t>
  </si>
  <si>
    <t>1436.76</t>
  </si>
  <si>
    <t>1554.93</t>
  </si>
  <si>
    <t>2023-08-10 12:31:16</t>
  </si>
  <si>
    <t>3760338</t>
  </si>
  <si>
    <t>吉隆坡中心都会酒店</t>
  </si>
  <si>
    <t>AWANG AZLAN</t>
  </si>
  <si>
    <t>138.53</t>
  </si>
  <si>
    <t>149.92</t>
  </si>
  <si>
    <t>2023-08-10 12:58:15</t>
  </si>
  <si>
    <t>3760461</t>
  </si>
  <si>
    <t>图库尔姆酒店</t>
  </si>
  <si>
    <t>Gao YAN</t>
  </si>
  <si>
    <t>1119.50</t>
  </si>
  <si>
    <t>1211.58</t>
  </si>
  <si>
    <t>2023-08-10 13:02:58</t>
  </si>
  <si>
    <t>3760465</t>
  </si>
  <si>
    <t>288.77</t>
  </si>
  <si>
    <t>312.52</t>
  </si>
  <si>
    <t>2023-08-10 13:03:54</t>
  </si>
  <si>
    <t>3760489</t>
  </si>
  <si>
    <t>RUI XIAN NG</t>
  </si>
  <si>
    <t>181.91</t>
  </si>
  <si>
    <t>196.87</t>
  </si>
  <si>
    <t>2023-08-10 13:20:56</t>
  </si>
  <si>
    <t>3760584</t>
  </si>
  <si>
    <t>芭堤雅塞伦诺泰尔酒店</t>
  </si>
  <si>
    <t>ZHONG WEINING,ZHANG XIAOHAN,ZHONG HAINI</t>
  </si>
  <si>
    <t>500.27</t>
  </si>
  <si>
    <t>541.42</t>
  </si>
  <si>
    <t>2023-08-10 13:43:23</t>
  </si>
  <si>
    <t>3760791</t>
  </si>
  <si>
    <t>92.84</t>
  </si>
  <si>
    <t>100.48</t>
  </si>
  <si>
    <t>2023-08-10 14:15:29</t>
  </si>
  <si>
    <t>3760848</t>
  </si>
  <si>
    <t>THUPBANG SARAWUT</t>
  </si>
  <si>
    <t>373.81</t>
  </si>
  <si>
    <t>404.56</t>
  </si>
  <si>
    <t>2023-08-10 14:30:55</t>
  </si>
  <si>
    <t>3760874</t>
  </si>
  <si>
    <t>塔拉祖天使海湾酒店</t>
  </si>
  <si>
    <t>naddeo rosa,brignola giovanni</t>
  </si>
  <si>
    <t>880.83</t>
  </si>
  <si>
    <t>953.28</t>
  </si>
  <si>
    <t>2023-08-10 14:39:52</t>
  </si>
  <si>
    <t>3760903</t>
  </si>
  <si>
    <t xml:space="preserve"> 258 SMC 阿拉姆大道酒店</t>
  </si>
  <si>
    <t>HUSIN MUHAMAD QAMARUUL</t>
  </si>
  <si>
    <t>144.11</t>
  </si>
  <si>
    <t>155.96</t>
  </si>
  <si>
    <t>2023-08-10 14:48:49</t>
  </si>
  <si>
    <t>3760926</t>
  </si>
  <si>
    <t>首尔车站德塞纳尔斯酒店</t>
  </si>
  <si>
    <t>CHOI TAEYOUNG</t>
  </si>
  <si>
    <t>890.99</t>
  </si>
  <si>
    <t>964.28</t>
  </si>
  <si>
    <t>2023-08-10 14:59:31</t>
  </si>
  <si>
    <t>3761049</t>
  </si>
  <si>
    <t>SRIJINDABONGKOCH CHALERM</t>
  </si>
  <si>
    <t>51.64</t>
  </si>
  <si>
    <t>55.89</t>
  </si>
  <si>
    <t>2023-08-10 15:12:27</t>
  </si>
  <si>
    <t>3761139</t>
  </si>
  <si>
    <t>沃加沃加国际酒店</t>
  </si>
  <si>
    <t>BARGHACHOUN SAADALLAH</t>
  </si>
  <si>
    <t>717.56</t>
  </si>
  <si>
    <t>776.58</t>
  </si>
  <si>
    <t>2023-08-10 15:39:07</t>
  </si>
  <si>
    <t>3761383</t>
  </si>
  <si>
    <t>珐维梅拉瓦酒店</t>
  </si>
  <si>
    <t>PIRAWATI PIRAWATI</t>
  </si>
  <si>
    <t>203.15</t>
  </si>
  <si>
    <t>219.86</t>
  </si>
  <si>
    <t>2023-08-10 16:38:09</t>
  </si>
  <si>
    <t>3761431</t>
  </si>
  <si>
    <t>ZHANG SHIHAN,YU TONG</t>
  </si>
  <si>
    <t>1128.05</t>
  </si>
  <si>
    <t>1220.83</t>
  </si>
  <si>
    <t>2023-08-10 16:41:28</t>
  </si>
  <si>
    <t>3761452</t>
  </si>
  <si>
    <t>UHG四分之一湄南酒店</t>
  </si>
  <si>
    <t>LI JINQIN,CAO YANRU</t>
  </si>
  <si>
    <t>530.56</t>
  </si>
  <si>
    <t>574.20</t>
  </si>
  <si>
    <t>2023-08-10 16:47:27</t>
  </si>
  <si>
    <t>3761465</t>
  </si>
  <si>
    <t>DR槟城酒店</t>
  </si>
  <si>
    <t>LIN JINSHUISHENG</t>
  </si>
  <si>
    <t>196.36</t>
  </si>
  <si>
    <t>212.51</t>
  </si>
  <si>
    <t>2023-08-10 17:01:21</t>
  </si>
  <si>
    <t>3761481</t>
  </si>
  <si>
    <t>ZAINAL MUHAMAD ISWARDY</t>
  </si>
  <si>
    <t>249.14</t>
  </si>
  <si>
    <t>269.63</t>
  </si>
  <si>
    <t>2023-08-10 16:57:50</t>
  </si>
  <si>
    <t>3761644</t>
  </si>
  <si>
    <t>萨希德泗水酒店</t>
  </si>
  <si>
    <t>HAKI HERNAWAN HAKI HERNAWAN</t>
  </si>
  <si>
    <t>189.80</t>
  </si>
  <si>
    <t>205.41</t>
  </si>
  <si>
    <t>2023-08-10 17:13:18</t>
  </si>
  <si>
    <t>3761690</t>
  </si>
  <si>
    <t>Fedoriv Volodymyr</t>
  </si>
  <si>
    <t>481.56</t>
  </si>
  <si>
    <t>521.17</t>
  </si>
  <si>
    <t>2023-08-10 17:35:53</t>
  </si>
  <si>
    <t>3761944</t>
  </si>
  <si>
    <t>阿拉恰特盖亚酒店</t>
  </si>
  <si>
    <t>Karagoez Asli</t>
  </si>
  <si>
    <t>2433.08</t>
  </si>
  <si>
    <t>2633.20</t>
  </si>
  <si>
    <t>2023-08-10 18:12:51</t>
  </si>
  <si>
    <t>3761973</t>
  </si>
  <si>
    <t>西沃思堡行政酒店</t>
  </si>
  <si>
    <t>Smith Timeaka</t>
  </si>
  <si>
    <t>613.08</t>
  </si>
  <si>
    <t>663.51</t>
  </si>
  <si>
    <t>2023-08-10 18:23:46</t>
  </si>
  <si>
    <t>3762012</t>
  </si>
  <si>
    <t>SAETIAO TARARAT</t>
  </si>
  <si>
    <t>394.50</t>
  </si>
  <si>
    <t>426.95</t>
  </si>
  <si>
    <t>2023-08-10 18:34:13</t>
  </si>
  <si>
    <t>3762074</t>
  </si>
  <si>
    <t>PARK SEUNGYEOP</t>
  </si>
  <si>
    <t>254.42</t>
  </si>
  <si>
    <t>275.35</t>
  </si>
  <si>
    <t>2023-08-10 19:03:14</t>
  </si>
  <si>
    <t>3762274</t>
  </si>
  <si>
    <t>TANG XIAOLAN,Tang Xiaolan</t>
  </si>
  <si>
    <t>591.53</t>
  </si>
  <si>
    <t>640.18</t>
  </si>
  <si>
    <t>2023-08-10 19:07:59</t>
  </si>
  <si>
    <t>3762315</t>
  </si>
  <si>
    <t>槟城橄榄树酒店</t>
  </si>
  <si>
    <t>CHUAH JING MING</t>
  </si>
  <si>
    <t>437.13</t>
  </si>
  <si>
    <t>473.08</t>
  </si>
  <si>
    <t>2023-08-10 19:35:43</t>
  </si>
  <si>
    <t>3762394</t>
  </si>
  <si>
    <t>卡迪卡展特拉酒店</t>
  </si>
  <si>
    <t>HENDRAYANA AGUSTINUS</t>
  </si>
  <si>
    <t>511.64</t>
  </si>
  <si>
    <t>553.72</t>
  </si>
  <si>
    <t>2023-08-10 19:49:47</t>
  </si>
  <si>
    <t>3762598</t>
  </si>
  <si>
    <t>SUNTRON SAEOO</t>
  </si>
  <si>
    <t>100.17</t>
  </si>
  <si>
    <t>108.41</t>
  </si>
  <si>
    <t>2023-08-10 20:07:29</t>
  </si>
  <si>
    <t>3762675</t>
  </si>
  <si>
    <t>ZHONG JINCHENG</t>
  </si>
  <si>
    <t>157.36</t>
  </si>
  <si>
    <t>170.30</t>
  </si>
  <si>
    <t>2023-08-10 20:41:18</t>
  </si>
  <si>
    <t>3762688</t>
  </si>
  <si>
    <t>约瑟夫酒店</t>
  </si>
  <si>
    <t>mark harry</t>
  </si>
  <si>
    <t>1321.20</t>
  </si>
  <si>
    <t>1429.87</t>
  </si>
  <si>
    <t>2023-08-10 20:34:29</t>
  </si>
  <si>
    <t>3762730</t>
  </si>
  <si>
    <t>Kumar Sachin</t>
  </si>
  <si>
    <t>544.24</t>
  </si>
  <si>
    <t>589.00</t>
  </si>
  <si>
    <t>2023-08-10 20:49:27</t>
  </si>
  <si>
    <t>3762732</t>
  </si>
  <si>
    <t>梅佐酒店</t>
  </si>
  <si>
    <t>ong Kenny</t>
  </si>
  <si>
    <t>165.63</t>
  </si>
  <si>
    <t>179.25</t>
  </si>
  <si>
    <t>2023-08-10 20:46:55</t>
  </si>
  <si>
    <t>3762745</t>
  </si>
  <si>
    <t>枫叶酒店</t>
  </si>
  <si>
    <t>Guo Jingzhan</t>
  </si>
  <si>
    <t>307.14</t>
  </si>
  <si>
    <t>332.40</t>
  </si>
  <si>
    <t>2023-08-10 20:59:47</t>
  </si>
  <si>
    <t>3762764</t>
  </si>
  <si>
    <t>一号大道酒店</t>
  </si>
  <si>
    <t>LIM GASTON</t>
  </si>
  <si>
    <t>164.94</t>
  </si>
  <si>
    <t>178.51</t>
  </si>
  <si>
    <t>2023-08-10 20:55:56</t>
  </si>
  <si>
    <t>3762773</t>
  </si>
  <si>
    <t>顶点酒店</t>
  </si>
  <si>
    <t>Guijarro ortega Nerea</t>
  </si>
  <si>
    <t>356.60</t>
  </si>
  <si>
    <t>385.93</t>
  </si>
  <si>
    <t>2023-08-10 21:08:55</t>
  </si>
  <si>
    <t>3762864</t>
  </si>
  <si>
    <t>拉凡宫酒店&amp;会议中心</t>
  </si>
  <si>
    <t>FELISBERTO TIAGO CARLOS</t>
  </si>
  <si>
    <t>349.07</t>
  </si>
  <si>
    <t>377.78</t>
  </si>
  <si>
    <t>2023-08-10 21:09:54</t>
  </si>
  <si>
    <t>3762871</t>
  </si>
  <si>
    <t>路易斯酒馆酒店</t>
  </si>
  <si>
    <t>KONGWART NIPHAN</t>
  </si>
  <si>
    <t>219.88</t>
  </si>
  <si>
    <t>237.96</t>
  </si>
  <si>
    <t>2023-08-10 21:12:01</t>
  </si>
  <si>
    <t>3762909</t>
  </si>
  <si>
    <t>SIRIPHUWADON JIRASUDA,SIRIPUWADON KETWARANG</t>
  </si>
  <si>
    <t>242.94</t>
  </si>
  <si>
    <t>262.92</t>
  </si>
  <si>
    <t>2023-08-10 21:32:51</t>
  </si>
  <si>
    <t>3762945</t>
  </si>
  <si>
    <t>HAMZAH AMIRUL SHAFIQ</t>
  </si>
  <si>
    <t>306.00</t>
  </si>
  <si>
    <t>331.17</t>
  </si>
  <si>
    <t>2023-08-10 21:33:18</t>
  </si>
  <si>
    <t>3762967</t>
  </si>
  <si>
    <t>THAMMACHART NATTHARIKA</t>
  </si>
  <si>
    <t>127.92</t>
  </si>
  <si>
    <t>138.44</t>
  </si>
  <si>
    <t>2023-08-10 21:37:55</t>
  </si>
  <si>
    <t>3763016</t>
  </si>
  <si>
    <t>菲尼克斯滕比智选假日酒店 - 大学店</t>
  </si>
  <si>
    <t>HAN SHIYING</t>
  </si>
  <si>
    <t>646.61</t>
  </si>
  <si>
    <t>699.79</t>
  </si>
  <si>
    <t>2023-08-10 21:46:34</t>
  </si>
  <si>
    <t>3763017</t>
  </si>
  <si>
    <t>海防日航酒店</t>
  </si>
  <si>
    <t>Wu Lianfeng,Peng Dejian</t>
  </si>
  <si>
    <t>558.27</t>
  </si>
  <si>
    <t>604.19</t>
  </si>
  <si>
    <t>2023-08-10 21:56:56</t>
  </si>
  <si>
    <t>3763067</t>
  </si>
  <si>
    <t>海滩明信片旅馆</t>
  </si>
  <si>
    <t>curtis porscha</t>
  </si>
  <si>
    <t>598.15</t>
  </si>
  <si>
    <t>647.35</t>
  </si>
  <si>
    <t>2023-08-10 22:01:05</t>
  </si>
  <si>
    <t>3763198</t>
  </si>
  <si>
    <t>阿尔科美茵斯坦套房酒店</t>
  </si>
  <si>
    <t>Dingler Serena</t>
  </si>
  <si>
    <t>636.26</t>
  </si>
  <si>
    <t>688.59</t>
  </si>
  <si>
    <t>2023-08-10 22:03:00</t>
  </si>
  <si>
    <t>3763234</t>
  </si>
  <si>
    <t>皇室酒店</t>
  </si>
  <si>
    <t>Militaru Mihaela</t>
  </si>
  <si>
    <t>1048.34</t>
  </si>
  <si>
    <t>1134.57</t>
  </si>
  <si>
    <t>2023-08-10 22:10:35</t>
  </si>
  <si>
    <t>3763247</t>
  </si>
  <si>
    <t>迷你套房 - 马卡蒂艾顿塔酒店</t>
  </si>
  <si>
    <t>Peter Therese</t>
  </si>
  <si>
    <t>272.89</t>
  </si>
  <si>
    <t>295.34</t>
  </si>
  <si>
    <t>2023-08-10 22:15:07</t>
  </si>
  <si>
    <t>3763265</t>
  </si>
  <si>
    <t>日记套房酒店</t>
  </si>
  <si>
    <t>YATAKOTE PANAREE</t>
  </si>
  <si>
    <t>163.14</t>
  </si>
  <si>
    <t>176.56</t>
  </si>
  <si>
    <t>2023-08-10 22:28:37</t>
  </si>
  <si>
    <t>3763275</t>
  </si>
  <si>
    <t>CHAIGAROON NATCHAREE</t>
  </si>
  <si>
    <t>175.88</t>
  </si>
  <si>
    <t>190.35</t>
  </si>
  <si>
    <t>2023-08-10 22:20:01</t>
  </si>
  <si>
    <t>3763284</t>
  </si>
  <si>
    <t>拉苏纳大厦酒店</t>
  </si>
  <si>
    <t>WANG QIANG</t>
  </si>
  <si>
    <t>243.35</t>
  </si>
  <si>
    <t>263.37</t>
  </si>
  <si>
    <t>2023-08-10 22:22:07</t>
  </si>
  <si>
    <t>3763370</t>
  </si>
  <si>
    <t>ZHANG HAIYAN</t>
  </si>
  <si>
    <t>798.49</t>
  </si>
  <si>
    <t>864.17</t>
  </si>
  <si>
    <t>2023-08-10 22:44:34</t>
  </si>
  <si>
    <t>3763401</t>
  </si>
  <si>
    <t>此时此刻酒店</t>
  </si>
  <si>
    <t>REN YI</t>
  </si>
  <si>
    <t>273.66</t>
  </si>
  <si>
    <t>296.17</t>
  </si>
  <si>
    <t>2023-08-10 22:51:20</t>
  </si>
  <si>
    <t>3763421</t>
  </si>
  <si>
    <t>Williams Nicholas</t>
  </si>
  <si>
    <t>586.17</t>
  </si>
  <si>
    <t>634.38</t>
  </si>
  <si>
    <t>2023-08-10 22:55:35</t>
  </si>
  <si>
    <t>3763438</t>
  </si>
  <si>
    <t>华美达酒店&amp;套房</t>
  </si>
  <si>
    <t>MCLACHLAN JOSEPH</t>
  </si>
  <si>
    <t>550.89</t>
  </si>
  <si>
    <t>596.20</t>
  </si>
  <si>
    <t>2023-08-10 22:59:57</t>
  </si>
  <si>
    <t>8.10可退252.26元</t>
  </si>
  <si>
    <t>A230815104554911</t>
  </si>
  <si>
    <t>A230815104755911</t>
  </si>
  <si>
    <t>1951.38</t>
  </si>
  <si>
    <t>-431</t>
  </si>
  <si>
    <t>-395</t>
  </si>
  <si>
    <t>1013.38</t>
  </si>
  <si>
    <t>-2</t>
  </si>
  <si>
    <t>-1</t>
  </si>
  <si>
    <t>1562.91</t>
  </si>
  <si>
    <t>-5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</si>
</sst>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0" borderId="0" xfId="0" applyFill="1" applyAlignment="1">
      <alignment horizontal="right" vertical="center"/>
    </xf>
    <xf numFmtId="0" fontId="0" fillId="2" borderId="0" xfId="0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640080</xdr:colOff>
      <xdr:row>3</xdr:row>
      <xdr:rowOff>167640</xdr:rowOff>
    </xdr:from>
    <xdr:to>
      <xdr:col>18</xdr:col>
      <xdr:colOff>342900</xdr:colOff>
      <xdr:row>30</xdr:row>
      <xdr:rowOff>68580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1400" y="716280"/>
          <a:ext cx="9304020" cy="48387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946"/>
  <sheetViews>
    <sheetView workbookViewId="0">
      <selection activeCell="A1" sqref="$A1:$XFD1048576"/>
    </sheetView>
  </sheetViews>
  <sheetFormatPr defaultColWidth="10" defaultRowHeight="14.4"/>
  <cols>
    <col min="1" max="16384" width="10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45145</v>
      </c>
      <c r="G2" s="6">
        <v>45147</v>
      </c>
      <c r="H2" s="4">
        <v>1</v>
      </c>
      <c r="I2" s="4">
        <v>2</v>
      </c>
      <c r="J2" s="4">
        <v>2</v>
      </c>
      <c r="K2" s="4" t="s">
        <v>30</v>
      </c>
      <c r="L2" s="4">
        <v>1626</v>
      </c>
      <c r="M2" s="4">
        <v>1626</v>
      </c>
      <c r="N2" s="4" t="s">
        <v>31</v>
      </c>
      <c r="O2" s="4" t="s">
        <v>32</v>
      </c>
      <c r="P2" s="4" t="s">
        <v>33</v>
      </c>
      <c r="Q2" s="4">
        <v>0</v>
      </c>
      <c r="R2" s="9">
        <v>45051</v>
      </c>
      <c r="S2" s="6">
        <v>45150</v>
      </c>
      <c r="T2" s="4" t="s">
        <v>34</v>
      </c>
      <c r="U2" s="4">
        <v>1626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45146</v>
      </c>
      <c r="G3" s="6">
        <v>45147</v>
      </c>
      <c r="H3" s="4">
        <v>1</v>
      </c>
      <c r="I3" s="4">
        <v>1</v>
      </c>
      <c r="J3" s="4">
        <v>1</v>
      </c>
      <c r="K3" s="4" t="s">
        <v>30</v>
      </c>
      <c r="L3" s="4">
        <v>721</v>
      </c>
      <c r="M3" s="4">
        <v>721</v>
      </c>
      <c r="N3" s="4" t="s">
        <v>40</v>
      </c>
      <c r="O3" s="4" t="s">
        <v>32</v>
      </c>
      <c r="P3" s="4" t="s">
        <v>33</v>
      </c>
      <c r="Q3" s="4">
        <v>0</v>
      </c>
      <c r="R3" s="9">
        <v>45060</v>
      </c>
      <c r="S3" s="6">
        <v>45150</v>
      </c>
      <c r="T3" s="4" t="s">
        <v>34</v>
      </c>
      <c r="U3" s="4">
        <v>721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45146</v>
      </c>
      <c r="G4" s="6">
        <v>45147</v>
      </c>
      <c r="H4" s="4">
        <v>1</v>
      </c>
      <c r="I4" s="4">
        <v>1</v>
      </c>
      <c r="J4" s="4">
        <v>1</v>
      </c>
      <c r="K4" s="4" t="s">
        <v>30</v>
      </c>
      <c r="L4" s="4">
        <v>1238</v>
      </c>
      <c r="M4" s="4">
        <v>1238</v>
      </c>
      <c r="N4" s="4" t="s">
        <v>46</v>
      </c>
      <c r="O4" s="4" t="s">
        <v>32</v>
      </c>
      <c r="P4" s="4" t="s">
        <v>33</v>
      </c>
      <c r="Q4" s="4">
        <v>0</v>
      </c>
      <c r="R4" s="9">
        <v>45062</v>
      </c>
      <c r="S4" s="6">
        <v>45150</v>
      </c>
      <c r="T4" s="4" t="s">
        <v>34</v>
      </c>
      <c r="U4" s="4">
        <v>1238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45144</v>
      </c>
      <c r="G5" s="6">
        <v>45147</v>
      </c>
      <c r="H5" s="4">
        <v>1</v>
      </c>
      <c r="I5" s="4">
        <v>3</v>
      </c>
      <c r="J5" s="4">
        <v>3</v>
      </c>
      <c r="K5" s="4" t="s">
        <v>30</v>
      </c>
      <c r="L5" s="4">
        <v>2010</v>
      </c>
      <c r="M5" s="4">
        <v>2010</v>
      </c>
      <c r="N5" s="4" t="s">
        <v>52</v>
      </c>
      <c r="O5" s="4" t="s">
        <v>32</v>
      </c>
      <c r="P5" s="4" t="s">
        <v>33</v>
      </c>
      <c r="Q5" s="4">
        <v>0</v>
      </c>
      <c r="R5" s="9">
        <v>45064</v>
      </c>
      <c r="S5" s="6">
        <v>45150</v>
      </c>
      <c r="T5" s="4" t="s">
        <v>34</v>
      </c>
      <c r="U5" s="4">
        <v>2010</v>
      </c>
      <c r="V5" s="4">
        <v>0</v>
      </c>
      <c r="W5" s="4">
        <v>0</v>
      </c>
      <c r="X5" s="4" t="s">
        <v>53</v>
      </c>
      <c r="Y5" s="4" t="s">
        <v>48</v>
      </c>
    </row>
    <row r="6" s="4" customFormat="1" spans="1:25">
      <c r="A6" s="4" t="s">
        <v>43</v>
      </c>
      <c r="B6" s="4" t="s">
        <v>26</v>
      </c>
      <c r="C6" s="4" t="s">
        <v>54</v>
      </c>
      <c r="D6" s="4" t="s">
        <v>44</v>
      </c>
      <c r="E6" s="4" t="s">
        <v>45</v>
      </c>
      <c r="F6" s="6">
        <v>45146</v>
      </c>
      <c r="G6" s="6">
        <v>45147</v>
      </c>
      <c r="H6" s="4">
        <v>1</v>
      </c>
      <c r="I6" s="4">
        <v>1</v>
      </c>
      <c r="J6" s="4">
        <v>1</v>
      </c>
      <c r="K6" s="4" t="s">
        <v>30</v>
      </c>
      <c r="L6" s="4">
        <v>-1238</v>
      </c>
      <c r="M6" s="4">
        <v>-1238</v>
      </c>
      <c r="N6" s="4" t="s">
        <v>46</v>
      </c>
      <c r="O6" s="4" t="s">
        <v>32</v>
      </c>
      <c r="P6" s="4" t="s">
        <v>33</v>
      </c>
      <c r="Q6" s="4">
        <v>0</v>
      </c>
      <c r="R6" s="9">
        <v>45062</v>
      </c>
      <c r="S6" s="6">
        <v>45150</v>
      </c>
      <c r="T6" s="4" t="s">
        <v>34</v>
      </c>
      <c r="U6" s="4">
        <v>-1238</v>
      </c>
      <c r="V6" s="4">
        <v>0</v>
      </c>
      <c r="W6" s="4">
        <v>0</v>
      </c>
      <c r="X6" s="4" t="s">
        <v>47</v>
      </c>
      <c r="Y6" s="4" t="s">
        <v>48</v>
      </c>
    </row>
    <row r="7" s="4" customFormat="1" spans="1:25">
      <c r="A7" s="4" t="s">
        <v>49</v>
      </c>
      <c r="B7" s="4" t="s">
        <v>26</v>
      </c>
      <c r="C7" s="4" t="s">
        <v>54</v>
      </c>
      <c r="D7" s="4" t="s">
        <v>50</v>
      </c>
      <c r="E7" s="4" t="s">
        <v>51</v>
      </c>
      <c r="F7" s="6">
        <v>45144</v>
      </c>
      <c r="G7" s="6">
        <v>45147</v>
      </c>
      <c r="H7" s="4">
        <v>1</v>
      </c>
      <c r="I7" s="4">
        <v>3</v>
      </c>
      <c r="J7" s="4">
        <v>3</v>
      </c>
      <c r="K7" s="4" t="s">
        <v>30</v>
      </c>
      <c r="L7" s="4">
        <v>-2010</v>
      </c>
      <c r="M7" s="4">
        <v>-2010</v>
      </c>
      <c r="N7" s="4" t="s">
        <v>52</v>
      </c>
      <c r="O7" s="4" t="s">
        <v>32</v>
      </c>
      <c r="P7" s="4" t="s">
        <v>33</v>
      </c>
      <c r="Q7" s="4">
        <v>0</v>
      </c>
      <c r="R7" s="9">
        <v>45064</v>
      </c>
      <c r="S7" s="6">
        <v>45150</v>
      </c>
      <c r="T7" s="4" t="s">
        <v>34</v>
      </c>
      <c r="U7" s="4">
        <v>-2010</v>
      </c>
      <c r="V7" s="4">
        <v>0</v>
      </c>
      <c r="W7" s="4">
        <v>0</v>
      </c>
      <c r="X7" s="4" t="s">
        <v>53</v>
      </c>
      <c r="Y7" s="4" t="s">
        <v>48</v>
      </c>
    </row>
    <row r="8" s="4" customFormat="1" spans="1:25">
      <c r="A8" s="4" t="s">
        <v>55</v>
      </c>
      <c r="B8" s="4" t="s">
        <v>26</v>
      </c>
      <c r="C8" s="4" t="s">
        <v>27</v>
      </c>
      <c r="D8" s="4" t="s">
        <v>56</v>
      </c>
      <c r="E8" s="4" t="s">
        <v>57</v>
      </c>
      <c r="F8" s="6">
        <v>45145</v>
      </c>
      <c r="G8" s="6">
        <v>45147</v>
      </c>
      <c r="H8" s="4">
        <v>1</v>
      </c>
      <c r="I8" s="4">
        <v>2</v>
      </c>
      <c r="J8" s="4">
        <v>2</v>
      </c>
      <c r="K8" s="4" t="s">
        <v>30</v>
      </c>
      <c r="L8" s="4">
        <v>13994</v>
      </c>
      <c r="M8" s="4">
        <v>13994</v>
      </c>
      <c r="N8" s="4" t="s">
        <v>58</v>
      </c>
      <c r="O8" s="4" t="s">
        <v>32</v>
      </c>
      <c r="P8" s="4" t="s">
        <v>33</v>
      </c>
      <c r="Q8" s="4">
        <v>0</v>
      </c>
      <c r="R8" s="9">
        <v>45073</v>
      </c>
      <c r="S8" s="6">
        <v>45150</v>
      </c>
      <c r="T8" s="4" t="s">
        <v>34</v>
      </c>
      <c r="U8" s="4">
        <v>13994</v>
      </c>
      <c r="V8" s="4">
        <v>0</v>
      </c>
      <c r="W8" s="4">
        <v>0</v>
      </c>
      <c r="X8" s="4" t="s">
        <v>59</v>
      </c>
      <c r="Y8" s="4" t="s">
        <v>48</v>
      </c>
    </row>
    <row r="9" s="4" customFormat="1" spans="1:25">
      <c r="A9" s="4" t="s">
        <v>60</v>
      </c>
      <c r="B9" s="4" t="s">
        <v>26</v>
      </c>
      <c r="C9" s="4" t="s">
        <v>27</v>
      </c>
      <c r="D9" s="4" t="s">
        <v>61</v>
      </c>
      <c r="E9" s="4" t="s">
        <v>62</v>
      </c>
      <c r="F9" s="6">
        <v>45146</v>
      </c>
      <c r="G9" s="6">
        <v>45147</v>
      </c>
      <c r="H9" s="4">
        <v>1</v>
      </c>
      <c r="I9" s="4">
        <v>1</v>
      </c>
      <c r="J9" s="4">
        <v>1</v>
      </c>
      <c r="K9" s="4" t="s">
        <v>30</v>
      </c>
      <c r="L9" s="4">
        <v>3056</v>
      </c>
      <c r="M9" s="4">
        <v>3056</v>
      </c>
      <c r="N9" s="4" t="s">
        <v>63</v>
      </c>
      <c r="O9" s="4" t="s">
        <v>32</v>
      </c>
      <c r="P9" s="4" t="s">
        <v>33</v>
      </c>
      <c r="Q9" s="4">
        <v>0</v>
      </c>
      <c r="R9" s="9">
        <v>45075</v>
      </c>
      <c r="S9" s="6">
        <v>45150</v>
      </c>
      <c r="T9" s="4" t="s">
        <v>34</v>
      </c>
      <c r="U9" s="4">
        <v>3056</v>
      </c>
      <c r="V9" s="4">
        <v>0</v>
      </c>
      <c r="W9" s="4">
        <v>0</v>
      </c>
      <c r="X9" s="4" t="s">
        <v>64</v>
      </c>
      <c r="Y9" s="4" t="s">
        <v>65</v>
      </c>
    </row>
    <row r="10" s="4" customFormat="1" spans="1:25">
      <c r="A10" s="4" t="s">
        <v>66</v>
      </c>
      <c r="B10" s="4" t="s">
        <v>26</v>
      </c>
      <c r="C10" s="4" t="s">
        <v>27</v>
      </c>
      <c r="D10" s="4" t="s">
        <v>67</v>
      </c>
      <c r="E10" s="4" t="s">
        <v>68</v>
      </c>
      <c r="F10" s="6">
        <v>45142</v>
      </c>
      <c r="G10" s="6">
        <v>45147</v>
      </c>
      <c r="H10" s="4">
        <v>1</v>
      </c>
      <c r="I10" s="4">
        <v>5</v>
      </c>
      <c r="J10" s="4">
        <v>5</v>
      </c>
      <c r="K10" s="4" t="s">
        <v>30</v>
      </c>
      <c r="L10" s="4">
        <v>2565</v>
      </c>
      <c r="M10" s="4">
        <v>2565</v>
      </c>
      <c r="N10" s="4" t="s">
        <v>69</v>
      </c>
      <c r="O10" s="4" t="s">
        <v>32</v>
      </c>
      <c r="P10" s="4" t="s">
        <v>33</v>
      </c>
      <c r="Q10" s="4">
        <v>0</v>
      </c>
      <c r="R10" s="9">
        <v>45081</v>
      </c>
      <c r="S10" s="6">
        <v>45150</v>
      </c>
      <c r="T10" s="4" t="s">
        <v>34</v>
      </c>
      <c r="U10" s="4">
        <v>2565</v>
      </c>
      <c r="V10" s="4">
        <v>0</v>
      </c>
      <c r="W10" s="4">
        <v>0</v>
      </c>
      <c r="X10" s="4" t="s">
        <v>70</v>
      </c>
      <c r="Y10" s="4" t="s">
        <v>71</v>
      </c>
    </row>
    <row r="11" s="4" customFormat="1" spans="1:25">
      <c r="A11" s="4" t="s">
        <v>55</v>
      </c>
      <c r="B11" s="4" t="s">
        <v>26</v>
      </c>
      <c r="C11" s="4" t="s">
        <v>54</v>
      </c>
      <c r="D11" s="4" t="s">
        <v>56</v>
      </c>
      <c r="E11" s="4" t="s">
        <v>57</v>
      </c>
      <c r="F11" s="6">
        <v>45145</v>
      </c>
      <c r="G11" s="6">
        <v>45147</v>
      </c>
      <c r="H11" s="4">
        <v>1</v>
      </c>
      <c r="I11" s="4">
        <v>2</v>
      </c>
      <c r="J11" s="4">
        <v>2</v>
      </c>
      <c r="K11" s="4" t="s">
        <v>30</v>
      </c>
      <c r="L11" s="4">
        <v>-13994</v>
      </c>
      <c r="M11" s="4">
        <v>-13994</v>
      </c>
      <c r="N11" s="4" t="s">
        <v>58</v>
      </c>
      <c r="O11" s="4" t="s">
        <v>32</v>
      </c>
      <c r="P11" s="4" t="s">
        <v>33</v>
      </c>
      <c r="Q11" s="4">
        <v>0</v>
      </c>
      <c r="R11" s="9">
        <v>45073</v>
      </c>
      <c r="S11" s="6">
        <v>45150</v>
      </c>
      <c r="T11" s="4" t="s">
        <v>34</v>
      </c>
      <c r="U11" s="4">
        <v>-13994</v>
      </c>
      <c r="V11" s="4">
        <v>0</v>
      </c>
      <c r="W11" s="4">
        <v>0</v>
      </c>
      <c r="X11" s="4" t="s">
        <v>59</v>
      </c>
      <c r="Y11" s="4" t="s">
        <v>48</v>
      </c>
    </row>
    <row r="12" s="4" customFormat="1" spans="1:25">
      <c r="A12" s="4" t="s">
        <v>72</v>
      </c>
      <c r="B12" s="4" t="s">
        <v>26</v>
      </c>
      <c r="C12" s="4" t="s">
        <v>27</v>
      </c>
      <c r="D12" s="4" t="s">
        <v>73</v>
      </c>
      <c r="E12" s="4" t="s">
        <v>74</v>
      </c>
      <c r="F12" s="6">
        <v>45145</v>
      </c>
      <c r="G12" s="6">
        <v>45147</v>
      </c>
      <c r="H12" s="4">
        <v>1</v>
      </c>
      <c r="I12" s="4">
        <v>2</v>
      </c>
      <c r="J12" s="4">
        <v>2</v>
      </c>
      <c r="K12" s="4" t="s">
        <v>30</v>
      </c>
      <c r="L12" s="4">
        <v>1828</v>
      </c>
      <c r="M12" s="4">
        <v>1828</v>
      </c>
      <c r="N12" s="4" t="s">
        <v>75</v>
      </c>
      <c r="O12" s="4" t="s">
        <v>32</v>
      </c>
      <c r="P12" s="4" t="s">
        <v>33</v>
      </c>
      <c r="Q12" s="4">
        <v>0</v>
      </c>
      <c r="R12" s="9">
        <v>45083.0000115741</v>
      </c>
      <c r="S12" s="6">
        <v>45150</v>
      </c>
      <c r="T12" s="4" t="s">
        <v>34</v>
      </c>
      <c r="U12" s="4">
        <v>1828</v>
      </c>
      <c r="V12" s="4">
        <v>0</v>
      </c>
      <c r="W12" s="4">
        <v>0</v>
      </c>
      <c r="X12" s="4" t="s">
        <v>76</v>
      </c>
      <c r="Y12" s="4" t="s">
        <v>48</v>
      </c>
    </row>
    <row r="13" s="4" customFormat="1" spans="1:25">
      <c r="A13" s="4" t="s">
        <v>72</v>
      </c>
      <c r="B13" s="4" t="s">
        <v>26</v>
      </c>
      <c r="C13" s="4" t="s">
        <v>54</v>
      </c>
      <c r="D13" s="4" t="s">
        <v>73</v>
      </c>
      <c r="E13" s="4" t="s">
        <v>74</v>
      </c>
      <c r="F13" s="6">
        <v>45145</v>
      </c>
      <c r="G13" s="6">
        <v>45147</v>
      </c>
      <c r="H13" s="4">
        <v>1</v>
      </c>
      <c r="I13" s="4">
        <v>2</v>
      </c>
      <c r="J13" s="4">
        <v>2</v>
      </c>
      <c r="K13" s="4" t="s">
        <v>30</v>
      </c>
      <c r="L13" s="4">
        <v>-1828</v>
      </c>
      <c r="M13" s="4">
        <v>-1828</v>
      </c>
      <c r="N13" s="4" t="s">
        <v>75</v>
      </c>
      <c r="O13" s="4" t="s">
        <v>32</v>
      </c>
      <c r="P13" s="4" t="s">
        <v>33</v>
      </c>
      <c r="Q13" s="4">
        <v>0</v>
      </c>
      <c r="R13" s="9">
        <v>45083.0000115741</v>
      </c>
      <c r="S13" s="6">
        <v>45150</v>
      </c>
      <c r="T13" s="4" t="s">
        <v>34</v>
      </c>
      <c r="U13" s="4">
        <v>-1828</v>
      </c>
      <c r="V13" s="4">
        <v>0</v>
      </c>
      <c r="W13" s="4">
        <v>0</v>
      </c>
      <c r="X13" s="4" t="s">
        <v>76</v>
      </c>
      <c r="Y13" s="4" t="s">
        <v>48</v>
      </c>
    </row>
    <row r="14" s="4" customFormat="1" spans="1:25">
      <c r="A14" s="4" t="s">
        <v>77</v>
      </c>
      <c r="B14" s="4" t="s">
        <v>26</v>
      </c>
      <c r="C14" s="4" t="s">
        <v>27</v>
      </c>
      <c r="D14" s="4" t="s">
        <v>67</v>
      </c>
      <c r="E14" s="4" t="s">
        <v>68</v>
      </c>
      <c r="F14" s="6">
        <v>45143</v>
      </c>
      <c r="G14" s="6">
        <v>45147</v>
      </c>
      <c r="H14" s="4">
        <v>1</v>
      </c>
      <c r="I14" s="4">
        <v>4</v>
      </c>
      <c r="J14" s="4">
        <v>4</v>
      </c>
      <c r="K14" s="4" t="s">
        <v>30</v>
      </c>
      <c r="L14" s="4">
        <v>1992</v>
      </c>
      <c r="M14" s="4">
        <v>1992</v>
      </c>
      <c r="N14" s="4" t="s">
        <v>78</v>
      </c>
      <c r="O14" s="4" t="s">
        <v>32</v>
      </c>
      <c r="P14" s="4" t="s">
        <v>33</v>
      </c>
      <c r="Q14" s="4">
        <v>0</v>
      </c>
      <c r="R14" s="9">
        <v>45088</v>
      </c>
      <c r="S14" s="6">
        <v>45150</v>
      </c>
      <c r="T14" s="4" t="s">
        <v>34</v>
      </c>
      <c r="U14" s="4">
        <v>1992</v>
      </c>
      <c r="V14" s="4">
        <v>0</v>
      </c>
      <c r="W14" s="4">
        <v>0</v>
      </c>
      <c r="X14" s="4" t="s">
        <v>79</v>
      </c>
      <c r="Y14" s="4" t="s">
        <v>80</v>
      </c>
    </row>
    <row r="15" s="4" customFormat="1" spans="1:25">
      <c r="A15" s="4" t="s">
        <v>81</v>
      </c>
      <c r="B15" s="4" t="s">
        <v>26</v>
      </c>
      <c r="C15" s="4" t="s">
        <v>27</v>
      </c>
      <c r="D15" s="4" t="s">
        <v>38</v>
      </c>
      <c r="E15" s="4" t="s">
        <v>39</v>
      </c>
      <c r="F15" s="6">
        <v>45146</v>
      </c>
      <c r="G15" s="6">
        <v>45147</v>
      </c>
      <c r="H15" s="4">
        <v>1</v>
      </c>
      <c r="I15" s="4">
        <v>1</v>
      </c>
      <c r="J15" s="4">
        <v>1</v>
      </c>
      <c r="K15" s="4" t="s">
        <v>30</v>
      </c>
      <c r="L15" s="4">
        <v>703</v>
      </c>
      <c r="M15" s="4">
        <v>703</v>
      </c>
      <c r="N15" s="4" t="s">
        <v>82</v>
      </c>
      <c r="O15" s="4" t="s">
        <v>32</v>
      </c>
      <c r="P15" s="4" t="s">
        <v>33</v>
      </c>
      <c r="Q15" s="4">
        <v>0</v>
      </c>
      <c r="R15" s="9">
        <v>45089</v>
      </c>
      <c r="S15" s="6">
        <v>45150</v>
      </c>
      <c r="T15" s="4" t="s">
        <v>34</v>
      </c>
      <c r="U15" s="4">
        <v>703</v>
      </c>
      <c r="V15" s="4">
        <v>0</v>
      </c>
      <c r="W15" s="4">
        <v>0</v>
      </c>
      <c r="X15" s="4" t="s">
        <v>83</v>
      </c>
      <c r="Y15" s="4" t="s">
        <v>84</v>
      </c>
    </row>
    <row r="16" s="4" customFormat="1" spans="1:25">
      <c r="A16" s="4" t="s">
        <v>85</v>
      </c>
      <c r="B16" s="4" t="s">
        <v>26</v>
      </c>
      <c r="C16" s="4" t="s">
        <v>27</v>
      </c>
      <c r="D16" s="4" t="s">
        <v>67</v>
      </c>
      <c r="E16" s="4" t="s">
        <v>68</v>
      </c>
      <c r="F16" s="6">
        <v>45139</v>
      </c>
      <c r="G16" s="6">
        <v>45147</v>
      </c>
      <c r="H16" s="4">
        <v>1</v>
      </c>
      <c r="I16" s="4">
        <v>8</v>
      </c>
      <c r="J16" s="4">
        <v>8</v>
      </c>
      <c r="K16" s="4" t="s">
        <v>30</v>
      </c>
      <c r="L16" s="4">
        <v>4004.48</v>
      </c>
      <c r="M16" s="4">
        <v>4004.48</v>
      </c>
      <c r="N16" s="4" t="s">
        <v>86</v>
      </c>
      <c r="O16" s="4" t="s">
        <v>32</v>
      </c>
      <c r="P16" s="4" t="s">
        <v>33</v>
      </c>
      <c r="Q16" s="4">
        <v>0</v>
      </c>
      <c r="R16" s="9">
        <v>45095</v>
      </c>
      <c r="S16" s="6">
        <v>45150</v>
      </c>
      <c r="T16" s="4" t="s">
        <v>34</v>
      </c>
      <c r="U16" s="4">
        <v>4004.48</v>
      </c>
      <c r="V16" s="4">
        <v>0</v>
      </c>
      <c r="W16" s="4">
        <v>0</v>
      </c>
      <c r="X16" s="4" t="s">
        <v>87</v>
      </c>
      <c r="Y16" s="4" t="s">
        <v>88</v>
      </c>
    </row>
    <row r="17" s="4" customFormat="1" spans="1:25">
      <c r="A17" s="4" t="s">
        <v>89</v>
      </c>
      <c r="B17" s="4" t="s">
        <v>26</v>
      </c>
      <c r="C17" s="4" t="s">
        <v>27</v>
      </c>
      <c r="D17" s="4" t="s">
        <v>90</v>
      </c>
      <c r="E17" s="4" t="s">
        <v>91</v>
      </c>
      <c r="F17" s="6">
        <v>45146</v>
      </c>
      <c r="G17" s="6">
        <v>45147</v>
      </c>
      <c r="H17" s="4">
        <v>1</v>
      </c>
      <c r="I17" s="4">
        <v>1</v>
      </c>
      <c r="J17" s="4">
        <v>1</v>
      </c>
      <c r="K17" s="4" t="s">
        <v>30</v>
      </c>
      <c r="L17" s="4">
        <v>220.36</v>
      </c>
      <c r="M17" s="4">
        <v>220.36</v>
      </c>
      <c r="N17" s="4" t="s">
        <v>92</v>
      </c>
      <c r="O17" s="4" t="s">
        <v>32</v>
      </c>
      <c r="P17" s="4" t="s">
        <v>33</v>
      </c>
      <c r="Q17" s="4">
        <v>0</v>
      </c>
      <c r="R17" s="9">
        <v>45099.0000115741</v>
      </c>
      <c r="S17" s="6">
        <v>45150</v>
      </c>
      <c r="T17" s="4" t="s">
        <v>34</v>
      </c>
      <c r="U17" s="4">
        <v>220.36</v>
      </c>
      <c r="V17" s="4">
        <v>0</v>
      </c>
      <c r="W17" s="4">
        <v>0</v>
      </c>
      <c r="X17" s="4" t="s">
        <v>93</v>
      </c>
      <c r="Y17" s="4" t="s">
        <v>48</v>
      </c>
    </row>
    <row r="18" s="4" customFormat="1" spans="1:25">
      <c r="A18" s="4" t="s">
        <v>94</v>
      </c>
      <c r="B18" s="4" t="s">
        <v>26</v>
      </c>
      <c r="C18" s="4" t="s">
        <v>27</v>
      </c>
      <c r="D18" s="4" t="s">
        <v>95</v>
      </c>
      <c r="E18" s="4" t="s">
        <v>96</v>
      </c>
      <c r="F18" s="6">
        <v>45145</v>
      </c>
      <c r="G18" s="6">
        <v>45147</v>
      </c>
      <c r="H18" s="4">
        <v>1</v>
      </c>
      <c r="I18" s="4">
        <v>2</v>
      </c>
      <c r="J18" s="4">
        <v>2</v>
      </c>
      <c r="K18" s="4" t="s">
        <v>30</v>
      </c>
      <c r="L18" s="4">
        <v>1187.08</v>
      </c>
      <c r="M18" s="4">
        <v>1187.08</v>
      </c>
      <c r="N18" s="4" t="s">
        <v>97</v>
      </c>
      <c r="O18" s="4" t="s">
        <v>32</v>
      </c>
      <c r="P18" s="4" t="s">
        <v>33</v>
      </c>
      <c r="Q18" s="4">
        <v>0</v>
      </c>
      <c r="R18" s="9">
        <v>45100.0000115741</v>
      </c>
      <c r="S18" s="6">
        <v>45150</v>
      </c>
      <c r="T18" s="4" t="s">
        <v>34</v>
      </c>
      <c r="U18" s="4">
        <v>1187.08</v>
      </c>
      <c r="V18" s="4">
        <v>0</v>
      </c>
      <c r="W18" s="4">
        <v>0</v>
      </c>
      <c r="X18" s="4" t="s">
        <v>98</v>
      </c>
      <c r="Y18" s="4" t="s">
        <v>99</v>
      </c>
    </row>
    <row r="19" s="4" customFormat="1" spans="1:25">
      <c r="A19" s="4" t="s">
        <v>100</v>
      </c>
      <c r="B19" s="4" t="s">
        <v>26</v>
      </c>
      <c r="C19" s="4" t="s">
        <v>27</v>
      </c>
      <c r="D19" s="4" t="s">
        <v>101</v>
      </c>
      <c r="E19" s="4" t="s">
        <v>102</v>
      </c>
      <c r="F19" s="6">
        <v>45146</v>
      </c>
      <c r="G19" s="6">
        <v>45147</v>
      </c>
      <c r="H19" s="4">
        <v>1</v>
      </c>
      <c r="I19" s="4">
        <v>1</v>
      </c>
      <c r="J19" s="4">
        <v>1</v>
      </c>
      <c r="K19" s="4" t="s">
        <v>30</v>
      </c>
      <c r="L19" s="4">
        <v>1891.68</v>
      </c>
      <c r="M19" s="4">
        <v>1891.68</v>
      </c>
      <c r="N19" s="4" t="s">
        <v>103</v>
      </c>
      <c r="O19" s="4" t="s">
        <v>32</v>
      </c>
      <c r="P19" s="4" t="s">
        <v>33</v>
      </c>
      <c r="Q19" s="4">
        <v>0</v>
      </c>
      <c r="R19" s="9">
        <v>45104</v>
      </c>
      <c r="S19" s="6">
        <v>45150</v>
      </c>
      <c r="T19" s="4" t="s">
        <v>34</v>
      </c>
      <c r="U19" s="4">
        <v>1891.68</v>
      </c>
      <c r="V19" s="4">
        <v>0</v>
      </c>
      <c r="W19" s="4">
        <v>0</v>
      </c>
      <c r="X19" s="4" t="s">
        <v>104</v>
      </c>
      <c r="Y19" s="4" t="s">
        <v>48</v>
      </c>
    </row>
    <row r="20" s="4" customFormat="1" spans="1:25">
      <c r="A20" s="4" t="s">
        <v>105</v>
      </c>
      <c r="B20" s="4" t="s">
        <v>26</v>
      </c>
      <c r="C20" s="4" t="s">
        <v>27</v>
      </c>
      <c r="D20" s="4" t="s">
        <v>106</v>
      </c>
      <c r="E20" s="4" t="s">
        <v>107</v>
      </c>
      <c r="F20" s="6">
        <v>45143</v>
      </c>
      <c r="G20" s="6">
        <v>45147</v>
      </c>
      <c r="H20" s="4">
        <v>1</v>
      </c>
      <c r="I20" s="4">
        <v>4</v>
      </c>
      <c r="J20" s="4">
        <v>4</v>
      </c>
      <c r="K20" s="4" t="s">
        <v>30</v>
      </c>
      <c r="L20" s="4">
        <v>6703.36</v>
      </c>
      <c r="M20" s="4">
        <v>6703.36</v>
      </c>
      <c r="N20" s="4" t="s">
        <v>108</v>
      </c>
      <c r="O20" s="4" t="s">
        <v>32</v>
      </c>
      <c r="P20" s="4" t="s">
        <v>33</v>
      </c>
      <c r="Q20" s="4">
        <v>0</v>
      </c>
      <c r="R20" s="9">
        <v>45107.0000115741</v>
      </c>
      <c r="S20" s="6">
        <v>45150</v>
      </c>
      <c r="T20" s="4" t="s">
        <v>34</v>
      </c>
      <c r="U20" s="4">
        <v>6703.36</v>
      </c>
      <c r="V20" s="4">
        <v>0</v>
      </c>
      <c r="W20" s="4">
        <v>0</v>
      </c>
      <c r="X20" s="4" t="s">
        <v>109</v>
      </c>
      <c r="Y20" s="4" t="s">
        <v>110</v>
      </c>
    </row>
    <row r="21" s="4" customFormat="1" spans="1:25">
      <c r="A21" s="4" t="s">
        <v>111</v>
      </c>
      <c r="B21" s="4" t="s">
        <v>26</v>
      </c>
      <c r="C21" s="4" t="s">
        <v>27</v>
      </c>
      <c r="D21" s="4" t="s">
        <v>112</v>
      </c>
      <c r="E21" s="4" t="s">
        <v>113</v>
      </c>
      <c r="F21" s="6">
        <v>45140</v>
      </c>
      <c r="G21" s="6">
        <v>45147</v>
      </c>
      <c r="H21" s="4">
        <v>1</v>
      </c>
      <c r="I21" s="4">
        <v>7</v>
      </c>
      <c r="J21" s="4">
        <v>7</v>
      </c>
      <c r="K21" s="4" t="s">
        <v>30</v>
      </c>
      <c r="L21" s="4">
        <v>2641.73</v>
      </c>
      <c r="M21" s="4">
        <v>2641.73</v>
      </c>
      <c r="N21" s="4" t="s">
        <v>114</v>
      </c>
      <c r="O21" s="4" t="s">
        <v>32</v>
      </c>
      <c r="P21" s="4" t="s">
        <v>33</v>
      </c>
      <c r="Q21" s="4">
        <v>0</v>
      </c>
      <c r="R21" s="9">
        <v>45111</v>
      </c>
      <c r="S21" s="6">
        <v>45150</v>
      </c>
      <c r="T21" s="4" t="s">
        <v>34</v>
      </c>
      <c r="U21" s="4">
        <v>2641.73</v>
      </c>
      <c r="V21" s="4">
        <v>0</v>
      </c>
      <c r="W21" s="4">
        <v>0</v>
      </c>
      <c r="X21" s="4" t="s">
        <v>115</v>
      </c>
      <c r="Y21" s="4" t="s">
        <v>116</v>
      </c>
    </row>
    <row r="22" s="4" customFormat="1" spans="1:25">
      <c r="A22" s="4" t="s">
        <v>117</v>
      </c>
      <c r="B22" s="4" t="s">
        <v>26</v>
      </c>
      <c r="C22" s="4" t="s">
        <v>27</v>
      </c>
      <c r="D22" s="4" t="s">
        <v>118</v>
      </c>
      <c r="E22" s="4" t="s">
        <v>119</v>
      </c>
      <c r="F22" s="6">
        <v>45146</v>
      </c>
      <c r="G22" s="6">
        <v>45147</v>
      </c>
      <c r="H22" s="4">
        <v>1</v>
      </c>
      <c r="I22" s="4">
        <v>1</v>
      </c>
      <c r="J22" s="4">
        <v>1</v>
      </c>
      <c r="K22" s="4" t="s">
        <v>30</v>
      </c>
      <c r="L22" s="4">
        <v>2864.23</v>
      </c>
      <c r="M22" s="4">
        <v>2864.23</v>
      </c>
      <c r="N22" s="4" t="s">
        <v>120</v>
      </c>
      <c r="O22" s="4" t="s">
        <v>32</v>
      </c>
      <c r="P22" s="4" t="s">
        <v>33</v>
      </c>
      <c r="Q22" s="4">
        <v>0</v>
      </c>
      <c r="R22" s="9">
        <v>45111.0000115741</v>
      </c>
      <c r="S22" s="6">
        <v>45150</v>
      </c>
      <c r="T22" s="4" t="s">
        <v>34</v>
      </c>
      <c r="U22" s="4">
        <v>2864.23</v>
      </c>
      <c r="V22" s="4">
        <v>0</v>
      </c>
      <c r="W22" s="4">
        <v>0</v>
      </c>
      <c r="X22" s="4" t="s">
        <v>121</v>
      </c>
      <c r="Y22" s="4" t="s">
        <v>122</v>
      </c>
    </row>
    <row r="23" s="4" customFormat="1" spans="1:25">
      <c r="A23" s="4" t="s">
        <v>123</v>
      </c>
      <c r="B23" s="4" t="s">
        <v>26</v>
      </c>
      <c r="C23" s="4" t="s">
        <v>27</v>
      </c>
      <c r="D23" s="4" t="s">
        <v>124</v>
      </c>
      <c r="E23" s="4" t="s">
        <v>125</v>
      </c>
      <c r="F23" s="6">
        <v>45143</v>
      </c>
      <c r="G23" s="6">
        <v>45147</v>
      </c>
      <c r="H23" s="4">
        <v>1</v>
      </c>
      <c r="I23" s="4">
        <v>4</v>
      </c>
      <c r="J23" s="4">
        <v>4</v>
      </c>
      <c r="K23" s="4" t="s">
        <v>30</v>
      </c>
      <c r="L23" s="4">
        <v>6294.78</v>
      </c>
      <c r="M23" s="4">
        <v>6294.78</v>
      </c>
      <c r="N23" s="4" t="s">
        <v>126</v>
      </c>
      <c r="O23" s="4" t="s">
        <v>32</v>
      </c>
      <c r="P23" s="4" t="s">
        <v>33</v>
      </c>
      <c r="Q23" s="4">
        <v>0</v>
      </c>
      <c r="R23" s="9">
        <v>45111.0000115741</v>
      </c>
      <c r="S23" s="6">
        <v>45150</v>
      </c>
      <c r="T23" s="4" t="s">
        <v>34</v>
      </c>
      <c r="U23" s="4">
        <v>6294.78</v>
      </c>
      <c r="V23" s="4">
        <v>0</v>
      </c>
      <c r="W23" s="4">
        <v>0</v>
      </c>
      <c r="X23" s="4" t="s">
        <v>127</v>
      </c>
      <c r="Y23" s="4" t="s">
        <v>128</v>
      </c>
    </row>
    <row r="24" s="4" customFormat="1" spans="1:25">
      <c r="A24" s="4" t="s">
        <v>129</v>
      </c>
      <c r="B24" s="4" t="s">
        <v>26</v>
      </c>
      <c r="C24" s="4" t="s">
        <v>27</v>
      </c>
      <c r="D24" s="4" t="s">
        <v>130</v>
      </c>
      <c r="E24" s="4" t="s">
        <v>131</v>
      </c>
      <c r="F24" s="6">
        <v>45145</v>
      </c>
      <c r="G24" s="6">
        <v>45147</v>
      </c>
      <c r="H24" s="4">
        <v>1</v>
      </c>
      <c r="I24" s="4">
        <v>2</v>
      </c>
      <c r="J24" s="4">
        <v>2</v>
      </c>
      <c r="K24" s="4" t="s">
        <v>30</v>
      </c>
      <c r="L24" s="4">
        <v>956.82</v>
      </c>
      <c r="M24" s="4">
        <v>956.82</v>
      </c>
      <c r="N24" s="4" t="s">
        <v>132</v>
      </c>
      <c r="O24" s="4" t="s">
        <v>32</v>
      </c>
      <c r="P24" s="4" t="s">
        <v>33</v>
      </c>
      <c r="Q24" s="4">
        <v>0</v>
      </c>
      <c r="R24" s="9">
        <v>45112</v>
      </c>
      <c r="S24" s="6">
        <v>45150</v>
      </c>
      <c r="T24" s="4" t="s">
        <v>34</v>
      </c>
      <c r="U24" s="4">
        <v>956.82</v>
      </c>
      <c r="V24" s="4">
        <v>0</v>
      </c>
      <c r="W24" s="4">
        <v>0</v>
      </c>
      <c r="X24" s="4" t="s">
        <v>133</v>
      </c>
      <c r="Y24" s="4" t="s">
        <v>48</v>
      </c>
    </row>
    <row r="25" s="4" customFormat="1" spans="1:25">
      <c r="A25" s="4" t="s">
        <v>129</v>
      </c>
      <c r="B25" s="4" t="s">
        <v>26</v>
      </c>
      <c r="C25" s="4" t="s">
        <v>54</v>
      </c>
      <c r="D25" s="4" t="s">
        <v>130</v>
      </c>
      <c r="E25" s="4" t="s">
        <v>131</v>
      </c>
      <c r="F25" s="6">
        <v>45145</v>
      </c>
      <c r="G25" s="6">
        <v>45147</v>
      </c>
      <c r="H25" s="4">
        <v>1</v>
      </c>
      <c r="I25" s="4">
        <v>2</v>
      </c>
      <c r="J25" s="4">
        <v>2</v>
      </c>
      <c r="K25" s="4" t="s">
        <v>30</v>
      </c>
      <c r="L25" s="4">
        <v>-956.82</v>
      </c>
      <c r="M25" s="4">
        <v>-956.82</v>
      </c>
      <c r="N25" s="4" t="s">
        <v>132</v>
      </c>
      <c r="O25" s="4" t="s">
        <v>32</v>
      </c>
      <c r="P25" s="4" t="s">
        <v>33</v>
      </c>
      <c r="Q25" s="4">
        <v>0</v>
      </c>
      <c r="R25" s="9">
        <v>45112</v>
      </c>
      <c r="S25" s="6">
        <v>45150</v>
      </c>
      <c r="T25" s="4" t="s">
        <v>34</v>
      </c>
      <c r="U25" s="4">
        <v>-956.82</v>
      </c>
      <c r="V25" s="4">
        <v>0</v>
      </c>
      <c r="W25" s="4">
        <v>0</v>
      </c>
      <c r="X25" s="4" t="s">
        <v>133</v>
      </c>
      <c r="Y25" s="4" t="s">
        <v>48</v>
      </c>
    </row>
    <row r="26" s="4" customFormat="1" spans="1:25">
      <c r="A26" s="4" t="s">
        <v>134</v>
      </c>
      <c r="B26" s="4" t="s">
        <v>26</v>
      </c>
      <c r="C26" s="4" t="s">
        <v>27</v>
      </c>
      <c r="D26" s="4" t="s">
        <v>135</v>
      </c>
      <c r="E26" s="4" t="s">
        <v>136</v>
      </c>
      <c r="F26" s="6">
        <v>45143</v>
      </c>
      <c r="G26" s="6">
        <v>45147</v>
      </c>
      <c r="H26" s="4">
        <v>2</v>
      </c>
      <c r="I26" s="4">
        <v>4</v>
      </c>
      <c r="J26" s="4">
        <v>8</v>
      </c>
      <c r="K26" s="4" t="s">
        <v>30</v>
      </c>
      <c r="L26" s="4">
        <v>7048.7</v>
      </c>
      <c r="M26" s="4">
        <v>7048.7</v>
      </c>
      <c r="N26" s="4" t="s">
        <v>137</v>
      </c>
      <c r="O26" s="4" t="s">
        <v>32</v>
      </c>
      <c r="P26" s="4" t="s">
        <v>33</v>
      </c>
      <c r="Q26" s="4">
        <v>0</v>
      </c>
      <c r="R26" s="9">
        <v>45113.0000115741</v>
      </c>
      <c r="S26" s="6">
        <v>45150</v>
      </c>
      <c r="T26" s="4" t="s">
        <v>34</v>
      </c>
      <c r="U26" s="4">
        <v>7048.7</v>
      </c>
      <c r="V26" s="4">
        <v>0</v>
      </c>
      <c r="W26" s="4">
        <v>0</v>
      </c>
      <c r="X26" s="4" t="s">
        <v>138</v>
      </c>
      <c r="Y26" s="4" t="s">
        <v>48</v>
      </c>
    </row>
    <row r="27" s="4" customFormat="1" spans="1:25">
      <c r="A27" s="4" t="s">
        <v>139</v>
      </c>
      <c r="B27" s="4" t="s">
        <v>26</v>
      </c>
      <c r="C27" s="4" t="s">
        <v>27</v>
      </c>
      <c r="D27" s="4" t="s">
        <v>140</v>
      </c>
      <c r="E27" s="4" t="s">
        <v>141</v>
      </c>
      <c r="F27" s="6">
        <v>45143</v>
      </c>
      <c r="G27" s="6">
        <v>45147</v>
      </c>
      <c r="H27" s="4">
        <v>2</v>
      </c>
      <c r="I27" s="4">
        <v>4</v>
      </c>
      <c r="J27" s="4">
        <v>8</v>
      </c>
      <c r="K27" s="4" t="s">
        <v>30</v>
      </c>
      <c r="L27" s="4">
        <v>9169.2</v>
      </c>
      <c r="M27" s="4">
        <v>9169.2</v>
      </c>
      <c r="N27" s="4" t="s">
        <v>142</v>
      </c>
      <c r="O27" s="4" t="s">
        <v>32</v>
      </c>
      <c r="P27" s="4" t="s">
        <v>33</v>
      </c>
      <c r="Q27" s="4">
        <v>0</v>
      </c>
      <c r="R27" s="9">
        <v>45113.0000115741</v>
      </c>
      <c r="S27" s="6">
        <v>45150</v>
      </c>
      <c r="T27" s="4" t="s">
        <v>34</v>
      </c>
      <c r="U27" s="4">
        <v>9169.2</v>
      </c>
      <c r="V27" s="4">
        <v>0</v>
      </c>
      <c r="W27" s="4">
        <v>0</v>
      </c>
      <c r="X27" s="4" t="s">
        <v>143</v>
      </c>
      <c r="Y27" s="4" t="s">
        <v>144</v>
      </c>
    </row>
    <row r="28" s="4" customFormat="1" spans="1:25">
      <c r="A28" s="4" t="s">
        <v>145</v>
      </c>
      <c r="B28" s="4" t="s">
        <v>26</v>
      </c>
      <c r="C28" s="4" t="s">
        <v>27</v>
      </c>
      <c r="D28" s="4" t="s">
        <v>146</v>
      </c>
      <c r="E28" s="4" t="s">
        <v>147</v>
      </c>
      <c r="F28" s="6">
        <v>45146</v>
      </c>
      <c r="G28" s="6">
        <v>45147</v>
      </c>
      <c r="H28" s="4">
        <v>2</v>
      </c>
      <c r="I28" s="4">
        <v>1</v>
      </c>
      <c r="J28" s="4">
        <v>2</v>
      </c>
      <c r="K28" s="4" t="s">
        <v>30</v>
      </c>
      <c r="L28" s="4">
        <v>467.4</v>
      </c>
      <c r="M28" s="4">
        <v>467.4</v>
      </c>
      <c r="N28" s="4" t="s">
        <v>148</v>
      </c>
      <c r="O28" s="4" t="s">
        <v>32</v>
      </c>
      <c r="P28" s="4" t="s">
        <v>33</v>
      </c>
      <c r="Q28" s="4">
        <v>0</v>
      </c>
      <c r="R28" s="9">
        <v>45114.0000115741</v>
      </c>
      <c r="S28" s="6">
        <v>45150</v>
      </c>
      <c r="T28" s="4" t="s">
        <v>34</v>
      </c>
      <c r="U28" s="4">
        <v>467.4</v>
      </c>
      <c r="V28" s="4">
        <v>0</v>
      </c>
      <c r="W28" s="4">
        <v>0</v>
      </c>
      <c r="X28" s="4" t="s">
        <v>149</v>
      </c>
      <c r="Y28" s="4" t="s">
        <v>150</v>
      </c>
    </row>
    <row r="29" s="4" customFormat="1" spans="1:25">
      <c r="A29" s="4" t="s">
        <v>151</v>
      </c>
      <c r="B29" s="4" t="s">
        <v>26</v>
      </c>
      <c r="C29" s="4" t="s">
        <v>27</v>
      </c>
      <c r="D29" s="4" t="s">
        <v>152</v>
      </c>
      <c r="E29" s="4" t="s">
        <v>153</v>
      </c>
      <c r="F29" s="6">
        <v>45144</v>
      </c>
      <c r="G29" s="6">
        <v>45147</v>
      </c>
      <c r="H29" s="4">
        <v>1</v>
      </c>
      <c r="I29" s="4">
        <v>3</v>
      </c>
      <c r="J29" s="4">
        <v>3</v>
      </c>
      <c r="K29" s="4" t="s">
        <v>30</v>
      </c>
      <c r="L29" s="4">
        <v>2110.08</v>
      </c>
      <c r="M29" s="4">
        <v>2110.08</v>
      </c>
      <c r="N29" s="4" t="s">
        <v>154</v>
      </c>
      <c r="O29" s="4" t="s">
        <v>32</v>
      </c>
      <c r="P29" s="4" t="s">
        <v>33</v>
      </c>
      <c r="Q29" s="4">
        <v>0</v>
      </c>
      <c r="R29" s="9">
        <v>45115</v>
      </c>
      <c r="S29" s="6">
        <v>45150</v>
      </c>
      <c r="T29" s="4" t="s">
        <v>34</v>
      </c>
      <c r="U29" s="4">
        <v>2110.08</v>
      </c>
      <c r="V29" s="4">
        <v>0</v>
      </c>
      <c r="W29" s="4">
        <v>0</v>
      </c>
      <c r="X29" s="4" t="s">
        <v>155</v>
      </c>
      <c r="Y29" s="4" t="s">
        <v>48</v>
      </c>
    </row>
    <row r="30" s="4" customFormat="1" spans="1:25">
      <c r="A30" s="4" t="s">
        <v>156</v>
      </c>
      <c r="B30" s="4" t="s">
        <v>26</v>
      </c>
      <c r="C30" s="4" t="s">
        <v>27</v>
      </c>
      <c r="D30" s="4" t="s">
        <v>157</v>
      </c>
      <c r="E30" s="4" t="s">
        <v>158</v>
      </c>
      <c r="F30" s="6">
        <v>45144</v>
      </c>
      <c r="G30" s="6">
        <v>45147</v>
      </c>
      <c r="H30" s="4">
        <v>1</v>
      </c>
      <c r="I30" s="4">
        <v>3</v>
      </c>
      <c r="J30" s="4">
        <v>3</v>
      </c>
      <c r="K30" s="4" t="s">
        <v>30</v>
      </c>
      <c r="L30" s="4">
        <v>1760.45</v>
      </c>
      <c r="M30" s="4">
        <v>1760.45</v>
      </c>
      <c r="N30" s="4" t="s">
        <v>159</v>
      </c>
      <c r="O30" s="4" t="s">
        <v>32</v>
      </c>
      <c r="P30" s="4" t="s">
        <v>33</v>
      </c>
      <c r="Q30" s="4">
        <v>0</v>
      </c>
      <c r="R30" s="9">
        <v>45115</v>
      </c>
      <c r="S30" s="6">
        <v>45150</v>
      </c>
      <c r="T30" s="4" t="s">
        <v>34</v>
      </c>
      <c r="U30" s="4">
        <v>1760.45</v>
      </c>
      <c r="V30" s="4">
        <v>0</v>
      </c>
      <c r="W30" s="4">
        <v>0</v>
      </c>
      <c r="X30" s="4" t="s">
        <v>160</v>
      </c>
      <c r="Y30" s="4" t="s">
        <v>161</v>
      </c>
    </row>
    <row r="31" s="4" customFormat="1" spans="1:25">
      <c r="A31" s="4" t="s">
        <v>151</v>
      </c>
      <c r="B31" s="4" t="s">
        <v>26</v>
      </c>
      <c r="C31" s="4" t="s">
        <v>54</v>
      </c>
      <c r="D31" s="4" t="s">
        <v>152</v>
      </c>
      <c r="E31" s="4" t="s">
        <v>153</v>
      </c>
      <c r="F31" s="6">
        <v>45144</v>
      </c>
      <c r="G31" s="6">
        <v>45147</v>
      </c>
      <c r="H31" s="4">
        <v>1</v>
      </c>
      <c r="I31" s="4">
        <v>3</v>
      </c>
      <c r="J31" s="4">
        <v>3</v>
      </c>
      <c r="K31" s="4" t="s">
        <v>30</v>
      </c>
      <c r="L31" s="4">
        <v>-2110.08</v>
      </c>
      <c r="M31" s="4">
        <v>-2110.08</v>
      </c>
      <c r="N31" s="4" t="s">
        <v>154</v>
      </c>
      <c r="O31" s="4" t="s">
        <v>32</v>
      </c>
      <c r="P31" s="4" t="s">
        <v>33</v>
      </c>
      <c r="Q31" s="4">
        <v>0</v>
      </c>
      <c r="R31" s="9">
        <v>45115</v>
      </c>
      <c r="S31" s="6">
        <v>45150</v>
      </c>
      <c r="T31" s="4" t="s">
        <v>34</v>
      </c>
      <c r="U31" s="4">
        <v>-2110.08</v>
      </c>
      <c r="V31" s="4">
        <v>0</v>
      </c>
      <c r="W31" s="4">
        <v>0</v>
      </c>
      <c r="X31" s="4" t="s">
        <v>155</v>
      </c>
      <c r="Y31" s="4" t="s">
        <v>48</v>
      </c>
    </row>
    <row r="32" s="4" customFormat="1" spans="1:25">
      <c r="A32" s="4" t="s">
        <v>162</v>
      </c>
      <c r="B32" s="4" t="s">
        <v>26</v>
      </c>
      <c r="C32" s="4" t="s">
        <v>27</v>
      </c>
      <c r="D32" s="4" t="s">
        <v>163</v>
      </c>
      <c r="E32" s="4" t="s">
        <v>164</v>
      </c>
      <c r="F32" s="6">
        <v>45146</v>
      </c>
      <c r="G32" s="6">
        <v>45147</v>
      </c>
      <c r="H32" s="4">
        <v>1</v>
      </c>
      <c r="I32" s="4">
        <v>1</v>
      </c>
      <c r="J32" s="4">
        <v>1</v>
      </c>
      <c r="K32" s="4" t="s">
        <v>30</v>
      </c>
      <c r="L32" s="4">
        <v>1167.19</v>
      </c>
      <c r="M32" s="4">
        <v>1167.19</v>
      </c>
      <c r="N32" s="4" t="s">
        <v>165</v>
      </c>
      <c r="O32" s="4" t="s">
        <v>32</v>
      </c>
      <c r="P32" s="4" t="s">
        <v>33</v>
      </c>
      <c r="Q32" s="4">
        <v>0</v>
      </c>
      <c r="R32" s="9">
        <v>45116.0000115741</v>
      </c>
      <c r="S32" s="6">
        <v>45150</v>
      </c>
      <c r="T32" s="4" t="s">
        <v>34</v>
      </c>
      <c r="U32" s="4">
        <v>1167.19</v>
      </c>
      <c r="V32" s="4">
        <v>0</v>
      </c>
      <c r="W32" s="4">
        <v>0</v>
      </c>
      <c r="X32" s="4" t="s">
        <v>166</v>
      </c>
      <c r="Y32" s="4" t="s">
        <v>167</v>
      </c>
    </row>
    <row r="33" s="4" customFormat="1" spans="1:25">
      <c r="A33" s="4" t="s">
        <v>168</v>
      </c>
      <c r="B33" s="4" t="s">
        <v>26</v>
      </c>
      <c r="C33" s="4" t="s">
        <v>27</v>
      </c>
      <c r="D33" s="4" t="s">
        <v>169</v>
      </c>
      <c r="E33" s="4" t="s">
        <v>170</v>
      </c>
      <c r="F33" s="6">
        <v>45144</v>
      </c>
      <c r="G33" s="6">
        <v>45147</v>
      </c>
      <c r="H33" s="4">
        <v>1</v>
      </c>
      <c r="I33" s="4">
        <v>3</v>
      </c>
      <c r="J33" s="4">
        <v>3</v>
      </c>
      <c r="K33" s="4" t="s">
        <v>30</v>
      </c>
      <c r="L33" s="4">
        <v>2723.52</v>
      </c>
      <c r="M33" s="4">
        <v>2723.52</v>
      </c>
      <c r="N33" s="4" t="s">
        <v>171</v>
      </c>
      <c r="O33" s="4" t="s">
        <v>32</v>
      </c>
      <c r="P33" s="4" t="s">
        <v>33</v>
      </c>
      <c r="Q33" s="4">
        <v>0</v>
      </c>
      <c r="R33" s="9">
        <v>45117</v>
      </c>
      <c r="S33" s="6">
        <v>45150</v>
      </c>
      <c r="T33" s="4" t="s">
        <v>34</v>
      </c>
      <c r="U33" s="4">
        <v>2723.52</v>
      </c>
      <c r="V33" s="4">
        <v>0</v>
      </c>
      <c r="W33" s="4">
        <v>0</v>
      </c>
      <c r="X33" s="4" t="s">
        <v>172</v>
      </c>
      <c r="Y33" s="4" t="s">
        <v>173</v>
      </c>
    </row>
    <row r="34" s="4" customFormat="1" spans="1:25">
      <c r="A34" s="4" t="s">
        <v>174</v>
      </c>
      <c r="B34" s="4" t="s">
        <v>26</v>
      </c>
      <c r="C34" s="4" t="s">
        <v>27</v>
      </c>
      <c r="D34" s="4" t="s">
        <v>175</v>
      </c>
      <c r="E34" s="4" t="s">
        <v>176</v>
      </c>
      <c r="F34" s="6">
        <v>45146</v>
      </c>
      <c r="G34" s="6">
        <v>45147</v>
      </c>
      <c r="H34" s="4">
        <v>1</v>
      </c>
      <c r="I34" s="4">
        <v>1</v>
      </c>
      <c r="J34" s="4">
        <v>1</v>
      </c>
      <c r="K34" s="4" t="s">
        <v>30</v>
      </c>
      <c r="L34" s="4">
        <v>11031.81</v>
      </c>
      <c r="M34" s="4">
        <v>11031.81</v>
      </c>
      <c r="N34" s="4" t="s">
        <v>177</v>
      </c>
      <c r="O34" s="4" t="s">
        <v>32</v>
      </c>
      <c r="P34" s="4" t="s">
        <v>33</v>
      </c>
      <c r="Q34" s="4">
        <v>0</v>
      </c>
      <c r="R34" s="9">
        <v>45119.0000115741</v>
      </c>
      <c r="S34" s="6">
        <v>45150</v>
      </c>
      <c r="T34" s="4" t="s">
        <v>34</v>
      </c>
      <c r="U34" s="4">
        <v>11031.81</v>
      </c>
      <c r="V34" s="4">
        <v>0</v>
      </c>
      <c r="W34" s="4">
        <v>0</v>
      </c>
      <c r="X34" s="4" t="s">
        <v>178</v>
      </c>
      <c r="Y34" s="4" t="s">
        <v>179</v>
      </c>
    </row>
    <row r="35" s="4" customFormat="1" spans="1:25">
      <c r="A35" s="4" t="s">
        <v>180</v>
      </c>
      <c r="B35" s="4" t="s">
        <v>26</v>
      </c>
      <c r="C35" s="4" t="s">
        <v>27</v>
      </c>
      <c r="D35" s="4" t="s">
        <v>181</v>
      </c>
      <c r="E35" s="4" t="s">
        <v>182</v>
      </c>
      <c r="F35" s="6">
        <v>45143</v>
      </c>
      <c r="G35" s="6">
        <v>45147</v>
      </c>
      <c r="H35" s="4">
        <v>2</v>
      </c>
      <c r="I35" s="4">
        <v>4</v>
      </c>
      <c r="J35" s="4">
        <v>8</v>
      </c>
      <c r="K35" s="4" t="s">
        <v>30</v>
      </c>
      <c r="L35" s="4">
        <v>2737.44</v>
      </c>
      <c r="M35" s="4">
        <v>2737.44</v>
      </c>
      <c r="N35" s="4" t="s">
        <v>183</v>
      </c>
      <c r="O35" s="4" t="s">
        <v>32</v>
      </c>
      <c r="P35" s="4" t="s">
        <v>33</v>
      </c>
      <c r="Q35" s="4">
        <v>0</v>
      </c>
      <c r="R35" s="9">
        <v>45119</v>
      </c>
      <c r="S35" s="6">
        <v>45150</v>
      </c>
      <c r="T35" s="4" t="s">
        <v>34</v>
      </c>
      <c r="U35" s="4">
        <v>2737.44</v>
      </c>
      <c r="V35" s="4">
        <v>0</v>
      </c>
      <c r="W35" s="4">
        <v>0</v>
      </c>
      <c r="X35" s="4" t="s">
        <v>184</v>
      </c>
      <c r="Y35" s="4" t="s">
        <v>185</v>
      </c>
    </row>
    <row r="36" s="4" customFormat="1" spans="1:25">
      <c r="A36" s="4" t="s">
        <v>186</v>
      </c>
      <c r="B36" s="4" t="s">
        <v>26</v>
      </c>
      <c r="C36" s="4" t="s">
        <v>27</v>
      </c>
      <c r="D36" s="4" t="s">
        <v>187</v>
      </c>
      <c r="E36" s="4" t="s">
        <v>188</v>
      </c>
      <c r="F36" s="6">
        <v>45145</v>
      </c>
      <c r="G36" s="6">
        <v>45147</v>
      </c>
      <c r="H36" s="4">
        <v>1</v>
      </c>
      <c r="I36" s="4">
        <v>2</v>
      </c>
      <c r="J36" s="4">
        <v>2</v>
      </c>
      <c r="K36" s="4" t="s">
        <v>30</v>
      </c>
      <c r="L36" s="4">
        <v>2613.39</v>
      </c>
      <c r="M36" s="4">
        <v>2613.39</v>
      </c>
      <c r="N36" s="4" t="s">
        <v>189</v>
      </c>
      <c r="O36" s="4" t="s">
        <v>32</v>
      </c>
      <c r="P36" s="4" t="s">
        <v>33</v>
      </c>
      <c r="Q36" s="4">
        <v>0</v>
      </c>
      <c r="R36" s="9">
        <v>45119.0000115741</v>
      </c>
      <c r="S36" s="6">
        <v>45150</v>
      </c>
      <c r="T36" s="4" t="s">
        <v>34</v>
      </c>
      <c r="U36" s="4">
        <v>2613.39</v>
      </c>
      <c r="V36" s="4">
        <v>0</v>
      </c>
      <c r="W36" s="4">
        <v>0</v>
      </c>
      <c r="X36" s="4" t="s">
        <v>190</v>
      </c>
      <c r="Y36" s="4" t="s">
        <v>191</v>
      </c>
    </row>
    <row r="37" s="4" customFormat="1" spans="1:25">
      <c r="A37" s="4" t="s">
        <v>192</v>
      </c>
      <c r="B37" s="4" t="s">
        <v>26</v>
      </c>
      <c r="C37" s="4" t="s">
        <v>27</v>
      </c>
      <c r="D37" s="4" t="s">
        <v>193</v>
      </c>
      <c r="E37" s="4" t="s">
        <v>194</v>
      </c>
      <c r="F37" s="6">
        <v>45146</v>
      </c>
      <c r="G37" s="6">
        <v>45147</v>
      </c>
      <c r="H37" s="4">
        <v>1</v>
      </c>
      <c r="I37" s="4">
        <v>1</v>
      </c>
      <c r="J37" s="4">
        <v>1</v>
      </c>
      <c r="K37" s="4" t="s">
        <v>30</v>
      </c>
      <c r="L37" s="4">
        <v>499.35</v>
      </c>
      <c r="M37" s="4">
        <v>499.35</v>
      </c>
      <c r="N37" s="4" t="s">
        <v>195</v>
      </c>
      <c r="O37" s="4" t="s">
        <v>32</v>
      </c>
      <c r="P37" s="4" t="s">
        <v>33</v>
      </c>
      <c r="Q37" s="4">
        <v>0</v>
      </c>
      <c r="R37" s="9">
        <v>45119</v>
      </c>
      <c r="S37" s="6">
        <v>45150</v>
      </c>
      <c r="T37" s="4" t="s">
        <v>34</v>
      </c>
      <c r="U37" s="4">
        <v>499.35</v>
      </c>
      <c r="V37" s="4">
        <v>0</v>
      </c>
      <c r="W37" s="4">
        <v>0</v>
      </c>
      <c r="X37" s="4" t="s">
        <v>196</v>
      </c>
      <c r="Y37" s="4" t="s">
        <v>48</v>
      </c>
    </row>
    <row r="38" s="4" customFormat="1" spans="1:25">
      <c r="A38" s="4" t="s">
        <v>197</v>
      </c>
      <c r="B38" s="4" t="s">
        <v>26</v>
      </c>
      <c r="C38" s="4" t="s">
        <v>27</v>
      </c>
      <c r="D38" s="4" t="s">
        <v>198</v>
      </c>
      <c r="E38" s="4" t="s">
        <v>199</v>
      </c>
      <c r="F38" s="6">
        <v>45143</v>
      </c>
      <c r="G38" s="6">
        <v>45147</v>
      </c>
      <c r="H38" s="4">
        <v>1</v>
      </c>
      <c r="I38" s="4">
        <v>4</v>
      </c>
      <c r="J38" s="4">
        <v>4</v>
      </c>
      <c r="K38" s="4" t="s">
        <v>30</v>
      </c>
      <c r="L38" s="4">
        <v>1050.53</v>
      </c>
      <c r="M38" s="4">
        <v>1050.53</v>
      </c>
      <c r="N38" s="4" t="s">
        <v>200</v>
      </c>
      <c r="O38" s="4" t="s">
        <v>32</v>
      </c>
      <c r="P38" s="4" t="s">
        <v>33</v>
      </c>
      <c r="Q38" s="4">
        <v>0</v>
      </c>
      <c r="R38" s="9">
        <v>45119.0000115741</v>
      </c>
      <c r="S38" s="6">
        <v>45150</v>
      </c>
      <c r="T38" s="4" t="s">
        <v>34</v>
      </c>
      <c r="U38" s="4">
        <v>1050.53</v>
      </c>
      <c r="V38" s="4">
        <v>0</v>
      </c>
      <c r="W38" s="4">
        <v>0</v>
      </c>
      <c r="X38" s="4" t="s">
        <v>201</v>
      </c>
      <c r="Y38" s="4" t="s">
        <v>202</v>
      </c>
    </row>
    <row r="39" s="4" customFormat="1" spans="1:25">
      <c r="A39" s="4" t="s">
        <v>203</v>
      </c>
      <c r="B39" s="4" t="s">
        <v>26</v>
      </c>
      <c r="C39" s="4" t="s">
        <v>27</v>
      </c>
      <c r="D39" s="4" t="s">
        <v>204</v>
      </c>
      <c r="E39" s="4" t="s">
        <v>205</v>
      </c>
      <c r="F39" s="6">
        <v>45145</v>
      </c>
      <c r="G39" s="6">
        <v>45147</v>
      </c>
      <c r="H39" s="4">
        <v>1</v>
      </c>
      <c r="I39" s="4">
        <v>2</v>
      </c>
      <c r="J39" s="4">
        <v>2</v>
      </c>
      <c r="K39" s="4" t="s">
        <v>30</v>
      </c>
      <c r="L39" s="4">
        <v>4966.78</v>
      </c>
      <c r="M39" s="4">
        <v>4966.78</v>
      </c>
      <c r="N39" s="4" t="s">
        <v>206</v>
      </c>
      <c r="O39" s="4" t="s">
        <v>32</v>
      </c>
      <c r="P39" s="4" t="s">
        <v>33</v>
      </c>
      <c r="Q39" s="4">
        <v>0</v>
      </c>
      <c r="R39" s="9">
        <v>45119.0000115741</v>
      </c>
      <c r="S39" s="6">
        <v>45150</v>
      </c>
      <c r="T39" s="4" t="s">
        <v>34</v>
      </c>
      <c r="U39" s="4">
        <v>4966.78</v>
      </c>
      <c r="V39" s="4">
        <v>0</v>
      </c>
      <c r="W39" s="4">
        <v>0</v>
      </c>
      <c r="X39" s="4" t="s">
        <v>207</v>
      </c>
      <c r="Y39" s="4" t="s">
        <v>208</v>
      </c>
    </row>
    <row r="40" s="4" customFormat="1" spans="1:25">
      <c r="A40" s="4" t="s">
        <v>209</v>
      </c>
      <c r="B40" s="4" t="s">
        <v>26</v>
      </c>
      <c r="C40" s="4" t="s">
        <v>27</v>
      </c>
      <c r="D40" s="4" t="s">
        <v>210</v>
      </c>
      <c r="E40" s="4" t="s">
        <v>211</v>
      </c>
      <c r="F40" s="6">
        <v>45145</v>
      </c>
      <c r="G40" s="6">
        <v>45147</v>
      </c>
      <c r="H40" s="4">
        <v>1</v>
      </c>
      <c r="I40" s="4">
        <v>2</v>
      </c>
      <c r="J40" s="4">
        <v>2</v>
      </c>
      <c r="K40" s="4" t="s">
        <v>30</v>
      </c>
      <c r="L40" s="4">
        <v>958.82</v>
      </c>
      <c r="M40" s="4">
        <v>958.82</v>
      </c>
      <c r="N40" s="4" t="s">
        <v>212</v>
      </c>
      <c r="O40" s="4" t="s">
        <v>32</v>
      </c>
      <c r="P40" s="4" t="s">
        <v>33</v>
      </c>
      <c r="Q40" s="4">
        <v>0</v>
      </c>
      <c r="R40" s="9">
        <v>45120.0000115741</v>
      </c>
      <c r="S40" s="6">
        <v>45150</v>
      </c>
      <c r="T40" s="4" t="s">
        <v>34</v>
      </c>
      <c r="U40" s="4">
        <v>958.82</v>
      </c>
      <c r="V40" s="4">
        <v>0</v>
      </c>
      <c r="W40" s="4">
        <v>0</v>
      </c>
      <c r="X40" s="4" t="s">
        <v>213</v>
      </c>
      <c r="Y40" s="4" t="s">
        <v>214</v>
      </c>
    </row>
    <row r="41" s="4" customFormat="1" spans="1:25">
      <c r="A41" s="4" t="s">
        <v>215</v>
      </c>
      <c r="B41" s="4" t="s">
        <v>26</v>
      </c>
      <c r="C41" s="4" t="s">
        <v>27</v>
      </c>
      <c r="D41" s="4" t="s">
        <v>216</v>
      </c>
      <c r="E41" s="4" t="s">
        <v>217</v>
      </c>
      <c r="F41" s="6">
        <v>45146</v>
      </c>
      <c r="G41" s="6">
        <v>45147</v>
      </c>
      <c r="H41" s="4">
        <v>1</v>
      </c>
      <c r="I41" s="4">
        <v>1</v>
      </c>
      <c r="J41" s="4">
        <v>1</v>
      </c>
      <c r="K41" s="4" t="s">
        <v>30</v>
      </c>
      <c r="L41" s="4">
        <v>1184.32</v>
      </c>
      <c r="M41" s="4">
        <v>1184.32</v>
      </c>
      <c r="N41" s="4" t="s">
        <v>218</v>
      </c>
      <c r="O41" s="4" t="s">
        <v>32</v>
      </c>
      <c r="P41" s="4" t="s">
        <v>33</v>
      </c>
      <c r="Q41" s="4">
        <v>0</v>
      </c>
      <c r="R41" s="9">
        <v>45120</v>
      </c>
      <c r="S41" s="6">
        <v>45150</v>
      </c>
      <c r="T41" s="4" t="s">
        <v>34</v>
      </c>
      <c r="U41" s="4">
        <v>1184.32</v>
      </c>
      <c r="V41" s="4">
        <v>0</v>
      </c>
      <c r="W41" s="4">
        <v>0</v>
      </c>
      <c r="X41" s="4" t="s">
        <v>219</v>
      </c>
      <c r="Y41" s="4" t="s">
        <v>220</v>
      </c>
    </row>
    <row r="42" s="4" customFormat="1" spans="1:25">
      <c r="A42" s="4" t="s">
        <v>221</v>
      </c>
      <c r="B42" s="4" t="s">
        <v>26</v>
      </c>
      <c r="C42" s="4" t="s">
        <v>27</v>
      </c>
      <c r="D42" s="4" t="s">
        <v>222</v>
      </c>
      <c r="E42" s="4" t="s">
        <v>223</v>
      </c>
      <c r="F42" s="6">
        <v>45146</v>
      </c>
      <c r="G42" s="6">
        <v>45147</v>
      </c>
      <c r="H42" s="4">
        <v>1</v>
      </c>
      <c r="I42" s="4">
        <v>1</v>
      </c>
      <c r="J42" s="4">
        <v>1</v>
      </c>
      <c r="K42" s="4" t="s">
        <v>30</v>
      </c>
      <c r="L42" s="4">
        <v>208.92</v>
      </c>
      <c r="M42" s="4">
        <v>208.92</v>
      </c>
      <c r="N42" s="4" t="s">
        <v>224</v>
      </c>
      <c r="O42" s="4" t="s">
        <v>32</v>
      </c>
      <c r="P42" s="4" t="s">
        <v>33</v>
      </c>
      <c r="Q42" s="4">
        <v>0</v>
      </c>
      <c r="R42" s="9">
        <v>45121.0000115741</v>
      </c>
      <c r="S42" s="6">
        <v>45150</v>
      </c>
      <c r="T42" s="4" t="s">
        <v>34</v>
      </c>
      <c r="U42" s="4">
        <v>208.92</v>
      </c>
      <c r="V42" s="4">
        <v>0</v>
      </c>
      <c r="W42" s="4">
        <v>0</v>
      </c>
      <c r="X42" s="4" t="s">
        <v>225</v>
      </c>
      <c r="Y42" s="4" t="s">
        <v>226</v>
      </c>
    </row>
    <row r="43" s="4" customFormat="1" spans="1:25">
      <c r="A43" s="4" t="s">
        <v>227</v>
      </c>
      <c r="B43" s="4" t="s">
        <v>26</v>
      </c>
      <c r="C43" s="4" t="s">
        <v>27</v>
      </c>
      <c r="D43" s="4" t="s">
        <v>130</v>
      </c>
      <c r="E43" s="4" t="s">
        <v>131</v>
      </c>
      <c r="F43" s="6">
        <v>45146</v>
      </c>
      <c r="G43" s="6">
        <v>45147</v>
      </c>
      <c r="H43" s="4">
        <v>1</v>
      </c>
      <c r="I43" s="4">
        <v>1</v>
      </c>
      <c r="J43" s="4">
        <v>1</v>
      </c>
      <c r="K43" s="4" t="s">
        <v>30</v>
      </c>
      <c r="L43" s="4">
        <v>485.36</v>
      </c>
      <c r="M43" s="4">
        <v>485.36</v>
      </c>
      <c r="N43" s="4" t="s">
        <v>228</v>
      </c>
      <c r="O43" s="4" t="s">
        <v>32</v>
      </c>
      <c r="P43" s="4" t="s">
        <v>33</v>
      </c>
      <c r="Q43" s="4">
        <v>0</v>
      </c>
      <c r="R43" s="9">
        <v>45121.0000115741</v>
      </c>
      <c r="S43" s="6">
        <v>45150</v>
      </c>
      <c r="T43" s="4" t="s">
        <v>34</v>
      </c>
      <c r="U43" s="4">
        <v>485.36</v>
      </c>
      <c r="V43" s="4">
        <v>0</v>
      </c>
      <c r="W43" s="4">
        <v>0</v>
      </c>
      <c r="X43" s="4" t="s">
        <v>229</v>
      </c>
      <c r="Y43" s="4" t="s">
        <v>48</v>
      </c>
    </row>
    <row r="44" s="4" customFormat="1" spans="1:25">
      <c r="A44" s="4" t="s">
        <v>230</v>
      </c>
      <c r="B44" s="4" t="s">
        <v>26</v>
      </c>
      <c r="C44" s="4" t="s">
        <v>27</v>
      </c>
      <c r="D44" s="4" t="s">
        <v>231</v>
      </c>
      <c r="E44" s="4" t="s">
        <v>232</v>
      </c>
      <c r="F44" s="6">
        <v>45146</v>
      </c>
      <c r="G44" s="6">
        <v>45147</v>
      </c>
      <c r="H44" s="4">
        <v>1</v>
      </c>
      <c r="I44" s="4">
        <v>1</v>
      </c>
      <c r="J44" s="4">
        <v>1</v>
      </c>
      <c r="K44" s="4" t="s">
        <v>30</v>
      </c>
      <c r="L44" s="4">
        <v>468.34</v>
      </c>
      <c r="M44" s="4">
        <v>468.34</v>
      </c>
      <c r="N44" s="4" t="s">
        <v>233</v>
      </c>
      <c r="O44" s="4" t="s">
        <v>32</v>
      </c>
      <c r="P44" s="4" t="s">
        <v>33</v>
      </c>
      <c r="Q44" s="4">
        <v>0</v>
      </c>
      <c r="R44" s="9">
        <v>45121</v>
      </c>
      <c r="S44" s="6">
        <v>45150</v>
      </c>
      <c r="T44" s="4" t="s">
        <v>34</v>
      </c>
      <c r="U44" s="4">
        <v>468.34</v>
      </c>
      <c r="V44" s="4">
        <v>0</v>
      </c>
      <c r="W44" s="4">
        <v>0</v>
      </c>
      <c r="X44" s="4" t="s">
        <v>234</v>
      </c>
      <c r="Y44" s="4" t="s">
        <v>235</v>
      </c>
    </row>
    <row r="45" s="4" customFormat="1" spans="1:25">
      <c r="A45" s="4" t="s">
        <v>236</v>
      </c>
      <c r="B45" s="4" t="s">
        <v>26</v>
      </c>
      <c r="C45" s="4" t="s">
        <v>27</v>
      </c>
      <c r="D45" s="4" t="s">
        <v>237</v>
      </c>
      <c r="E45" s="4" t="s">
        <v>238</v>
      </c>
      <c r="F45" s="6">
        <v>45143</v>
      </c>
      <c r="G45" s="6">
        <v>45147</v>
      </c>
      <c r="H45" s="4">
        <v>1</v>
      </c>
      <c r="I45" s="4">
        <v>4</v>
      </c>
      <c r="J45" s="4">
        <v>4</v>
      </c>
      <c r="K45" s="4" t="s">
        <v>30</v>
      </c>
      <c r="L45" s="4">
        <v>3472.8</v>
      </c>
      <c r="M45" s="4">
        <v>3472.8</v>
      </c>
      <c r="N45" s="4" t="s">
        <v>239</v>
      </c>
      <c r="O45" s="4" t="s">
        <v>32</v>
      </c>
      <c r="P45" s="4" t="s">
        <v>33</v>
      </c>
      <c r="Q45" s="4">
        <v>0</v>
      </c>
      <c r="R45" s="9">
        <v>45121.0000115741</v>
      </c>
      <c r="S45" s="6">
        <v>45150</v>
      </c>
      <c r="T45" s="4" t="s">
        <v>34</v>
      </c>
      <c r="U45" s="4">
        <v>3472.8</v>
      </c>
      <c r="V45" s="4">
        <v>0</v>
      </c>
      <c r="W45" s="4">
        <v>0</v>
      </c>
      <c r="X45" s="4" t="s">
        <v>240</v>
      </c>
      <c r="Y45" s="4" t="s">
        <v>241</v>
      </c>
    </row>
    <row r="46" s="4" customFormat="1" spans="1:25">
      <c r="A46" s="4" t="s">
        <v>242</v>
      </c>
      <c r="B46" s="4" t="s">
        <v>26</v>
      </c>
      <c r="C46" s="4" t="s">
        <v>27</v>
      </c>
      <c r="D46" s="4" t="s">
        <v>243</v>
      </c>
      <c r="E46" s="4" t="s">
        <v>244</v>
      </c>
      <c r="F46" s="6">
        <v>45146</v>
      </c>
      <c r="G46" s="6">
        <v>45147</v>
      </c>
      <c r="H46" s="4">
        <v>1</v>
      </c>
      <c r="I46" s="4">
        <v>1</v>
      </c>
      <c r="J46" s="4">
        <v>1</v>
      </c>
      <c r="K46" s="4" t="s">
        <v>30</v>
      </c>
      <c r="L46" s="4">
        <v>663.6</v>
      </c>
      <c r="M46" s="4">
        <v>663.6</v>
      </c>
      <c r="N46" s="4" t="s">
        <v>245</v>
      </c>
      <c r="O46" s="4" t="s">
        <v>32</v>
      </c>
      <c r="P46" s="4" t="s">
        <v>33</v>
      </c>
      <c r="Q46" s="4">
        <v>0</v>
      </c>
      <c r="R46" s="9">
        <v>45121</v>
      </c>
      <c r="S46" s="6">
        <v>45150</v>
      </c>
      <c r="T46" s="4" t="s">
        <v>34</v>
      </c>
      <c r="U46" s="4">
        <v>663.6</v>
      </c>
      <c r="V46" s="4">
        <v>0</v>
      </c>
      <c r="W46" s="4">
        <v>0</v>
      </c>
      <c r="X46" s="4" t="s">
        <v>246</v>
      </c>
      <c r="Y46" s="4" t="s">
        <v>48</v>
      </c>
    </row>
    <row r="47" s="4" customFormat="1" spans="1:25">
      <c r="A47" s="4" t="s">
        <v>247</v>
      </c>
      <c r="B47" s="4" t="s">
        <v>26</v>
      </c>
      <c r="C47" s="4" t="s">
        <v>27</v>
      </c>
      <c r="D47" s="4" t="s">
        <v>248</v>
      </c>
      <c r="E47" s="4" t="s">
        <v>188</v>
      </c>
      <c r="F47" s="6">
        <v>45146</v>
      </c>
      <c r="G47" s="6">
        <v>45147</v>
      </c>
      <c r="H47" s="4">
        <v>2</v>
      </c>
      <c r="I47" s="4">
        <v>1</v>
      </c>
      <c r="J47" s="4">
        <v>2</v>
      </c>
      <c r="K47" s="4" t="s">
        <v>30</v>
      </c>
      <c r="L47" s="4">
        <v>634.2</v>
      </c>
      <c r="M47" s="4">
        <v>634.2</v>
      </c>
      <c r="N47" s="4" t="s">
        <v>249</v>
      </c>
      <c r="O47" s="4" t="s">
        <v>32</v>
      </c>
      <c r="P47" s="4" t="s">
        <v>33</v>
      </c>
      <c r="Q47" s="4">
        <v>0</v>
      </c>
      <c r="R47" s="9">
        <v>45121</v>
      </c>
      <c r="S47" s="6">
        <v>45150</v>
      </c>
      <c r="T47" s="4" t="s">
        <v>34</v>
      </c>
      <c r="U47" s="4">
        <v>634.2</v>
      </c>
      <c r="V47" s="4">
        <v>0</v>
      </c>
      <c r="W47" s="4">
        <v>0</v>
      </c>
      <c r="X47" s="4" t="s">
        <v>250</v>
      </c>
      <c r="Y47" s="4" t="s">
        <v>251</v>
      </c>
    </row>
    <row r="48" s="4" customFormat="1" spans="1:25">
      <c r="A48" s="4" t="s">
        <v>252</v>
      </c>
      <c r="B48" s="4" t="s">
        <v>26</v>
      </c>
      <c r="C48" s="4" t="s">
        <v>27</v>
      </c>
      <c r="D48" s="4" t="s">
        <v>253</v>
      </c>
      <c r="E48" s="4" t="s">
        <v>254</v>
      </c>
      <c r="F48" s="6">
        <v>45145</v>
      </c>
      <c r="G48" s="6">
        <v>45147</v>
      </c>
      <c r="H48" s="4">
        <v>1</v>
      </c>
      <c r="I48" s="4">
        <v>2</v>
      </c>
      <c r="J48" s="4">
        <v>2</v>
      </c>
      <c r="K48" s="4" t="s">
        <v>30</v>
      </c>
      <c r="L48" s="4">
        <v>2254.36</v>
      </c>
      <c r="M48" s="4">
        <v>2254.36</v>
      </c>
      <c r="N48" s="4" t="s">
        <v>255</v>
      </c>
      <c r="O48" s="4" t="s">
        <v>32</v>
      </c>
      <c r="P48" s="4" t="s">
        <v>33</v>
      </c>
      <c r="Q48" s="4">
        <v>0</v>
      </c>
      <c r="R48" s="9">
        <v>45122</v>
      </c>
      <c r="S48" s="6">
        <v>45150</v>
      </c>
      <c r="T48" s="4" t="s">
        <v>34</v>
      </c>
      <c r="U48" s="4">
        <v>2254.36</v>
      </c>
      <c r="V48" s="4">
        <v>0</v>
      </c>
      <c r="W48" s="4">
        <v>0</v>
      </c>
      <c r="X48" s="4" t="s">
        <v>256</v>
      </c>
      <c r="Y48" s="4" t="s">
        <v>257</v>
      </c>
    </row>
    <row r="49" s="4" customFormat="1" spans="1:25">
      <c r="A49" s="4" t="s">
        <v>258</v>
      </c>
      <c r="B49" s="4" t="s">
        <v>26</v>
      </c>
      <c r="C49" s="4" t="s">
        <v>27</v>
      </c>
      <c r="D49" s="4" t="s">
        <v>259</v>
      </c>
      <c r="E49" s="4" t="s">
        <v>147</v>
      </c>
      <c r="F49" s="6">
        <v>45141</v>
      </c>
      <c r="G49" s="6">
        <v>45147</v>
      </c>
      <c r="H49" s="4">
        <v>2</v>
      </c>
      <c r="I49" s="4">
        <v>6</v>
      </c>
      <c r="J49" s="4">
        <v>12</v>
      </c>
      <c r="K49" s="4" t="s">
        <v>30</v>
      </c>
      <c r="L49" s="4">
        <v>3833.4</v>
      </c>
      <c r="M49" s="4">
        <v>3833.4</v>
      </c>
      <c r="N49" s="4" t="s">
        <v>260</v>
      </c>
      <c r="O49" s="4" t="s">
        <v>32</v>
      </c>
      <c r="P49" s="4" t="s">
        <v>33</v>
      </c>
      <c r="Q49" s="4">
        <v>0</v>
      </c>
      <c r="R49" s="9">
        <v>45122.0000115741</v>
      </c>
      <c r="S49" s="6">
        <v>45150</v>
      </c>
      <c r="T49" s="4" t="s">
        <v>34</v>
      </c>
      <c r="U49" s="4">
        <v>3833.4</v>
      </c>
      <c r="V49" s="4">
        <v>0</v>
      </c>
      <c r="W49" s="4">
        <v>0</v>
      </c>
      <c r="X49" s="4" t="s">
        <v>261</v>
      </c>
      <c r="Y49" s="4" t="s">
        <v>262</v>
      </c>
    </row>
    <row r="50" s="4" customFormat="1" spans="1:25">
      <c r="A50" s="4" t="s">
        <v>263</v>
      </c>
      <c r="B50" s="4" t="s">
        <v>26</v>
      </c>
      <c r="C50" s="4" t="s">
        <v>27</v>
      </c>
      <c r="D50" s="4" t="s">
        <v>264</v>
      </c>
      <c r="E50" s="4" t="s">
        <v>265</v>
      </c>
      <c r="F50" s="6">
        <v>45144</v>
      </c>
      <c r="G50" s="6">
        <v>45147</v>
      </c>
      <c r="H50" s="4">
        <v>1</v>
      </c>
      <c r="I50" s="4">
        <v>3</v>
      </c>
      <c r="J50" s="4">
        <v>3</v>
      </c>
      <c r="K50" s="4" t="s">
        <v>30</v>
      </c>
      <c r="L50" s="4">
        <v>4565.71</v>
      </c>
      <c r="M50" s="4">
        <v>4565.71</v>
      </c>
      <c r="N50" s="4" t="s">
        <v>266</v>
      </c>
      <c r="O50" s="4" t="s">
        <v>32</v>
      </c>
      <c r="P50" s="4" t="s">
        <v>33</v>
      </c>
      <c r="Q50" s="4">
        <v>0</v>
      </c>
      <c r="R50" s="9">
        <v>45122</v>
      </c>
      <c r="S50" s="6">
        <v>45150</v>
      </c>
      <c r="T50" s="4" t="s">
        <v>34</v>
      </c>
      <c r="U50" s="4">
        <v>4565.71</v>
      </c>
      <c r="V50" s="4">
        <v>0</v>
      </c>
      <c r="W50" s="4">
        <v>0</v>
      </c>
      <c r="X50" s="4" t="s">
        <v>267</v>
      </c>
      <c r="Y50" s="4" t="s">
        <v>268</v>
      </c>
    </row>
    <row r="51" s="4" customFormat="1" spans="1:25">
      <c r="A51" s="4" t="s">
        <v>269</v>
      </c>
      <c r="B51" s="4" t="s">
        <v>26</v>
      </c>
      <c r="C51" s="4" t="s">
        <v>27</v>
      </c>
      <c r="D51" s="4" t="s">
        <v>270</v>
      </c>
      <c r="E51" s="4" t="s">
        <v>271</v>
      </c>
      <c r="F51" s="6">
        <v>45145</v>
      </c>
      <c r="G51" s="6">
        <v>45147</v>
      </c>
      <c r="H51" s="4">
        <v>1</v>
      </c>
      <c r="I51" s="4">
        <v>2</v>
      </c>
      <c r="J51" s="4">
        <v>2</v>
      </c>
      <c r="K51" s="4" t="s">
        <v>30</v>
      </c>
      <c r="L51" s="4">
        <v>2516.18</v>
      </c>
      <c r="M51" s="4">
        <v>2516.18</v>
      </c>
      <c r="N51" s="4" t="s">
        <v>272</v>
      </c>
      <c r="O51" s="4" t="s">
        <v>32</v>
      </c>
      <c r="P51" s="4" t="s">
        <v>33</v>
      </c>
      <c r="Q51" s="4">
        <v>0</v>
      </c>
      <c r="R51" s="9">
        <v>45122</v>
      </c>
      <c r="S51" s="6">
        <v>45150</v>
      </c>
      <c r="T51" s="4" t="s">
        <v>34</v>
      </c>
      <c r="U51" s="4">
        <v>2516.18</v>
      </c>
      <c r="V51" s="4">
        <v>0</v>
      </c>
      <c r="W51" s="4">
        <v>0</v>
      </c>
      <c r="X51" s="4" t="s">
        <v>273</v>
      </c>
      <c r="Y51" s="4" t="s">
        <v>274</v>
      </c>
    </row>
    <row r="52" s="4" customFormat="1" spans="1:25">
      <c r="A52" s="4" t="s">
        <v>275</v>
      </c>
      <c r="B52" s="4" t="s">
        <v>26</v>
      </c>
      <c r="C52" s="4" t="s">
        <v>27</v>
      </c>
      <c r="D52" s="4" t="s">
        <v>276</v>
      </c>
      <c r="E52" s="4" t="s">
        <v>277</v>
      </c>
      <c r="F52" s="6">
        <v>45146</v>
      </c>
      <c r="G52" s="6">
        <v>45147</v>
      </c>
      <c r="H52" s="4">
        <v>1</v>
      </c>
      <c r="I52" s="4">
        <v>1</v>
      </c>
      <c r="J52" s="4">
        <v>1</v>
      </c>
      <c r="K52" s="4" t="s">
        <v>30</v>
      </c>
      <c r="L52" s="4">
        <v>109.95</v>
      </c>
      <c r="M52" s="4">
        <v>109.95</v>
      </c>
      <c r="N52" s="4" t="s">
        <v>278</v>
      </c>
      <c r="O52" s="4" t="s">
        <v>32</v>
      </c>
      <c r="P52" s="4" t="s">
        <v>33</v>
      </c>
      <c r="Q52" s="4">
        <v>0</v>
      </c>
      <c r="R52" s="9">
        <v>45122.0000115741</v>
      </c>
      <c r="S52" s="6">
        <v>45150</v>
      </c>
      <c r="T52" s="4" t="s">
        <v>34</v>
      </c>
      <c r="U52" s="4">
        <v>109.95</v>
      </c>
      <c r="V52" s="4">
        <v>0</v>
      </c>
      <c r="W52" s="4">
        <v>0</v>
      </c>
      <c r="X52" s="4" t="s">
        <v>279</v>
      </c>
      <c r="Y52" s="4" t="s">
        <v>48</v>
      </c>
    </row>
    <row r="53" s="4" customFormat="1" spans="1:25">
      <c r="A53" s="4" t="s">
        <v>280</v>
      </c>
      <c r="B53" s="4" t="s">
        <v>26</v>
      </c>
      <c r="C53" s="4" t="s">
        <v>27</v>
      </c>
      <c r="D53" s="4" t="s">
        <v>281</v>
      </c>
      <c r="E53" s="4" t="s">
        <v>282</v>
      </c>
      <c r="F53" s="6">
        <v>45142</v>
      </c>
      <c r="G53" s="6">
        <v>45147</v>
      </c>
      <c r="H53" s="4">
        <v>1</v>
      </c>
      <c r="I53" s="4">
        <v>5</v>
      </c>
      <c r="J53" s="4">
        <v>5</v>
      </c>
      <c r="K53" s="4" t="s">
        <v>30</v>
      </c>
      <c r="L53" s="4">
        <v>1566.65</v>
      </c>
      <c r="M53" s="4">
        <v>1566.65</v>
      </c>
      <c r="N53" s="4" t="s">
        <v>283</v>
      </c>
      <c r="O53" s="4" t="s">
        <v>32</v>
      </c>
      <c r="P53" s="4" t="s">
        <v>33</v>
      </c>
      <c r="Q53" s="4">
        <v>0</v>
      </c>
      <c r="R53" s="9">
        <v>45123</v>
      </c>
      <c r="S53" s="6">
        <v>45150</v>
      </c>
      <c r="T53" s="4" t="s">
        <v>34</v>
      </c>
      <c r="U53" s="4">
        <v>1566.65</v>
      </c>
      <c r="V53" s="4">
        <v>0</v>
      </c>
      <c r="W53" s="4">
        <v>0</v>
      </c>
      <c r="X53" s="4" t="s">
        <v>284</v>
      </c>
      <c r="Y53" s="4" t="s">
        <v>285</v>
      </c>
    </row>
    <row r="54" s="4" customFormat="1" spans="1:25">
      <c r="A54" s="4" t="s">
        <v>286</v>
      </c>
      <c r="B54" s="4" t="s">
        <v>26</v>
      </c>
      <c r="C54" s="4" t="s">
        <v>27</v>
      </c>
      <c r="D54" s="4" t="s">
        <v>287</v>
      </c>
      <c r="E54" s="4" t="s">
        <v>188</v>
      </c>
      <c r="F54" s="6">
        <v>45145</v>
      </c>
      <c r="G54" s="6">
        <v>45147</v>
      </c>
      <c r="H54" s="4">
        <v>1</v>
      </c>
      <c r="I54" s="4">
        <v>2</v>
      </c>
      <c r="J54" s="4">
        <v>2</v>
      </c>
      <c r="K54" s="4" t="s">
        <v>30</v>
      </c>
      <c r="L54" s="4">
        <v>716.08</v>
      </c>
      <c r="M54" s="4">
        <v>716.08</v>
      </c>
      <c r="N54" s="4" t="s">
        <v>288</v>
      </c>
      <c r="O54" s="4" t="s">
        <v>32</v>
      </c>
      <c r="P54" s="4" t="s">
        <v>33</v>
      </c>
      <c r="Q54" s="4">
        <v>0</v>
      </c>
      <c r="R54" s="9">
        <v>45124</v>
      </c>
      <c r="S54" s="6">
        <v>45150</v>
      </c>
      <c r="T54" s="4" t="s">
        <v>34</v>
      </c>
      <c r="U54" s="4">
        <v>716.08</v>
      </c>
      <c r="V54" s="4">
        <v>0</v>
      </c>
      <c r="W54" s="4">
        <v>0</v>
      </c>
      <c r="X54" s="4" t="s">
        <v>289</v>
      </c>
      <c r="Y54" s="4" t="s">
        <v>290</v>
      </c>
    </row>
    <row r="55" s="4" customFormat="1" spans="1:25">
      <c r="A55" s="4" t="s">
        <v>291</v>
      </c>
      <c r="B55" s="4" t="s">
        <v>26</v>
      </c>
      <c r="C55" s="4" t="s">
        <v>27</v>
      </c>
      <c r="D55" s="4" t="s">
        <v>292</v>
      </c>
      <c r="E55" s="4" t="s">
        <v>293</v>
      </c>
      <c r="F55" s="6">
        <v>45146</v>
      </c>
      <c r="G55" s="6">
        <v>45147</v>
      </c>
      <c r="H55" s="4">
        <v>1</v>
      </c>
      <c r="I55" s="4">
        <v>1</v>
      </c>
      <c r="J55" s="4">
        <v>1</v>
      </c>
      <c r="K55" s="4" t="s">
        <v>30</v>
      </c>
      <c r="L55" s="4">
        <v>982.37</v>
      </c>
      <c r="M55" s="4">
        <v>982.37</v>
      </c>
      <c r="N55" s="4" t="s">
        <v>294</v>
      </c>
      <c r="O55" s="4" t="s">
        <v>32</v>
      </c>
      <c r="P55" s="4" t="s">
        <v>33</v>
      </c>
      <c r="Q55" s="4">
        <v>0</v>
      </c>
      <c r="R55" s="9">
        <v>45124.0000115741</v>
      </c>
      <c r="S55" s="6">
        <v>45150</v>
      </c>
      <c r="T55" s="4" t="s">
        <v>34</v>
      </c>
      <c r="U55" s="4">
        <v>982.37</v>
      </c>
      <c r="V55" s="4">
        <v>0</v>
      </c>
      <c r="W55" s="4">
        <v>0</v>
      </c>
      <c r="X55" s="4" t="s">
        <v>295</v>
      </c>
      <c r="Y55" s="4" t="s">
        <v>48</v>
      </c>
    </row>
    <row r="56" s="4" customFormat="1" spans="1:25">
      <c r="A56" s="4" t="s">
        <v>296</v>
      </c>
      <c r="B56" s="4" t="s">
        <v>26</v>
      </c>
      <c r="C56" s="4" t="s">
        <v>27</v>
      </c>
      <c r="D56" s="4" t="s">
        <v>297</v>
      </c>
      <c r="E56" s="4" t="s">
        <v>298</v>
      </c>
      <c r="F56" s="6">
        <v>45146</v>
      </c>
      <c r="G56" s="6">
        <v>45147</v>
      </c>
      <c r="H56" s="4">
        <v>1</v>
      </c>
      <c r="I56" s="4">
        <v>1</v>
      </c>
      <c r="J56" s="4">
        <v>1</v>
      </c>
      <c r="K56" s="4" t="s">
        <v>30</v>
      </c>
      <c r="L56" s="4">
        <v>346.2</v>
      </c>
      <c r="M56" s="4">
        <v>346.2</v>
      </c>
      <c r="N56" s="4" t="s">
        <v>299</v>
      </c>
      <c r="O56" s="4" t="s">
        <v>32</v>
      </c>
      <c r="P56" s="4" t="s">
        <v>33</v>
      </c>
      <c r="Q56" s="4">
        <v>0</v>
      </c>
      <c r="R56" s="9">
        <v>45125</v>
      </c>
      <c r="S56" s="6">
        <v>45150</v>
      </c>
      <c r="T56" s="4" t="s">
        <v>34</v>
      </c>
      <c r="U56" s="4">
        <v>346.2</v>
      </c>
      <c r="V56" s="4">
        <v>0</v>
      </c>
      <c r="W56" s="4">
        <v>0</v>
      </c>
      <c r="X56" s="4" t="s">
        <v>300</v>
      </c>
      <c r="Y56" s="4" t="s">
        <v>301</v>
      </c>
    </row>
    <row r="57" s="4" customFormat="1" spans="1:25">
      <c r="A57" s="4" t="s">
        <v>302</v>
      </c>
      <c r="B57" s="4" t="s">
        <v>26</v>
      </c>
      <c r="C57" s="4" t="s">
        <v>27</v>
      </c>
      <c r="D57" s="4" t="s">
        <v>303</v>
      </c>
      <c r="E57" s="4" t="s">
        <v>304</v>
      </c>
      <c r="F57" s="6">
        <v>45141</v>
      </c>
      <c r="G57" s="6">
        <v>45147</v>
      </c>
      <c r="H57" s="4">
        <v>1</v>
      </c>
      <c r="I57" s="4">
        <v>6</v>
      </c>
      <c r="J57" s="4">
        <v>6</v>
      </c>
      <c r="K57" s="4" t="s">
        <v>30</v>
      </c>
      <c r="L57" s="4">
        <v>6375.04</v>
      </c>
      <c r="M57" s="4">
        <v>6375.04</v>
      </c>
      <c r="N57" s="4" t="s">
        <v>305</v>
      </c>
      <c r="O57" s="4" t="s">
        <v>32</v>
      </c>
      <c r="P57" s="4" t="s">
        <v>33</v>
      </c>
      <c r="Q57" s="4">
        <v>0</v>
      </c>
      <c r="R57" s="9">
        <v>45125.0000115741</v>
      </c>
      <c r="S57" s="6">
        <v>45150</v>
      </c>
      <c r="T57" s="4" t="s">
        <v>34</v>
      </c>
      <c r="U57" s="4">
        <v>6375.04</v>
      </c>
      <c r="V57" s="4">
        <v>0</v>
      </c>
      <c r="W57" s="4">
        <v>0</v>
      </c>
      <c r="X57" s="4" t="s">
        <v>306</v>
      </c>
      <c r="Y57" s="4" t="s">
        <v>307</v>
      </c>
    </row>
    <row r="58" s="4" customFormat="1" spans="1:25">
      <c r="A58" s="4" t="s">
        <v>308</v>
      </c>
      <c r="B58" s="4" t="s">
        <v>26</v>
      </c>
      <c r="C58" s="4" t="s">
        <v>27</v>
      </c>
      <c r="D58" s="4" t="s">
        <v>309</v>
      </c>
      <c r="E58" s="4" t="s">
        <v>310</v>
      </c>
      <c r="F58" s="6">
        <v>45142</v>
      </c>
      <c r="G58" s="6">
        <v>45147</v>
      </c>
      <c r="H58" s="4">
        <v>1</v>
      </c>
      <c r="I58" s="4">
        <v>5</v>
      </c>
      <c r="J58" s="4">
        <v>5</v>
      </c>
      <c r="K58" s="4" t="s">
        <v>30</v>
      </c>
      <c r="L58" s="4">
        <v>3129.7</v>
      </c>
      <c r="M58" s="4">
        <v>3129.7</v>
      </c>
      <c r="N58" s="4" t="s">
        <v>311</v>
      </c>
      <c r="O58" s="4" t="s">
        <v>32</v>
      </c>
      <c r="P58" s="4" t="s">
        <v>33</v>
      </c>
      <c r="Q58" s="4">
        <v>0</v>
      </c>
      <c r="R58" s="9">
        <v>45106.0000115741</v>
      </c>
      <c r="S58" s="6">
        <v>45150</v>
      </c>
      <c r="T58" s="4" t="s">
        <v>34</v>
      </c>
      <c r="U58" s="4">
        <v>3129.7</v>
      </c>
      <c r="V58" s="4">
        <v>0</v>
      </c>
      <c r="W58" s="4">
        <v>0</v>
      </c>
      <c r="X58" s="4" t="s">
        <v>312</v>
      </c>
      <c r="Y58" s="4" t="s">
        <v>313</v>
      </c>
    </row>
    <row r="59" s="4" customFormat="1" spans="1:25">
      <c r="A59" s="4" t="s">
        <v>314</v>
      </c>
      <c r="B59" s="4" t="s">
        <v>26</v>
      </c>
      <c r="C59" s="4" t="s">
        <v>27</v>
      </c>
      <c r="D59" s="4" t="s">
        <v>315</v>
      </c>
      <c r="E59" s="4" t="s">
        <v>316</v>
      </c>
      <c r="F59" s="6">
        <v>45145</v>
      </c>
      <c r="G59" s="6">
        <v>45147</v>
      </c>
      <c r="H59" s="4">
        <v>1</v>
      </c>
      <c r="I59" s="4">
        <v>2</v>
      </c>
      <c r="J59" s="4">
        <v>2</v>
      </c>
      <c r="K59" s="4" t="s">
        <v>30</v>
      </c>
      <c r="L59" s="4">
        <v>657.19</v>
      </c>
      <c r="M59" s="4">
        <v>657.19</v>
      </c>
      <c r="N59" s="4" t="s">
        <v>317</v>
      </c>
      <c r="O59" s="4" t="s">
        <v>32</v>
      </c>
      <c r="P59" s="4" t="s">
        <v>33</v>
      </c>
      <c r="Q59" s="4">
        <v>0</v>
      </c>
      <c r="R59" s="9">
        <v>45125</v>
      </c>
      <c r="S59" s="6">
        <v>45150</v>
      </c>
      <c r="T59" s="4" t="s">
        <v>34</v>
      </c>
      <c r="U59" s="4">
        <v>657.19</v>
      </c>
      <c r="V59" s="4">
        <v>0</v>
      </c>
      <c r="W59" s="4">
        <v>0</v>
      </c>
      <c r="X59" s="4" t="s">
        <v>318</v>
      </c>
      <c r="Y59" s="4" t="s">
        <v>48</v>
      </c>
    </row>
    <row r="60" s="4" customFormat="1" spans="1:25">
      <c r="A60" s="4" t="s">
        <v>319</v>
      </c>
      <c r="B60" s="4" t="s">
        <v>26</v>
      </c>
      <c r="C60" s="4" t="s">
        <v>27</v>
      </c>
      <c r="D60" s="4" t="s">
        <v>320</v>
      </c>
      <c r="E60" s="4" t="s">
        <v>321</v>
      </c>
      <c r="F60" s="6">
        <v>45146</v>
      </c>
      <c r="G60" s="6">
        <v>45147</v>
      </c>
      <c r="H60" s="4">
        <v>1</v>
      </c>
      <c r="I60" s="4">
        <v>1</v>
      </c>
      <c r="J60" s="4">
        <v>1</v>
      </c>
      <c r="K60" s="4" t="s">
        <v>30</v>
      </c>
      <c r="L60" s="4">
        <v>6739.46</v>
      </c>
      <c r="M60" s="4">
        <v>6739.46</v>
      </c>
      <c r="N60" s="4" t="s">
        <v>322</v>
      </c>
      <c r="O60" s="4" t="s">
        <v>32</v>
      </c>
      <c r="P60" s="4" t="s">
        <v>33</v>
      </c>
      <c r="Q60" s="4">
        <v>0</v>
      </c>
      <c r="R60" s="9">
        <v>45126</v>
      </c>
      <c r="S60" s="6">
        <v>45150</v>
      </c>
      <c r="T60" s="4" t="s">
        <v>34</v>
      </c>
      <c r="U60" s="4">
        <v>6739.46</v>
      </c>
      <c r="V60" s="4">
        <v>0</v>
      </c>
      <c r="W60" s="4">
        <v>0</v>
      </c>
      <c r="X60" s="4" t="s">
        <v>323</v>
      </c>
      <c r="Y60" s="4" t="s">
        <v>48</v>
      </c>
    </row>
    <row r="61" s="4" customFormat="1" spans="1:25">
      <c r="A61" s="4" t="s">
        <v>324</v>
      </c>
      <c r="B61" s="4" t="s">
        <v>26</v>
      </c>
      <c r="C61" s="4" t="s">
        <v>27</v>
      </c>
      <c r="D61" s="4" t="s">
        <v>325</v>
      </c>
      <c r="E61" s="4" t="s">
        <v>326</v>
      </c>
      <c r="F61" s="6">
        <v>45145</v>
      </c>
      <c r="G61" s="6">
        <v>45147</v>
      </c>
      <c r="H61" s="4">
        <v>1</v>
      </c>
      <c r="I61" s="4">
        <v>2</v>
      </c>
      <c r="J61" s="4">
        <v>2</v>
      </c>
      <c r="K61" s="4" t="s">
        <v>30</v>
      </c>
      <c r="L61" s="4">
        <v>1728.74</v>
      </c>
      <c r="M61" s="4">
        <v>1728.74</v>
      </c>
      <c r="N61" s="4" t="s">
        <v>327</v>
      </c>
      <c r="O61" s="4" t="s">
        <v>32</v>
      </c>
      <c r="P61" s="4" t="s">
        <v>33</v>
      </c>
      <c r="Q61" s="4">
        <v>0</v>
      </c>
      <c r="R61" s="9">
        <v>45126</v>
      </c>
      <c r="S61" s="6">
        <v>45150</v>
      </c>
      <c r="T61" s="4" t="s">
        <v>34</v>
      </c>
      <c r="U61" s="4">
        <v>1728.74</v>
      </c>
      <c r="V61" s="4">
        <v>0</v>
      </c>
      <c r="W61" s="4">
        <v>0</v>
      </c>
      <c r="X61" s="4" t="s">
        <v>328</v>
      </c>
      <c r="Y61" s="4" t="s">
        <v>329</v>
      </c>
    </row>
    <row r="62" s="4" customFormat="1" spans="1:25">
      <c r="A62" s="4" t="s">
        <v>330</v>
      </c>
      <c r="B62" s="4" t="s">
        <v>26</v>
      </c>
      <c r="C62" s="4" t="s">
        <v>27</v>
      </c>
      <c r="D62" s="4" t="s">
        <v>331</v>
      </c>
      <c r="E62" s="4" t="s">
        <v>332</v>
      </c>
      <c r="F62" s="6">
        <v>45145</v>
      </c>
      <c r="G62" s="6">
        <v>45147</v>
      </c>
      <c r="H62" s="4">
        <v>1</v>
      </c>
      <c r="I62" s="4">
        <v>2</v>
      </c>
      <c r="J62" s="4">
        <v>2</v>
      </c>
      <c r="K62" s="4" t="s">
        <v>30</v>
      </c>
      <c r="L62" s="4">
        <v>1875.7</v>
      </c>
      <c r="M62" s="4">
        <v>1875.7</v>
      </c>
      <c r="N62" s="4" t="s">
        <v>333</v>
      </c>
      <c r="O62" s="4" t="s">
        <v>32</v>
      </c>
      <c r="P62" s="4" t="s">
        <v>33</v>
      </c>
      <c r="Q62" s="4">
        <v>0</v>
      </c>
      <c r="R62" s="9">
        <v>45127.0000115741</v>
      </c>
      <c r="S62" s="6">
        <v>45150</v>
      </c>
      <c r="T62" s="4" t="s">
        <v>34</v>
      </c>
      <c r="U62" s="4">
        <v>1875.7</v>
      </c>
      <c r="V62" s="4">
        <v>0</v>
      </c>
      <c r="W62" s="4">
        <v>0</v>
      </c>
      <c r="X62" s="4" t="s">
        <v>334</v>
      </c>
      <c r="Y62" s="4" t="s">
        <v>48</v>
      </c>
    </row>
    <row r="63" s="4" customFormat="1" spans="1:25">
      <c r="A63" s="4" t="s">
        <v>330</v>
      </c>
      <c r="B63" s="4" t="s">
        <v>26</v>
      </c>
      <c r="C63" s="4" t="s">
        <v>54</v>
      </c>
      <c r="D63" s="4" t="s">
        <v>331</v>
      </c>
      <c r="E63" s="4" t="s">
        <v>332</v>
      </c>
      <c r="F63" s="6">
        <v>45145</v>
      </c>
      <c r="G63" s="6">
        <v>45147</v>
      </c>
      <c r="H63" s="4">
        <v>1</v>
      </c>
      <c r="I63" s="4">
        <v>2</v>
      </c>
      <c r="J63" s="4">
        <v>2</v>
      </c>
      <c r="K63" s="4" t="s">
        <v>30</v>
      </c>
      <c r="L63" s="4">
        <v>-1875.7</v>
      </c>
      <c r="M63" s="4">
        <v>-1875.7</v>
      </c>
      <c r="N63" s="4" t="s">
        <v>333</v>
      </c>
      <c r="O63" s="4" t="s">
        <v>32</v>
      </c>
      <c r="P63" s="4" t="s">
        <v>33</v>
      </c>
      <c r="Q63" s="4">
        <v>0</v>
      </c>
      <c r="R63" s="9">
        <v>45127.0000115741</v>
      </c>
      <c r="S63" s="6">
        <v>45150</v>
      </c>
      <c r="T63" s="4" t="s">
        <v>34</v>
      </c>
      <c r="U63" s="4">
        <v>-1875.7</v>
      </c>
      <c r="V63" s="4">
        <v>0</v>
      </c>
      <c r="W63" s="4">
        <v>0</v>
      </c>
      <c r="X63" s="4" t="s">
        <v>334</v>
      </c>
      <c r="Y63" s="4" t="s">
        <v>48</v>
      </c>
    </row>
    <row r="64" s="4" customFormat="1" spans="1:25">
      <c r="A64" s="4" t="s">
        <v>335</v>
      </c>
      <c r="B64" s="4" t="s">
        <v>26</v>
      </c>
      <c r="C64" s="4" t="s">
        <v>27</v>
      </c>
      <c r="D64" s="4" t="s">
        <v>336</v>
      </c>
      <c r="E64" s="4" t="s">
        <v>337</v>
      </c>
      <c r="F64" s="6">
        <v>45142</v>
      </c>
      <c r="G64" s="6">
        <v>45147</v>
      </c>
      <c r="H64" s="4">
        <v>1</v>
      </c>
      <c r="I64" s="4">
        <v>5</v>
      </c>
      <c r="J64" s="4">
        <v>5</v>
      </c>
      <c r="K64" s="4" t="s">
        <v>30</v>
      </c>
      <c r="L64" s="4">
        <v>7989.9</v>
      </c>
      <c r="M64" s="4">
        <v>7989.9</v>
      </c>
      <c r="N64" s="4" t="s">
        <v>338</v>
      </c>
      <c r="O64" s="4" t="s">
        <v>32</v>
      </c>
      <c r="P64" s="4" t="s">
        <v>33</v>
      </c>
      <c r="Q64" s="4">
        <v>0</v>
      </c>
      <c r="R64" s="9">
        <v>45127</v>
      </c>
      <c r="S64" s="6">
        <v>45150</v>
      </c>
      <c r="T64" s="4" t="s">
        <v>34</v>
      </c>
      <c r="U64" s="4">
        <v>7989.9</v>
      </c>
      <c r="V64" s="4">
        <v>0</v>
      </c>
      <c r="W64" s="4">
        <v>0</v>
      </c>
      <c r="X64" s="4" t="s">
        <v>339</v>
      </c>
      <c r="Y64" s="4" t="s">
        <v>48</v>
      </c>
    </row>
    <row r="65" s="4" customFormat="1" spans="1:25">
      <c r="A65" s="4" t="s">
        <v>340</v>
      </c>
      <c r="B65" s="4" t="s">
        <v>26</v>
      </c>
      <c r="C65" s="4" t="s">
        <v>27</v>
      </c>
      <c r="D65" s="4" t="s">
        <v>341</v>
      </c>
      <c r="E65" s="4" t="s">
        <v>342</v>
      </c>
      <c r="F65" s="6">
        <v>45146</v>
      </c>
      <c r="G65" s="6">
        <v>45147</v>
      </c>
      <c r="H65" s="4">
        <v>1</v>
      </c>
      <c r="I65" s="4">
        <v>1</v>
      </c>
      <c r="J65" s="4">
        <v>1</v>
      </c>
      <c r="K65" s="4" t="s">
        <v>30</v>
      </c>
      <c r="L65" s="4">
        <v>1521.53</v>
      </c>
      <c r="M65" s="4">
        <v>1521.53</v>
      </c>
      <c r="N65" s="4" t="s">
        <v>343</v>
      </c>
      <c r="O65" s="4" t="s">
        <v>32</v>
      </c>
      <c r="P65" s="4" t="s">
        <v>33</v>
      </c>
      <c r="Q65" s="4">
        <v>0</v>
      </c>
      <c r="R65" s="9">
        <v>45128</v>
      </c>
      <c r="S65" s="6">
        <v>45150</v>
      </c>
      <c r="T65" s="4" t="s">
        <v>34</v>
      </c>
      <c r="U65" s="4">
        <v>1521.53</v>
      </c>
      <c r="V65" s="4">
        <v>0</v>
      </c>
      <c r="W65" s="4">
        <v>0</v>
      </c>
      <c r="X65" s="4" t="s">
        <v>344</v>
      </c>
      <c r="Y65" s="4" t="s">
        <v>345</v>
      </c>
    </row>
    <row r="66" s="4" customFormat="1" spans="1:25">
      <c r="A66" s="4" t="s">
        <v>346</v>
      </c>
      <c r="B66" s="4" t="s">
        <v>26</v>
      </c>
      <c r="C66" s="4" t="s">
        <v>27</v>
      </c>
      <c r="D66" s="4" t="s">
        <v>347</v>
      </c>
      <c r="E66" s="4" t="s">
        <v>348</v>
      </c>
      <c r="F66" s="6">
        <v>45146</v>
      </c>
      <c r="G66" s="6">
        <v>45147</v>
      </c>
      <c r="H66" s="4">
        <v>1</v>
      </c>
      <c r="I66" s="4">
        <v>1</v>
      </c>
      <c r="J66" s="4">
        <v>1</v>
      </c>
      <c r="K66" s="4" t="s">
        <v>30</v>
      </c>
      <c r="L66" s="4">
        <v>610.2</v>
      </c>
      <c r="M66" s="4">
        <v>610.2</v>
      </c>
      <c r="N66" s="4" t="s">
        <v>349</v>
      </c>
      <c r="O66" s="4" t="s">
        <v>32</v>
      </c>
      <c r="P66" s="4" t="s">
        <v>33</v>
      </c>
      <c r="Q66" s="4">
        <v>0</v>
      </c>
      <c r="R66" s="9">
        <v>45128</v>
      </c>
      <c r="S66" s="6">
        <v>45150</v>
      </c>
      <c r="T66" s="4" t="s">
        <v>34</v>
      </c>
      <c r="U66" s="4">
        <v>610.2</v>
      </c>
      <c r="V66" s="4">
        <v>0</v>
      </c>
      <c r="W66" s="4">
        <v>0</v>
      </c>
      <c r="X66" s="4" t="s">
        <v>350</v>
      </c>
      <c r="Y66" s="4" t="s">
        <v>351</v>
      </c>
    </row>
    <row r="67" s="4" customFormat="1" spans="1:25">
      <c r="A67" s="4" t="s">
        <v>352</v>
      </c>
      <c r="B67" s="4" t="s">
        <v>26</v>
      </c>
      <c r="C67" s="4" t="s">
        <v>27</v>
      </c>
      <c r="D67" s="4" t="s">
        <v>353</v>
      </c>
      <c r="E67" s="4" t="s">
        <v>354</v>
      </c>
      <c r="F67" s="6">
        <v>45145</v>
      </c>
      <c r="G67" s="6">
        <v>45147</v>
      </c>
      <c r="H67" s="4">
        <v>1</v>
      </c>
      <c r="I67" s="4">
        <v>2</v>
      </c>
      <c r="J67" s="4">
        <v>2</v>
      </c>
      <c r="K67" s="4" t="s">
        <v>30</v>
      </c>
      <c r="L67" s="4">
        <v>2122.55</v>
      </c>
      <c r="M67" s="4">
        <v>2122.55</v>
      </c>
      <c r="N67" s="4" t="s">
        <v>355</v>
      </c>
      <c r="O67" s="4" t="s">
        <v>32</v>
      </c>
      <c r="P67" s="4" t="s">
        <v>33</v>
      </c>
      <c r="Q67" s="4">
        <v>0</v>
      </c>
      <c r="R67" s="9">
        <v>45129.0000115741</v>
      </c>
      <c r="S67" s="6">
        <v>45150</v>
      </c>
      <c r="T67" s="4" t="s">
        <v>34</v>
      </c>
      <c r="U67" s="4">
        <v>2122.55</v>
      </c>
      <c r="V67" s="4">
        <v>0</v>
      </c>
      <c r="W67" s="4">
        <v>0</v>
      </c>
      <c r="X67" s="4" t="s">
        <v>356</v>
      </c>
      <c r="Y67" s="4" t="s">
        <v>357</v>
      </c>
    </row>
    <row r="68" s="4" customFormat="1" spans="1:25">
      <c r="A68" s="4" t="s">
        <v>358</v>
      </c>
      <c r="B68" s="4" t="s">
        <v>26</v>
      </c>
      <c r="C68" s="4" t="s">
        <v>27</v>
      </c>
      <c r="D68" s="4" t="s">
        <v>359</v>
      </c>
      <c r="E68" s="4" t="s">
        <v>360</v>
      </c>
      <c r="F68" s="6">
        <v>45146</v>
      </c>
      <c r="G68" s="6">
        <v>45147</v>
      </c>
      <c r="H68" s="4">
        <v>2</v>
      </c>
      <c r="I68" s="4">
        <v>1</v>
      </c>
      <c r="J68" s="4">
        <v>2</v>
      </c>
      <c r="K68" s="4" t="s">
        <v>30</v>
      </c>
      <c r="L68" s="4">
        <v>7518.18</v>
      </c>
      <c r="M68" s="4">
        <v>7518.18</v>
      </c>
      <c r="N68" s="4" t="s">
        <v>361</v>
      </c>
      <c r="O68" s="4" t="s">
        <v>32</v>
      </c>
      <c r="P68" s="4" t="s">
        <v>33</v>
      </c>
      <c r="Q68" s="4">
        <v>0</v>
      </c>
      <c r="R68" s="9">
        <v>45129.0000115741</v>
      </c>
      <c r="S68" s="6">
        <v>45150</v>
      </c>
      <c r="T68" s="4" t="s">
        <v>34</v>
      </c>
      <c r="U68" s="4">
        <v>7518.18</v>
      </c>
      <c r="V68" s="4">
        <v>0</v>
      </c>
      <c r="W68" s="4">
        <v>0</v>
      </c>
      <c r="X68" s="4" t="s">
        <v>362</v>
      </c>
      <c r="Y68" s="4" t="s">
        <v>363</v>
      </c>
    </row>
    <row r="69" s="4" customFormat="1" spans="1:25">
      <c r="A69" s="4" t="s">
        <v>156</v>
      </c>
      <c r="B69" s="4" t="s">
        <v>26</v>
      </c>
      <c r="C69" s="4" t="s">
        <v>54</v>
      </c>
      <c r="D69" s="4" t="s">
        <v>157</v>
      </c>
      <c r="E69" s="4" t="s">
        <v>158</v>
      </c>
      <c r="F69" s="6">
        <v>45144</v>
      </c>
      <c r="G69" s="6">
        <v>45147</v>
      </c>
      <c r="H69" s="4">
        <v>1</v>
      </c>
      <c r="I69" s="4">
        <v>3</v>
      </c>
      <c r="J69" s="4">
        <v>3</v>
      </c>
      <c r="K69" s="4" t="s">
        <v>30</v>
      </c>
      <c r="L69" s="4">
        <v>-1760.45</v>
      </c>
      <c r="M69" s="4">
        <v>-1760.45</v>
      </c>
      <c r="N69" s="4" t="s">
        <v>159</v>
      </c>
      <c r="O69" s="4" t="s">
        <v>32</v>
      </c>
      <c r="P69" s="4" t="s">
        <v>33</v>
      </c>
      <c r="Q69" s="4">
        <v>0</v>
      </c>
      <c r="R69" s="9">
        <v>45115</v>
      </c>
      <c r="S69" s="6">
        <v>45150</v>
      </c>
      <c r="T69" s="4" t="s">
        <v>34</v>
      </c>
      <c r="U69" s="4">
        <v>-1760.45</v>
      </c>
      <c r="V69" s="4">
        <v>0</v>
      </c>
      <c r="W69" s="4">
        <v>0</v>
      </c>
      <c r="X69" s="4" t="s">
        <v>160</v>
      </c>
      <c r="Y69" s="4" t="s">
        <v>161</v>
      </c>
    </row>
    <row r="70" s="4" customFormat="1" spans="1:25">
      <c r="A70" s="4" t="s">
        <v>364</v>
      </c>
      <c r="B70" s="4" t="s">
        <v>26</v>
      </c>
      <c r="C70" s="4" t="s">
        <v>27</v>
      </c>
      <c r="D70" s="4" t="s">
        <v>365</v>
      </c>
      <c r="E70" s="4" t="s">
        <v>366</v>
      </c>
      <c r="F70" s="6">
        <v>45145</v>
      </c>
      <c r="G70" s="6">
        <v>45147</v>
      </c>
      <c r="H70" s="4">
        <v>1</v>
      </c>
      <c r="I70" s="4">
        <v>2</v>
      </c>
      <c r="J70" s="4">
        <v>2</v>
      </c>
      <c r="K70" s="4" t="s">
        <v>30</v>
      </c>
      <c r="L70" s="4">
        <v>2359.24</v>
      </c>
      <c r="M70" s="4">
        <v>2359.24</v>
      </c>
      <c r="N70" s="4" t="s">
        <v>367</v>
      </c>
      <c r="O70" s="4" t="s">
        <v>32</v>
      </c>
      <c r="P70" s="4" t="s">
        <v>33</v>
      </c>
      <c r="Q70" s="4">
        <v>0</v>
      </c>
      <c r="R70" s="9">
        <v>45131.0000115741</v>
      </c>
      <c r="S70" s="6">
        <v>45150</v>
      </c>
      <c r="T70" s="4" t="s">
        <v>34</v>
      </c>
      <c r="U70" s="4">
        <v>2359.24</v>
      </c>
      <c r="V70" s="4">
        <v>0</v>
      </c>
      <c r="W70" s="4">
        <v>0</v>
      </c>
      <c r="X70" s="4" t="s">
        <v>368</v>
      </c>
      <c r="Y70" s="4" t="s">
        <v>369</v>
      </c>
    </row>
    <row r="71" s="4" customFormat="1" spans="1:25">
      <c r="A71" s="4" t="s">
        <v>370</v>
      </c>
      <c r="B71" s="4" t="s">
        <v>26</v>
      </c>
      <c r="C71" s="4" t="s">
        <v>27</v>
      </c>
      <c r="D71" s="4" t="s">
        <v>365</v>
      </c>
      <c r="E71" s="4" t="s">
        <v>371</v>
      </c>
      <c r="F71" s="6">
        <v>45145</v>
      </c>
      <c r="G71" s="6">
        <v>45147</v>
      </c>
      <c r="H71" s="4">
        <v>1</v>
      </c>
      <c r="I71" s="4">
        <v>2</v>
      </c>
      <c r="J71" s="4">
        <v>2</v>
      </c>
      <c r="K71" s="4" t="s">
        <v>30</v>
      </c>
      <c r="L71" s="4">
        <v>2073.68</v>
      </c>
      <c r="M71" s="4">
        <v>2073.68</v>
      </c>
      <c r="N71" s="4" t="s">
        <v>367</v>
      </c>
      <c r="O71" s="4" t="s">
        <v>32</v>
      </c>
      <c r="P71" s="4" t="s">
        <v>33</v>
      </c>
      <c r="Q71" s="4">
        <v>0</v>
      </c>
      <c r="R71" s="9">
        <v>45131.0000115741</v>
      </c>
      <c r="S71" s="6">
        <v>45150</v>
      </c>
      <c r="T71" s="4" t="s">
        <v>34</v>
      </c>
      <c r="U71" s="4">
        <v>2073.68</v>
      </c>
      <c r="V71" s="4">
        <v>0</v>
      </c>
      <c r="W71" s="4">
        <v>0</v>
      </c>
      <c r="X71" s="4" t="s">
        <v>372</v>
      </c>
      <c r="Y71" s="4" t="s">
        <v>48</v>
      </c>
    </row>
    <row r="72" s="4" customFormat="1" spans="1:25">
      <c r="A72" s="4" t="s">
        <v>373</v>
      </c>
      <c r="B72" s="4" t="s">
        <v>26</v>
      </c>
      <c r="C72" s="4" t="s">
        <v>27</v>
      </c>
      <c r="D72" s="4" t="s">
        <v>374</v>
      </c>
      <c r="E72" s="4" t="s">
        <v>375</v>
      </c>
      <c r="F72" s="6">
        <v>45141</v>
      </c>
      <c r="G72" s="6">
        <v>45147</v>
      </c>
      <c r="H72" s="4">
        <v>1</v>
      </c>
      <c r="I72" s="4">
        <v>6</v>
      </c>
      <c r="J72" s="4">
        <v>6</v>
      </c>
      <c r="K72" s="4" t="s">
        <v>30</v>
      </c>
      <c r="L72" s="4">
        <v>1532.89</v>
      </c>
      <c r="M72" s="4">
        <v>1532.89</v>
      </c>
      <c r="N72" s="4" t="s">
        <v>376</v>
      </c>
      <c r="O72" s="4" t="s">
        <v>32</v>
      </c>
      <c r="P72" s="4" t="s">
        <v>33</v>
      </c>
      <c r="Q72" s="4">
        <v>0</v>
      </c>
      <c r="R72" s="9">
        <v>45131.0000115741</v>
      </c>
      <c r="S72" s="6">
        <v>45150</v>
      </c>
      <c r="T72" s="4" t="s">
        <v>34</v>
      </c>
      <c r="U72" s="4">
        <v>1532.89</v>
      </c>
      <c r="V72" s="4">
        <v>0</v>
      </c>
      <c r="W72" s="4">
        <v>0</v>
      </c>
      <c r="X72" s="4" t="s">
        <v>377</v>
      </c>
      <c r="Y72" s="4" t="s">
        <v>378</v>
      </c>
    </row>
    <row r="73" s="4" customFormat="1" spans="1:26">
      <c r="A73" s="4" t="s">
        <v>379</v>
      </c>
      <c r="B73" s="4" t="s">
        <v>26</v>
      </c>
      <c r="C73" s="4" t="s">
        <v>27</v>
      </c>
      <c r="D73" s="4" t="s">
        <v>380</v>
      </c>
      <c r="E73" s="4" t="s">
        <v>381</v>
      </c>
      <c r="F73" s="6">
        <v>45146</v>
      </c>
      <c r="G73" s="6">
        <v>45147</v>
      </c>
      <c r="H73" s="4">
        <v>2</v>
      </c>
      <c r="I73" s="4">
        <v>1</v>
      </c>
      <c r="J73" s="4">
        <v>2</v>
      </c>
      <c r="K73" s="4" t="s">
        <v>30</v>
      </c>
      <c r="L73" s="4">
        <v>343.86</v>
      </c>
      <c r="M73" s="4">
        <v>343.86</v>
      </c>
      <c r="N73" s="4" t="s">
        <v>382</v>
      </c>
      <c r="O73" s="4" t="s">
        <v>32</v>
      </c>
      <c r="P73" s="4" t="s">
        <v>33</v>
      </c>
      <c r="Q73" s="4">
        <v>0</v>
      </c>
      <c r="R73" s="9">
        <v>45131.0000115741</v>
      </c>
      <c r="S73" s="6">
        <v>45150</v>
      </c>
      <c r="T73" s="4" t="s">
        <v>34</v>
      </c>
      <c r="U73" s="4">
        <v>343.86</v>
      </c>
      <c r="V73" s="4">
        <v>0</v>
      </c>
      <c r="W73" s="4">
        <v>0</v>
      </c>
      <c r="X73" s="4" t="s">
        <v>383</v>
      </c>
      <c r="Y73" s="4">
        <v>54092816</v>
      </c>
      <c r="Z73" s="4" t="s">
        <v>384</v>
      </c>
    </row>
    <row r="74" s="4" customFormat="1" spans="1:25">
      <c r="A74" s="4" t="s">
        <v>385</v>
      </c>
      <c r="B74" s="4" t="s">
        <v>26</v>
      </c>
      <c r="C74" s="4" t="s">
        <v>27</v>
      </c>
      <c r="D74" s="4" t="s">
        <v>386</v>
      </c>
      <c r="E74" s="4" t="s">
        <v>387</v>
      </c>
      <c r="F74" s="6">
        <v>45146</v>
      </c>
      <c r="G74" s="6">
        <v>45147</v>
      </c>
      <c r="H74" s="4">
        <v>1</v>
      </c>
      <c r="I74" s="4">
        <v>1</v>
      </c>
      <c r="J74" s="4">
        <v>1</v>
      </c>
      <c r="K74" s="4" t="s">
        <v>30</v>
      </c>
      <c r="L74" s="4">
        <v>185.8</v>
      </c>
      <c r="M74" s="4">
        <v>185.8</v>
      </c>
      <c r="N74" s="4" t="s">
        <v>388</v>
      </c>
      <c r="O74" s="4" t="s">
        <v>32</v>
      </c>
      <c r="P74" s="4" t="s">
        <v>33</v>
      </c>
      <c r="Q74" s="4">
        <v>0</v>
      </c>
      <c r="R74" s="9">
        <v>45131.0000115741</v>
      </c>
      <c r="S74" s="6">
        <v>45150</v>
      </c>
      <c r="T74" s="4" t="s">
        <v>34</v>
      </c>
      <c r="U74" s="4">
        <v>185.8</v>
      </c>
      <c r="V74" s="4">
        <v>0</v>
      </c>
      <c r="W74" s="4">
        <v>0</v>
      </c>
      <c r="X74" s="4" t="s">
        <v>389</v>
      </c>
      <c r="Y74" s="4" t="s">
        <v>48</v>
      </c>
    </row>
    <row r="75" s="4" customFormat="1" spans="1:25">
      <c r="A75" s="4" t="s">
        <v>390</v>
      </c>
      <c r="B75" s="4" t="s">
        <v>26</v>
      </c>
      <c r="C75" s="4" t="s">
        <v>27</v>
      </c>
      <c r="D75" s="4" t="s">
        <v>391</v>
      </c>
      <c r="E75" s="4" t="s">
        <v>392</v>
      </c>
      <c r="F75" s="6">
        <v>45145</v>
      </c>
      <c r="G75" s="6">
        <v>45147</v>
      </c>
      <c r="H75" s="4">
        <v>1</v>
      </c>
      <c r="I75" s="4">
        <v>2</v>
      </c>
      <c r="J75" s="4">
        <v>2</v>
      </c>
      <c r="K75" s="4" t="s">
        <v>30</v>
      </c>
      <c r="L75" s="4">
        <v>1846.78</v>
      </c>
      <c r="M75" s="4">
        <v>1846.78</v>
      </c>
      <c r="N75" s="4" t="s">
        <v>393</v>
      </c>
      <c r="O75" s="4" t="s">
        <v>32</v>
      </c>
      <c r="P75" s="4" t="s">
        <v>33</v>
      </c>
      <c r="Q75" s="4">
        <v>0</v>
      </c>
      <c r="R75" s="9">
        <v>45131</v>
      </c>
      <c r="S75" s="6">
        <v>45150</v>
      </c>
      <c r="T75" s="4" t="s">
        <v>34</v>
      </c>
      <c r="U75" s="4">
        <v>1846.78</v>
      </c>
      <c r="V75" s="4">
        <v>0</v>
      </c>
      <c r="W75" s="4">
        <v>0</v>
      </c>
      <c r="X75" s="4" t="s">
        <v>394</v>
      </c>
      <c r="Y75" s="4" t="s">
        <v>395</v>
      </c>
    </row>
    <row r="76" s="4" customFormat="1" spans="1:25">
      <c r="A76" s="4" t="s">
        <v>396</v>
      </c>
      <c r="B76" s="4" t="s">
        <v>26</v>
      </c>
      <c r="C76" s="4" t="s">
        <v>27</v>
      </c>
      <c r="D76" s="4" t="s">
        <v>397</v>
      </c>
      <c r="E76" s="4" t="s">
        <v>398</v>
      </c>
      <c r="F76" s="6">
        <v>45141</v>
      </c>
      <c r="G76" s="6">
        <v>45147</v>
      </c>
      <c r="H76" s="4">
        <v>1</v>
      </c>
      <c r="I76" s="4">
        <v>6</v>
      </c>
      <c r="J76" s="4">
        <v>6</v>
      </c>
      <c r="K76" s="4" t="s">
        <v>30</v>
      </c>
      <c r="L76" s="4">
        <v>4812.24</v>
      </c>
      <c r="M76" s="4">
        <v>4812.24</v>
      </c>
      <c r="N76" s="4" t="s">
        <v>399</v>
      </c>
      <c r="O76" s="4" t="s">
        <v>32</v>
      </c>
      <c r="P76" s="4" t="s">
        <v>33</v>
      </c>
      <c r="Q76" s="4">
        <v>0</v>
      </c>
      <c r="R76" s="9">
        <v>45132.0000115741</v>
      </c>
      <c r="S76" s="6">
        <v>45150</v>
      </c>
      <c r="T76" s="4" t="s">
        <v>34</v>
      </c>
      <c r="U76" s="4">
        <v>4812.24</v>
      </c>
      <c r="V76" s="4">
        <v>0</v>
      </c>
      <c r="W76" s="4">
        <v>0</v>
      </c>
      <c r="X76" s="4" t="s">
        <v>400</v>
      </c>
      <c r="Y76" s="4" t="s">
        <v>48</v>
      </c>
    </row>
    <row r="77" s="4" customFormat="1" spans="1:25">
      <c r="A77" s="4" t="s">
        <v>396</v>
      </c>
      <c r="B77" s="4" t="s">
        <v>26</v>
      </c>
      <c r="C77" s="4" t="s">
        <v>54</v>
      </c>
      <c r="D77" s="4" t="s">
        <v>397</v>
      </c>
      <c r="E77" s="4" t="s">
        <v>398</v>
      </c>
      <c r="F77" s="6">
        <v>45141</v>
      </c>
      <c r="G77" s="6">
        <v>45147</v>
      </c>
      <c r="H77" s="4">
        <v>1</v>
      </c>
      <c r="I77" s="4">
        <v>6</v>
      </c>
      <c r="J77" s="4">
        <v>6</v>
      </c>
      <c r="K77" s="4" t="s">
        <v>30</v>
      </c>
      <c r="L77" s="4">
        <v>-4812.24</v>
      </c>
      <c r="M77" s="4">
        <v>-4812.24</v>
      </c>
      <c r="N77" s="4" t="s">
        <v>399</v>
      </c>
      <c r="O77" s="4" t="s">
        <v>32</v>
      </c>
      <c r="P77" s="4" t="s">
        <v>33</v>
      </c>
      <c r="Q77" s="4">
        <v>0</v>
      </c>
      <c r="R77" s="9">
        <v>45132.0000115741</v>
      </c>
      <c r="S77" s="6">
        <v>45150</v>
      </c>
      <c r="T77" s="4" t="s">
        <v>34</v>
      </c>
      <c r="U77" s="4">
        <v>-4812.24</v>
      </c>
      <c r="V77" s="4">
        <v>0</v>
      </c>
      <c r="W77" s="4">
        <v>0</v>
      </c>
      <c r="X77" s="4" t="s">
        <v>400</v>
      </c>
      <c r="Y77" s="4" t="s">
        <v>48</v>
      </c>
    </row>
    <row r="78" s="4" customFormat="1" spans="1:25">
      <c r="A78" s="4" t="s">
        <v>401</v>
      </c>
      <c r="B78" s="4" t="s">
        <v>26</v>
      </c>
      <c r="C78" s="4" t="s">
        <v>27</v>
      </c>
      <c r="D78" s="4" t="s">
        <v>402</v>
      </c>
      <c r="E78" s="4" t="s">
        <v>403</v>
      </c>
      <c r="F78" s="6">
        <v>45146</v>
      </c>
      <c r="G78" s="6">
        <v>45147</v>
      </c>
      <c r="H78" s="4">
        <v>1</v>
      </c>
      <c r="I78" s="4">
        <v>1</v>
      </c>
      <c r="J78" s="4">
        <v>1</v>
      </c>
      <c r="K78" s="4" t="s">
        <v>30</v>
      </c>
      <c r="L78" s="4">
        <v>1992.27</v>
      </c>
      <c r="M78" s="4">
        <v>1992.27</v>
      </c>
      <c r="N78" s="4" t="s">
        <v>404</v>
      </c>
      <c r="O78" s="4" t="s">
        <v>32</v>
      </c>
      <c r="P78" s="4" t="s">
        <v>33</v>
      </c>
      <c r="Q78" s="4">
        <v>0</v>
      </c>
      <c r="R78" s="9">
        <v>45132</v>
      </c>
      <c r="S78" s="6">
        <v>45150</v>
      </c>
      <c r="T78" s="4" t="s">
        <v>34</v>
      </c>
      <c r="U78" s="4">
        <v>1992.27</v>
      </c>
      <c r="V78" s="4">
        <v>0</v>
      </c>
      <c r="W78" s="4">
        <v>0</v>
      </c>
      <c r="X78" s="4" t="s">
        <v>405</v>
      </c>
      <c r="Y78" s="4" t="s">
        <v>406</v>
      </c>
    </row>
    <row r="79" s="4" customFormat="1" spans="1:25">
      <c r="A79" s="4" t="s">
        <v>407</v>
      </c>
      <c r="B79" s="4" t="s">
        <v>26</v>
      </c>
      <c r="C79" s="4" t="s">
        <v>27</v>
      </c>
      <c r="D79" s="4" t="s">
        <v>408</v>
      </c>
      <c r="E79" s="4" t="s">
        <v>409</v>
      </c>
      <c r="F79" s="6">
        <v>45146</v>
      </c>
      <c r="G79" s="6">
        <v>45147</v>
      </c>
      <c r="H79" s="4">
        <v>1</v>
      </c>
      <c r="I79" s="4">
        <v>1</v>
      </c>
      <c r="J79" s="4">
        <v>1</v>
      </c>
      <c r="K79" s="4" t="s">
        <v>30</v>
      </c>
      <c r="L79" s="4">
        <v>276.41</v>
      </c>
      <c r="M79" s="4">
        <v>276.41</v>
      </c>
      <c r="N79" s="4" t="s">
        <v>410</v>
      </c>
      <c r="O79" s="4" t="s">
        <v>32</v>
      </c>
      <c r="P79" s="4" t="s">
        <v>33</v>
      </c>
      <c r="Q79" s="4">
        <v>0</v>
      </c>
      <c r="R79" s="9">
        <v>45133</v>
      </c>
      <c r="S79" s="6">
        <v>45150</v>
      </c>
      <c r="T79" s="4" t="s">
        <v>34</v>
      </c>
      <c r="U79" s="4">
        <v>276.41</v>
      </c>
      <c r="V79" s="4">
        <v>0</v>
      </c>
      <c r="W79" s="4">
        <v>0</v>
      </c>
      <c r="X79" s="4" t="s">
        <v>411</v>
      </c>
      <c r="Y79" s="4" t="s">
        <v>412</v>
      </c>
    </row>
    <row r="80" s="4" customFormat="1" spans="1:25">
      <c r="A80" s="4" t="s">
        <v>413</v>
      </c>
      <c r="B80" s="4" t="s">
        <v>26</v>
      </c>
      <c r="C80" s="4" t="s">
        <v>27</v>
      </c>
      <c r="D80" s="4" t="s">
        <v>414</v>
      </c>
      <c r="E80" s="4" t="s">
        <v>415</v>
      </c>
      <c r="F80" s="6">
        <v>45146</v>
      </c>
      <c r="G80" s="6">
        <v>45147</v>
      </c>
      <c r="H80" s="4">
        <v>1</v>
      </c>
      <c r="I80" s="4">
        <v>1</v>
      </c>
      <c r="J80" s="4">
        <v>1</v>
      </c>
      <c r="K80" s="4" t="s">
        <v>30</v>
      </c>
      <c r="L80" s="4">
        <v>737.3</v>
      </c>
      <c r="M80" s="4">
        <v>737.3</v>
      </c>
      <c r="N80" s="4" t="s">
        <v>416</v>
      </c>
      <c r="O80" s="4" t="s">
        <v>32</v>
      </c>
      <c r="P80" s="4" t="s">
        <v>33</v>
      </c>
      <c r="Q80" s="4">
        <v>0</v>
      </c>
      <c r="R80" s="9">
        <v>45133</v>
      </c>
      <c r="S80" s="6">
        <v>45150</v>
      </c>
      <c r="T80" s="4" t="s">
        <v>34</v>
      </c>
      <c r="U80" s="4">
        <v>737.3</v>
      </c>
      <c r="V80" s="4">
        <v>0</v>
      </c>
      <c r="W80" s="4">
        <v>0</v>
      </c>
      <c r="X80" s="4" t="s">
        <v>417</v>
      </c>
      <c r="Y80" s="4" t="s">
        <v>418</v>
      </c>
    </row>
    <row r="81" s="4" customFormat="1" spans="1:25">
      <c r="A81" s="4" t="s">
        <v>419</v>
      </c>
      <c r="B81" s="4" t="s">
        <v>26</v>
      </c>
      <c r="C81" s="4" t="s">
        <v>27</v>
      </c>
      <c r="D81" s="4" t="s">
        <v>420</v>
      </c>
      <c r="E81" s="4" t="s">
        <v>421</v>
      </c>
      <c r="F81" s="6">
        <v>45146</v>
      </c>
      <c r="G81" s="6">
        <v>45147</v>
      </c>
      <c r="H81" s="4">
        <v>1</v>
      </c>
      <c r="I81" s="4">
        <v>1</v>
      </c>
      <c r="J81" s="4">
        <v>1</v>
      </c>
      <c r="K81" s="4" t="s">
        <v>30</v>
      </c>
      <c r="L81" s="4">
        <v>416.7</v>
      </c>
      <c r="M81" s="4">
        <v>416.7</v>
      </c>
      <c r="N81" s="4" t="s">
        <v>422</v>
      </c>
      <c r="O81" s="4" t="s">
        <v>32</v>
      </c>
      <c r="P81" s="4" t="s">
        <v>33</v>
      </c>
      <c r="Q81" s="4">
        <v>0</v>
      </c>
      <c r="R81" s="9">
        <v>45133.0000115741</v>
      </c>
      <c r="S81" s="6">
        <v>45150</v>
      </c>
      <c r="T81" s="4" t="s">
        <v>34</v>
      </c>
      <c r="U81" s="4">
        <v>416.7</v>
      </c>
      <c r="V81" s="4">
        <v>0</v>
      </c>
      <c r="W81" s="4">
        <v>0</v>
      </c>
      <c r="X81" s="4" t="s">
        <v>423</v>
      </c>
      <c r="Y81" s="4" t="s">
        <v>424</v>
      </c>
    </row>
    <row r="82" s="4" customFormat="1" spans="1:25">
      <c r="A82" s="4" t="s">
        <v>425</v>
      </c>
      <c r="B82" s="4" t="s">
        <v>26</v>
      </c>
      <c r="C82" s="4" t="s">
        <v>27</v>
      </c>
      <c r="D82" s="4" t="s">
        <v>426</v>
      </c>
      <c r="E82" s="4" t="s">
        <v>316</v>
      </c>
      <c r="F82" s="6">
        <v>45145</v>
      </c>
      <c r="G82" s="6">
        <v>45147</v>
      </c>
      <c r="H82" s="4">
        <v>1</v>
      </c>
      <c r="I82" s="4">
        <v>2</v>
      </c>
      <c r="J82" s="4">
        <v>2</v>
      </c>
      <c r="K82" s="4" t="s">
        <v>30</v>
      </c>
      <c r="L82" s="4">
        <v>632.43</v>
      </c>
      <c r="M82" s="4">
        <v>632.43</v>
      </c>
      <c r="N82" s="4" t="s">
        <v>427</v>
      </c>
      <c r="O82" s="4" t="s">
        <v>32</v>
      </c>
      <c r="P82" s="4" t="s">
        <v>33</v>
      </c>
      <c r="Q82" s="4">
        <v>0</v>
      </c>
      <c r="R82" s="9">
        <v>45133</v>
      </c>
      <c r="S82" s="6">
        <v>45150</v>
      </c>
      <c r="T82" s="4" t="s">
        <v>34</v>
      </c>
      <c r="U82" s="4">
        <v>632.43</v>
      </c>
      <c r="V82" s="4">
        <v>0</v>
      </c>
      <c r="W82" s="4">
        <v>0</v>
      </c>
      <c r="X82" s="4" t="s">
        <v>428</v>
      </c>
      <c r="Y82" s="4" t="s">
        <v>48</v>
      </c>
    </row>
    <row r="83" s="4" customFormat="1" spans="1:25">
      <c r="A83" s="4" t="s">
        <v>429</v>
      </c>
      <c r="B83" s="4" t="s">
        <v>26</v>
      </c>
      <c r="C83" s="4" t="s">
        <v>27</v>
      </c>
      <c r="D83" s="4" t="s">
        <v>426</v>
      </c>
      <c r="E83" s="4" t="s">
        <v>316</v>
      </c>
      <c r="F83" s="6">
        <v>45144</v>
      </c>
      <c r="G83" s="6">
        <v>45147</v>
      </c>
      <c r="H83" s="4">
        <v>1</v>
      </c>
      <c r="I83" s="4">
        <v>3</v>
      </c>
      <c r="J83" s="4">
        <v>3</v>
      </c>
      <c r="K83" s="4" t="s">
        <v>30</v>
      </c>
      <c r="L83" s="4">
        <v>948.64</v>
      </c>
      <c r="M83" s="4">
        <v>948.64</v>
      </c>
      <c r="N83" s="4" t="s">
        <v>430</v>
      </c>
      <c r="O83" s="4" t="s">
        <v>32</v>
      </c>
      <c r="P83" s="4" t="s">
        <v>33</v>
      </c>
      <c r="Q83" s="4">
        <v>0</v>
      </c>
      <c r="R83" s="9">
        <v>45133</v>
      </c>
      <c r="S83" s="6">
        <v>45150</v>
      </c>
      <c r="T83" s="4" t="s">
        <v>34</v>
      </c>
      <c r="U83" s="4">
        <v>948.64</v>
      </c>
      <c r="V83" s="4">
        <v>0</v>
      </c>
      <c r="W83" s="4">
        <v>0</v>
      </c>
      <c r="X83" s="4" t="s">
        <v>431</v>
      </c>
      <c r="Y83" s="4" t="s">
        <v>48</v>
      </c>
    </row>
    <row r="84" s="4" customFormat="1" spans="1:25">
      <c r="A84" s="4" t="s">
        <v>227</v>
      </c>
      <c r="B84" s="4" t="s">
        <v>26</v>
      </c>
      <c r="C84" s="4" t="s">
        <v>54</v>
      </c>
      <c r="D84" s="4" t="s">
        <v>130</v>
      </c>
      <c r="E84" s="4" t="s">
        <v>131</v>
      </c>
      <c r="F84" s="6">
        <v>45146</v>
      </c>
      <c r="G84" s="6">
        <v>45147</v>
      </c>
      <c r="H84" s="4">
        <v>1</v>
      </c>
      <c r="I84" s="4">
        <v>1</v>
      </c>
      <c r="J84" s="4">
        <v>1</v>
      </c>
      <c r="K84" s="4" t="s">
        <v>30</v>
      </c>
      <c r="L84" s="4">
        <v>-485.36</v>
      </c>
      <c r="M84" s="4">
        <v>-485.36</v>
      </c>
      <c r="N84" s="4" t="s">
        <v>228</v>
      </c>
      <c r="O84" s="4" t="s">
        <v>32</v>
      </c>
      <c r="P84" s="4" t="s">
        <v>33</v>
      </c>
      <c r="Q84" s="4">
        <v>0</v>
      </c>
      <c r="R84" s="9">
        <v>45121.0000115741</v>
      </c>
      <c r="S84" s="6">
        <v>45150</v>
      </c>
      <c r="T84" s="4" t="s">
        <v>34</v>
      </c>
      <c r="U84" s="4">
        <v>-485.36</v>
      </c>
      <c r="V84" s="4">
        <v>0</v>
      </c>
      <c r="W84" s="4">
        <v>0</v>
      </c>
      <c r="X84" s="4" t="s">
        <v>229</v>
      </c>
      <c r="Y84" s="4" t="s">
        <v>48</v>
      </c>
    </row>
    <row r="85" s="4" customFormat="1" spans="1:25">
      <c r="A85" s="4" t="s">
        <v>432</v>
      </c>
      <c r="B85" s="4" t="s">
        <v>26</v>
      </c>
      <c r="C85" s="4" t="s">
        <v>27</v>
      </c>
      <c r="D85" s="4" t="s">
        <v>433</v>
      </c>
      <c r="E85" s="4" t="s">
        <v>434</v>
      </c>
      <c r="F85" s="6">
        <v>45146</v>
      </c>
      <c r="G85" s="6">
        <v>45147</v>
      </c>
      <c r="H85" s="4">
        <v>1</v>
      </c>
      <c r="I85" s="4">
        <v>1</v>
      </c>
      <c r="J85" s="4">
        <v>1</v>
      </c>
      <c r="K85" s="4" t="s">
        <v>30</v>
      </c>
      <c r="L85" s="4">
        <v>633.06</v>
      </c>
      <c r="M85" s="4">
        <v>633.06</v>
      </c>
      <c r="N85" s="4" t="s">
        <v>435</v>
      </c>
      <c r="O85" s="4" t="s">
        <v>32</v>
      </c>
      <c r="P85" s="4" t="s">
        <v>33</v>
      </c>
      <c r="Q85" s="4">
        <v>0</v>
      </c>
      <c r="R85" s="9">
        <v>45133</v>
      </c>
      <c r="S85" s="6">
        <v>45150</v>
      </c>
      <c r="T85" s="4" t="s">
        <v>34</v>
      </c>
      <c r="U85" s="4">
        <v>633.06</v>
      </c>
      <c r="V85" s="4">
        <v>0</v>
      </c>
      <c r="W85" s="4">
        <v>0</v>
      </c>
      <c r="X85" s="4" t="s">
        <v>436</v>
      </c>
      <c r="Y85" s="4" t="s">
        <v>48</v>
      </c>
    </row>
    <row r="86" s="4" customFormat="1" spans="1:25">
      <c r="A86" s="4" t="s">
        <v>437</v>
      </c>
      <c r="B86" s="4" t="s">
        <v>26</v>
      </c>
      <c r="C86" s="4" t="s">
        <v>27</v>
      </c>
      <c r="D86" s="4" t="s">
        <v>438</v>
      </c>
      <c r="E86" s="4" t="s">
        <v>439</v>
      </c>
      <c r="F86" s="6">
        <v>45146</v>
      </c>
      <c r="G86" s="6">
        <v>45147</v>
      </c>
      <c r="H86" s="4">
        <v>1</v>
      </c>
      <c r="I86" s="4">
        <v>1</v>
      </c>
      <c r="J86" s="4">
        <v>1</v>
      </c>
      <c r="K86" s="4" t="s">
        <v>30</v>
      </c>
      <c r="L86" s="4">
        <v>920.7</v>
      </c>
      <c r="M86" s="4">
        <v>920.7</v>
      </c>
      <c r="N86" s="4" t="s">
        <v>440</v>
      </c>
      <c r="O86" s="4" t="s">
        <v>32</v>
      </c>
      <c r="P86" s="4" t="s">
        <v>33</v>
      </c>
      <c r="Q86" s="4">
        <v>0</v>
      </c>
      <c r="R86" s="9">
        <v>45134.0000115741</v>
      </c>
      <c r="S86" s="6">
        <v>45150</v>
      </c>
      <c r="T86" s="4" t="s">
        <v>34</v>
      </c>
      <c r="U86" s="4">
        <v>920.7</v>
      </c>
      <c r="V86" s="4">
        <v>0</v>
      </c>
      <c r="W86" s="4">
        <v>0</v>
      </c>
      <c r="X86" s="4" t="s">
        <v>441</v>
      </c>
      <c r="Y86" s="4" t="s">
        <v>48</v>
      </c>
    </row>
    <row r="87" s="4" customFormat="1" spans="1:25">
      <c r="A87" s="4" t="s">
        <v>437</v>
      </c>
      <c r="B87" s="4" t="s">
        <v>26</v>
      </c>
      <c r="C87" s="4" t="s">
        <v>54</v>
      </c>
      <c r="D87" s="4" t="s">
        <v>438</v>
      </c>
      <c r="E87" s="4" t="s">
        <v>439</v>
      </c>
      <c r="F87" s="6">
        <v>45146</v>
      </c>
      <c r="G87" s="6">
        <v>45147</v>
      </c>
      <c r="H87" s="4">
        <v>1</v>
      </c>
      <c r="I87" s="4">
        <v>1</v>
      </c>
      <c r="J87" s="4">
        <v>1</v>
      </c>
      <c r="K87" s="4" t="s">
        <v>30</v>
      </c>
      <c r="L87" s="4">
        <v>-920.7</v>
      </c>
      <c r="M87" s="4">
        <v>-920.7</v>
      </c>
      <c r="N87" s="4" t="s">
        <v>440</v>
      </c>
      <c r="O87" s="4" t="s">
        <v>32</v>
      </c>
      <c r="P87" s="4" t="s">
        <v>33</v>
      </c>
      <c r="Q87" s="4">
        <v>0</v>
      </c>
      <c r="R87" s="9">
        <v>45134.0000115741</v>
      </c>
      <c r="S87" s="6">
        <v>45150</v>
      </c>
      <c r="T87" s="4" t="s">
        <v>34</v>
      </c>
      <c r="U87" s="4">
        <v>-920.7</v>
      </c>
      <c r="V87" s="4">
        <v>0</v>
      </c>
      <c r="W87" s="4">
        <v>0</v>
      </c>
      <c r="X87" s="4" t="s">
        <v>441</v>
      </c>
      <c r="Y87" s="4" t="s">
        <v>48</v>
      </c>
    </row>
    <row r="88" s="4" customFormat="1" spans="1:25">
      <c r="A88" s="4" t="s">
        <v>442</v>
      </c>
      <c r="B88" s="4" t="s">
        <v>26</v>
      </c>
      <c r="C88" s="4" t="s">
        <v>27</v>
      </c>
      <c r="D88" s="4" t="s">
        <v>443</v>
      </c>
      <c r="E88" s="4" t="s">
        <v>444</v>
      </c>
      <c r="F88" s="6">
        <v>45142</v>
      </c>
      <c r="G88" s="6">
        <v>45147</v>
      </c>
      <c r="H88" s="4">
        <v>1</v>
      </c>
      <c r="I88" s="4">
        <v>5</v>
      </c>
      <c r="J88" s="4">
        <v>5</v>
      </c>
      <c r="K88" s="4" t="s">
        <v>30</v>
      </c>
      <c r="L88" s="4">
        <v>5808.7</v>
      </c>
      <c r="M88" s="4">
        <v>5808.7</v>
      </c>
      <c r="N88" s="4" t="s">
        <v>445</v>
      </c>
      <c r="O88" s="4" t="s">
        <v>32</v>
      </c>
      <c r="P88" s="4" t="s">
        <v>33</v>
      </c>
      <c r="Q88" s="4">
        <v>0</v>
      </c>
      <c r="R88" s="9">
        <v>45134.0000115741</v>
      </c>
      <c r="S88" s="6">
        <v>45150</v>
      </c>
      <c r="T88" s="4" t="s">
        <v>34</v>
      </c>
      <c r="U88" s="4">
        <v>5808.7</v>
      </c>
      <c r="V88" s="4">
        <v>0</v>
      </c>
      <c r="W88" s="4">
        <v>0</v>
      </c>
      <c r="X88" s="4" t="s">
        <v>446</v>
      </c>
      <c r="Y88" s="4" t="s">
        <v>48</v>
      </c>
    </row>
    <row r="89" s="4" customFormat="1" spans="1:25">
      <c r="A89" s="4" t="s">
        <v>447</v>
      </c>
      <c r="B89" s="4" t="s">
        <v>26</v>
      </c>
      <c r="C89" s="4" t="s">
        <v>27</v>
      </c>
      <c r="D89" s="4" t="s">
        <v>448</v>
      </c>
      <c r="E89" s="4" t="s">
        <v>449</v>
      </c>
      <c r="F89" s="6">
        <v>45143</v>
      </c>
      <c r="G89" s="6">
        <v>45147</v>
      </c>
      <c r="H89" s="4">
        <v>1</v>
      </c>
      <c r="I89" s="4">
        <v>4</v>
      </c>
      <c r="J89" s="4">
        <v>4</v>
      </c>
      <c r="K89" s="4" t="s">
        <v>30</v>
      </c>
      <c r="L89" s="4">
        <v>3778.84</v>
      </c>
      <c r="M89" s="4">
        <v>3778.84</v>
      </c>
      <c r="N89" s="4" t="s">
        <v>450</v>
      </c>
      <c r="O89" s="4" t="s">
        <v>32</v>
      </c>
      <c r="P89" s="4" t="s">
        <v>33</v>
      </c>
      <c r="Q89" s="4">
        <v>0</v>
      </c>
      <c r="R89" s="9">
        <v>45134</v>
      </c>
      <c r="S89" s="6">
        <v>45150</v>
      </c>
      <c r="T89" s="4" t="s">
        <v>34</v>
      </c>
      <c r="U89" s="4">
        <v>3778.84</v>
      </c>
      <c r="V89" s="4">
        <v>0</v>
      </c>
      <c r="W89" s="4">
        <v>0</v>
      </c>
      <c r="X89" s="4" t="s">
        <v>451</v>
      </c>
      <c r="Y89" s="4" t="s">
        <v>452</v>
      </c>
    </row>
    <row r="90" s="4" customFormat="1" spans="1:25">
      <c r="A90" s="4" t="s">
        <v>453</v>
      </c>
      <c r="B90" s="4" t="s">
        <v>26</v>
      </c>
      <c r="C90" s="4" t="s">
        <v>27</v>
      </c>
      <c r="D90" s="4" t="s">
        <v>454</v>
      </c>
      <c r="E90" s="4" t="s">
        <v>455</v>
      </c>
      <c r="F90" s="6">
        <v>45146</v>
      </c>
      <c r="G90" s="6">
        <v>45147</v>
      </c>
      <c r="H90" s="4">
        <v>1</v>
      </c>
      <c r="I90" s="4">
        <v>1</v>
      </c>
      <c r="J90" s="4">
        <v>1</v>
      </c>
      <c r="K90" s="4" t="s">
        <v>30</v>
      </c>
      <c r="L90" s="4">
        <v>1742.78</v>
      </c>
      <c r="M90" s="4">
        <v>1742.78</v>
      </c>
      <c r="N90" s="4" t="s">
        <v>456</v>
      </c>
      <c r="O90" s="4" t="s">
        <v>32</v>
      </c>
      <c r="P90" s="4" t="s">
        <v>33</v>
      </c>
      <c r="Q90" s="4">
        <v>0</v>
      </c>
      <c r="R90" s="9">
        <v>45134.0000115741</v>
      </c>
      <c r="S90" s="6">
        <v>45150</v>
      </c>
      <c r="T90" s="4" t="s">
        <v>34</v>
      </c>
      <c r="U90" s="4">
        <v>1742.78</v>
      </c>
      <c r="V90" s="4">
        <v>0</v>
      </c>
      <c r="W90" s="4">
        <v>0</v>
      </c>
      <c r="X90" s="4" t="s">
        <v>457</v>
      </c>
      <c r="Y90" s="4" t="s">
        <v>458</v>
      </c>
    </row>
    <row r="91" s="4" customFormat="1" spans="1:25">
      <c r="A91" s="4" t="s">
        <v>459</v>
      </c>
      <c r="B91" s="4" t="s">
        <v>26</v>
      </c>
      <c r="C91" s="4" t="s">
        <v>27</v>
      </c>
      <c r="D91" s="4" t="s">
        <v>460</v>
      </c>
      <c r="E91" s="4" t="s">
        <v>461</v>
      </c>
      <c r="F91" s="6">
        <v>45146</v>
      </c>
      <c r="G91" s="6">
        <v>45147</v>
      </c>
      <c r="H91" s="4">
        <v>1</v>
      </c>
      <c r="I91" s="4">
        <v>1</v>
      </c>
      <c r="J91" s="4">
        <v>1</v>
      </c>
      <c r="K91" s="4" t="s">
        <v>30</v>
      </c>
      <c r="L91" s="4">
        <v>2064.22</v>
      </c>
      <c r="M91" s="4">
        <v>2064.22</v>
      </c>
      <c r="N91" s="4" t="s">
        <v>462</v>
      </c>
      <c r="O91" s="4" t="s">
        <v>32</v>
      </c>
      <c r="P91" s="4" t="s">
        <v>33</v>
      </c>
      <c r="Q91" s="4">
        <v>0</v>
      </c>
      <c r="R91" s="9">
        <v>45134.0000115741</v>
      </c>
      <c r="S91" s="6">
        <v>45150</v>
      </c>
      <c r="T91" s="4" t="s">
        <v>34</v>
      </c>
      <c r="U91" s="4">
        <v>2064.22</v>
      </c>
      <c r="V91" s="4">
        <v>0</v>
      </c>
      <c r="W91" s="4">
        <v>0</v>
      </c>
      <c r="X91" s="4" t="s">
        <v>463</v>
      </c>
      <c r="Y91" s="4" t="s">
        <v>464</v>
      </c>
    </row>
    <row r="92" s="4" customFormat="1" spans="1:25">
      <c r="A92" s="4" t="s">
        <v>465</v>
      </c>
      <c r="B92" s="4" t="s">
        <v>26</v>
      </c>
      <c r="C92" s="4" t="s">
        <v>27</v>
      </c>
      <c r="D92" s="4" t="s">
        <v>466</v>
      </c>
      <c r="E92" s="4" t="s">
        <v>467</v>
      </c>
      <c r="F92" s="6">
        <v>45144</v>
      </c>
      <c r="G92" s="6">
        <v>45147</v>
      </c>
      <c r="H92" s="4">
        <v>1</v>
      </c>
      <c r="I92" s="4">
        <v>3</v>
      </c>
      <c r="J92" s="4">
        <v>3</v>
      </c>
      <c r="K92" s="4" t="s">
        <v>30</v>
      </c>
      <c r="L92" s="4">
        <v>2041.26</v>
      </c>
      <c r="M92" s="4">
        <v>2041.26</v>
      </c>
      <c r="N92" s="4" t="s">
        <v>468</v>
      </c>
      <c r="O92" s="4" t="s">
        <v>32</v>
      </c>
      <c r="P92" s="4" t="s">
        <v>33</v>
      </c>
      <c r="Q92" s="4">
        <v>0</v>
      </c>
      <c r="R92" s="9">
        <v>45134.0000115741</v>
      </c>
      <c r="S92" s="6">
        <v>45150</v>
      </c>
      <c r="T92" s="4" t="s">
        <v>34</v>
      </c>
      <c r="U92" s="4">
        <v>2041.26</v>
      </c>
      <c r="V92" s="4">
        <v>0</v>
      </c>
      <c r="W92" s="4">
        <v>0</v>
      </c>
      <c r="X92" s="4" t="s">
        <v>469</v>
      </c>
      <c r="Y92" s="4" t="s">
        <v>48</v>
      </c>
    </row>
    <row r="93" s="4" customFormat="1" spans="1:25">
      <c r="A93" s="4" t="s">
        <v>470</v>
      </c>
      <c r="B93" s="4" t="s">
        <v>26</v>
      </c>
      <c r="C93" s="4" t="s">
        <v>27</v>
      </c>
      <c r="D93" s="4" t="s">
        <v>466</v>
      </c>
      <c r="E93" s="4" t="s">
        <v>471</v>
      </c>
      <c r="F93" s="6">
        <v>45144</v>
      </c>
      <c r="G93" s="6">
        <v>45147</v>
      </c>
      <c r="H93" s="4">
        <v>1</v>
      </c>
      <c r="I93" s="4">
        <v>3</v>
      </c>
      <c r="J93" s="4">
        <v>3</v>
      </c>
      <c r="K93" s="4" t="s">
        <v>30</v>
      </c>
      <c r="L93" s="4">
        <v>2323.35</v>
      </c>
      <c r="M93" s="4">
        <v>2323.35</v>
      </c>
      <c r="N93" s="4" t="s">
        <v>472</v>
      </c>
      <c r="O93" s="4" t="s">
        <v>32</v>
      </c>
      <c r="P93" s="4" t="s">
        <v>33</v>
      </c>
      <c r="Q93" s="4">
        <v>0</v>
      </c>
      <c r="R93" s="9">
        <v>45134</v>
      </c>
      <c r="S93" s="6">
        <v>45150</v>
      </c>
      <c r="T93" s="4" t="s">
        <v>34</v>
      </c>
      <c r="U93" s="4">
        <v>2323.35</v>
      </c>
      <c r="V93" s="4">
        <v>0</v>
      </c>
      <c r="W93" s="4">
        <v>0</v>
      </c>
      <c r="X93" s="4" t="s">
        <v>473</v>
      </c>
      <c r="Y93" s="4" t="s">
        <v>474</v>
      </c>
    </row>
    <row r="94" s="4" customFormat="1" spans="1:25">
      <c r="A94" s="4" t="s">
        <v>475</v>
      </c>
      <c r="B94" s="4" t="s">
        <v>26</v>
      </c>
      <c r="C94" s="4" t="s">
        <v>27</v>
      </c>
      <c r="D94" s="4" t="s">
        <v>476</v>
      </c>
      <c r="E94" s="4" t="s">
        <v>477</v>
      </c>
      <c r="F94" s="6">
        <v>45146</v>
      </c>
      <c r="G94" s="6">
        <v>45147</v>
      </c>
      <c r="H94" s="4">
        <v>1</v>
      </c>
      <c r="I94" s="4">
        <v>1</v>
      </c>
      <c r="J94" s="4">
        <v>1</v>
      </c>
      <c r="K94" s="4" t="s">
        <v>30</v>
      </c>
      <c r="L94" s="4">
        <v>421.13</v>
      </c>
      <c r="M94" s="4">
        <v>421.13</v>
      </c>
      <c r="N94" s="4" t="s">
        <v>478</v>
      </c>
      <c r="O94" s="4" t="s">
        <v>32</v>
      </c>
      <c r="P94" s="4" t="s">
        <v>33</v>
      </c>
      <c r="Q94" s="4">
        <v>0</v>
      </c>
      <c r="R94" s="9">
        <v>45134</v>
      </c>
      <c r="S94" s="6">
        <v>45150</v>
      </c>
      <c r="T94" s="4" t="s">
        <v>34</v>
      </c>
      <c r="U94" s="4">
        <v>421.13</v>
      </c>
      <c r="V94" s="4">
        <v>0</v>
      </c>
      <c r="W94" s="4">
        <v>0</v>
      </c>
      <c r="X94" s="4" t="s">
        <v>479</v>
      </c>
      <c r="Y94" s="4" t="s">
        <v>48</v>
      </c>
    </row>
    <row r="95" s="4" customFormat="1" spans="1:25">
      <c r="A95" s="4" t="s">
        <v>480</v>
      </c>
      <c r="B95" s="4" t="s">
        <v>26</v>
      </c>
      <c r="C95" s="4" t="s">
        <v>27</v>
      </c>
      <c r="D95" s="4" t="s">
        <v>210</v>
      </c>
      <c r="E95" s="4" t="s">
        <v>211</v>
      </c>
      <c r="F95" s="6">
        <v>45146</v>
      </c>
      <c r="G95" s="6">
        <v>45147</v>
      </c>
      <c r="H95" s="4">
        <v>1</v>
      </c>
      <c r="I95" s="4">
        <v>1</v>
      </c>
      <c r="J95" s="4">
        <v>1</v>
      </c>
      <c r="K95" s="4" t="s">
        <v>30</v>
      </c>
      <c r="L95" s="4">
        <v>475.42</v>
      </c>
      <c r="M95" s="4">
        <v>475.42</v>
      </c>
      <c r="N95" s="4" t="s">
        <v>481</v>
      </c>
      <c r="O95" s="4" t="s">
        <v>32</v>
      </c>
      <c r="P95" s="4" t="s">
        <v>33</v>
      </c>
      <c r="Q95" s="4">
        <v>0</v>
      </c>
      <c r="R95" s="9">
        <v>45134</v>
      </c>
      <c r="S95" s="6">
        <v>45150</v>
      </c>
      <c r="T95" s="4" t="s">
        <v>34</v>
      </c>
      <c r="U95" s="4">
        <v>475.42</v>
      </c>
      <c r="V95" s="4">
        <v>0</v>
      </c>
      <c r="W95" s="4">
        <v>0</v>
      </c>
      <c r="X95" s="4" t="s">
        <v>482</v>
      </c>
      <c r="Y95" s="4" t="s">
        <v>483</v>
      </c>
    </row>
    <row r="96" s="4" customFormat="1" spans="1:25">
      <c r="A96" s="4" t="s">
        <v>484</v>
      </c>
      <c r="B96" s="4" t="s">
        <v>26</v>
      </c>
      <c r="C96" s="4" t="s">
        <v>27</v>
      </c>
      <c r="D96" s="4" t="s">
        <v>485</v>
      </c>
      <c r="E96" s="4" t="s">
        <v>486</v>
      </c>
      <c r="F96" s="6">
        <v>45144</v>
      </c>
      <c r="G96" s="6">
        <v>45147</v>
      </c>
      <c r="H96" s="4">
        <v>1</v>
      </c>
      <c r="I96" s="4">
        <v>3</v>
      </c>
      <c r="J96" s="4">
        <v>3</v>
      </c>
      <c r="K96" s="4" t="s">
        <v>30</v>
      </c>
      <c r="L96" s="4">
        <v>1606.83</v>
      </c>
      <c r="M96" s="4">
        <v>1606.83</v>
      </c>
      <c r="N96" s="4" t="s">
        <v>487</v>
      </c>
      <c r="O96" s="4" t="s">
        <v>32</v>
      </c>
      <c r="P96" s="4" t="s">
        <v>33</v>
      </c>
      <c r="Q96" s="4">
        <v>0</v>
      </c>
      <c r="R96" s="9">
        <v>45134.0000115741</v>
      </c>
      <c r="S96" s="6">
        <v>45150</v>
      </c>
      <c r="T96" s="4" t="s">
        <v>34</v>
      </c>
      <c r="U96" s="4">
        <v>1606.83</v>
      </c>
      <c r="V96" s="4">
        <v>0</v>
      </c>
      <c r="W96" s="4">
        <v>0</v>
      </c>
      <c r="X96" s="4" t="s">
        <v>488</v>
      </c>
      <c r="Y96" s="4" t="s">
        <v>489</v>
      </c>
    </row>
    <row r="97" s="4" customFormat="1" spans="1:25">
      <c r="A97" s="4" t="s">
        <v>490</v>
      </c>
      <c r="B97" s="4" t="s">
        <v>26</v>
      </c>
      <c r="C97" s="4" t="s">
        <v>27</v>
      </c>
      <c r="D97" s="4" t="s">
        <v>491</v>
      </c>
      <c r="E97" s="4" t="s">
        <v>492</v>
      </c>
      <c r="F97" s="6">
        <v>45146</v>
      </c>
      <c r="G97" s="6">
        <v>45147</v>
      </c>
      <c r="H97" s="4">
        <v>2</v>
      </c>
      <c r="I97" s="4">
        <v>1</v>
      </c>
      <c r="J97" s="4">
        <v>2</v>
      </c>
      <c r="K97" s="4" t="s">
        <v>30</v>
      </c>
      <c r="L97" s="4">
        <v>588.76</v>
      </c>
      <c r="M97" s="4">
        <v>588.76</v>
      </c>
      <c r="N97" s="4" t="s">
        <v>493</v>
      </c>
      <c r="O97" s="4" t="s">
        <v>32</v>
      </c>
      <c r="P97" s="4" t="s">
        <v>33</v>
      </c>
      <c r="Q97" s="4">
        <v>0</v>
      </c>
      <c r="R97" s="9">
        <v>45134.0000115741</v>
      </c>
      <c r="S97" s="6">
        <v>45150</v>
      </c>
      <c r="T97" s="4" t="s">
        <v>34</v>
      </c>
      <c r="U97" s="4">
        <v>588.76</v>
      </c>
      <c r="V97" s="4">
        <v>0</v>
      </c>
      <c r="W97" s="4">
        <v>0</v>
      </c>
      <c r="X97" s="4" t="s">
        <v>494</v>
      </c>
      <c r="Y97" s="4" t="s">
        <v>48</v>
      </c>
    </row>
    <row r="98" s="4" customFormat="1" spans="1:25">
      <c r="A98" s="4" t="s">
        <v>490</v>
      </c>
      <c r="B98" s="4" t="s">
        <v>26</v>
      </c>
      <c r="C98" s="4" t="s">
        <v>54</v>
      </c>
      <c r="D98" s="4" t="s">
        <v>491</v>
      </c>
      <c r="E98" s="4" t="s">
        <v>492</v>
      </c>
      <c r="F98" s="6">
        <v>45146</v>
      </c>
      <c r="G98" s="6">
        <v>45147</v>
      </c>
      <c r="H98" s="4">
        <v>2</v>
      </c>
      <c r="I98" s="4">
        <v>1</v>
      </c>
      <c r="J98" s="4">
        <v>2</v>
      </c>
      <c r="K98" s="4" t="s">
        <v>30</v>
      </c>
      <c r="L98" s="4">
        <v>-588.76</v>
      </c>
      <c r="M98" s="4">
        <v>-588.76</v>
      </c>
      <c r="N98" s="4" t="s">
        <v>493</v>
      </c>
      <c r="O98" s="4" t="s">
        <v>32</v>
      </c>
      <c r="P98" s="4" t="s">
        <v>33</v>
      </c>
      <c r="Q98" s="4">
        <v>0</v>
      </c>
      <c r="R98" s="9">
        <v>45134.0000115741</v>
      </c>
      <c r="S98" s="6">
        <v>45150</v>
      </c>
      <c r="T98" s="4" t="s">
        <v>34</v>
      </c>
      <c r="U98" s="4">
        <v>-588.76</v>
      </c>
      <c r="V98" s="4">
        <v>0</v>
      </c>
      <c r="W98" s="4">
        <v>0</v>
      </c>
      <c r="X98" s="4" t="s">
        <v>494</v>
      </c>
      <c r="Y98" s="4" t="s">
        <v>48</v>
      </c>
    </row>
    <row r="99" s="4" customFormat="1" spans="1:25">
      <c r="A99" s="4" t="s">
        <v>495</v>
      </c>
      <c r="B99" s="4" t="s">
        <v>26</v>
      </c>
      <c r="C99" s="4" t="s">
        <v>27</v>
      </c>
      <c r="D99" s="4" t="s">
        <v>496</v>
      </c>
      <c r="E99" s="4" t="s">
        <v>497</v>
      </c>
      <c r="F99" s="6">
        <v>45144</v>
      </c>
      <c r="G99" s="6">
        <v>45147</v>
      </c>
      <c r="H99" s="4">
        <v>1</v>
      </c>
      <c r="I99" s="4">
        <v>3</v>
      </c>
      <c r="J99" s="4">
        <v>3</v>
      </c>
      <c r="K99" s="4" t="s">
        <v>30</v>
      </c>
      <c r="L99" s="4">
        <v>7055.56</v>
      </c>
      <c r="M99" s="4">
        <v>7055.56</v>
      </c>
      <c r="N99" s="4" t="s">
        <v>498</v>
      </c>
      <c r="O99" s="4" t="s">
        <v>32</v>
      </c>
      <c r="P99" s="4" t="s">
        <v>33</v>
      </c>
      <c r="Q99" s="4">
        <v>0</v>
      </c>
      <c r="R99" s="9">
        <v>45135</v>
      </c>
      <c r="S99" s="6">
        <v>45150</v>
      </c>
      <c r="T99" s="4" t="s">
        <v>34</v>
      </c>
      <c r="U99" s="4">
        <v>7055.56</v>
      </c>
      <c r="V99" s="4">
        <v>0</v>
      </c>
      <c r="W99" s="4">
        <v>0</v>
      </c>
      <c r="X99" s="4" t="s">
        <v>499</v>
      </c>
      <c r="Y99" s="4" t="s">
        <v>500</v>
      </c>
    </row>
    <row r="100" s="4" customFormat="1" spans="1:25">
      <c r="A100" s="4" t="s">
        <v>501</v>
      </c>
      <c r="B100" s="4" t="s">
        <v>26</v>
      </c>
      <c r="C100" s="4" t="s">
        <v>27</v>
      </c>
      <c r="D100" s="4" t="s">
        <v>502</v>
      </c>
      <c r="E100" s="4" t="s">
        <v>316</v>
      </c>
      <c r="F100" s="6">
        <v>45146</v>
      </c>
      <c r="G100" s="6">
        <v>45147</v>
      </c>
      <c r="H100" s="4">
        <v>1</v>
      </c>
      <c r="I100" s="4">
        <v>1</v>
      </c>
      <c r="J100" s="4">
        <v>1</v>
      </c>
      <c r="K100" s="4" t="s">
        <v>30</v>
      </c>
      <c r="L100" s="4">
        <v>236.27</v>
      </c>
      <c r="M100" s="4">
        <v>236.27</v>
      </c>
      <c r="N100" s="4" t="s">
        <v>503</v>
      </c>
      <c r="O100" s="4" t="s">
        <v>32</v>
      </c>
      <c r="P100" s="4" t="s">
        <v>33</v>
      </c>
      <c r="Q100" s="4">
        <v>0</v>
      </c>
      <c r="R100" s="9">
        <v>45135</v>
      </c>
      <c r="S100" s="6">
        <v>45150</v>
      </c>
      <c r="T100" s="4" t="s">
        <v>34</v>
      </c>
      <c r="U100" s="4">
        <v>236.27</v>
      </c>
      <c r="V100" s="4">
        <v>0</v>
      </c>
      <c r="W100" s="4">
        <v>0</v>
      </c>
      <c r="X100" s="4" t="s">
        <v>504</v>
      </c>
      <c r="Y100" s="4" t="s">
        <v>48</v>
      </c>
    </row>
    <row r="101" s="4" customFormat="1" spans="1:25">
      <c r="A101" s="4" t="s">
        <v>505</v>
      </c>
      <c r="B101" s="4" t="s">
        <v>26</v>
      </c>
      <c r="C101" s="4" t="s">
        <v>27</v>
      </c>
      <c r="D101" s="4" t="s">
        <v>506</v>
      </c>
      <c r="E101" s="4" t="s">
        <v>507</v>
      </c>
      <c r="F101" s="6">
        <v>45145</v>
      </c>
      <c r="G101" s="6">
        <v>45147</v>
      </c>
      <c r="H101" s="4">
        <v>1</v>
      </c>
      <c r="I101" s="4">
        <v>2</v>
      </c>
      <c r="J101" s="4">
        <v>2</v>
      </c>
      <c r="K101" s="4" t="s">
        <v>30</v>
      </c>
      <c r="L101" s="4">
        <v>6453.3</v>
      </c>
      <c r="M101" s="4">
        <v>6453.3</v>
      </c>
      <c r="N101" s="4" t="s">
        <v>508</v>
      </c>
      <c r="O101" s="4" t="s">
        <v>32</v>
      </c>
      <c r="P101" s="4" t="s">
        <v>33</v>
      </c>
      <c r="Q101" s="4">
        <v>0</v>
      </c>
      <c r="R101" s="9">
        <v>45135</v>
      </c>
      <c r="S101" s="6">
        <v>45150</v>
      </c>
      <c r="T101" s="4" t="s">
        <v>34</v>
      </c>
      <c r="U101" s="4">
        <v>6453.3</v>
      </c>
      <c r="V101" s="4">
        <v>0</v>
      </c>
      <c r="W101" s="4">
        <v>0</v>
      </c>
      <c r="X101" s="4" t="s">
        <v>509</v>
      </c>
      <c r="Y101" s="4" t="s">
        <v>510</v>
      </c>
    </row>
    <row r="102" s="4" customFormat="1" spans="1:25">
      <c r="A102" s="4" t="s">
        <v>511</v>
      </c>
      <c r="B102" s="4" t="s">
        <v>26</v>
      </c>
      <c r="C102" s="4" t="s">
        <v>27</v>
      </c>
      <c r="D102" s="4" t="s">
        <v>512</v>
      </c>
      <c r="E102" s="4" t="s">
        <v>513</v>
      </c>
      <c r="F102" s="6">
        <v>45145</v>
      </c>
      <c r="G102" s="6">
        <v>45147</v>
      </c>
      <c r="H102" s="4">
        <v>1</v>
      </c>
      <c r="I102" s="4">
        <v>2</v>
      </c>
      <c r="J102" s="4">
        <v>2</v>
      </c>
      <c r="K102" s="4" t="s">
        <v>30</v>
      </c>
      <c r="L102" s="4">
        <v>1075.32</v>
      </c>
      <c r="M102" s="4">
        <v>1075.32</v>
      </c>
      <c r="N102" s="4" t="s">
        <v>514</v>
      </c>
      <c r="O102" s="4" t="s">
        <v>32</v>
      </c>
      <c r="P102" s="4" t="s">
        <v>33</v>
      </c>
      <c r="Q102" s="4">
        <v>0</v>
      </c>
      <c r="R102" s="9">
        <v>45135</v>
      </c>
      <c r="S102" s="6">
        <v>45150</v>
      </c>
      <c r="T102" s="4" t="s">
        <v>34</v>
      </c>
      <c r="U102" s="4">
        <v>1075.32</v>
      </c>
      <c r="V102" s="4">
        <v>0</v>
      </c>
      <c r="W102" s="4">
        <v>0</v>
      </c>
      <c r="X102" s="4" t="s">
        <v>515</v>
      </c>
      <c r="Y102" s="4" t="s">
        <v>48</v>
      </c>
    </row>
    <row r="103" s="4" customFormat="1" spans="1:25">
      <c r="A103" s="4" t="s">
        <v>516</v>
      </c>
      <c r="B103" s="4" t="s">
        <v>26</v>
      </c>
      <c r="C103" s="4" t="s">
        <v>27</v>
      </c>
      <c r="D103" s="4" t="s">
        <v>517</v>
      </c>
      <c r="E103" s="4" t="s">
        <v>518</v>
      </c>
      <c r="F103" s="6">
        <v>45145</v>
      </c>
      <c r="G103" s="6">
        <v>45147</v>
      </c>
      <c r="H103" s="4">
        <v>1</v>
      </c>
      <c r="I103" s="4">
        <v>2</v>
      </c>
      <c r="J103" s="4">
        <v>2</v>
      </c>
      <c r="K103" s="4" t="s">
        <v>30</v>
      </c>
      <c r="L103" s="4">
        <v>1936.24</v>
      </c>
      <c r="M103" s="4">
        <v>1936.24</v>
      </c>
      <c r="N103" s="4" t="s">
        <v>519</v>
      </c>
      <c r="O103" s="4" t="s">
        <v>32</v>
      </c>
      <c r="P103" s="4" t="s">
        <v>33</v>
      </c>
      <c r="Q103" s="4">
        <v>0</v>
      </c>
      <c r="R103" s="9">
        <v>45135</v>
      </c>
      <c r="S103" s="6">
        <v>45150</v>
      </c>
      <c r="T103" s="4" t="s">
        <v>34</v>
      </c>
      <c r="U103" s="4">
        <v>1936.24</v>
      </c>
      <c r="V103" s="4">
        <v>0</v>
      </c>
      <c r="W103" s="4">
        <v>0</v>
      </c>
      <c r="X103" s="4" t="s">
        <v>520</v>
      </c>
      <c r="Y103" s="4" t="s">
        <v>521</v>
      </c>
    </row>
    <row r="104" s="4" customFormat="1" spans="1:25">
      <c r="A104" s="4" t="s">
        <v>522</v>
      </c>
      <c r="B104" s="4" t="s">
        <v>26</v>
      </c>
      <c r="C104" s="4" t="s">
        <v>27</v>
      </c>
      <c r="D104" s="4" t="s">
        <v>523</v>
      </c>
      <c r="E104" s="4" t="s">
        <v>524</v>
      </c>
      <c r="F104" s="6">
        <v>45144</v>
      </c>
      <c r="G104" s="6">
        <v>45147</v>
      </c>
      <c r="H104" s="4">
        <v>1</v>
      </c>
      <c r="I104" s="4">
        <v>3</v>
      </c>
      <c r="J104" s="4">
        <v>3</v>
      </c>
      <c r="K104" s="4" t="s">
        <v>30</v>
      </c>
      <c r="L104" s="4">
        <v>1188.81</v>
      </c>
      <c r="M104" s="4">
        <v>1188.81</v>
      </c>
      <c r="N104" s="4" t="s">
        <v>525</v>
      </c>
      <c r="O104" s="4" t="s">
        <v>32</v>
      </c>
      <c r="P104" s="4" t="s">
        <v>33</v>
      </c>
      <c r="Q104" s="4">
        <v>0</v>
      </c>
      <c r="R104" s="9">
        <v>45135</v>
      </c>
      <c r="S104" s="6">
        <v>45150</v>
      </c>
      <c r="T104" s="4" t="s">
        <v>34</v>
      </c>
      <c r="U104" s="4">
        <v>1188.81</v>
      </c>
      <c r="V104" s="4">
        <v>0</v>
      </c>
      <c r="W104" s="4">
        <v>0</v>
      </c>
      <c r="X104" s="4" t="s">
        <v>526</v>
      </c>
      <c r="Y104" s="4" t="s">
        <v>527</v>
      </c>
    </row>
    <row r="105" s="4" customFormat="1" spans="1:25">
      <c r="A105" s="4" t="s">
        <v>528</v>
      </c>
      <c r="B105" s="4" t="s">
        <v>26</v>
      </c>
      <c r="C105" s="4" t="s">
        <v>27</v>
      </c>
      <c r="D105" s="4" t="s">
        <v>529</v>
      </c>
      <c r="E105" s="4" t="s">
        <v>530</v>
      </c>
      <c r="F105" s="6">
        <v>45146</v>
      </c>
      <c r="G105" s="6">
        <v>45147</v>
      </c>
      <c r="H105" s="4">
        <v>1</v>
      </c>
      <c r="I105" s="4">
        <v>1</v>
      </c>
      <c r="J105" s="4">
        <v>1</v>
      </c>
      <c r="K105" s="4" t="s">
        <v>30</v>
      </c>
      <c r="L105" s="4">
        <v>741.94</v>
      </c>
      <c r="M105" s="4">
        <v>741.94</v>
      </c>
      <c r="N105" s="4" t="s">
        <v>531</v>
      </c>
      <c r="O105" s="4" t="s">
        <v>32</v>
      </c>
      <c r="P105" s="4" t="s">
        <v>33</v>
      </c>
      <c r="Q105" s="4">
        <v>0</v>
      </c>
      <c r="R105" s="9">
        <v>45135</v>
      </c>
      <c r="S105" s="6">
        <v>45150</v>
      </c>
      <c r="T105" s="4" t="s">
        <v>34</v>
      </c>
      <c r="U105" s="4">
        <v>741.94</v>
      </c>
      <c r="V105" s="4">
        <v>0</v>
      </c>
      <c r="W105" s="4">
        <v>0</v>
      </c>
      <c r="X105" s="4" t="s">
        <v>532</v>
      </c>
      <c r="Y105" s="4" t="s">
        <v>533</v>
      </c>
    </row>
    <row r="106" s="4" customFormat="1" spans="1:25">
      <c r="A106" s="4" t="s">
        <v>534</v>
      </c>
      <c r="B106" s="4" t="s">
        <v>26</v>
      </c>
      <c r="C106" s="4" t="s">
        <v>27</v>
      </c>
      <c r="D106" s="4" t="s">
        <v>67</v>
      </c>
      <c r="E106" s="4" t="s">
        <v>535</v>
      </c>
      <c r="F106" s="6">
        <v>45144</v>
      </c>
      <c r="G106" s="6">
        <v>45147</v>
      </c>
      <c r="H106" s="4">
        <v>1</v>
      </c>
      <c r="I106" s="4">
        <v>3</v>
      </c>
      <c r="J106" s="4">
        <v>3</v>
      </c>
      <c r="K106" s="4" t="s">
        <v>30</v>
      </c>
      <c r="L106" s="4">
        <v>2075.44</v>
      </c>
      <c r="M106" s="4">
        <v>2075.44</v>
      </c>
      <c r="N106" s="4" t="s">
        <v>536</v>
      </c>
      <c r="O106" s="4" t="s">
        <v>32</v>
      </c>
      <c r="P106" s="4" t="s">
        <v>33</v>
      </c>
      <c r="Q106" s="4">
        <v>0</v>
      </c>
      <c r="R106" s="9">
        <v>45135</v>
      </c>
      <c r="S106" s="6">
        <v>45150</v>
      </c>
      <c r="T106" s="4" t="s">
        <v>34</v>
      </c>
      <c r="U106" s="4">
        <v>2075.44</v>
      </c>
      <c r="V106" s="4">
        <v>0</v>
      </c>
      <c r="W106" s="4">
        <v>0</v>
      </c>
      <c r="X106" s="4" t="s">
        <v>537</v>
      </c>
      <c r="Y106" s="4" t="s">
        <v>538</v>
      </c>
    </row>
    <row r="107" s="4" customFormat="1" spans="1:25">
      <c r="A107" s="4" t="s">
        <v>539</v>
      </c>
      <c r="B107" s="4" t="s">
        <v>26</v>
      </c>
      <c r="C107" s="4" t="s">
        <v>27</v>
      </c>
      <c r="D107" s="4" t="s">
        <v>540</v>
      </c>
      <c r="E107" s="4" t="s">
        <v>541</v>
      </c>
      <c r="F107" s="6">
        <v>45144</v>
      </c>
      <c r="G107" s="6">
        <v>45147</v>
      </c>
      <c r="H107" s="4">
        <v>1</v>
      </c>
      <c r="I107" s="4">
        <v>3</v>
      </c>
      <c r="J107" s="4">
        <v>3</v>
      </c>
      <c r="K107" s="4" t="s">
        <v>30</v>
      </c>
      <c r="L107" s="4">
        <v>3598.71</v>
      </c>
      <c r="M107" s="4">
        <v>3598.71</v>
      </c>
      <c r="N107" s="4" t="s">
        <v>542</v>
      </c>
      <c r="O107" s="4" t="s">
        <v>32</v>
      </c>
      <c r="P107" s="4" t="s">
        <v>33</v>
      </c>
      <c r="Q107" s="4">
        <v>0</v>
      </c>
      <c r="R107" s="9">
        <v>45135</v>
      </c>
      <c r="S107" s="6">
        <v>45150</v>
      </c>
      <c r="T107" s="4" t="s">
        <v>34</v>
      </c>
      <c r="U107" s="4">
        <v>3598.71</v>
      </c>
      <c r="V107" s="4">
        <v>0</v>
      </c>
      <c r="W107" s="4">
        <v>0</v>
      </c>
      <c r="X107" s="4" t="s">
        <v>543</v>
      </c>
      <c r="Y107" s="4" t="s">
        <v>544</v>
      </c>
    </row>
    <row r="108" s="4" customFormat="1" spans="1:25">
      <c r="A108" s="4" t="s">
        <v>319</v>
      </c>
      <c r="B108" s="4" t="s">
        <v>26</v>
      </c>
      <c r="C108" s="4" t="s">
        <v>54</v>
      </c>
      <c r="D108" s="4" t="s">
        <v>320</v>
      </c>
      <c r="E108" s="4" t="s">
        <v>321</v>
      </c>
      <c r="F108" s="6">
        <v>45146</v>
      </c>
      <c r="G108" s="6">
        <v>45147</v>
      </c>
      <c r="H108" s="4">
        <v>1</v>
      </c>
      <c r="I108" s="4">
        <v>1</v>
      </c>
      <c r="J108" s="4">
        <v>1</v>
      </c>
      <c r="K108" s="4" t="s">
        <v>30</v>
      </c>
      <c r="L108" s="4">
        <v>-6739.46</v>
      </c>
      <c r="M108" s="4">
        <v>-6739.46</v>
      </c>
      <c r="N108" s="4" t="s">
        <v>322</v>
      </c>
      <c r="O108" s="4" t="s">
        <v>32</v>
      </c>
      <c r="P108" s="4" t="s">
        <v>33</v>
      </c>
      <c r="Q108" s="4">
        <v>0</v>
      </c>
      <c r="R108" s="9">
        <v>45126</v>
      </c>
      <c r="S108" s="6">
        <v>45150</v>
      </c>
      <c r="T108" s="4" t="s">
        <v>34</v>
      </c>
      <c r="U108" s="4">
        <v>-6739.46</v>
      </c>
      <c r="V108" s="4">
        <v>0</v>
      </c>
      <c r="W108" s="4">
        <v>0</v>
      </c>
      <c r="X108" s="4" t="s">
        <v>323</v>
      </c>
      <c r="Y108" s="4" t="s">
        <v>48</v>
      </c>
    </row>
    <row r="109" s="4" customFormat="1" spans="1:25">
      <c r="A109" s="4" t="s">
        <v>545</v>
      </c>
      <c r="B109" s="4" t="s">
        <v>26</v>
      </c>
      <c r="C109" s="4" t="s">
        <v>27</v>
      </c>
      <c r="D109" s="4" t="s">
        <v>546</v>
      </c>
      <c r="E109" s="4" t="s">
        <v>547</v>
      </c>
      <c r="F109" s="6">
        <v>45145</v>
      </c>
      <c r="G109" s="6">
        <v>45147</v>
      </c>
      <c r="H109" s="4">
        <v>1</v>
      </c>
      <c r="I109" s="4">
        <v>2</v>
      </c>
      <c r="J109" s="4">
        <v>2</v>
      </c>
      <c r="K109" s="4" t="s">
        <v>30</v>
      </c>
      <c r="L109" s="4">
        <v>5448.78</v>
      </c>
      <c r="M109" s="4">
        <v>5448.78</v>
      </c>
      <c r="N109" s="4" t="s">
        <v>548</v>
      </c>
      <c r="O109" s="4" t="s">
        <v>32</v>
      </c>
      <c r="P109" s="4" t="s">
        <v>33</v>
      </c>
      <c r="Q109" s="4">
        <v>0</v>
      </c>
      <c r="R109" s="9">
        <v>45136.0000115741</v>
      </c>
      <c r="S109" s="6">
        <v>45150</v>
      </c>
      <c r="T109" s="4" t="s">
        <v>34</v>
      </c>
      <c r="U109" s="4">
        <v>5448.78</v>
      </c>
      <c r="V109" s="4">
        <v>0</v>
      </c>
      <c r="W109" s="4">
        <v>0</v>
      </c>
      <c r="X109" s="4" t="s">
        <v>549</v>
      </c>
      <c r="Y109" s="4" t="s">
        <v>550</v>
      </c>
    </row>
    <row r="110" s="4" customFormat="1" spans="1:25">
      <c r="A110" s="4" t="s">
        <v>551</v>
      </c>
      <c r="B110" s="4" t="s">
        <v>26</v>
      </c>
      <c r="C110" s="4" t="s">
        <v>27</v>
      </c>
      <c r="D110" s="4" t="s">
        <v>552</v>
      </c>
      <c r="E110" s="4" t="s">
        <v>553</v>
      </c>
      <c r="F110" s="6">
        <v>45144</v>
      </c>
      <c r="G110" s="6">
        <v>45147</v>
      </c>
      <c r="H110" s="4">
        <v>1</v>
      </c>
      <c r="I110" s="4">
        <v>3</v>
      </c>
      <c r="J110" s="4">
        <v>3</v>
      </c>
      <c r="K110" s="4" t="s">
        <v>30</v>
      </c>
      <c r="L110" s="4">
        <v>1482.12</v>
      </c>
      <c r="M110" s="4">
        <v>1482.12</v>
      </c>
      <c r="N110" s="4" t="s">
        <v>554</v>
      </c>
      <c r="O110" s="4" t="s">
        <v>32</v>
      </c>
      <c r="P110" s="4" t="s">
        <v>33</v>
      </c>
      <c r="Q110" s="4">
        <v>0</v>
      </c>
      <c r="R110" s="9">
        <v>45136</v>
      </c>
      <c r="S110" s="6">
        <v>45150</v>
      </c>
      <c r="T110" s="4" t="s">
        <v>34</v>
      </c>
      <c r="U110" s="4">
        <v>1482.12</v>
      </c>
      <c r="V110" s="4">
        <v>0</v>
      </c>
      <c r="W110" s="4">
        <v>0</v>
      </c>
      <c r="X110" s="4" t="s">
        <v>555</v>
      </c>
      <c r="Y110" s="4" t="s">
        <v>48</v>
      </c>
    </row>
    <row r="111" s="4" customFormat="1" spans="1:25">
      <c r="A111" s="4" t="s">
        <v>556</v>
      </c>
      <c r="B111" s="4" t="s">
        <v>26</v>
      </c>
      <c r="C111" s="4" t="s">
        <v>27</v>
      </c>
      <c r="D111" s="4" t="s">
        <v>557</v>
      </c>
      <c r="E111" s="4" t="s">
        <v>558</v>
      </c>
      <c r="F111" s="6">
        <v>45146</v>
      </c>
      <c r="G111" s="6">
        <v>45147</v>
      </c>
      <c r="H111" s="4">
        <v>1</v>
      </c>
      <c r="I111" s="4">
        <v>1</v>
      </c>
      <c r="J111" s="4">
        <v>1</v>
      </c>
      <c r="K111" s="4" t="s">
        <v>30</v>
      </c>
      <c r="L111" s="4">
        <v>1858.87</v>
      </c>
      <c r="M111" s="4">
        <v>1858.87</v>
      </c>
      <c r="N111" s="4" t="s">
        <v>559</v>
      </c>
      <c r="O111" s="4" t="s">
        <v>32</v>
      </c>
      <c r="P111" s="4" t="s">
        <v>33</v>
      </c>
      <c r="Q111" s="4">
        <v>0</v>
      </c>
      <c r="R111" s="9">
        <v>45136.0000115741</v>
      </c>
      <c r="S111" s="6">
        <v>45150</v>
      </c>
      <c r="T111" s="4" t="s">
        <v>34</v>
      </c>
      <c r="U111" s="4">
        <v>1858.87</v>
      </c>
      <c r="V111" s="4">
        <v>0</v>
      </c>
      <c r="W111" s="4">
        <v>0</v>
      </c>
      <c r="X111" s="4" t="s">
        <v>560</v>
      </c>
      <c r="Y111" s="4" t="s">
        <v>561</v>
      </c>
    </row>
    <row r="112" s="4" customFormat="1" spans="1:25">
      <c r="A112" s="4" t="s">
        <v>562</v>
      </c>
      <c r="B112" s="4" t="s">
        <v>26</v>
      </c>
      <c r="C112" s="4" t="s">
        <v>27</v>
      </c>
      <c r="D112" s="4" t="s">
        <v>563</v>
      </c>
      <c r="E112" s="4" t="s">
        <v>564</v>
      </c>
      <c r="F112" s="6">
        <v>45146</v>
      </c>
      <c r="G112" s="6">
        <v>45147</v>
      </c>
      <c r="H112" s="4">
        <v>1</v>
      </c>
      <c r="I112" s="4">
        <v>1</v>
      </c>
      <c r="J112" s="4">
        <v>1</v>
      </c>
      <c r="K112" s="4" t="s">
        <v>30</v>
      </c>
      <c r="L112" s="4">
        <v>603.93</v>
      </c>
      <c r="M112" s="4">
        <v>603.93</v>
      </c>
      <c r="N112" s="4" t="s">
        <v>565</v>
      </c>
      <c r="O112" s="4" t="s">
        <v>32</v>
      </c>
      <c r="P112" s="4" t="s">
        <v>33</v>
      </c>
      <c r="Q112" s="4">
        <v>0</v>
      </c>
      <c r="R112" s="9">
        <v>45137.0000115741</v>
      </c>
      <c r="S112" s="6">
        <v>45150</v>
      </c>
      <c r="T112" s="4" t="s">
        <v>34</v>
      </c>
      <c r="U112" s="4">
        <v>603.93</v>
      </c>
      <c r="V112" s="4">
        <v>0</v>
      </c>
      <c r="W112" s="4">
        <v>0</v>
      </c>
      <c r="X112" s="4" t="s">
        <v>566</v>
      </c>
      <c r="Y112" s="4" t="s">
        <v>567</v>
      </c>
    </row>
    <row r="113" s="4" customFormat="1" spans="1:25">
      <c r="A113" s="4" t="s">
        <v>568</v>
      </c>
      <c r="B113" s="4" t="s">
        <v>26</v>
      </c>
      <c r="C113" s="4" t="s">
        <v>27</v>
      </c>
      <c r="D113" s="4" t="s">
        <v>569</v>
      </c>
      <c r="E113" s="4" t="s">
        <v>570</v>
      </c>
      <c r="F113" s="6">
        <v>45146</v>
      </c>
      <c r="G113" s="6">
        <v>45147</v>
      </c>
      <c r="H113" s="4">
        <v>1</v>
      </c>
      <c r="I113" s="4">
        <v>1</v>
      </c>
      <c r="J113" s="4">
        <v>1</v>
      </c>
      <c r="K113" s="4" t="s">
        <v>30</v>
      </c>
      <c r="L113" s="4">
        <v>1304.32</v>
      </c>
      <c r="M113" s="4">
        <v>1304.32</v>
      </c>
      <c r="N113" s="4" t="s">
        <v>571</v>
      </c>
      <c r="O113" s="4" t="s">
        <v>32</v>
      </c>
      <c r="P113" s="4" t="s">
        <v>33</v>
      </c>
      <c r="Q113" s="4">
        <v>0</v>
      </c>
      <c r="R113" s="9">
        <v>45137</v>
      </c>
      <c r="S113" s="6">
        <v>45150</v>
      </c>
      <c r="T113" s="4" t="s">
        <v>34</v>
      </c>
      <c r="U113" s="4">
        <v>1304.32</v>
      </c>
      <c r="V113" s="4">
        <v>0</v>
      </c>
      <c r="W113" s="4">
        <v>0</v>
      </c>
      <c r="X113" s="4" t="s">
        <v>572</v>
      </c>
      <c r="Y113" s="4" t="s">
        <v>573</v>
      </c>
    </row>
    <row r="114" s="4" customFormat="1" spans="1:25">
      <c r="A114" s="4" t="s">
        <v>574</v>
      </c>
      <c r="B114" s="4" t="s">
        <v>26</v>
      </c>
      <c r="C114" s="4" t="s">
        <v>27</v>
      </c>
      <c r="D114" s="4" t="s">
        <v>575</v>
      </c>
      <c r="E114" s="4" t="s">
        <v>576</v>
      </c>
      <c r="F114" s="6">
        <v>45145</v>
      </c>
      <c r="G114" s="6">
        <v>45147</v>
      </c>
      <c r="H114" s="4">
        <v>1</v>
      </c>
      <c r="I114" s="4">
        <v>2</v>
      </c>
      <c r="J114" s="4">
        <v>2</v>
      </c>
      <c r="K114" s="4" t="s">
        <v>30</v>
      </c>
      <c r="L114" s="4">
        <v>719.24</v>
      </c>
      <c r="M114" s="4">
        <v>719.24</v>
      </c>
      <c r="N114" s="4" t="s">
        <v>577</v>
      </c>
      <c r="O114" s="4" t="s">
        <v>32</v>
      </c>
      <c r="P114" s="4" t="s">
        <v>33</v>
      </c>
      <c r="Q114" s="4">
        <v>0</v>
      </c>
      <c r="R114" s="9">
        <v>45137</v>
      </c>
      <c r="S114" s="6">
        <v>45150</v>
      </c>
      <c r="T114" s="4" t="s">
        <v>34</v>
      </c>
      <c r="U114" s="4">
        <v>719.24</v>
      </c>
      <c r="V114" s="4">
        <v>0</v>
      </c>
      <c r="W114" s="4">
        <v>0</v>
      </c>
      <c r="X114" s="4" t="s">
        <v>578</v>
      </c>
      <c r="Y114" s="4" t="s">
        <v>579</v>
      </c>
    </row>
    <row r="115" s="4" customFormat="1" spans="1:25">
      <c r="A115" s="4" t="s">
        <v>580</v>
      </c>
      <c r="B115" s="4" t="s">
        <v>26</v>
      </c>
      <c r="C115" s="4" t="s">
        <v>27</v>
      </c>
      <c r="D115" s="4" t="s">
        <v>581</v>
      </c>
      <c r="E115" s="4" t="s">
        <v>582</v>
      </c>
      <c r="F115" s="6">
        <v>45144</v>
      </c>
      <c r="G115" s="6">
        <v>45147</v>
      </c>
      <c r="H115" s="4">
        <v>1</v>
      </c>
      <c r="I115" s="4">
        <v>3</v>
      </c>
      <c r="J115" s="4">
        <v>3</v>
      </c>
      <c r="K115" s="4" t="s">
        <v>30</v>
      </c>
      <c r="L115" s="4">
        <v>1266.72</v>
      </c>
      <c r="M115" s="4">
        <v>1266.72</v>
      </c>
      <c r="N115" s="4" t="s">
        <v>583</v>
      </c>
      <c r="O115" s="4" t="s">
        <v>32</v>
      </c>
      <c r="P115" s="4" t="s">
        <v>33</v>
      </c>
      <c r="Q115" s="4">
        <v>0</v>
      </c>
      <c r="R115" s="9">
        <v>45137</v>
      </c>
      <c r="S115" s="6">
        <v>45150</v>
      </c>
      <c r="T115" s="4" t="s">
        <v>34</v>
      </c>
      <c r="U115" s="4">
        <v>1266.72</v>
      </c>
      <c r="V115" s="4">
        <v>0</v>
      </c>
      <c r="W115" s="4">
        <v>0</v>
      </c>
      <c r="X115" s="4" t="s">
        <v>584</v>
      </c>
      <c r="Y115" s="4" t="s">
        <v>585</v>
      </c>
    </row>
    <row r="116" s="4" customFormat="1" spans="1:25">
      <c r="A116" s="4" t="s">
        <v>586</v>
      </c>
      <c r="B116" s="4" t="s">
        <v>26</v>
      </c>
      <c r="C116" s="4" t="s">
        <v>27</v>
      </c>
      <c r="D116" s="4" t="s">
        <v>587</v>
      </c>
      <c r="E116" s="4" t="s">
        <v>588</v>
      </c>
      <c r="F116" s="6">
        <v>45145</v>
      </c>
      <c r="G116" s="6">
        <v>45147</v>
      </c>
      <c r="H116" s="4">
        <v>1</v>
      </c>
      <c r="I116" s="4">
        <v>2</v>
      </c>
      <c r="J116" s="4">
        <v>2</v>
      </c>
      <c r="K116" s="4" t="s">
        <v>30</v>
      </c>
      <c r="L116" s="4">
        <v>729.06</v>
      </c>
      <c r="M116" s="4">
        <v>729.06</v>
      </c>
      <c r="N116" s="4" t="s">
        <v>589</v>
      </c>
      <c r="O116" s="4" t="s">
        <v>32</v>
      </c>
      <c r="P116" s="4" t="s">
        <v>33</v>
      </c>
      <c r="Q116" s="4">
        <v>0</v>
      </c>
      <c r="R116" s="9">
        <v>45138.0000115741</v>
      </c>
      <c r="S116" s="6">
        <v>45150</v>
      </c>
      <c r="T116" s="4" t="s">
        <v>34</v>
      </c>
      <c r="U116" s="4">
        <v>729.06</v>
      </c>
      <c r="V116" s="4">
        <v>0</v>
      </c>
      <c r="W116" s="4">
        <v>0</v>
      </c>
      <c r="X116" s="4" t="s">
        <v>590</v>
      </c>
      <c r="Y116" s="4" t="s">
        <v>591</v>
      </c>
    </row>
    <row r="117" s="4" customFormat="1" spans="1:25">
      <c r="A117" s="4" t="s">
        <v>592</v>
      </c>
      <c r="B117" s="4" t="s">
        <v>26</v>
      </c>
      <c r="C117" s="4" t="s">
        <v>27</v>
      </c>
      <c r="D117" s="4" t="s">
        <v>587</v>
      </c>
      <c r="E117" s="4" t="s">
        <v>593</v>
      </c>
      <c r="F117" s="6">
        <v>45144</v>
      </c>
      <c r="G117" s="6">
        <v>45147</v>
      </c>
      <c r="H117" s="4">
        <v>1</v>
      </c>
      <c r="I117" s="4">
        <v>3</v>
      </c>
      <c r="J117" s="4">
        <v>3</v>
      </c>
      <c r="K117" s="4" t="s">
        <v>30</v>
      </c>
      <c r="L117" s="4">
        <v>1094.67</v>
      </c>
      <c r="M117" s="4">
        <v>1094.67</v>
      </c>
      <c r="N117" s="4" t="s">
        <v>594</v>
      </c>
      <c r="O117" s="4" t="s">
        <v>32</v>
      </c>
      <c r="P117" s="4" t="s">
        <v>33</v>
      </c>
      <c r="Q117" s="4">
        <v>0</v>
      </c>
      <c r="R117" s="9">
        <v>45138.0000115741</v>
      </c>
      <c r="S117" s="6">
        <v>45150</v>
      </c>
      <c r="T117" s="4" t="s">
        <v>34</v>
      </c>
      <c r="U117" s="4">
        <v>1094.67</v>
      </c>
      <c r="V117" s="4">
        <v>0</v>
      </c>
      <c r="W117" s="4">
        <v>0</v>
      </c>
      <c r="X117" s="4" t="s">
        <v>595</v>
      </c>
      <c r="Y117" s="4" t="s">
        <v>596</v>
      </c>
    </row>
    <row r="118" s="4" customFormat="1" spans="1:25">
      <c r="A118" s="4" t="s">
        <v>597</v>
      </c>
      <c r="B118" s="4" t="s">
        <v>26</v>
      </c>
      <c r="C118" s="4" t="s">
        <v>27</v>
      </c>
      <c r="D118" s="4" t="s">
        <v>264</v>
      </c>
      <c r="E118" s="4" t="s">
        <v>598</v>
      </c>
      <c r="F118" s="6">
        <v>45143</v>
      </c>
      <c r="G118" s="6">
        <v>45147</v>
      </c>
      <c r="H118" s="4">
        <v>1</v>
      </c>
      <c r="I118" s="4">
        <v>4</v>
      </c>
      <c r="J118" s="4">
        <v>4</v>
      </c>
      <c r="K118" s="4" t="s">
        <v>30</v>
      </c>
      <c r="L118" s="4">
        <v>4742.23</v>
      </c>
      <c r="M118" s="4">
        <v>4742.23</v>
      </c>
      <c r="N118" s="4" t="s">
        <v>599</v>
      </c>
      <c r="O118" s="4" t="s">
        <v>32</v>
      </c>
      <c r="P118" s="4" t="s">
        <v>33</v>
      </c>
      <c r="Q118" s="4">
        <v>0</v>
      </c>
      <c r="R118" s="9">
        <v>45138.0000115741</v>
      </c>
      <c r="S118" s="6">
        <v>45150</v>
      </c>
      <c r="T118" s="4" t="s">
        <v>34</v>
      </c>
      <c r="U118" s="4">
        <v>4742.23</v>
      </c>
      <c r="V118" s="4">
        <v>0</v>
      </c>
      <c r="W118" s="4">
        <v>0</v>
      </c>
      <c r="X118" s="4" t="s">
        <v>600</v>
      </c>
      <c r="Y118" s="4" t="s">
        <v>601</v>
      </c>
    </row>
    <row r="119" s="4" customFormat="1" spans="1:25">
      <c r="A119" s="4" t="s">
        <v>602</v>
      </c>
      <c r="B119" s="4" t="s">
        <v>26</v>
      </c>
      <c r="C119" s="4" t="s">
        <v>27</v>
      </c>
      <c r="D119" s="4" t="s">
        <v>603</v>
      </c>
      <c r="E119" s="4" t="s">
        <v>604</v>
      </c>
      <c r="F119" s="6">
        <v>45146</v>
      </c>
      <c r="G119" s="6">
        <v>45147</v>
      </c>
      <c r="H119" s="4">
        <v>1</v>
      </c>
      <c r="I119" s="4">
        <v>1</v>
      </c>
      <c r="J119" s="4">
        <v>1</v>
      </c>
      <c r="K119" s="4" t="s">
        <v>30</v>
      </c>
      <c r="L119" s="4">
        <v>418.63</v>
      </c>
      <c r="M119" s="4">
        <v>418.63</v>
      </c>
      <c r="N119" s="4" t="s">
        <v>605</v>
      </c>
      <c r="O119" s="4" t="s">
        <v>32</v>
      </c>
      <c r="P119" s="4" t="s">
        <v>33</v>
      </c>
      <c r="Q119" s="4">
        <v>0</v>
      </c>
      <c r="R119" s="9">
        <v>45138.0000115741</v>
      </c>
      <c r="S119" s="6">
        <v>45150</v>
      </c>
      <c r="T119" s="4" t="s">
        <v>34</v>
      </c>
      <c r="U119" s="4">
        <v>418.63</v>
      </c>
      <c r="V119" s="4">
        <v>0</v>
      </c>
      <c r="W119" s="4">
        <v>0</v>
      </c>
      <c r="X119" s="4" t="s">
        <v>606</v>
      </c>
      <c r="Y119" s="4" t="s">
        <v>607</v>
      </c>
    </row>
    <row r="120" s="4" customFormat="1" spans="1:25">
      <c r="A120" s="4" t="s">
        <v>608</v>
      </c>
      <c r="B120" s="4" t="s">
        <v>26</v>
      </c>
      <c r="C120" s="4" t="s">
        <v>27</v>
      </c>
      <c r="D120" s="4" t="s">
        <v>609</v>
      </c>
      <c r="E120" s="4" t="s">
        <v>610</v>
      </c>
      <c r="F120" s="6">
        <v>45146</v>
      </c>
      <c r="G120" s="6">
        <v>45147</v>
      </c>
      <c r="H120" s="4">
        <v>1</v>
      </c>
      <c r="I120" s="4">
        <v>1</v>
      </c>
      <c r="J120" s="4">
        <v>1</v>
      </c>
      <c r="K120" s="4" t="s">
        <v>30</v>
      </c>
      <c r="L120" s="4">
        <v>1601.33</v>
      </c>
      <c r="M120" s="4">
        <v>1601.33</v>
      </c>
      <c r="N120" s="4" t="s">
        <v>611</v>
      </c>
      <c r="O120" s="4" t="s">
        <v>32</v>
      </c>
      <c r="P120" s="4" t="s">
        <v>33</v>
      </c>
      <c r="Q120" s="4">
        <v>0</v>
      </c>
      <c r="R120" s="9">
        <v>45138</v>
      </c>
      <c r="S120" s="6">
        <v>45150</v>
      </c>
      <c r="T120" s="4" t="s">
        <v>34</v>
      </c>
      <c r="U120" s="4">
        <v>1601.33</v>
      </c>
      <c r="V120" s="4">
        <v>0</v>
      </c>
      <c r="W120" s="4">
        <v>0</v>
      </c>
      <c r="X120" s="4" t="s">
        <v>612</v>
      </c>
      <c r="Y120" s="4" t="s">
        <v>613</v>
      </c>
    </row>
    <row r="121" s="4" customFormat="1" spans="1:25">
      <c r="A121" s="4" t="s">
        <v>614</v>
      </c>
      <c r="B121" s="4" t="s">
        <v>26</v>
      </c>
      <c r="C121" s="4" t="s">
        <v>27</v>
      </c>
      <c r="D121" s="4" t="s">
        <v>615</v>
      </c>
      <c r="E121" s="4" t="s">
        <v>616</v>
      </c>
      <c r="F121" s="6">
        <v>45142</v>
      </c>
      <c r="G121" s="6">
        <v>45147</v>
      </c>
      <c r="H121" s="4">
        <v>1</v>
      </c>
      <c r="I121" s="4">
        <v>5</v>
      </c>
      <c r="J121" s="4">
        <v>5</v>
      </c>
      <c r="K121" s="4" t="s">
        <v>30</v>
      </c>
      <c r="L121" s="4">
        <v>9207.93</v>
      </c>
      <c r="M121" s="4">
        <v>9207.93</v>
      </c>
      <c r="N121" s="4" t="s">
        <v>617</v>
      </c>
      <c r="O121" s="4" t="s">
        <v>32</v>
      </c>
      <c r="P121" s="4" t="s">
        <v>33</v>
      </c>
      <c r="Q121" s="4">
        <v>0</v>
      </c>
      <c r="R121" s="9">
        <v>45138.0000115741</v>
      </c>
      <c r="S121" s="6">
        <v>45150</v>
      </c>
      <c r="T121" s="4" t="s">
        <v>34</v>
      </c>
      <c r="U121" s="4">
        <v>9207.93</v>
      </c>
      <c r="V121" s="4">
        <v>0</v>
      </c>
      <c r="W121" s="4">
        <v>0</v>
      </c>
      <c r="X121" s="4" t="s">
        <v>618</v>
      </c>
      <c r="Y121" s="4" t="s">
        <v>48</v>
      </c>
    </row>
    <row r="122" s="4" customFormat="1" spans="1:25">
      <c r="A122" s="4" t="s">
        <v>614</v>
      </c>
      <c r="B122" s="4" t="s">
        <v>26</v>
      </c>
      <c r="C122" s="4" t="s">
        <v>54</v>
      </c>
      <c r="D122" s="4" t="s">
        <v>615</v>
      </c>
      <c r="E122" s="4" t="s">
        <v>616</v>
      </c>
      <c r="F122" s="6">
        <v>45142</v>
      </c>
      <c r="G122" s="6">
        <v>45147</v>
      </c>
      <c r="H122" s="4">
        <v>1</v>
      </c>
      <c r="I122" s="4">
        <v>5</v>
      </c>
      <c r="J122" s="4">
        <v>5</v>
      </c>
      <c r="K122" s="4" t="s">
        <v>30</v>
      </c>
      <c r="L122" s="4">
        <v>-9207.93</v>
      </c>
      <c r="M122" s="4">
        <v>-9207.93</v>
      </c>
      <c r="N122" s="4" t="s">
        <v>617</v>
      </c>
      <c r="O122" s="4" t="s">
        <v>32</v>
      </c>
      <c r="P122" s="4" t="s">
        <v>33</v>
      </c>
      <c r="Q122" s="4">
        <v>0</v>
      </c>
      <c r="R122" s="9">
        <v>45138.0000115741</v>
      </c>
      <c r="S122" s="6">
        <v>45150</v>
      </c>
      <c r="T122" s="4" t="s">
        <v>34</v>
      </c>
      <c r="U122" s="4">
        <v>-9207.93</v>
      </c>
      <c r="V122" s="4">
        <v>0</v>
      </c>
      <c r="W122" s="4">
        <v>0</v>
      </c>
      <c r="X122" s="4" t="s">
        <v>618</v>
      </c>
      <c r="Y122" s="4" t="s">
        <v>48</v>
      </c>
    </row>
    <row r="123" s="4" customFormat="1" spans="1:25">
      <c r="A123" s="4" t="s">
        <v>619</v>
      </c>
      <c r="B123" s="4" t="s">
        <v>26</v>
      </c>
      <c r="C123" s="4" t="s">
        <v>27</v>
      </c>
      <c r="D123" s="4" t="s">
        <v>620</v>
      </c>
      <c r="E123" s="4" t="s">
        <v>621</v>
      </c>
      <c r="F123" s="6">
        <v>45145</v>
      </c>
      <c r="G123" s="6">
        <v>45147</v>
      </c>
      <c r="H123" s="4">
        <v>1</v>
      </c>
      <c r="I123" s="4">
        <v>2</v>
      </c>
      <c r="J123" s="4">
        <v>2</v>
      </c>
      <c r="K123" s="4" t="s">
        <v>30</v>
      </c>
      <c r="L123" s="4">
        <v>721.5</v>
      </c>
      <c r="M123" s="4">
        <v>721.5</v>
      </c>
      <c r="N123" s="4" t="s">
        <v>622</v>
      </c>
      <c r="O123" s="4" t="s">
        <v>32</v>
      </c>
      <c r="P123" s="4" t="s">
        <v>33</v>
      </c>
      <c r="Q123" s="4">
        <v>0</v>
      </c>
      <c r="R123" s="9">
        <v>45138.0000115741</v>
      </c>
      <c r="S123" s="6">
        <v>45150</v>
      </c>
      <c r="T123" s="4" t="s">
        <v>34</v>
      </c>
      <c r="U123" s="4">
        <v>721.5</v>
      </c>
      <c r="V123" s="4">
        <v>0</v>
      </c>
      <c r="W123" s="4">
        <v>0</v>
      </c>
      <c r="X123" s="4" t="s">
        <v>623</v>
      </c>
      <c r="Y123" s="4" t="s">
        <v>624</v>
      </c>
    </row>
    <row r="124" s="4" customFormat="1" spans="1:25">
      <c r="A124" s="4" t="s">
        <v>625</v>
      </c>
      <c r="B124" s="4" t="s">
        <v>26</v>
      </c>
      <c r="C124" s="4" t="s">
        <v>27</v>
      </c>
      <c r="D124" s="4" t="s">
        <v>626</v>
      </c>
      <c r="E124" s="4" t="s">
        <v>627</v>
      </c>
      <c r="F124" s="6">
        <v>45144</v>
      </c>
      <c r="G124" s="6">
        <v>45147</v>
      </c>
      <c r="H124" s="4">
        <v>4</v>
      </c>
      <c r="I124" s="4">
        <v>3</v>
      </c>
      <c r="J124" s="4">
        <v>12</v>
      </c>
      <c r="K124" s="4" t="s">
        <v>30</v>
      </c>
      <c r="L124" s="4">
        <v>6816.12</v>
      </c>
      <c r="M124" s="4">
        <v>6816.12</v>
      </c>
      <c r="N124" s="4" t="s">
        <v>628</v>
      </c>
      <c r="O124" s="4" t="s">
        <v>32</v>
      </c>
      <c r="P124" s="4" t="s">
        <v>33</v>
      </c>
      <c r="Q124" s="4">
        <v>0</v>
      </c>
      <c r="R124" s="9">
        <v>45138.0000115741</v>
      </c>
      <c r="S124" s="6">
        <v>45150</v>
      </c>
      <c r="T124" s="4" t="s">
        <v>34</v>
      </c>
      <c r="U124" s="4">
        <v>6816.12</v>
      </c>
      <c r="V124" s="4">
        <v>0</v>
      </c>
      <c r="W124" s="4">
        <v>0</v>
      </c>
      <c r="X124" s="4" t="s">
        <v>629</v>
      </c>
      <c r="Y124" s="4" t="s">
        <v>630</v>
      </c>
    </row>
    <row r="125" s="4" customFormat="1" spans="1:25">
      <c r="A125" s="4" t="s">
        <v>631</v>
      </c>
      <c r="B125" s="4" t="s">
        <v>26</v>
      </c>
      <c r="C125" s="4" t="s">
        <v>27</v>
      </c>
      <c r="D125" s="4" t="s">
        <v>632</v>
      </c>
      <c r="E125" s="4" t="s">
        <v>633</v>
      </c>
      <c r="F125" s="6">
        <v>45146</v>
      </c>
      <c r="G125" s="6">
        <v>45147</v>
      </c>
      <c r="H125" s="4">
        <v>1</v>
      </c>
      <c r="I125" s="4">
        <v>1</v>
      </c>
      <c r="J125" s="4">
        <v>1</v>
      </c>
      <c r="K125" s="4" t="s">
        <v>30</v>
      </c>
      <c r="L125" s="4">
        <v>410.59</v>
      </c>
      <c r="M125" s="4">
        <v>410.59</v>
      </c>
      <c r="N125" s="4" t="s">
        <v>634</v>
      </c>
      <c r="O125" s="4" t="s">
        <v>32</v>
      </c>
      <c r="P125" s="4" t="s">
        <v>33</v>
      </c>
      <c r="Q125" s="4">
        <v>0</v>
      </c>
      <c r="R125" s="9">
        <v>45138</v>
      </c>
      <c r="S125" s="6">
        <v>45150</v>
      </c>
      <c r="T125" s="4" t="s">
        <v>34</v>
      </c>
      <c r="U125" s="4">
        <v>410.59</v>
      </c>
      <c r="V125" s="4">
        <v>0</v>
      </c>
      <c r="W125" s="4">
        <v>0</v>
      </c>
      <c r="X125" s="4" t="s">
        <v>635</v>
      </c>
      <c r="Y125" s="4" t="s">
        <v>48</v>
      </c>
    </row>
    <row r="126" s="4" customFormat="1" spans="1:25">
      <c r="A126" s="4" t="s">
        <v>636</v>
      </c>
      <c r="B126" s="4" t="s">
        <v>26</v>
      </c>
      <c r="C126" s="4" t="s">
        <v>27</v>
      </c>
      <c r="D126" s="4" t="s">
        <v>626</v>
      </c>
      <c r="E126" s="4" t="s">
        <v>637</v>
      </c>
      <c r="F126" s="6">
        <v>45144</v>
      </c>
      <c r="G126" s="6">
        <v>45147</v>
      </c>
      <c r="H126" s="4">
        <v>1</v>
      </c>
      <c r="I126" s="4">
        <v>3</v>
      </c>
      <c r="J126" s="4">
        <v>3</v>
      </c>
      <c r="K126" s="4" t="s">
        <v>30</v>
      </c>
      <c r="L126" s="4">
        <v>1420.02</v>
      </c>
      <c r="M126" s="4">
        <v>1420.02</v>
      </c>
      <c r="N126" s="4" t="s">
        <v>638</v>
      </c>
      <c r="O126" s="4" t="s">
        <v>32</v>
      </c>
      <c r="P126" s="4" t="s">
        <v>33</v>
      </c>
      <c r="Q126" s="4">
        <v>0</v>
      </c>
      <c r="R126" s="9">
        <v>45138.0000115741</v>
      </c>
      <c r="S126" s="6">
        <v>45150</v>
      </c>
      <c r="T126" s="4" t="s">
        <v>34</v>
      </c>
      <c r="U126" s="4">
        <v>1420.02</v>
      </c>
      <c r="V126" s="4">
        <v>0</v>
      </c>
      <c r="W126" s="4">
        <v>0</v>
      </c>
      <c r="X126" s="4" t="s">
        <v>639</v>
      </c>
      <c r="Y126" s="4" t="s">
        <v>640</v>
      </c>
    </row>
    <row r="127" s="4" customFormat="1" spans="1:25">
      <c r="A127" s="4" t="s">
        <v>641</v>
      </c>
      <c r="B127" s="4" t="s">
        <v>26</v>
      </c>
      <c r="C127" s="4" t="s">
        <v>27</v>
      </c>
      <c r="D127" s="4" t="s">
        <v>642</v>
      </c>
      <c r="E127" s="4" t="s">
        <v>643</v>
      </c>
      <c r="F127" s="6">
        <v>45144</v>
      </c>
      <c r="G127" s="6">
        <v>45147</v>
      </c>
      <c r="H127" s="4">
        <v>1</v>
      </c>
      <c r="I127" s="4">
        <v>3</v>
      </c>
      <c r="J127" s="4">
        <v>3</v>
      </c>
      <c r="K127" s="4" t="s">
        <v>30</v>
      </c>
      <c r="L127" s="4">
        <v>7726.89</v>
      </c>
      <c r="M127" s="4">
        <v>7726.89</v>
      </c>
      <c r="N127" s="4" t="s">
        <v>644</v>
      </c>
      <c r="O127" s="4" t="s">
        <v>32</v>
      </c>
      <c r="P127" s="4" t="s">
        <v>33</v>
      </c>
      <c r="Q127" s="4">
        <v>0</v>
      </c>
      <c r="R127" s="9">
        <v>45138</v>
      </c>
      <c r="S127" s="6">
        <v>45150</v>
      </c>
      <c r="T127" s="4" t="s">
        <v>34</v>
      </c>
      <c r="U127" s="4">
        <v>7726.89</v>
      </c>
      <c r="V127" s="4">
        <v>0</v>
      </c>
      <c r="W127" s="4">
        <v>0</v>
      </c>
      <c r="X127" s="4" t="s">
        <v>645</v>
      </c>
      <c r="Y127" s="4" t="s">
        <v>646</v>
      </c>
    </row>
    <row r="128" s="4" customFormat="1" spans="1:25">
      <c r="A128" s="4" t="s">
        <v>335</v>
      </c>
      <c r="B128" s="4" t="s">
        <v>26</v>
      </c>
      <c r="C128" s="4" t="s">
        <v>54</v>
      </c>
      <c r="D128" s="4" t="s">
        <v>336</v>
      </c>
      <c r="E128" s="4" t="s">
        <v>337</v>
      </c>
      <c r="F128" s="6">
        <v>45142</v>
      </c>
      <c r="G128" s="6">
        <v>45147</v>
      </c>
      <c r="H128" s="4">
        <v>1</v>
      </c>
      <c r="I128" s="4">
        <v>5</v>
      </c>
      <c r="J128" s="4">
        <v>5</v>
      </c>
      <c r="K128" s="4" t="s">
        <v>30</v>
      </c>
      <c r="L128" s="4">
        <v>-7989.9</v>
      </c>
      <c r="M128" s="4">
        <v>-7989.9</v>
      </c>
      <c r="N128" s="4" t="s">
        <v>338</v>
      </c>
      <c r="O128" s="4" t="s">
        <v>32</v>
      </c>
      <c r="P128" s="4" t="s">
        <v>33</v>
      </c>
      <c r="Q128" s="4">
        <v>0</v>
      </c>
      <c r="R128" s="9">
        <v>45127</v>
      </c>
      <c r="S128" s="6">
        <v>45150</v>
      </c>
      <c r="T128" s="4" t="s">
        <v>34</v>
      </c>
      <c r="U128" s="4">
        <v>-7989.9</v>
      </c>
      <c r="V128" s="4">
        <v>0</v>
      </c>
      <c r="W128" s="4">
        <v>0</v>
      </c>
      <c r="X128" s="4" t="s">
        <v>339</v>
      </c>
      <c r="Y128" s="4" t="s">
        <v>48</v>
      </c>
    </row>
    <row r="129" s="4" customFormat="1" spans="1:25">
      <c r="A129" s="4" t="s">
        <v>647</v>
      </c>
      <c r="B129" s="4" t="s">
        <v>26</v>
      </c>
      <c r="C129" s="4" t="s">
        <v>27</v>
      </c>
      <c r="D129" s="4" t="s">
        <v>648</v>
      </c>
      <c r="E129" s="4" t="s">
        <v>170</v>
      </c>
      <c r="F129" s="6">
        <v>45146</v>
      </c>
      <c r="G129" s="6">
        <v>45147</v>
      </c>
      <c r="H129" s="4">
        <v>1</v>
      </c>
      <c r="I129" s="4">
        <v>1</v>
      </c>
      <c r="J129" s="4">
        <v>1</v>
      </c>
      <c r="K129" s="4" t="s">
        <v>30</v>
      </c>
      <c r="L129" s="4">
        <v>543.49</v>
      </c>
      <c r="M129" s="4">
        <v>543.49</v>
      </c>
      <c r="N129" s="4" t="s">
        <v>649</v>
      </c>
      <c r="O129" s="4" t="s">
        <v>32</v>
      </c>
      <c r="P129" s="4" t="s">
        <v>33</v>
      </c>
      <c r="Q129" s="4">
        <v>0</v>
      </c>
      <c r="R129" s="9">
        <v>45139</v>
      </c>
      <c r="S129" s="6">
        <v>45150</v>
      </c>
      <c r="T129" s="4" t="s">
        <v>34</v>
      </c>
      <c r="U129" s="4">
        <v>543.49</v>
      </c>
      <c r="V129" s="4">
        <v>0</v>
      </c>
      <c r="W129" s="4">
        <v>0</v>
      </c>
      <c r="X129" s="4" t="s">
        <v>650</v>
      </c>
      <c r="Y129" s="4" t="s">
        <v>651</v>
      </c>
    </row>
    <row r="130" s="4" customFormat="1" spans="1:25">
      <c r="A130" s="4" t="s">
        <v>652</v>
      </c>
      <c r="B130" s="4" t="s">
        <v>26</v>
      </c>
      <c r="C130" s="4" t="s">
        <v>27</v>
      </c>
      <c r="D130" s="4" t="s">
        <v>653</v>
      </c>
      <c r="E130" s="4" t="s">
        <v>570</v>
      </c>
      <c r="F130" s="6">
        <v>45142</v>
      </c>
      <c r="G130" s="6">
        <v>45147</v>
      </c>
      <c r="H130" s="4">
        <v>1</v>
      </c>
      <c r="I130" s="4">
        <v>5</v>
      </c>
      <c r="J130" s="4">
        <v>5</v>
      </c>
      <c r="K130" s="4" t="s">
        <v>30</v>
      </c>
      <c r="L130" s="4">
        <v>5621.25</v>
      </c>
      <c r="M130" s="4">
        <v>5621.25</v>
      </c>
      <c r="N130" s="4" t="s">
        <v>654</v>
      </c>
      <c r="O130" s="4" t="s">
        <v>32</v>
      </c>
      <c r="P130" s="4" t="s">
        <v>33</v>
      </c>
      <c r="Q130" s="4">
        <v>0</v>
      </c>
      <c r="R130" s="9">
        <v>45139</v>
      </c>
      <c r="S130" s="6">
        <v>45150</v>
      </c>
      <c r="T130" s="4" t="s">
        <v>34</v>
      </c>
      <c r="U130" s="4">
        <v>5621.25</v>
      </c>
      <c r="V130" s="4">
        <v>0</v>
      </c>
      <c r="W130" s="4">
        <v>0</v>
      </c>
      <c r="X130" s="4" t="s">
        <v>655</v>
      </c>
      <c r="Y130" s="4" t="s">
        <v>656</v>
      </c>
    </row>
    <row r="131" s="4" customFormat="1" spans="1:25">
      <c r="A131" s="4" t="s">
        <v>657</v>
      </c>
      <c r="B131" s="4" t="s">
        <v>26</v>
      </c>
      <c r="C131" s="4" t="s">
        <v>27</v>
      </c>
      <c r="D131" s="4" t="s">
        <v>658</v>
      </c>
      <c r="E131" s="4" t="s">
        <v>659</v>
      </c>
      <c r="F131" s="6">
        <v>45145</v>
      </c>
      <c r="G131" s="6">
        <v>45147</v>
      </c>
      <c r="H131" s="4">
        <v>1</v>
      </c>
      <c r="I131" s="4">
        <v>2</v>
      </c>
      <c r="J131" s="4">
        <v>2</v>
      </c>
      <c r="K131" s="4" t="s">
        <v>30</v>
      </c>
      <c r="L131" s="4">
        <v>1615.81</v>
      </c>
      <c r="M131" s="4">
        <v>1615.81</v>
      </c>
      <c r="N131" s="4" t="s">
        <v>660</v>
      </c>
      <c r="O131" s="4" t="s">
        <v>32</v>
      </c>
      <c r="P131" s="4" t="s">
        <v>33</v>
      </c>
      <c r="Q131" s="4">
        <v>0</v>
      </c>
      <c r="R131" s="9">
        <v>45139</v>
      </c>
      <c r="S131" s="6">
        <v>45150</v>
      </c>
      <c r="T131" s="4" t="s">
        <v>34</v>
      </c>
      <c r="U131" s="4">
        <v>1615.81</v>
      </c>
      <c r="V131" s="4">
        <v>0</v>
      </c>
      <c r="W131" s="4">
        <v>0</v>
      </c>
      <c r="X131" s="4" t="s">
        <v>661</v>
      </c>
      <c r="Y131" s="4" t="s">
        <v>48</v>
      </c>
    </row>
    <row r="132" s="4" customFormat="1" spans="1:25">
      <c r="A132" s="4" t="s">
        <v>662</v>
      </c>
      <c r="B132" s="4" t="s">
        <v>26</v>
      </c>
      <c r="C132" s="4" t="s">
        <v>27</v>
      </c>
      <c r="D132" s="4" t="s">
        <v>663</v>
      </c>
      <c r="E132" s="4" t="s">
        <v>664</v>
      </c>
      <c r="F132" s="6">
        <v>45144</v>
      </c>
      <c r="G132" s="6">
        <v>45147</v>
      </c>
      <c r="H132" s="4">
        <v>1</v>
      </c>
      <c r="I132" s="4">
        <v>3</v>
      </c>
      <c r="J132" s="4">
        <v>3</v>
      </c>
      <c r="K132" s="4" t="s">
        <v>30</v>
      </c>
      <c r="L132" s="4">
        <v>3228.93</v>
      </c>
      <c r="M132" s="4">
        <v>3228.93</v>
      </c>
      <c r="N132" s="4" t="s">
        <v>665</v>
      </c>
      <c r="O132" s="4" t="s">
        <v>32</v>
      </c>
      <c r="P132" s="4" t="s">
        <v>33</v>
      </c>
      <c r="Q132" s="4">
        <v>0</v>
      </c>
      <c r="R132" s="9">
        <v>45139</v>
      </c>
      <c r="S132" s="6">
        <v>45150</v>
      </c>
      <c r="T132" s="4" t="s">
        <v>34</v>
      </c>
      <c r="U132" s="4">
        <v>3228.93</v>
      </c>
      <c r="V132" s="4">
        <v>0</v>
      </c>
      <c r="W132" s="4">
        <v>0</v>
      </c>
      <c r="X132" s="4" t="s">
        <v>666</v>
      </c>
      <c r="Y132" s="4" t="s">
        <v>667</v>
      </c>
    </row>
    <row r="133" s="4" customFormat="1" spans="1:25">
      <c r="A133" s="4" t="s">
        <v>668</v>
      </c>
      <c r="B133" s="4" t="s">
        <v>26</v>
      </c>
      <c r="C133" s="4" t="s">
        <v>27</v>
      </c>
      <c r="D133" s="4" t="s">
        <v>669</v>
      </c>
      <c r="E133" s="4" t="s">
        <v>316</v>
      </c>
      <c r="F133" s="6">
        <v>45143</v>
      </c>
      <c r="G133" s="6">
        <v>45147</v>
      </c>
      <c r="H133" s="4">
        <v>1</v>
      </c>
      <c r="I133" s="4">
        <v>4</v>
      </c>
      <c r="J133" s="4">
        <v>4</v>
      </c>
      <c r="K133" s="4" t="s">
        <v>30</v>
      </c>
      <c r="L133" s="4">
        <v>2299.46</v>
      </c>
      <c r="M133" s="4">
        <v>2299.46</v>
      </c>
      <c r="N133" s="4" t="s">
        <v>670</v>
      </c>
      <c r="O133" s="4" t="s">
        <v>32</v>
      </c>
      <c r="P133" s="4" t="s">
        <v>33</v>
      </c>
      <c r="Q133" s="4">
        <v>0</v>
      </c>
      <c r="R133" s="9">
        <v>45139.0000115741</v>
      </c>
      <c r="S133" s="6">
        <v>45150</v>
      </c>
      <c r="T133" s="4" t="s">
        <v>34</v>
      </c>
      <c r="U133" s="4">
        <v>2299.46</v>
      </c>
      <c r="V133" s="4">
        <v>0</v>
      </c>
      <c r="W133" s="4">
        <v>0</v>
      </c>
      <c r="X133" s="4" t="s">
        <v>671</v>
      </c>
      <c r="Y133" s="4" t="s">
        <v>672</v>
      </c>
    </row>
    <row r="134" s="4" customFormat="1" spans="1:25">
      <c r="A134" s="4" t="s">
        <v>291</v>
      </c>
      <c r="B134" s="4" t="s">
        <v>26</v>
      </c>
      <c r="C134" s="4" t="s">
        <v>54</v>
      </c>
      <c r="D134" s="4" t="s">
        <v>292</v>
      </c>
      <c r="E134" s="4" t="s">
        <v>293</v>
      </c>
      <c r="F134" s="6">
        <v>45146</v>
      </c>
      <c r="G134" s="6">
        <v>45147</v>
      </c>
      <c r="H134" s="4">
        <v>1</v>
      </c>
      <c r="I134" s="4">
        <v>1</v>
      </c>
      <c r="J134" s="4">
        <v>1</v>
      </c>
      <c r="K134" s="4" t="s">
        <v>30</v>
      </c>
      <c r="L134" s="4">
        <v>-982.37</v>
      </c>
      <c r="M134" s="4">
        <v>-982.37</v>
      </c>
      <c r="N134" s="4" t="s">
        <v>294</v>
      </c>
      <c r="O134" s="4" t="s">
        <v>32</v>
      </c>
      <c r="P134" s="4" t="s">
        <v>33</v>
      </c>
      <c r="Q134" s="4">
        <v>0</v>
      </c>
      <c r="R134" s="9">
        <v>45124.0000115741</v>
      </c>
      <c r="S134" s="6">
        <v>45150</v>
      </c>
      <c r="T134" s="4" t="s">
        <v>34</v>
      </c>
      <c r="U134" s="4">
        <v>-982.37</v>
      </c>
      <c r="V134" s="4">
        <v>0</v>
      </c>
      <c r="W134" s="4">
        <v>0</v>
      </c>
      <c r="X134" s="4" t="s">
        <v>295</v>
      </c>
      <c r="Y134" s="4" t="s">
        <v>48</v>
      </c>
    </row>
    <row r="135" s="4" customFormat="1" spans="1:25">
      <c r="A135" s="4" t="s">
        <v>673</v>
      </c>
      <c r="B135" s="4" t="s">
        <v>26</v>
      </c>
      <c r="C135" s="4" t="s">
        <v>27</v>
      </c>
      <c r="D135" s="4" t="s">
        <v>674</v>
      </c>
      <c r="E135" s="4" t="s">
        <v>316</v>
      </c>
      <c r="F135" s="6">
        <v>45145</v>
      </c>
      <c r="G135" s="6">
        <v>45147</v>
      </c>
      <c r="H135" s="4">
        <v>1</v>
      </c>
      <c r="I135" s="4">
        <v>2</v>
      </c>
      <c r="J135" s="4">
        <v>2</v>
      </c>
      <c r="K135" s="4" t="s">
        <v>30</v>
      </c>
      <c r="L135" s="4">
        <v>1523.92</v>
      </c>
      <c r="M135" s="4">
        <v>1523.92</v>
      </c>
      <c r="N135" s="4" t="s">
        <v>675</v>
      </c>
      <c r="O135" s="4" t="s">
        <v>32</v>
      </c>
      <c r="P135" s="4" t="s">
        <v>33</v>
      </c>
      <c r="Q135" s="4">
        <v>0</v>
      </c>
      <c r="R135" s="9">
        <v>45139</v>
      </c>
      <c r="S135" s="6">
        <v>45150</v>
      </c>
      <c r="T135" s="4" t="s">
        <v>34</v>
      </c>
      <c r="U135" s="4">
        <v>1523.92</v>
      </c>
      <c r="V135" s="4">
        <v>0</v>
      </c>
      <c r="W135" s="4">
        <v>0</v>
      </c>
      <c r="X135" s="4" t="s">
        <v>676</v>
      </c>
      <c r="Y135" s="4" t="s">
        <v>48</v>
      </c>
    </row>
    <row r="136" s="4" customFormat="1" spans="1:25">
      <c r="A136" s="4" t="s">
        <v>677</v>
      </c>
      <c r="B136" s="4" t="s">
        <v>26</v>
      </c>
      <c r="C136" s="4" t="s">
        <v>27</v>
      </c>
      <c r="D136" s="4" t="s">
        <v>678</v>
      </c>
      <c r="E136" s="4" t="s">
        <v>679</v>
      </c>
      <c r="F136" s="6">
        <v>45146</v>
      </c>
      <c r="G136" s="6">
        <v>45147</v>
      </c>
      <c r="H136" s="4">
        <v>1</v>
      </c>
      <c r="I136" s="4">
        <v>1</v>
      </c>
      <c r="J136" s="4">
        <v>1</v>
      </c>
      <c r="K136" s="4" t="s">
        <v>30</v>
      </c>
      <c r="L136" s="4">
        <v>149.33</v>
      </c>
      <c r="M136" s="4">
        <v>149.33</v>
      </c>
      <c r="N136" s="4" t="s">
        <v>680</v>
      </c>
      <c r="O136" s="4" t="s">
        <v>32</v>
      </c>
      <c r="P136" s="4" t="s">
        <v>33</v>
      </c>
      <c r="Q136" s="4">
        <v>0</v>
      </c>
      <c r="R136" s="9">
        <v>45139</v>
      </c>
      <c r="S136" s="6">
        <v>45150</v>
      </c>
      <c r="T136" s="4" t="s">
        <v>34</v>
      </c>
      <c r="U136" s="4">
        <v>149.33</v>
      </c>
      <c r="V136" s="4">
        <v>0</v>
      </c>
      <c r="W136" s="4">
        <v>0</v>
      </c>
      <c r="X136" s="4" t="s">
        <v>681</v>
      </c>
      <c r="Y136" s="4" t="s">
        <v>48</v>
      </c>
    </row>
    <row r="137" s="4" customFormat="1" spans="1:25">
      <c r="A137" s="4" t="s">
        <v>682</v>
      </c>
      <c r="B137" s="4" t="s">
        <v>26</v>
      </c>
      <c r="C137" s="4" t="s">
        <v>27</v>
      </c>
      <c r="D137" s="4" t="s">
        <v>683</v>
      </c>
      <c r="E137" s="4" t="s">
        <v>684</v>
      </c>
      <c r="F137" s="6">
        <v>45144</v>
      </c>
      <c r="G137" s="6">
        <v>45147</v>
      </c>
      <c r="H137" s="4">
        <v>1</v>
      </c>
      <c r="I137" s="4">
        <v>3</v>
      </c>
      <c r="J137" s="4">
        <v>3</v>
      </c>
      <c r="K137" s="4" t="s">
        <v>30</v>
      </c>
      <c r="L137" s="4">
        <v>2939.58</v>
      </c>
      <c r="M137" s="4">
        <v>2939.58</v>
      </c>
      <c r="N137" s="4" t="s">
        <v>685</v>
      </c>
      <c r="O137" s="4" t="s">
        <v>32</v>
      </c>
      <c r="P137" s="4" t="s">
        <v>33</v>
      </c>
      <c r="Q137" s="4">
        <v>0</v>
      </c>
      <c r="R137" s="9">
        <v>45139.0000115741</v>
      </c>
      <c r="S137" s="6">
        <v>45150</v>
      </c>
      <c r="T137" s="4" t="s">
        <v>34</v>
      </c>
      <c r="U137" s="4">
        <v>2939.58</v>
      </c>
      <c r="V137" s="4">
        <v>0</v>
      </c>
      <c r="W137" s="4">
        <v>0</v>
      </c>
      <c r="X137" s="4" t="s">
        <v>686</v>
      </c>
      <c r="Y137" s="4" t="s">
        <v>48</v>
      </c>
    </row>
    <row r="138" s="4" customFormat="1" spans="1:25">
      <c r="A138" s="4" t="s">
        <v>687</v>
      </c>
      <c r="B138" s="4" t="s">
        <v>26</v>
      </c>
      <c r="C138" s="4" t="s">
        <v>27</v>
      </c>
      <c r="D138" s="4" t="s">
        <v>476</v>
      </c>
      <c r="E138" s="4" t="s">
        <v>688</v>
      </c>
      <c r="F138" s="6">
        <v>45145</v>
      </c>
      <c r="G138" s="6">
        <v>45147</v>
      </c>
      <c r="H138" s="4">
        <v>1</v>
      </c>
      <c r="I138" s="4">
        <v>2</v>
      </c>
      <c r="J138" s="4">
        <v>2</v>
      </c>
      <c r="K138" s="4" t="s">
        <v>30</v>
      </c>
      <c r="L138" s="4">
        <v>837.29</v>
      </c>
      <c r="M138" s="4">
        <v>837.29</v>
      </c>
      <c r="N138" s="4" t="s">
        <v>689</v>
      </c>
      <c r="O138" s="4" t="s">
        <v>32</v>
      </c>
      <c r="P138" s="4" t="s">
        <v>33</v>
      </c>
      <c r="Q138" s="4">
        <v>0</v>
      </c>
      <c r="R138" s="9">
        <v>45139.0000115741</v>
      </c>
      <c r="S138" s="6">
        <v>45150</v>
      </c>
      <c r="T138" s="4" t="s">
        <v>34</v>
      </c>
      <c r="U138" s="4">
        <v>837.29</v>
      </c>
      <c r="V138" s="4">
        <v>0</v>
      </c>
      <c r="W138" s="4">
        <v>0</v>
      </c>
      <c r="X138" s="4" t="s">
        <v>690</v>
      </c>
      <c r="Y138" s="4" t="s">
        <v>48</v>
      </c>
    </row>
    <row r="139" s="4" customFormat="1" spans="1:25">
      <c r="A139" s="4" t="s">
        <v>691</v>
      </c>
      <c r="B139" s="4" t="s">
        <v>26</v>
      </c>
      <c r="C139" s="4" t="s">
        <v>27</v>
      </c>
      <c r="D139" s="4" t="s">
        <v>692</v>
      </c>
      <c r="E139" s="4" t="s">
        <v>693</v>
      </c>
      <c r="F139" s="6">
        <v>45146</v>
      </c>
      <c r="G139" s="6">
        <v>45147</v>
      </c>
      <c r="H139" s="4">
        <v>1</v>
      </c>
      <c r="I139" s="4">
        <v>1</v>
      </c>
      <c r="J139" s="4">
        <v>1</v>
      </c>
      <c r="K139" s="4" t="s">
        <v>30</v>
      </c>
      <c r="L139" s="4">
        <v>475.01</v>
      </c>
      <c r="M139" s="4">
        <v>475.01</v>
      </c>
      <c r="N139" s="4" t="s">
        <v>694</v>
      </c>
      <c r="O139" s="4" t="s">
        <v>32</v>
      </c>
      <c r="P139" s="4" t="s">
        <v>33</v>
      </c>
      <c r="Q139" s="4">
        <v>0</v>
      </c>
      <c r="R139" s="9">
        <v>45139</v>
      </c>
      <c r="S139" s="6">
        <v>45150</v>
      </c>
      <c r="T139" s="4" t="s">
        <v>34</v>
      </c>
      <c r="U139" s="4">
        <v>475.01</v>
      </c>
      <c r="V139" s="4">
        <v>0</v>
      </c>
      <c r="W139" s="4">
        <v>0</v>
      </c>
      <c r="X139" s="4" t="s">
        <v>695</v>
      </c>
      <c r="Y139" s="4" t="s">
        <v>696</v>
      </c>
    </row>
    <row r="140" s="4" customFormat="1" spans="1:25">
      <c r="A140" s="4" t="s">
        <v>697</v>
      </c>
      <c r="B140" s="4" t="s">
        <v>26</v>
      </c>
      <c r="C140" s="4" t="s">
        <v>27</v>
      </c>
      <c r="D140" s="4" t="s">
        <v>698</v>
      </c>
      <c r="E140" s="4" t="s">
        <v>699</v>
      </c>
      <c r="F140" s="6">
        <v>45146</v>
      </c>
      <c r="G140" s="6">
        <v>45147</v>
      </c>
      <c r="H140" s="4">
        <v>1</v>
      </c>
      <c r="I140" s="4">
        <v>1</v>
      </c>
      <c r="J140" s="4">
        <v>1</v>
      </c>
      <c r="K140" s="4" t="s">
        <v>30</v>
      </c>
      <c r="L140" s="4">
        <v>908.91</v>
      </c>
      <c r="M140" s="4">
        <v>908.91</v>
      </c>
      <c r="N140" s="4" t="s">
        <v>700</v>
      </c>
      <c r="O140" s="4" t="s">
        <v>32</v>
      </c>
      <c r="P140" s="4" t="s">
        <v>33</v>
      </c>
      <c r="Q140" s="4">
        <v>0</v>
      </c>
      <c r="R140" s="9">
        <v>45139</v>
      </c>
      <c r="S140" s="6">
        <v>45150</v>
      </c>
      <c r="T140" s="4" t="s">
        <v>34</v>
      </c>
      <c r="U140" s="4">
        <v>908.91</v>
      </c>
      <c r="V140" s="4">
        <v>0</v>
      </c>
      <c r="W140" s="4">
        <v>0</v>
      </c>
      <c r="X140" s="4" t="s">
        <v>701</v>
      </c>
      <c r="Y140" s="4" t="s">
        <v>702</v>
      </c>
    </row>
    <row r="141" s="4" customFormat="1" spans="1:25">
      <c r="A141" s="4" t="s">
        <v>703</v>
      </c>
      <c r="B141" s="4" t="s">
        <v>26</v>
      </c>
      <c r="C141" s="4" t="s">
        <v>27</v>
      </c>
      <c r="D141" s="4" t="s">
        <v>704</v>
      </c>
      <c r="E141" s="4" t="s">
        <v>705</v>
      </c>
      <c r="F141" s="6">
        <v>45146</v>
      </c>
      <c r="G141" s="6">
        <v>45147</v>
      </c>
      <c r="H141" s="4">
        <v>1</v>
      </c>
      <c r="I141" s="4">
        <v>1</v>
      </c>
      <c r="J141" s="4">
        <v>1</v>
      </c>
      <c r="K141" s="4" t="s">
        <v>30</v>
      </c>
      <c r="L141" s="4">
        <v>1274.25</v>
      </c>
      <c r="M141" s="4">
        <v>1274.25</v>
      </c>
      <c r="N141" s="4" t="s">
        <v>706</v>
      </c>
      <c r="O141" s="4" t="s">
        <v>32</v>
      </c>
      <c r="P141" s="4" t="s">
        <v>33</v>
      </c>
      <c r="Q141" s="4">
        <v>0</v>
      </c>
      <c r="R141" s="9">
        <v>45140</v>
      </c>
      <c r="S141" s="6">
        <v>45150</v>
      </c>
      <c r="T141" s="4" t="s">
        <v>34</v>
      </c>
      <c r="U141" s="4">
        <v>1274.25</v>
      </c>
      <c r="V141" s="4">
        <v>0</v>
      </c>
      <c r="W141" s="4">
        <v>0</v>
      </c>
      <c r="X141" s="4" t="s">
        <v>707</v>
      </c>
      <c r="Y141" s="4" t="s">
        <v>708</v>
      </c>
    </row>
    <row r="142" s="4" customFormat="1" spans="1:25">
      <c r="A142" s="4" t="s">
        <v>709</v>
      </c>
      <c r="B142" s="4" t="s">
        <v>26</v>
      </c>
      <c r="C142" s="4" t="s">
        <v>27</v>
      </c>
      <c r="D142" s="4" t="s">
        <v>710</v>
      </c>
      <c r="E142" s="4" t="s">
        <v>711</v>
      </c>
      <c r="F142" s="6">
        <v>45145</v>
      </c>
      <c r="G142" s="6">
        <v>45147</v>
      </c>
      <c r="H142" s="4">
        <v>1</v>
      </c>
      <c r="I142" s="4">
        <v>2</v>
      </c>
      <c r="J142" s="4">
        <v>2</v>
      </c>
      <c r="K142" s="4" t="s">
        <v>30</v>
      </c>
      <c r="L142" s="4">
        <v>3121.42</v>
      </c>
      <c r="M142" s="4">
        <v>3121.42</v>
      </c>
      <c r="N142" s="4" t="s">
        <v>712</v>
      </c>
      <c r="O142" s="4" t="s">
        <v>32</v>
      </c>
      <c r="P142" s="4" t="s">
        <v>33</v>
      </c>
      <c r="Q142" s="4">
        <v>0</v>
      </c>
      <c r="R142" s="9">
        <v>45140</v>
      </c>
      <c r="S142" s="6">
        <v>45150</v>
      </c>
      <c r="T142" s="4" t="s">
        <v>34</v>
      </c>
      <c r="U142" s="4">
        <v>3121.42</v>
      </c>
      <c r="V142" s="4">
        <v>0</v>
      </c>
      <c r="W142" s="4">
        <v>0</v>
      </c>
      <c r="X142" s="4" t="s">
        <v>713</v>
      </c>
      <c r="Y142" s="4" t="s">
        <v>48</v>
      </c>
    </row>
    <row r="143" s="4" customFormat="1" spans="1:25">
      <c r="A143" s="4" t="s">
        <v>714</v>
      </c>
      <c r="B143" s="4" t="s">
        <v>26</v>
      </c>
      <c r="C143" s="4" t="s">
        <v>27</v>
      </c>
      <c r="D143" s="4" t="s">
        <v>715</v>
      </c>
      <c r="E143" s="4" t="s">
        <v>316</v>
      </c>
      <c r="F143" s="6">
        <v>45143</v>
      </c>
      <c r="G143" s="6">
        <v>45147</v>
      </c>
      <c r="H143" s="4">
        <v>1</v>
      </c>
      <c r="I143" s="4">
        <v>4</v>
      </c>
      <c r="J143" s="4">
        <v>4</v>
      </c>
      <c r="K143" s="4" t="s">
        <v>30</v>
      </c>
      <c r="L143" s="4">
        <v>3141.59</v>
      </c>
      <c r="M143" s="4">
        <v>3141.59</v>
      </c>
      <c r="N143" s="4" t="s">
        <v>716</v>
      </c>
      <c r="O143" s="4" t="s">
        <v>32</v>
      </c>
      <c r="P143" s="4" t="s">
        <v>33</v>
      </c>
      <c r="Q143" s="4">
        <v>0</v>
      </c>
      <c r="R143" s="9">
        <v>45140.0000115741</v>
      </c>
      <c r="S143" s="6">
        <v>45150</v>
      </c>
      <c r="T143" s="4" t="s">
        <v>34</v>
      </c>
      <c r="U143" s="4">
        <v>3141.59</v>
      </c>
      <c r="V143" s="4">
        <v>0</v>
      </c>
      <c r="W143" s="4">
        <v>0</v>
      </c>
      <c r="X143" s="4" t="s">
        <v>717</v>
      </c>
      <c r="Y143" s="4" t="s">
        <v>718</v>
      </c>
    </row>
    <row r="144" s="4" customFormat="1" spans="1:25">
      <c r="A144" s="4" t="s">
        <v>719</v>
      </c>
      <c r="B144" s="4" t="s">
        <v>26</v>
      </c>
      <c r="C144" s="4" t="s">
        <v>27</v>
      </c>
      <c r="D144" s="4" t="s">
        <v>720</v>
      </c>
      <c r="E144" s="4" t="s">
        <v>721</v>
      </c>
      <c r="F144" s="6">
        <v>45145</v>
      </c>
      <c r="G144" s="6">
        <v>45147</v>
      </c>
      <c r="H144" s="4">
        <v>1</v>
      </c>
      <c r="I144" s="4">
        <v>2</v>
      </c>
      <c r="J144" s="4">
        <v>2</v>
      </c>
      <c r="K144" s="4" t="s">
        <v>30</v>
      </c>
      <c r="L144" s="4">
        <v>991.86</v>
      </c>
      <c r="M144" s="4">
        <v>991.86</v>
      </c>
      <c r="N144" s="4" t="s">
        <v>722</v>
      </c>
      <c r="O144" s="4" t="s">
        <v>32</v>
      </c>
      <c r="P144" s="4" t="s">
        <v>33</v>
      </c>
      <c r="Q144" s="4">
        <v>0</v>
      </c>
      <c r="R144" s="9">
        <v>45140</v>
      </c>
      <c r="S144" s="6">
        <v>45150</v>
      </c>
      <c r="T144" s="4" t="s">
        <v>34</v>
      </c>
      <c r="U144" s="4">
        <v>991.86</v>
      </c>
      <c r="V144" s="4">
        <v>0</v>
      </c>
      <c r="W144" s="4">
        <v>0</v>
      </c>
      <c r="X144" s="4" t="s">
        <v>723</v>
      </c>
      <c r="Y144" s="4" t="s">
        <v>724</v>
      </c>
    </row>
    <row r="145" s="4" customFormat="1" spans="1:25">
      <c r="A145" s="4" t="s">
        <v>725</v>
      </c>
      <c r="B145" s="4" t="s">
        <v>26</v>
      </c>
      <c r="C145" s="4" t="s">
        <v>27</v>
      </c>
      <c r="D145" s="4" t="s">
        <v>726</v>
      </c>
      <c r="E145" s="4" t="s">
        <v>316</v>
      </c>
      <c r="F145" s="6">
        <v>45146</v>
      </c>
      <c r="G145" s="6">
        <v>45147</v>
      </c>
      <c r="H145" s="4">
        <v>1</v>
      </c>
      <c r="I145" s="4">
        <v>1</v>
      </c>
      <c r="J145" s="4">
        <v>1</v>
      </c>
      <c r="K145" s="4" t="s">
        <v>30</v>
      </c>
      <c r="L145" s="4">
        <v>299.47</v>
      </c>
      <c r="M145" s="4">
        <v>299.47</v>
      </c>
      <c r="N145" s="4" t="s">
        <v>727</v>
      </c>
      <c r="O145" s="4" t="s">
        <v>32</v>
      </c>
      <c r="P145" s="4" t="s">
        <v>33</v>
      </c>
      <c r="Q145" s="4">
        <v>0</v>
      </c>
      <c r="R145" s="9">
        <v>45140.0000115741</v>
      </c>
      <c r="S145" s="6">
        <v>45150</v>
      </c>
      <c r="T145" s="4" t="s">
        <v>34</v>
      </c>
      <c r="U145" s="4">
        <v>299.47</v>
      </c>
      <c r="V145" s="4">
        <v>0</v>
      </c>
      <c r="W145" s="4">
        <v>0</v>
      </c>
      <c r="X145" s="4" t="s">
        <v>728</v>
      </c>
      <c r="Y145" s="4" t="s">
        <v>729</v>
      </c>
    </row>
    <row r="146" s="4" customFormat="1" spans="1:25">
      <c r="A146" s="4" t="s">
        <v>730</v>
      </c>
      <c r="B146" s="4" t="s">
        <v>26</v>
      </c>
      <c r="C146" s="4" t="s">
        <v>27</v>
      </c>
      <c r="D146" s="4" t="s">
        <v>731</v>
      </c>
      <c r="E146" s="4" t="s">
        <v>298</v>
      </c>
      <c r="F146" s="6">
        <v>45140</v>
      </c>
      <c r="G146" s="6">
        <v>45147</v>
      </c>
      <c r="H146" s="4">
        <v>1</v>
      </c>
      <c r="I146" s="4">
        <v>7</v>
      </c>
      <c r="J146" s="4">
        <v>7</v>
      </c>
      <c r="K146" s="4" t="s">
        <v>30</v>
      </c>
      <c r="L146" s="4">
        <v>2352.14</v>
      </c>
      <c r="M146" s="4">
        <v>2352.14</v>
      </c>
      <c r="N146" s="4" t="s">
        <v>732</v>
      </c>
      <c r="O146" s="4" t="s">
        <v>32</v>
      </c>
      <c r="P146" s="4" t="s">
        <v>33</v>
      </c>
      <c r="Q146" s="4">
        <v>0</v>
      </c>
      <c r="R146" s="9">
        <v>45140.0000115741</v>
      </c>
      <c r="S146" s="6">
        <v>45150</v>
      </c>
      <c r="T146" s="4" t="s">
        <v>34</v>
      </c>
      <c r="U146" s="4">
        <v>2352.14</v>
      </c>
      <c r="V146" s="4">
        <v>0</v>
      </c>
      <c r="W146" s="4">
        <v>0</v>
      </c>
      <c r="X146" s="4" t="s">
        <v>733</v>
      </c>
      <c r="Y146" s="4" t="s">
        <v>48</v>
      </c>
    </row>
    <row r="147" s="4" customFormat="1" spans="1:25">
      <c r="A147" s="4" t="s">
        <v>734</v>
      </c>
      <c r="B147" s="4" t="s">
        <v>26</v>
      </c>
      <c r="C147" s="4" t="s">
        <v>27</v>
      </c>
      <c r="D147" s="4" t="s">
        <v>735</v>
      </c>
      <c r="E147" s="4" t="s">
        <v>736</v>
      </c>
      <c r="F147" s="6">
        <v>45142</v>
      </c>
      <c r="G147" s="6">
        <v>45147</v>
      </c>
      <c r="H147" s="4">
        <v>1</v>
      </c>
      <c r="I147" s="4">
        <v>5</v>
      </c>
      <c r="J147" s="4">
        <v>5</v>
      </c>
      <c r="K147" s="4" t="s">
        <v>30</v>
      </c>
      <c r="L147" s="4">
        <v>7359.73</v>
      </c>
      <c r="M147" s="4">
        <v>7359.73</v>
      </c>
      <c r="N147" s="4" t="s">
        <v>737</v>
      </c>
      <c r="O147" s="4" t="s">
        <v>32</v>
      </c>
      <c r="P147" s="4" t="s">
        <v>33</v>
      </c>
      <c r="Q147" s="4">
        <v>0</v>
      </c>
      <c r="R147" s="9">
        <v>45140.0000115741</v>
      </c>
      <c r="S147" s="6">
        <v>45150</v>
      </c>
      <c r="T147" s="4" t="s">
        <v>34</v>
      </c>
      <c r="U147" s="4">
        <v>7359.73</v>
      </c>
      <c r="V147" s="4">
        <v>0</v>
      </c>
      <c r="W147" s="4">
        <v>0</v>
      </c>
      <c r="X147" s="4" t="s">
        <v>738</v>
      </c>
      <c r="Y147" s="4" t="s">
        <v>739</v>
      </c>
    </row>
    <row r="148" s="4" customFormat="1" spans="1:25">
      <c r="A148" s="4" t="s">
        <v>740</v>
      </c>
      <c r="B148" s="4" t="s">
        <v>26</v>
      </c>
      <c r="C148" s="4" t="s">
        <v>27</v>
      </c>
      <c r="D148" s="4" t="s">
        <v>741</v>
      </c>
      <c r="E148" s="4" t="s">
        <v>742</v>
      </c>
      <c r="F148" s="6">
        <v>45146</v>
      </c>
      <c r="G148" s="6">
        <v>45147</v>
      </c>
      <c r="H148" s="4">
        <v>1</v>
      </c>
      <c r="I148" s="4">
        <v>1</v>
      </c>
      <c r="J148" s="4">
        <v>1</v>
      </c>
      <c r="K148" s="4" t="s">
        <v>30</v>
      </c>
      <c r="L148" s="4">
        <v>700.28</v>
      </c>
      <c r="M148" s="4">
        <v>700.28</v>
      </c>
      <c r="N148" s="4" t="s">
        <v>743</v>
      </c>
      <c r="O148" s="4" t="s">
        <v>32</v>
      </c>
      <c r="P148" s="4" t="s">
        <v>33</v>
      </c>
      <c r="Q148" s="4">
        <v>0</v>
      </c>
      <c r="R148" s="9">
        <v>45140</v>
      </c>
      <c r="S148" s="6">
        <v>45150</v>
      </c>
      <c r="T148" s="4" t="s">
        <v>34</v>
      </c>
      <c r="U148" s="4">
        <v>700.28</v>
      </c>
      <c r="V148" s="4">
        <v>0</v>
      </c>
      <c r="W148" s="4">
        <v>0</v>
      </c>
      <c r="X148" s="4" t="s">
        <v>744</v>
      </c>
      <c r="Y148" s="4" t="s">
        <v>745</v>
      </c>
    </row>
    <row r="149" s="4" customFormat="1" spans="1:25">
      <c r="A149" s="4" t="s">
        <v>746</v>
      </c>
      <c r="B149" s="4" t="s">
        <v>26</v>
      </c>
      <c r="C149" s="4" t="s">
        <v>27</v>
      </c>
      <c r="D149" s="4" t="s">
        <v>747</v>
      </c>
      <c r="E149" s="4" t="s">
        <v>748</v>
      </c>
      <c r="F149" s="6">
        <v>45146</v>
      </c>
      <c r="G149" s="6">
        <v>45147</v>
      </c>
      <c r="H149" s="4">
        <v>1</v>
      </c>
      <c r="I149" s="4">
        <v>1</v>
      </c>
      <c r="J149" s="4">
        <v>1</v>
      </c>
      <c r="K149" s="4" t="s">
        <v>30</v>
      </c>
      <c r="L149" s="4">
        <v>3443.88</v>
      </c>
      <c r="M149" s="4">
        <v>3443.88</v>
      </c>
      <c r="N149" s="4" t="s">
        <v>749</v>
      </c>
      <c r="O149" s="4" t="s">
        <v>32</v>
      </c>
      <c r="P149" s="4" t="s">
        <v>33</v>
      </c>
      <c r="Q149" s="4">
        <v>0</v>
      </c>
      <c r="R149" s="9">
        <v>45140</v>
      </c>
      <c r="S149" s="6">
        <v>45150</v>
      </c>
      <c r="T149" s="4" t="s">
        <v>34</v>
      </c>
      <c r="U149" s="4">
        <v>3443.88</v>
      </c>
      <c r="V149" s="4">
        <v>0</v>
      </c>
      <c r="W149" s="4">
        <v>0</v>
      </c>
      <c r="X149" s="4" t="s">
        <v>750</v>
      </c>
      <c r="Y149" s="4" t="s">
        <v>751</v>
      </c>
    </row>
    <row r="150" s="4" customFormat="1" spans="1:25">
      <c r="A150" s="4" t="s">
        <v>752</v>
      </c>
      <c r="B150" s="4" t="s">
        <v>26</v>
      </c>
      <c r="C150" s="4" t="s">
        <v>27</v>
      </c>
      <c r="D150" s="4" t="s">
        <v>753</v>
      </c>
      <c r="E150" s="4" t="s">
        <v>754</v>
      </c>
      <c r="F150" s="6">
        <v>45145</v>
      </c>
      <c r="G150" s="6">
        <v>45147</v>
      </c>
      <c r="H150" s="4">
        <v>1</v>
      </c>
      <c r="I150" s="4">
        <v>2</v>
      </c>
      <c r="J150" s="4">
        <v>2</v>
      </c>
      <c r="K150" s="4" t="s">
        <v>30</v>
      </c>
      <c r="L150" s="4">
        <v>10654.74</v>
      </c>
      <c r="M150" s="4">
        <v>10654.74</v>
      </c>
      <c r="N150" s="4" t="s">
        <v>755</v>
      </c>
      <c r="O150" s="4" t="s">
        <v>32</v>
      </c>
      <c r="P150" s="4" t="s">
        <v>33</v>
      </c>
      <c r="Q150" s="4">
        <v>0</v>
      </c>
      <c r="R150" s="9">
        <v>45140.0000115741</v>
      </c>
      <c r="S150" s="6">
        <v>45150</v>
      </c>
      <c r="T150" s="4" t="s">
        <v>34</v>
      </c>
      <c r="U150" s="4">
        <v>10654.74</v>
      </c>
      <c r="V150" s="4">
        <v>0</v>
      </c>
      <c r="W150" s="4">
        <v>0</v>
      </c>
      <c r="X150" s="4" t="s">
        <v>756</v>
      </c>
      <c r="Y150" s="4" t="s">
        <v>757</v>
      </c>
    </row>
    <row r="151" s="4" customFormat="1" spans="1:25">
      <c r="A151" s="4" t="s">
        <v>758</v>
      </c>
      <c r="B151" s="4" t="s">
        <v>26</v>
      </c>
      <c r="C151" s="4" t="s">
        <v>27</v>
      </c>
      <c r="D151" s="4" t="s">
        <v>759</v>
      </c>
      <c r="E151" s="4" t="s">
        <v>760</v>
      </c>
      <c r="F151" s="6">
        <v>45146</v>
      </c>
      <c r="G151" s="6">
        <v>45147</v>
      </c>
      <c r="H151" s="4">
        <v>1</v>
      </c>
      <c r="I151" s="4">
        <v>1</v>
      </c>
      <c r="J151" s="4">
        <v>1</v>
      </c>
      <c r="K151" s="4" t="s">
        <v>30</v>
      </c>
      <c r="L151" s="4">
        <v>890.04</v>
      </c>
      <c r="M151" s="4">
        <v>890.04</v>
      </c>
      <c r="N151" s="4" t="s">
        <v>761</v>
      </c>
      <c r="O151" s="4" t="s">
        <v>32</v>
      </c>
      <c r="P151" s="4" t="s">
        <v>33</v>
      </c>
      <c r="Q151" s="4">
        <v>0</v>
      </c>
      <c r="R151" s="9">
        <v>45141</v>
      </c>
      <c r="S151" s="6">
        <v>45150</v>
      </c>
      <c r="T151" s="4" t="s">
        <v>34</v>
      </c>
      <c r="U151" s="4">
        <v>890.04</v>
      </c>
      <c r="V151" s="4">
        <v>0</v>
      </c>
      <c r="W151" s="4">
        <v>0</v>
      </c>
      <c r="X151" s="4" t="s">
        <v>762</v>
      </c>
      <c r="Y151" s="4" t="s">
        <v>763</v>
      </c>
    </row>
    <row r="152" s="4" customFormat="1" spans="1:25">
      <c r="A152" s="4" t="s">
        <v>764</v>
      </c>
      <c r="B152" s="4" t="s">
        <v>26</v>
      </c>
      <c r="C152" s="4" t="s">
        <v>27</v>
      </c>
      <c r="D152" s="4" t="s">
        <v>460</v>
      </c>
      <c r="E152" s="4" t="s">
        <v>765</v>
      </c>
      <c r="F152" s="6">
        <v>45146</v>
      </c>
      <c r="G152" s="6">
        <v>45147</v>
      </c>
      <c r="H152" s="4">
        <v>1</v>
      </c>
      <c r="I152" s="4">
        <v>1</v>
      </c>
      <c r="J152" s="4">
        <v>1</v>
      </c>
      <c r="K152" s="4" t="s">
        <v>30</v>
      </c>
      <c r="L152" s="4">
        <v>2474.53</v>
      </c>
      <c r="M152" s="4">
        <v>2474.53</v>
      </c>
      <c r="N152" s="4" t="s">
        <v>766</v>
      </c>
      <c r="O152" s="4" t="s">
        <v>32</v>
      </c>
      <c r="P152" s="4" t="s">
        <v>33</v>
      </c>
      <c r="Q152" s="4">
        <v>0</v>
      </c>
      <c r="R152" s="9">
        <v>45141.0000115741</v>
      </c>
      <c r="S152" s="6">
        <v>45150</v>
      </c>
      <c r="T152" s="4" t="s">
        <v>34</v>
      </c>
      <c r="U152" s="4">
        <v>2474.53</v>
      </c>
      <c r="V152" s="4">
        <v>0</v>
      </c>
      <c r="W152" s="4">
        <v>0</v>
      </c>
      <c r="X152" s="4" t="s">
        <v>767</v>
      </c>
      <c r="Y152" s="4" t="s">
        <v>768</v>
      </c>
    </row>
    <row r="153" s="4" customFormat="1" spans="1:25">
      <c r="A153" s="4" t="s">
        <v>769</v>
      </c>
      <c r="B153" s="4" t="s">
        <v>26</v>
      </c>
      <c r="C153" s="4" t="s">
        <v>27</v>
      </c>
      <c r="D153" s="4" t="s">
        <v>674</v>
      </c>
      <c r="E153" s="4" t="s">
        <v>316</v>
      </c>
      <c r="F153" s="6">
        <v>45144</v>
      </c>
      <c r="G153" s="6">
        <v>45147</v>
      </c>
      <c r="H153" s="4">
        <v>1</v>
      </c>
      <c r="I153" s="4">
        <v>3</v>
      </c>
      <c r="J153" s="4">
        <v>3</v>
      </c>
      <c r="K153" s="4" t="s">
        <v>30</v>
      </c>
      <c r="L153" s="4">
        <v>1995.63</v>
      </c>
      <c r="M153" s="4">
        <v>1995.63</v>
      </c>
      <c r="N153" s="4" t="s">
        <v>770</v>
      </c>
      <c r="O153" s="4" t="s">
        <v>32</v>
      </c>
      <c r="P153" s="4" t="s">
        <v>33</v>
      </c>
      <c r="Q153" s="4">
        <v>0</v>
      </c>
      <c r="R153" s="9">
        <v>45141.0000115741</v>
      </c>
      <c r="S153" s="6">
        <v>45150</v>
      </c>
      <c r="T153" s="4" t="s">
        <v>34</v>
      </c>
      <c r="U153" s="4">
        <v>1995.63</v>
      </c>
      <c r="V153" s="4">
        <v>0</v>
      </c>
      <c r="W153" s="4">
        <v>0</v>
      </c>
      <c r="X153" s="4" t="s">
        <v>771</v>
      </c>
      <c r="Y153" s="4" t="s">
        <v>772</v>
      </c>
    </row>
    <row r="154" s="4" customFormat="1" spans="1:25">
      <c r="A154" s="4" t="s">
        <v>773</v>
      </c>
      <c r="B154" s="4" t="s">
        <v>26</v>
      </c>
      <c r="C154" s="4" t="s">
        <v>27</v>
      </c>
      <c r="D154" s="4" t="s">
        <v>774</v>
      </c>
      <c r="E154" s="4" t="s">
        <v>141</v>
      </c>
      <c r="F154" s="6">
        <v>45146</v>
      </c>
      <c r="G154" s="6">
        <v>45147</v>
      </c>
      <c r="H154" s="4">
        <v>1</v>
      </c>
      <c r="I154" s="4">
        <v>1</v>
      </c>
      <c r="J154" s="4">
        <v>1</v>
      </c>
      <c r="K154" s="4" t="s">
        <v>30</v>
      </c>
      <c r="L154" s="4">
        <v>526.09</v>
      </c>
      <c r="M154" s="4">
        <v>526.09</v>
      </c>
      <c r="N154" s="4" t="s">
        <v>775</v>
      </c>
      <c r="O154" s="4" t="s">
        <v>32</v>
      </c>
      <c r="P154" s="4" t="s">
        <v>33</v>
      </c>
      <c r="Q154" s="4">
        <v>0</v>
      </c>
      <c r="R154" s="9">
        <v>45141.0000115741</v>
      </c>
      <c r="S154" s="6">
        <v>45150</v>
      </c>
      <c r="T154" s="4" t="s">
        <v>34</v>
      </c>
      <c r="U154" s="4">
        <v>526.09</v>
      </c>
      <c r="V154" s="4">
        <v>0</v>
      </c>
      <c r="W154" s="4">
        <v>0</v>
      </c>
      <c r="X154" s="4" t="s">
        <v>776</v>
      </c>
      <c r="Y154" s="4" t="s">
        <v>777</v>
      </c>
    </row>
    <row r="155" s="4" customFormat="1" spans="1:25">
      <c r="A155" s="4" t="s">
        <v>778</v>
      </c>
      <c r="B155" s="4" t="s">
        <v>26</v>
      </c>
      <c r="C155" s="4" t="s">
        <v>27</v>
      </c>
      <c r="D155" s="4" t="s">
        <v>779</v>
      </c>
      <c r="E155" s="4" t="s">
        <v>780</v>
      </c>
      <c r="F155" s="6">
        <v>45144</v>
      </c>
      <c r="G155" s="6">
        <v>45147</v>
      </c>
      <c r="H155" s="4">
        <v>1</v>
      </c>
      <c r="I155" s="4">
        <v>3</v>
      </c>
      <c r="J155" s="4">
        <v>3</v>
      </c>
      <c r="K155" s="4" t="s">
        <v>30</v>
      </c>
      <c r="L155" s="4">
        <v>2639.82</v>
      </c>
      <c r="M155" s="4">
        <v>2639.82</v>
      </c>
      <c r="N155" s="4" t="s">
        <v>781</v>
      </c>
      <c r="O155" s="4" t="s">
        <v>32</v>
      </c>
      <c r="P155" s="4" t="s">
        <v>33</v>
      </c>
      <c r="Q155" s="4">
        <v>0</v>
      </c>
      <c r="R155" s="9">
        <v>45141.0000115741</v>
      </c>
      <c r="S155" s="6">
        <v>45150</v>
      </c>
      <c r="T155" s="4" t="s">
        <v>34</v>
      </c>
      <c r="U155" s="4">
        <v>2639.82</v>
      </c>
      <c r="V155" s="4">
        <v>0</v>
      </c>
      <c r="W155" s="4">
        <v>0</v>
      </c>
      <c r="X155" s="4" t="s">
        <v>782</v>
      </c>
      <c r="Y155" s="4" t="s">
        <v>48</v>
      </c>
    </row>
    <row r="156" s="4" customFormat="1" spans="1:25">
      <c r="A156" s="4" t="s">
        <v>783</v>
      </c>
      <c r="B156" s="4" t="s">
        <v>26</v>
      </c>
      <c r="C156" s="4" t="s">
        <v>27</v>
      </c>
      <c r="D156" s="4" t="s">
        <v>784</v>
      </c>
      <c r="E156" s="4" t="s">
        <v>785</v>
      </c>
      <c r="F156" s="6">
        <v>45144</v>
      </c>
      <c r="G156" s="6">
        <v>45147</v>
      </c>
      <c r="H156" s="4">
        <v>1</v>
      </c>
      <c r="I156" s="4">
        <v>3</v>
      </c>
      <c r="J156" s="4">
        <v>3</v>
      </c>
      <c r="K156" s="4" t="s">
        <v>30</v>
      </c>
      <c r="L156" s="4">
        <v>1583.85</v>
      </c>
      <c r="M156" s="4">
        <v>1583.85</v>
      </c>
      <c r="N156" s="4" t="s">
        <v>786</v>
      </c>
      <c r="O156" s="4" t="s">
        <v>32</v>
      </c>
      <c r="P156" s="4" t="s">
        <v>33</v>
      </c>
      <c r="Q156" s="4">
        <v>0</v>
      </c>
      <c r="R156" s="9">
        <v>45141.0000115741</v>
      </c>
      <c r="S156" s="6">
        <v>45150</v>
      </c>
      <c r="T156" s="4" t="s">
        <v>34</v>
      </c>
      <c r="U156" s="4">
        <v>1583.85</v>
      </c>
      <c r="V156" s="4">
        <v>0</v>
      </c>
      <c r="W156" s="4">
        <v>0</v>
      </c>
      <c r="X156" s="4" t="s">
        <v>787</v>
      </c>
      <c r="Y156" s="4" t="s">
        <v>48</v>
      </c>
    </row>
    <row r="157" s="4" customFormat="1" spans="1:25">
      <c r="A157" s="4" t="s">
        <v>788</v>
      </c>
      <c r="B157" s="4" t="s">
        <v>26</v>
      </c>
      <c r="C157" s="4" t="s">
        <v>27</v>
      </c>
      <c r="D157" s="4" t="s">
        <v>789</v>
      </c>
      <c r="E157" s="4" t="s">
        <v>790</v>
      </c>
      <c r="F157" s="6">
        <v>45146</v>
      </c>
      <c r="G157" s="6">
        <v>45147</v>
      </c>
      <c r="H157" s="4">
        <v>1</v>
      </c>
      <c r="I157" s="4">
        <v>1</v>
      </c>
      <c r="J157" s="4">
        <v>1</v>
      </c>
      <c r="K157" s="4" t="s">
        <v>30</v>
      </c>
      <c r="L157" s="4">
        <v>380.91</v>
      </c>
      <c r="M157" s="4">
        <v>380.91</v>
      </c>
      <c r="N157" s="4" t="s">
        <v>791</v>
      </c>
      <c r="O157" s="4" t="s">
        <v>32</v>
      </c>
      <c r="P157" s="4" t="s">
        <v>33</v>
      </c>
      <c r="Q157" s="4">
        <v>0</v>
      </c>
      <c r="R157" s="9">
        <v>45130.0000115741</v>
      </c>
      <c r="S157" s="6">
        <v>45150</v>
      </c>
      <c r="T157" s="4" t="s">
        <v>34</v>
      </c>
      <c r="U157" s="4">
        <v>380.91</v>
      </c>
      <c r="V157" s="4">
        <v>0</v>
      </c>
      <c r="W157" s="4">
        <v>0</v>
      </c>
      <c r="X157" s="4" t="s">
        <v>792</v>
      </c>
      <c r="Y157" s="4" t="s">
        <v>793</v>
      </c>
    </row>
    <row r="158" s="4" customFormat="1" spans="1:25">
      <c r="A158" s="4" t="s">
        <v>783</v>
      </c>
      <c r="B158" s="4" t="s">
        <v>26</v>
      </c>
      <c r="C158" s="4" t="s">
        <v>54</v>
      </c>
      <c r="D158" s="4" t="s">
        <v>784</v>
      </c>
      <c r="E158" s="4" t="s">
        <v>785</v>
      </c>
      <c r="F158" s="6">
        <v>45144</v>
      </c>
      <c r="G158" s="6">
        <v>45147</v>
      </c>
      <c r="H158" s="4">
        <v>1</v>
      </c>
      <c r="I158" s="4">
        <v>3</v>
      </c>
      <c r="J158" s="4">
        <v>3</v>
      </c>
      <c r="K158" s="4" t="s">
        <v>30</v>
      </c>
      <c r="L158" s="4">
        <v>-1583.85</v>
      </c>
      <c r="M158" s="4">
        <v>-1583.85</v>
      </c>
      <c r="N158" s="4" t="s">
        <v>786</v>
      </c>
      <c r="O158" s="4" t="s">
        <v>32</v>
      </c>
      <c r="P158" s="4" t="s">
        <v>33</v>
      </c>
      <c r="Q158" s="4">
        <v>0</v>
      </c>
      <c r="R158" s="9">
        <v>45141.0000115741</v>
      </c>
      <c r="S158" s="6">
        <v>45150</v>
      </c>
      <c r="T158" s="4" t="s">
        <v>34</v>
      </c>
      <c r="U158" s="4">
        <v>-1583.85</v>
      </c>
      <c r="V158" s="4">
        <v>0</v>
      </c>
      <c r="W158" s="4">
        <v>0</v>
      </c>
      <c r="X158" s="4" t="s">
        <v>787</v>
      </c>
      <c r="Y158" s="4" t="s">
        <v>48</v>
      </c>
    </row>
    <row r="159" s="4" customFormat="1" spans="1:25">
      <c r="A159" s="4" t="s">
        <v>794</v>
      </c>
      <c r="B159" s="4" t="s">
        <v>26</v>
      </c>
      <c r="C159" s="4" t="s">
        <v>27</v>
      </c>
      <c r="D159" s="4" t="s">
        <v>795</v>
      </c>
      <c r="E159" s="4" t="s">
        <v>316</v>
      </c>
      <c r="F159" s="6">
        <v>45142</v>
      </c>
      <c r="G159" s="6">
        <v>45147</v>
      </c>
      <c r="H159" s="4">
        <v>1</v>
      </c>
      <c r="I159" s="4">
        <v>5</v>
      </c>
      <c r="J159" s="4">
        <v>5</v>
      </c>
      <c r="K159" s="4" t="s">
        <v>30</v>
      </c>
      <c r="L159" s="4">
        <v>752.35</v>
      </c>
      <c r="M159" s="4">
        <v>752.35</v>
      </c>
      <c r="N159" s="4" t="s">
        <v>796</v>
      </c>
      <c r="O159" s="4" t="s">
        <v>32</v>
      </c>
      <c r="P159" s="4" t="s">
        <v>33</v>
      </c>
      <c r="Q159" s="4">
        <v>0</v>
      </c>
      <c r="R159" s="9">
        <v>45141</v>
      </c>
      <c r="S159" s="6">
        <v>45150</v>
      </c>
      <c r="T159" s="4" t="s">
        <v>34</v>
      </c>
      <c r="U159" s="4">
        <v>752.35</v>
      </c>
      <c r="V159" s="4">
        <v>0</v>
      </c>
      <c r="W159" s="4">
        <v>0</v>
      </c>
      <c r="X159" s="4" t="s">
        <v>797</v>
      </c>
      <c r="Y159" s="4" t="s">
        <v>798</v>
      </c>
    </row>
    <row r="160" s="4" customFormat="1" spans="1:25">
      <c r="A160" s="4" t="s">
        <v>799</v>
      </c>
      <c r="B160" s="4" t="s">
        <v>26</v>
      </c>
      <c r="C160" s="4" t="s">
        <v>27</v>
      </c>
      <c r="D160" s="4" t="s">
        <v>800</v>
      </c>
      <c r="E160" s="4" t="s">
        <v>637</v>
      </c>
      <c r="F160" s="6">
        <v>45142</v>
      </c>
      <c r="G160" s="6">
        <v>45147</v>
      </c>
      <c r="H160" s="4">
        <v>2</v>
      </c>
      <c r="I160" s="4">
        <v>5</v>
      </c>
      <c r="J160" s="4">
        <v>10</v>
      </c>
      <c r="K160" s="4" t="s">
        <v>30</v>
      </c>
      <c r="L160" s="4">
        <v>1931.64</v>
      </c>
      <c r="M160" s="4">
        <v>1931.64</v>
      </c>
      <c r="N160" s="4" t="s">
        <v>801</v>
      </c>
      <c r="O160" s="4" t="s">
        <v>32</v>
      </c>
      <c r="P160" s="4" t="s">
        <v>33</v>
      </c>
      <c r="Q160" s="4">
        <v>0</v>
      </c>
      <c r="R160" s="9">
        <v>45141</v>
      </c>
      <c r="S160" s="6">
        <v>45150</v>
      </c>
      <c r="T160" s="4" t="s">
        <v>34</v>
      </c>
      <c r="U160" s="4">
        <v>1931.64</v>
      </c>
      <c r="V160" s="4">
        <v>0</v>
      </c>
      <c r="W160" s="4">
        <v>0</v>
      </c>
      <c r="X160" s="4" t="s">
        <v>802</v>
      </c>
      <c r="Y160" s="4" t="s">
        <v>803</v>
      </c>
    </row>
    <row r="161" s="4" customFormat="1" spans="1:25">
      <c r="A161" s="4" t="s">
        <v>804</v>
      </c>
      <c r="B161" s="4" t="s">
        <v>26</v>
      </c>
      <c r="C161" s="4" t="s">
        <v>27</v>
      </c>
      <c r="D161" s="4" t="s">
        <v>805</v>
      </c>
      <c r="E161" s="4" t="s">
        <v>806</v>
      </c>
      <c r="F161" s="6">
        <v>45146</v>
      </c>
      <c r="G161" s="6">
        <v>45147</v>
      </c>
      <c r="H161" s="4">
        <v>1</v>
      </c>
      <c r="I161" s="4">
        <v>1</v>
      </c>
      <c r="J161" s="4">
        <v>1</v>
      </c>
      <c r="K161" s="4" t="s">
        <v>30</v>
      </c>
      <c r="L161" s="4">
        <v>607.06</v>
      </c>
      <c r="M161" s="4">
        <v>607.06</v>
      </c>
      <c r="N161" s="4" t="s">
        <v>807</v>
      </c>
      <c r="O161" s="4" t="s">
        <v>32</v>
      </c>
      <c r="P161" s="4" t="s">
        <v>33</v>
      </c>
      <c r="Q161" s="4">
        <v>0</v>
      </c>
      <c r="R161" s="9">
        <v>45141.0000115741</v>
      </c>
      <c r="S161" s="6">
        <v>45150</v>
      </c>
      <c r="T161" s="4" t="s">
        <v>34</v>
      </c>
      <c r="U161" s="4">
        <v>607.06</v>
      </c>
      <c r="V161" s="4">
        <v>0</v>
      </c>
      <c r="W161" s="4">
        <v>0</v>
      </c>
      <c r="X161" s="4" t="s">
        <v>808</v>
      </c>
      <c r="Y161" s="4" t="s">
        <v>48</v>
      </c>
    </row>
    <row r="162" s="4" customFormat="1" spans="1:25">
      <c r="A162" s="4" t="s">
        <v>809</v>
      </c>
      <c r="B162" s="4" t="s">
        <v>26</v>
      </c>
      <c r="C162" s="4" t="s">
        <v>27</v>
      </c>
      <c r="D162" s="4" t="s">
        <v>810</v>
      </c>
      <c r="E162" s="4" t="s">
        <v>811</v>
      </c>
      <c r="F162" s="6">
        <v>45145</v>
      </c>
      <c r="G162" s="6">
        <v>45147</v>
      </c>
      <c r="H162" s="4">
        <v>1</v>
      </c>
      <c r="I162" s="4">
        <v>2</v>
      </c>
      <c r="J162" s="4">
        <v>2</v>
      </c>
      <c r="K162" s="4" t="s">
        <v>30</v>
      </c>
      <c r="L162" s="4">
        <v>2677.68</v>
      </c>
      <c r="M162" s="4">
        <v>2677.68</v>
      </c>
      <c r="N162" s="4" t="s">
        <v>812</v>
      </c>
      <c r="O162" s="4" t="s">
        <v>32</v>
      </c>
      <c r="P162" s="4" t="s">
        <v>33</v>
      </c>
      <c r="Q162" s="4">
        <v>0</v>
      </c>
      <c r="R162" s="9">
        <v>45141.0000115741</v>
      </c>
      <c r="S162" s="6">
        <v>45150</v>
      </c>
      <c r="T162" s="4" t="s">
        <v>34</v>
      </c>
      <c r="U162" s="4">
        <v>2677.68</v>
      </c>
      <c r="V162" s="4">
        <v>0</v>
      </c>
      <c r="W162" s="4">
        <v>0</v>
      </c>
      <c r="X162" s="4" t="s">
        <v>813</v>
      </c>
      <c r="Y162" s="4" t="s">
        <v>48</v>
      </c>
    </row>
    <row r="163" s="4" customFormat="1" spans="1:25">
      <c r="A163" s="4" t="s">
        <v>814</v>
      </c>
      <c r="B163" s="4" t="s">
        <v>26</v>
      </c>
      <c r="C163" s="4" t="s">
        <v>27</v>
      </c>
      <c r="D163" s="4" t="s">
        <v>626</v>
      </c>
      <c r="E163" s="4" t="s">
        <v>815</v>
      </c>
      <c r="F163" s="6">
        <v>45144</v>
      </c>
      <c r="G163" s="6">
        <v>45147</v>
      </c>
      <c r="H163" s="4">
        <v>1</v>
      </c>
      <c r="I163" s="4">
        <v>3</v>
      </c>
      <c r="J163" s="4">
        <v>3</v>
      </c>
      <c r="K163" s="4" t="s">
        <v>30</v>
      </c>
      <c r="L163" s="4">
        <v>1688.67</v>
      </c>
      <c r="M163" s="4">
        <v>1688.67</v>
      </c>
      <c r="N163" s="4" t="s">
        <v>816</v>
      </c>
      <c r="O163" s="4" t="s">
        <v>32</v>
      </c>
      <c r="P163" s="4" t="s">
        <v>33</v>
      </c>
      <c r="Q163" s="4">
        <v>0</v>
      </c>
      <c r="R163" s="9">
        <v>45141.0000115741</v>
      </c>
      <c r="S163" s="6">
        <v>45150</v>
      </c>
      <c r="T163" s="4" t="s">
        <v>34</v>
      </c>
      <c r="U163" s="4">
        <v>1688.67</v>
      </c>
      <c r="V163" s="4">
        <v>0</v>
      </c>
      <c r="W163" s="4">
        <v>0</v>
      </c>
      <c r="X163" s="4" t="s">
        <v>817</v>
      </c>
      <c r="Y163" s="4" t="s">
        <v>818</v>
      </c>
    </row>
    <row r="164" s="4" customFormat="1" spans="1:25">
      <c r="A164" s="4" t="s">
        <v>819</v>
      </c>
      <c r="B164" s="4" t="s">
        <v>26</v>
      </c>
      <c r="C164" s="4" t="s">
        <v>27</v>
      </c>
      <c r="D164" s="4" t="s">
        <v>820</v>
      </c>
      <c r="E164" s="4" t="s">
        <v>381</v>
      </c>
      <c r="F164" s="6">
        <v>45146</v>
      </c>
      <c r="G164" s="6">
        <v>45147</v>
      </c>
      <c r="H164" s="4">
        <v>1</v>
      </c>
      <c r="I164" s="4">
        <v>1</v>
      </c>
      <c r="J164" s="4">
        <v>1</v>
      </c>
      <c r="K164" s="4" t="s">
        <v>30</v>
      </c>
      <c r="L164" s="4">
        <v>638.39</v>
      </c>
      <c r="M164" s="4">
        <v>638.39</v>
      </c>
      <c r="N164" s="4" t="s">
        <v>821</v>
      </c>
      <c r="O164" s="4" t="s">
        <v>32</v>
      </c>
      <c r="P164" s="4" t="s">
        <v>33</v>
      </c>
      <c r="Q164" s="4">
        <v>0</v>
      </c>
      <c r="R164" s="9">
        <v>45142.0000115741</v>
      </c>
      <c r="S164" s="6">
        <v>45150</v>
      </c>
      <c r="T164" s="4" t="s">
        <v>34</v>
      </c>
      <c r="U164" s="4">
        <v>638.39</v>
      </c>
      <c r="V164" s="4">
        <v>0</v>
      </c>
      <c r="W164" s="4">
        <v>0</v>
      </c>
      <c r="X164" s="4" t="s">
        <v>822</v>
      </c>
      <c r="Y164" s="4" t="s">
        <v>823</v>
      </c>
    </row>
    <row r="165" s="4" customFormat="1" spans="1:25">
      <c r="A165" s="4" t="s">
        <v>824</v>
      </c>
      <c r="B165" s="4" t="s">
        <v>26</v>
      </c>
      <c r="C165" s="4" t="s">
        <v>27</v>
      </c>
      <c r="D165" s="4" t="s">
        <v>825</v>
      </c>
      <c r="E165" s="4" t="s">
        <v>826</v>
      </c>
      <c r="F165" s="6">
        <v>45146</v>
      </c>
      <c r="G165" s="6">
        <v>45147</v>
      </c>
      <c r="H165" s="4">
        <v>1</v>
      </c>
      <c r="I165" s="4">
        <v>1</v>
      </c>
      <c r="J165" s="4">
        <v>1</v>
      </c>
      <c r="K165" s="4" t="s">
        <v>30</v>
      </c>
      <c r="L165" s="4">
        <v>1683.7</v>
      </c>
      <c r="M165" s="4">
        <v>1683.7</v>
      </c>
      <c r="N165" s="4" t="s">
        <v>827</v>
      </c>
      <c r="O165" s="4" t="s">
        <v>32</v>
      </c>
      <c r="P165" s="4" t="s">
        <v>33</v>
      </c>
      <c r="Q165" s="4">
        <v>0</v>
      </c>
      <c r="R165" s="9">
        <v>45142</v>
      </c>
      <c r="S165" s="6">
        <v>45150</v>
      </c>
      <c r="T165" s="4" t="s">
        <v>34</v>
      </c>
      <c r="U165" s="4">
        <v>1683.7</v>
      </c>
      <c r="V165" s="4">
        <v>0</v>
      </c>
      <c r="W165" s="4">
        <v>0</v>
      </c>
      <c r="X165" s="4" t="s">
        <v>828</v>
      </c>
      <c r="Y165" s="4" t="s">
        <v>829</v>
      </c>
    </row>
    <row r="166" s="4" customFormat="1" spans="1:25">
      <c r="A166" s="4" t="s">
        <v>830</v>
      </c>
      <c r="B166" s="4" t="s">
        <v>26</v>
      </c>
      <c r="C166" s="4" t="s">
        <v>27</v>
      </c>
      <c r="D166" s="4" t="s">
        <v>831</v>
      </c>
      <c r="E166" s="4" t="s">
        <v>832</v>
      </c>
      <c r="F166" s="6">
        <v>45145</v>
      </c>
      <c r="G166" s="6">
        <v>45147</v>
      </c>
      <c r="H166" s="4">
        <v>1</v>
      </c>
      <c r="I166" s="4">
        <v>2</v>
      </c>
      <c r="J166" s="4">
        <v>2</v>
      </c>
      <c r="K166" s="4" t="s">
        <v>30</v>
      </c>
      <c r="L166" s="4">
        <v>2691.12</v>
      </c>
      <c r="M166" s="4">
        <v>2691.12</v>
      </c>
      <c r="N166" s="4" t="s">
        <v>833</v>
      </c>
      <c r="O166" s="4" t="s">
        <v>32</v>
      </c>
      <c r="P166" s="4" t="s">
        <v>33</v>
      </c>
      <c r="Q166" s="4">
        <v>0</v>
      </c>
      <c r="R166" s="9">
        <v>45142.0000115741</v>
      </c>
      <c r="S166" s="6">
        <v>45150</v>
      </c>
      <c r="T166" s="4" t="s">
        <v>34</v>
      </c>
      <c r="U166" s="4">
        <v>2691.12</v>
      </c>
      <c r="V166" s="4">
        <v>0</v>
      </c>
      <c r="W166" s="4">
        <v>0</v>
      </c>
      <c r="X166" s="4" t="s">
        <v>834</v>
      </c>
      <c r="Y166" s="4" t="s">
        <v>835</v>
      </c>
    </row>
    <row r="167" s="4" customFormat="1" spans="1:25">
      <c r="A167" s="4" t="s">
        <v>703</v>
      </c>
      <c r="B167" s="4" t="s">
        <v>26</v>
      </c>
      <c r="C167" s="4" t="s">
        <v>54</v>
      </c>
      <c r="D167" s="4" t="s">
        <v>704</v>
      </c>
      <c r="E167" s="4" t="s">
        <v>705</v>
      </c>
      <c r="F167" s="6">
        <v>45146</v>
      </c>
      <c r="G167" s="6">
        <v>45147</v>
      </c>
      <c r="H167" s="4">
        <v>1</v>
      </c>
      <c r="I167" s="4">
        <v>1</v>
      </c>
      <c r="J167" s="4">
        <v>1</v>
      </c>
      <c r="K167" s="4" t="s">
        <v>30</v>
      </c>
      <c r="L167" s="4">
        <v>-1274.25</v>
      </c>
      <c r="M167" s="4">
        <v>-1274.25</v>
      </c>
      <c r="N167" s="4" t="s">
        <v>706</v>
      </c>
      <c r="O167" s="4" t="s">
        <v>32</v>
      </c>
      <c r="P167" s="4" t="s">
        <v>33</v>
      </c>
      <c r="Q167" s="4">
        <v>0</v>
      </c>
      <c r="R167" s="9">
        <v>45140</v>
      </c>
      <c r="S167" s="6">
        <v>45150</v>
      </c>
      <c r="T167" s="4" t="s">
        <v>34</v>
      </c>
      <c r="U167" s="4">
        <v>-1274.25</v>
      </c>
      <c r="V167" s="4">
        <v>0</v>
      </c>
      <c r="W167" s="4">
        <v>0</v>
      </c>
      <c r="X167" s="4" t="s">
        <v>707</v>
      </c>
      <c r="Y167" s="4" t="s">
        <v>708</v>
      </c>
    </row>
    <row r="168" s="4" customFormat="1" spans="1:25">
      <c r="A168" s="4" t="s">
        <v>836</v>
      </c>
      <c r="B168" s="4" t="s">
        <v>26</v>
      </c>
      <c r="C168" s="4" t="s">
        <v>27</v>
      </c>
      <c r="D168" s="4" t="s">
        <v>837</v>
      </c>
      <c r="E168" s="4" t="s">
        <v>838</v>
      </c>
      <c r="F168" s="6">
        <v>45146</v>
      </c>
      <c r="G168" s="6">
        <v>45147</v>
      </c>
      <c r="H168" s="4">
        <v>1</v>
      </c>
      <c r="I168" s="4">
        <v>1</v>
      </c>
      <c r="J168" s="4">
        <v>1</v>
      </c>
      <c r="K168" s="4" t="s">
        <v>30</v>
      </c>
      <c r="L168" s="4">
        <v>1038.17</v>
      </c>
      <c r="M168" s="4">
        <v>1038.17</v>
      </c>
      <c r="N168" s="4" t="s">
        <v>839</v>
      </c>
      <c r="O168" s="4" t="s">
        <v>32</v>
      </c>
      <c r="P168" s="4" t="s">
        <v>33</v>
      </c>
      <c r="Q168" s="4">
        <v>0</v>
      </c>
      <c r="R168" s="9">
        <v>45142.0000115741</v>
      </c>
      <c r="S168" s="6">
        <v>45150</v>
      </c>
      <c r="T168" s="4" t="s">
        <v>34</v>
      </c>
      <c r="U168" s="4">
        <v>1038.17</v>
      </c>
      <c r="V168" s="4">
        <v>0</v>
      </c>
      <c r="W168" s="4">
        <v>0</v>
      </c>
      <c r="X168" s="4" t="s">
        <v>840</v>
      </c>
      <c r="Y168" s="4" t="s">
        <v>48</v>
      </c>
    </row>
    <row r="169" s="4" customFormat="1" spans="1:25">
      <c r="A169" s="4" t="s">
        <v>841</v>
      </c>
      <c r="B169" s="4" t="s">
        <v>26</v>
      </c>
      <c r="C169" s="4" t="s">
        <v>27</v>
      </c>
      <c r="D169" s="4" t="s">
        <v>842</v>
      </c>
      <c r="E169" s="4" t="s">
        <v>843</v>
      </c>
      <c r="F169" s="6">
        <v>45146</v>
      </c>
      <c r="G169" s="6">
        <v>45147</v>
      </c>
      <c r="H169" s="4">
        <v>1</v>
      </c>
      <c r="I169" s="4">
        <v>1</v>
      </c>
      <c r="J169" s="4">
        <v>1</v>
      </c>
      <c r="K169" s="4" t="s">
        <v>30</v>
      </c>
      <c r="L169" s="4">
        <v>300.21</v>
      </c>
      <c r="M169" s="4">
        <v>300.21</v>
      </c>
      <c r="N169" s="4" t="s">
        <v>844</v>
      </c>
      <c r="O169" s="4" t="s">
        <v>32</v>
      </c>
      <c r="P169" s="4" t="s">
        <v>33</v>
      </c>
      <c r="Q169" s="4">
        <v>0</v>
      </c>
      <c r="R169" s="9">
        <v>45142</v>
      </c>
      <c r="S169" s="6">
        <v>45150</v>
      </c>
      <c r="T169" s="4" t="s">
        <v>34</v>
      </c>
      <c r="U169" s="4">
        <v>300.21</v>
      </c>
      <c r="V169" s="4">
        <v>0</v>
      </c>
      <c r="W169" s="4">
        <v>0</v>
      </c>
      <c r="X169" s="4" t="s">
        <v>845</v>
      </c>
      <c r="Y169" s="4" t="s">
        <v>846</v>
      </c>
    </row>
    <row r="170" s="4" customFormat="1" spans="1:25">
      <c r="A170" s="4" t="s">
        <v>847</v>
      </c>
      <c r="B170" s="4" t="s">
        <v>26</v>
      </c>
      <c r="C170" s="4" t="s">
        <v>27</v>
      </c>
      <c r="D170" s="4" t="s">
        <v>848</v>
      </c>
      <c r="E170" s="4" t="s">
        <v>348</v>
      </c>
      <c r="F170" s="6">
        <v>45146</v>
      </c>
      <c r="G170" s="6">
        <v>45147</v>
      </c>
      <c r="H170" s="4">
        <v>1</v>
      </c>
      <c r="I170" s="4">
        <v>1</v>
      </c>
      <c r="J170" s="4">
        <v>1</v>
      </c>
      <c r="K170" s="4" t="s">
        <v>30</v>
      </c>
      <c r="L170" s="4">
        <v>1156.19</v>
      </c>
      <c r="M170" s="4">
        <v>1156.19</v>
      </c>
      <c r="N170" s="4" t="s">
        <v>849</v>
      </c>
      <c r="O170" s="4" t="s">
        <v>32</v>
      </c>
      <c r="P170" s="4" t="s">
        <v>33</v>
      </c>
      <c r="Q170" s="4">
        <v>0</v>
      </c>
      <c r="R170" s="9">
        <v>45140</v>
      </c>
      <c r="S170" s="6">
        <v>45150</v>
      </c>
      <c r="T170" s="4" t="s">
        <v>34</v>
      </c>
      <c r="U170" s="4">
        <v>1156.19</v>
      </c>
      <c r="V170" s="4">
        <v>0</v>
      </c>
      <c r="W170" s="4">
        <v>0</v>
      </c>
      <c r="X170" s="4" t="s">
        <v>850</v>
      </c>
      <c r="Y170" s="4" t="s">
        <v>851</v>
      </c>
    </row>
    <row r="171" s="4" customFormat="1" spans="1:25">
      <c r="A171" s="4" t="s">
        <v>852</v>
      </c>
      <c r="B171" s="4" t="s">
        <v>26</v>
      </c>
      <c r="C171" s="4" t="s">
        <v>27</v>
      </c>
      <c r="D171" s="4" t="s">
        <v>853</v>
      </c>
      <c r="E171" s="4" t="s">
        <v>461</v>
      </c>
      <c r="F171" s="6">
        <v>45145</v>
      </c>
      <c r="G171" s="6">
        <v>45147</v>
      </c>
      <c r="H171" s="4">
        <v>1</v>
      </c>
      <c r="I171" s="4">
        <v>2</v>
      </c>
      <c r="J171" s="4">
        <v>2</v>
      </c>
      <c r="K171" s="4" t="s">
        <v>30</v>
      </c>
      <c r="L171" s="4">
        <v>2569.9</v>
      </c>
      <c r="M171" s="4">
        <v>2569.9</v>
      </c>
      <c r="N171" s="4" t="s">
        <v>854</v>
      </c>
      <c r="O171" s="4" t="s">
        <v>32</v>
      </c>
      <c r="P171" s="4" t="s">
        <v>33</v>
      </c>
      <c r="Q171" s="4">
        <v>0</v>
      </c>
      <c r="R171" s="9">
        <v>45142</v>
      </c>
      <c r="S171" s="6">
        <v>45150</v>
      </c>
      <c r="T171" s="4" t="s">
        <v>34</v>
      </c>
      <c r="U171" s="4">
        <v>2569.9</v>
      </c>
      <c r="V171" s="4">
        <v>0</v>
      </c>
      <c r="W171" s="4">
        <v>0</v>
      </c>
      <c r="X171" s="4" t="s">
        <v>855</v>
      </c>
      <c r="Y171" s="4" t="s">
        <v>48</v>
      </c>
    </row>
    <row r="172" s="4" customFormat="1" spans="1:25">
      <c r="A172" s="4" t="s">
        <v>856</v>
      </c>
      <c r="B172" s="4" t="s">
        <v>26</v>
      </c>
      <c r="C172" s="4" t="s">
        <v>27</v>
      </c>
      <c r="D172" s="4" t="s">
        <v>857</v>
      </c>
      <c r="E172" s="4" t="s">
        <v>582</v>
      </c>
      <c r="F172" s="6">
        <v>45144</v>
      </c>
      <c r="G172" s="6">
        <v>45147</v>
      </c>
      <c r="H172" s="4">
        <v>1</v>
      </c>
      <c r="I172" s="4">
        <v>3</v>
      </c>
      <c r="J172" s="4">
        <v>3</v>
      </c>
      <c r="K172" s="4" t="s">
        <v>30</v>
      </c>
      <c r="L172" s="4">
        <v>980.03</v>
      </c>
      <c r="M172" s="4">
        <v>980.03</v>
      </c>
      <c r="N172" s="4" t="s">
        <v>858</v>
      </c>
      <c r="O172" s="4" t="s">
        <v>32</v>
      </c>
      <c r="P172" s="4" t="s">
        <v>33</v>
      </c>
      <c r="Q172" s="4">
        <v>0</v>
      </c>
      <c r="R172" s="9">
        <v>45142</v>
      </c>
      <c r="S172" s="6">
        <v>45150</v>
      </c>
      <c r="T172" s="4" t="s">
        <v>34</v>
      </c>
      <c r="U172" s="4">
        <v>980.03</v>
      </c>
      <c r="V172" s="4">
        <v>0</v>
      </c>
      <c r="W172" s="4">
        <v>0</v>
      </c>
      <c r="X172" s="4" t="s">
        <v>859</v>
      </c>
      <c r="Y172" s="4" t="s">
        <v>860</v>
      </c>
    </row>
    <row r="173" s="4" customFormat="1" spans="1:25">
      <c r="A173" s="4" t="s">
        <v>861</v>
      </c>
      <c r="B173" s="4" t="s">
        <v>26</v>
      </c>
      <c r="C173" s="4" t="s">
        <v>27</v>
      </c>
      <c r="D173" s="4" t="s">
        <v>862</v>
      </c>
      <c r="E173" s="4" t="s">
        <v>863</v>
      </c>
      <c r="F173" s="6">
        <v>45146</v>
      </c>
      <c r="G173" s="6">
        <v>45147</v>
      </c>
      <c r="H173" s="4">
        <v>1</v>
      </c>
      <c r="I173" s="4">
        <v>1</v>
      </c>
      <c r="J173" s="4">
        <v>1</v>
      </c>
      <c r="K173" s="4" t="s">
        <v>30</v>
      </c>
      <c r="L173" s="4">
        <v>282.21</v>
      </c>
      <c r="M173" s="4">
        <v>282.21</v>
      </c>
      <c r="N173" s="4" t="s">
        <v>864</v>
      </c>
      <c r="O173" s="4" t="s">
        <v>32</v>
      </c>
      <c r="P173" s="4" t="s">
        <v>33</v>
      </c>
      <c r="Q173" s="4">
        <v>0</v>
      </c>
      <c r="R173" s="9">
        <v>45142</v>
      </c>
      <c r="S173" s="6">
        <v>45150</v>
      </c>
      <c r="T173" s="4" t="s">
        <v>34</v>
      </c>
      <c r="U173" s="4">
        <v>282.21</v>
      </c>
      <c r="V173" s="4">
        <v>0</v>
      </c>
      <c r="W173" s="4">
        <v>0</v>
      </c>
      <c r="X173" s="4" t="s">
        <v>865</v>
      </c>
      <c r="Y173" s="4" t="s">
        <v>866</v>
      </c>
    </row>
    <row r="174" s="4" customFormat="1" spans="1:25">
      <c r="A174" s="4" t="s">
        <v>867</v>
      </c>
      <c r="B174" s="4" t="s">
        <v>26</v>
      </c>
      <c r="C174" s="4" t="s">
        <v>27</v>
      </c>
      <c r="D174" s="4" t="s">
        <v>868</v>
      </c>
      <c r="E174" s="4" t="s">
        <v>869</v>
      </c>
      <c r="F174" s="6">
        <v>45143</v>
      </c>
      <c r="G174" s="6">
        <v>45147</v>
      </c>
      <c r="H174" s="4">
        <v>1</v>
      </c>
      <c r="I174" s="4">
        <v>4</v>
      </c>
      <c r="J174" s="4">
        <v>4</v>
      </c>
      <c r="K174" s="4" t="s">
        <v>30</v>
      </c>
      <c r="L174" s="4">
        <v>1297</v>
      </c>
      <c r="M174" s="4">
        <v>1297</v>
      </c>
      <c r="N174" s="4" t="s">
        <v>870</v>
      </c>
      <c r="O174" s="4" t="s">
        <v>32</v>
      </c>
      <c r="P174" s="4" t="s">
        <v>33</v>
      </c>
      <c r="Q174" s="4">
        <v>0</v>
      </c>
      <c r="R174" s="9">
        <v>45142</v>
      </c>
      <c r="S174" s="6">
        <v>45150</v>
      </c>
      <c r="T174" s="4" t="s">
        <v>34</v>
      </c>
      <c r="U174" s="4">
        <v>1297</v>
      </c>
      <c r="V174" s="4">
        <v>0</v>
      </c>
      <c r="W174" s="4">
        <v>0</v>
      </c>
      <c r="X174" s="4" t="s">
        <v>871</v>
      </c>
      <c r="Y174" s="4" t="s">
        <v>872</v>
      </c>
    </row>
    <row r="175" s="4" customFormat="1" spans="1:25">
      <c r="A175" s="4" t="s">
        <v>873</v>
      </c>
      <c r="B175" s="4" t="s">
        <v>26</v>
      </c>
      <c r="C175" s="4" t="s">
        <v>27</v>
      </c>
      <c r="D175" s="4" t="s">
        <v>874</v>
      </c>
      <c r="E175" s="4" t="s">
        <v>875</v>
      </c>
      <c r="F175" s="6">
        <v>45145</v>
      </c>
      <c r="G175" s="6">
        <v>45147</v>
      </c>
      <c r="H175" s="4">
        <v>1</v>
      </c>
      <c r="I175" s="4">
        <v>2</v>
      </c>
      <c r="J175" s="4">
        <v>2</v>
      </c>
      <c r="K175" s="4" t="s">
        <v>30</v>
      </c>
      <c r="L175" s="4">
        <v>1930.08</v>
      </c>
      <c r="M175" s="4">
        <v>1930.08</v>
      </c>
      <c r="N175" s="4" t="s">
        <v>876</v>
      </c>
      <c r="O175" s="4" t="s">
        <v>32</v>
      </c>
      <c r="P175" s="4" t="s">
        <v>33</v>
      </c>
      <c r="Q175" s="4">
        <v>0</v>
      </c>
      <c r="R175" s="9">
        <v>45142.0000115741</v>
      </c>
      <c r="S175" s="6">
        <v>45150</v>
      </c>
      <c r="T175" s="4" t="s">
        <v>34</v>
      </c>
      <c r="U175" s="4">
        <v>1930.08</v>
      </c>
      <c r="V175" s="4">
        <v>0</v>
      </c>
      <c r="W175" s="4">
        <v>0</v>
      </c>
      <c r="X175" s="4" t="s">
        <v>877</v>
      </c>
      <c r="Y175" s="4" t="s">
        <v>48</v>
      </c>
    </row>
    <row r="176" s="4" customFormat="1" spans="1:25">
      <c r="A176" s="4" t="s">
        <v>878</v>
      </c>
      <c r="B176" s="4" t="s">
        <v>26</v>
      </c>
      <c r="C176" s="4" t="s">
        <v>27</v>
      </c>
      <c r="D176" s="4" t="s">
        <v>879</v>
      </c>
      <c r="E176" s="4" t="s">
        <v>880</v>
      </c>
      <c r="F176" s="6">
        <v>45144</v>
      </c>
      <c r="G176" s="6">
        <v>45147</v>
      </c>
      <c r="H176" s="4">
        <v>1</v>
      </c>
      <c r="I176" s="4">
        <v>3</v>
      </c>
      <c r="J176" s="4">
        <v>3</v>
      </c>
      <c r="K176" s="4" t="s">
        <v>30</v>
      </c>
      <c r="L176" s="4">
        <v>785.86</v>
      </c>
      <c r="M176" s="4">
        <v>785.86</v>
      </c>
      <c r="N176" s="4" t="s">
        <v>881</v>
      </c>
      <c r="O176" s="4" t="s">
        <v>32</v>
      </c>
      <c r="P176" s="4" t="s">
        <v>33</v>
      </c>
      <c r="Q176" s="4">
        <v>0</v>
      </c>
      <c r="R176" s="9">
        <v>45142.0000115741</v>
      </c>
      <c r="S176" s="6">
        <v>45150</v>
      </c>
      <c r="T176" s="4" t="s">
        <v>34</v>
      </c>
      <c r="U176" s="4">
        <v>785.86</v>
      </c>
      <c r="V176" s="4">
        <v>0</v>
      </c>
      <c r="W176" s="4">
        <v>0</v>
      </c>
      <c r="X176" s="4" t="s">
        <v>882</v>
      </c>
      <c r="Y176" s="4" t="s">
        <v>883</v>
      </c>
    </row>
    <row r="177" s="4" customFormat="1" spans="1:25">
      <c r="A177" s="4" t="s">
        <v>884</v>
      </c>
      <c r="B177" s="4" t="s">
        <v>26</v>
      </c>
      <c r="C177" s="4" t="s">
        <v>27</v>
      </c>
      <c r="D177" s="4" t="s">
        <v>885</v>
      </c>
      <c r="E177" s="4" t="s">
        <v>886</v>
      </c>
      <c r="F177" s="6">
        <v>45146</v>
      </c>
      <c r="G177" s="6">
        <v>45147</v>
      </c>
      <c r="H177" s="4">
        <v>1</v>
      </c>
      <c r="I177" s="4">
        <v>1</v>
      </c>
      <c r="J177" s="4">
        <v>1</v>
      </c>
      <c r="K177" s="4" t="s">
        <v>30</v>
      </c>
      <c r="L177" s="4">
        <v>203.94</v>
      </c>
      <c r="M177" s="4">
        <v>203.94</v>
      </c>
      <c r="N177" s="4" t="s">
        <v>887</v>
      </c>
      <c r="O177" s="4" t="s">
        <v>32</v>
      </c>
      <c r="P177" s="4" t="s">
        <v>33</v>
      </c>
      <c r="Q177" s="4">
        <v>0</v>
      </c>
      <c r="R177" s="9">
        <v>45142.0000115741</v>
      </c>
      <c r="S177" s="6">
        <v>45150</v>
      </c>
      <c r="T177" s="4" t="s">
        <v>34</v>
      </c>
      <c r="U177" s="4">
        <v>203.94</v>
      </c>
      <c r="V177" s="4">
        <v>0</v>
      </c>
      <c r="W177" s="4">
        <v>0</v>
      </c>
      <c r="X177" s="4" t="s">
        <v>888</v>
      </c>
      <c r="Y177" s="4" t="s">
        <v>889</v>
      </c>
    </row>
    <row r="178" s="4" customFormat="1" spans="1:25">
      <c r="A178" s="4" t="s">
        <v>890</v>
      </c>
      <c r="B178" s="4" t="s">
        <v>26</v>
      </c>
      <c r="C178" s="4" t="s">
        <v>27</v>
      </c>
      <c r="D178" s="4" t="s">
        <v>891</v>
      </c>
      <c r="E178" s="4" t="s">
        <v>892</v>
      </c>
      <c r="F178" s="6">
        <v>45145</v>
      </c>
      <c r="G178" s="6">
        <v>45147</v>
      </c>
      <c r="H178" s="4">
        <v>2</v>
      </c>
      <c r="I178" s="4">
        <v>2</v>
      </c>
      <c r="J178" s="4">
        <v>4</v>
      </c>
      <c r="K178" s="4" t="s">
        <v>30</v>
      </c>
      <c r="L178" s="4">
        <v>362.48</v>
      </c>
      <c r="M178" s="4">
        <v>362.48</v>
      </c>
      <c r="N178" s="4" t="s">
        <v>893</v>
      </c>
      <c r="O178" s="4" t="s">
        <v>32</v>
      </c>
      <c r="P178" s="4" t="s">
        <v>33</v>
      </c>
      <c r="Q178" s="4">
        <v>0</v>
      </c>
      <c r="R178" s="9">
        <v>45142</v>
      </c>
      <c r="S178" s="6">
        <v>45150</v>
      </c>
      <c r="T178" s="4" t="s">
        <v>34</v>
      </c>
      <c r="U178" s="4">
        <v>362.48</v>
      </c>
      <c r="V178" s="4">
        <v>0</v>
      </c>
      <c r="W178" s="4">
        <v>0</v>
      </c>
      <c r="X178" s="4" t="s">
        <v>894</v>
      </c>
      <c r="Y178" s="4" t="s">
        <v>895</v>
      </c>
    </row>
    <row r="179" s="4" customFormat="1" spans="1:25">
      <c r="A179" s="4" t="s">
        <v>896</v>
      </c>
      <c r="B179" s="4" t="s">
        <v>26</v>
      </c>
      <c r="C179" s="4" t="s">
        <v>27</v>
      </c>
      <c r="D179" s="4" t="s">
        <v>897</v>
      </c>
      <c r="E179" s="4" t="s">
        <v>898</v>
      </c>
      <c r="F179" s="6">
        <v>45145</v>
      </c>
      <c r="G179" s="6">
        <v>45147</v>
      </c>
      <c r="H179" s="4">
        <v>1</v>
      </c>
      <c r="I179" s="4">
        <v>2</v>
      </c>
      <c r="J179" s="4">
        <v>2</v>
      </c>
      <c r="K179" s="4" t="s">
        <v>30</v>
      </c>
      <c r="L179" s="4">
        <v>4358.66</v>
      </c>
      <c r="M179" s="4">
        <v>4358.66</v>
      </c>
      <c r="N179" s="4" t="s">
        <v>899</v>
      </c>
      <c r="O179" s="4" t="s">
        <v>32</v>
      </c>
      <c r="P179" s="4" t="s">
        <v>33</v>
      </c>
      <c r="Q179" s="4">
        <v>0</v>
      </c>
      <c r="R179" s="9">
        <v>45142.0000115741</v>
      </c>
      <c r="S179" s="6">
        <v>45150</v>
      </c>
      <c r="T179" s="4" t="s">
        <v>34</v>
      </c>
      <c r="U179" s="4">
        <v>4358.66</v>
      </c>
      <c r="V179" s="4">
        <v>0</v>
      </c>
      <c r="W179" s="4">
        <v>0</v>
      </c>
      <c r="X179" s="4" t="s">
        <v>900</v>
      </c>
      <c r="Y179" s="4" t="s">
        <v>901</v>
      </c>
    </row>
    <row r="180" s="4" customFormat="1" spans="1:25">
      <c r="A180" s="4" t="s">
        <v>734</v>
      </c>
      <c r="B180" s="4" t="s">
        <v>26</v>
      </c>
      <c r="C180" s="4" t="s">
        <v>54</v>
      </c>
      <c r="D180" s="4" t="s">
        <v>735</v>
      </c>
      <c r="E180" s="4" t="s">
        <v>736</v>
      </c>
      <c r="F180" s="6">
        <v>45142</v>
      </c>
      <c r="G180" s="6">
        <v>45147</v>
      </c>
      <c r="H180" s="4">
        <v>1</v>
      </c>
      <c r="I180" s="4">
        <v>5</v>
      </c>
      <c r="J180" s="4">
        <v>5</v>
      </c>
      <c r="K180" s="4" t="s">
        <v>30</v>
      </c>
      <c r="L180" s="4">
        <v>-7359.73</v>
      </c>
      <c r="M180" s="4">
        <v>-7359.73</v>
      </c>
      <c r="N180" s="4" t="s">
        <v>737</v>
      </c>
      <c r="O180" s="4" t="s">
        <v>32</v>
      </c>
      <c r="P180" s="4" t="s">
        <v>33</v>
      </c>
      <c r="Q180" s="4">
        <v>0</v>
      </c>
      <c r="R180" s="9">
        <v>45140.0000115741</v>
      </c>
      <c r="S180" s="6">
        <v>45150</v>
      </c>
      <c r="T180" s="4" t="s">
        <v>34</v>
      </c>
      <c r="U180" s="4">
        <v>-7359.73</v>
      </c>
      <c r="V180" s="4">
        <v>0</v>
      </c>
      <c r="W180" s="4">
        <v>0</v>
      </c>
      <c r="X180" s="4" t="s">
        <v>738</v>
      </c>
      <c r="Y180" s="4" t="s">
        <v>739</v>
      </c>
    </row>
    <row r="181" s="4" customFormat="1" spans="1:25">
      <c r="A181" s="4" t="s">
        <v>734</v>
      </c>
      <c r="B181" s="4" t="s">
        <v>26</v>
      </c>
      <c r="C181" s="4" t="s">
        <v>902</v>
      </c>
      <c r="D181" s="4" t="s">
        <v>735</v>
      </c>
      <c r="E181" s="4" t="s">
        <v>736</v>
      </c>
      <c r="F181" s="6">
        <v>45142</v>
      </c>
      <c r="G181" s="6">
        <v>45147</v>
      </c>
      <c r="H181" s="4">
        <v>1</v>
      </c>
      <c r="I181" s="4">
        <v>5</v>
      </c>
      <c r="J181" s="4">
        <v>5</v>
      </c>
      <c r="K181" s="4" t="s">
        <v>30</v>
      </c>
      <c r="L181" s="4">
        <v>1868.75</v>
      </c>
      <c r="M181" s="4">
        <v>1868.75</v>
      </c>
      <c r="N181" s="4" t="s">
        <v>737</v>
      </c>
      <c r="O181" s="4" t="s">
        <v>32</v>
      </c>
      <c r="P181" s="4" t="s">
        <v>33</v>
      </c>
      <c r="Q181" s="4">
        <v>0</v>
      </c>
      <c r="R181" s="9">
        <v>45140.712349537</v>
      </c>
      <c r="S181" s="6">
        <v>45150</v>
      </c>
      <c r="T181" s="4" t="s">
        <v>34</v>
      </c>
      <c r="U181" s="4">
        <v>1868.75</v>
      </c>
      <c r="V181" s="4">
        <v>0</v>
      </c>
      <c r="W181" s="4">
        <v>0</v>
      </c>
      <c r="X181" s="4" t="s">
        <v>738</v>
      </c>
      <c r="Y181" s="4" t="s">
        <v>739</v>
      </c>
    </row>
    <row r="182" s="4" customFormat="1" spans="1:25">
      <c r="A182" s="4" t="s">
        <v>903</v>
      </c>
      <c r="B182" s="4" t="s">
        <v>26</v>
      </c>
      <c r="C182" s="4" t="s">
        <v>27</v>
      </c>
      <c r="D182" s="4" t="s">
        <v>904</v>
      </c>
      <c r="E182" s="4" t="s">
        <v>467</v>
      </c>
      <c r="F182" s="6">
        <v>45144</v>
      </c>
      <c r="G182" s="6">
        <v>45147</v>
      </c>
      <c r="H182" s="4">
        <v>1</v>
      </c>
      <c r="I182" s="4">
        <v>3</v>
      </c>
      <c r="J182" s="4">
        <v>3</v>
      </c>
      <c r="K182" s="4" t="s">
        <v>30</v>
      </c>
      <c r="L182" s="4">
        <v>518.32</v>
      </c>
      <c r="M182" s="4">
        <v>518.32</v>
      </c>
      <c r="N182" s="4" t="s">
        <v>905</v>
      </c>
      <c r="O182" s="4" t="s">
        <v>32</v>
      </c>
      <c r="P182" s="4" t="s">
        <v>33</v>
      </c>
      <c r="Q182" s="4">
        <v>0</v>
      </c>
      <c r="R182" s="9">
        <v>45143.0000115741</v>
      </c>
      <c r="S182" s="6">
        <v>45150</v>
      </c>
      <c r="T182" s="4" t="s">
        <v>34</v>
      </c>
      <c r="U182" s="4">
        <v>518.32</v>
      </c>
      <c r="V182" s="4">
        <v>0</v>
      </c>
      <c r="W182" s="4">
        <v>0</v>
      </c>
      <c r="X182" s="4" t="s">
        <v>906</v>
      </c>
      <c r="Y182" s="4" t="s">
        <v>48</v>
      </c>
    </row>
    <row r="183" s="4" customFormat="1" spans="1:25">
      <c r="A183" s="4" t="s">
        <v>907</v>
      </c>
      <c r="B183" s="4" t="s">
        <v>26</v>
      </c>
      <c r="C183" s="4" t="s">
        <v>27</v>
      </c>
      <c r="D183" s="4" t="s">
        <v>908</v>
      </c>
      <c r="E183" s="4" t="s">
        <v>471</v>
      </c>
      <c r="F183" s="6">
        <v>45146</v>
      </c>
      <c r="G183" s="6">
        <v>45147</v>
      </c>
      <c r="H183" s="4">
        <v>1</v>
      </c>
      <c r="I183" s="4">
        <v>1</v>
      </c>
      <c r="J183" s="4">
        <v>1</v>
      </c>
      <c r="K183" s="4" t="s">
        <v>30</v>
      </c>
      <c r="L183" s="4">
        <v>310.91</v>
      </c>
      <c r="M183" s="4">
        <v>310.91</v>
      </c>
      <c r="N183" s="4" t="s">
        <v>909</v>
      </c>
      <c r="O183" s="4" t="s">
        <v>32</v>
      </c>
      <c r="P183" s="4" t="s">
        <v>33</v>
      </c>
      <c r="Q183" s="4">
        <v>0</v>
      </c>
      <c r="R183" s="9">
        <v>45143.0000115741</v>
      </c>
      <c r="S183" s="6">
        <v>45150</v>
      </c>
      <c r="T183" s="4" t="s">
        <v>34</v>
      </c>
      <c r="U183" s="4">
        <v>310.91</v>
      </c>
      <c r="V183" s="4">
        <v>0</v>
      </c>
      <c r="W183" s="4">
        <v>0</v>
      </c>
      <c r="X183" s="4" t="s">
        <v>910</v>
      </c>
      <c r="Y183" s="4" t="s">
        <v>911</v>
      </c>
    </row>
    <row r="184" s="4" customFormat="1" spans="1:25">
      <c r="A184" s="4" t="s">
        <v>912</v>
      </c>
      <c r="B184" s="4" t="s">
        <v>26</v>
      </c>
      <c r="C184" s="4" t="s">
        <v>27</v>
      </c>
      <c r="D184" s="4" t="s">
        <v>913</v>
      </c>
      <c r="E184" s="4" t="s">
        <v>914</v>
      </c>
      <c r="F184" s="6">
        <v>45146</v>
      </c>
      <c r="G184" s="6">
        <v>45147</v>
      </c>
      <c r="H184" s="4">
        <v>1</v>
      </c>
      <c r="I184" s="4">
        <v>1</v>
      </c>
      <c r="J184" s="4">
        <v>1</v>
      </c>
      <c r="K184" s="4" t="s">
        <v>30</v>
      </c>
      <c r="L184" s="4">
        <v>1702.46</v>
      </c>
      <c r="M184" s="4">
        <v>1702.46</v>
      </c>
      <c r="N184" s="4" t="s">
        <v>915</v>
      </c>
      <c r="O184" s="4" t="s">
        <v>32</v>
      </c>
      <c r="P184" s="4" t="s">
        <v>33</v>
      </c>
      <c r="Q184" s="4">
        <v>0</v>
      </c>
      <c r="R184" s="9">
        <v>45143.0000115741</v>
      </c>
      <c r="S184" s="6">
        <v>45150</v>
      </c>
      <c r="T184" s="4" t="s">
        <v>34</v>
      </c>
      <c r="U184" s="4">
        <v>1702.46</v>
      </c>
      <c r="V184" s="4">
        <v>0</v>
      </c>
      <c r="W184" s="4">
        <v>0</v>
      </c>
      <c r="X184" s="4" t="s">
        <v>916</v>
      </c>
      <c r="Y184" s="4" t="s">
        <v>917</v>
      </c>
    </row>
    <row r="185" s="4" customFormat="1" spans="1:25">
      <c r="A185" s="4" t="s">
        <v>918</v>
      </c>
      <c r="B185" s="4" t="s">
        <v>26</v>
      </c>
      <c r="C185" s="4" t="s">
        <v>27</v>
      </c>
      <c r="D185" s="4" t="s">
        <v>919</v>
      </c>
      <c r="E185" s="4" t="s">
        <v>920</v>
      </c>
      <c r="F185" s="6">
        <v>45144</v>
      </c>
      <c r="G185" s="6">
        <v>45147</v>
      </c>
      <c r="H185" s="4">
        <v>1</v>
      </c>
      <c r="I185" s="4">
        <v>3</v>
      </c>
      <c r="J185" s="4">
        <v>3</v>
      </c>
      <c r="K185" s="4" t="s">
        <v>30</v>
      </c>
      <c r="L185" s="4">
        <v>238.72</v>
      </c>
      <c r="M185" s="4">
        <v>238.72</v>
      </c>
      <c r="N185" s="4" t="s">
        <v>921</v>
      </c>
      <c r="O185" s="4" t="s">
        <v>32</v>
      </c>
      <c r="P185" s="4" t="s">
        <v>33</v>
      </c>
      <c r="Q185" s="4">
        <v>0</v>
      </c>
      <c r="R185" s="9">
        <v>45143</v>
      </c>
      <c r="S185" s="6">
        <v>45150</v>
      </c>
      <c r="T185" s="4" t="s">
        <v>34</v>
      </c>
      <c r="U185" s="4">
        <v>238.72</v>
      </c>
      <c r="V185" s="4">
        <v>0</v>
      </c>
      <c r="W185" s="4">
        <v>0</v>
      </c>
      <c r="X185" s="4" t="s">
        <v>922</v>
      </c>
      <c r="Y185" s="4" t="s">
        <v>923</v>
      </c>
    </row>
    <row r="186" s="4" customFormat="1" spans="1:25">
      <c r="A186" s="4" t="s">
        <v>924</v>
      </c>
      <c r="B186" s="4" t="s">
        <v>26</v>
      </c>
      <c r="C186" s="4" t="s">
        <v>27</v>
      </c>
      <c r="D186" s="4" t="s">
        <v>925</v>
      </c>
      <c r="E186" s="4" t="s">
        <v>926</v>
      </c>
      <c r="F186" s="6">
        <v>45146</v>
      </c>
      <c r="G186" s="6">
        <v>45147</v>
      </c>
      <c r="H186" s="4">
        <v>1</v>
      </c>
      <c r="I186" s="4">
        <v>1</v>
      </c>
      <c r="J186" s="4">
        <v>1</v>
      </c>
      <c r="K186" s="4" t="s">
        <v>30</v>
      </c>
      <c r="L186" s="4">
        <v>1013.38</v>
      </c>
      <c r="M186" s="4">
        <v>1013.38</v>
      </c>
      <c r="N186" s="4" t="s">
        <v>927</v>
      </c>
      <c r="O186" s="4" t="s">
        <v>32</v>
      </c>
      <c r="P186" s="4" t="s">
        <v>33</v>
      </c>
      <c r="Q186" s="4">
        <v>0</v>
      </c>
      <c r="R186" s="9">
        <v>45143.0000115741</v>
      </c>
      <c r="S186" s="6">
        <v>45150</v>
      </c>
      <c r="T186" s="4" t="s">
        <v>34</v>
      </c>
      <c r="U186" s="4">
        <v>1013.38</v>
      </c>
      <c r="V186" s="4">
        <v>0</v>
      </c>
      <c r="W186" s="4">
        <v>0</v>
      </c>
      <c r="X186" s="4" t="s">
        <v>928</v>
      </c>
      <c r="Y186" s="4" t="s">
        <v>929</v>
      </c>
    </row>
    <row r="187" s="4" customFormat="1" spans="1:25">
      <c r="A187" s="4" t="s">
        <v>930</v>
      </c>
      <c r="B187" s="4" t="s">
        <v>26</v>
      </c>
      <c r="C187" s="4" t="s">
        <v>27</v>
      </c>
      <c r="D187" s="4" t="s">
        <v>931</v>
      </c>
      <c r="E187" s="4" t="s">
        <v>932</v>
      </c>
      <c r="F187" s="6">
        <v>45146</v>
      </c>
      <c r="G187" s="6">
        <v>45147</v>
      </c>
      <c r="H187" s="4">
        <v>1</v>
      </c>
      <c r="I187" s="4">
        <v>1</v>
      </c>
      <c r="J187" s="4">
        <v>1</v>
      </c>
      <c r="K187" s="4" t="s">
        <v>30</v>
      </c>
      <c r="L187" s="4">
        <v>701.96</v>
      </c>
      <c r="M187" s="4">
        <v>701.96</v>
      </c>
      <c r="N187" s="4" t="s">
        <v>933</v>
      </c>
      <c r="O187" s="4" t="s">
        <v>32</v>
      </c>
      <c r="P187" s="4" t="s">
        <v>33</v>
      </c>
      <c r="Q187" s="4">
        <v>0</v>
      </c>
      <c r="R187" s="9">
        <v>45143.0000115741</v>
      </c>
      <c r="S187" s="6">
        <v>45150</v>
      </c>
      <c r="T187" s="4" t="s">
        <v>34</v>
      </c>
      <c r="U187" s="4">
        <v>701.96</v>
      </c>
      <c r="V187" s="4">
        <v>0</v>
      </c>
      <c r="W187" s="4">
        <v>0</v>
      </c>
      <c r="X187" s="4" t="s">
        <v>934</v>
      </c>
      <c r="Y187" s="4" t="s">
        <v>935</v>
      </c>
    </row>
    <row r="188" s="4" customFormat="1" spans="1:25">
      <c r="A188" s="4" t="s">
        <v>936</v>
      </c>
      <c r="B188" s="4" t="s">
        <v>26</v>
      </c>
      <c r="C188" s="4" t="s">
        <v>27</v>
      </c>
      <c r="D188" s="4" t="s">
        <v>937</v>
      </c>
      <c r="E188" s="4" t="s">
        <v>938</v>
      </c>
      <c r="F188" s="6">
        <v>45145</v>
      </c>
      <c r="G188" s="6">
        <v>45147</v>
      </c>
      <c r="H188" s="4">
        <v>1</v>
      </c>
      <c r="I188" s="4">
        <v>2</v>
      </c>
      <c r="J188" s="4">
        <v>2</v>
      </c>
      <c r="K188" s="4" t="s">
        <v>30</v>
      </c>
      <c r="L188" s="4">
        <v>739.99</v>
      </c>
      <c r="M188" s="4">
        <v>739.99</v>
      </c>
      <c r="N188" s="4" t="s">
        <v>939</v>
      </c>
      <c r="O188" s="4" t="s">
        <v>32</v>
      </c>
      <c r="P188" s="4" t="s">
        <v>33</v>
      </c>
      <c r="Q188" s="4">
        <v>0</v>
      </c>
      <c r="R188" s="9">
        <v>45143.0000115741</v>
      </c>
      <c r="S188" s="6">
        <v>45150</v>
      </c>
      <c r="T188" s="4" t="s">
        <v>34</v>
      </c>
      <c r="U188" s="4">
        <v>739.99</v>
      </c>
      <c r="V188" s="4">
        <v>0</v>
      </c>
      <c r="W188" s="4">
        <v>0</v>
      </c>
      <c r="X188" s="4" t="s">
        <v>940</v>
      </c>
      <c r="Y188" s="4" t="s">
        <v>48</v>
      </c>
    </row>
    <row r="189" s="4" customFormat="1" spans="1:25">
      <c r="A189" s="4" t="s">
        <v>941</v>
      </c>
      <c r="B189" s="4" t="s">
        <v>26</v>
      </c>
      <c r="C189" s="4" t="s">
        <v>27</v>
      </c>
      <c r="D189" s="4" t="s">
        <v>942</v>
      </c>
      <c r="E189" s="4" t="s">
        <v>943</v>
      </c>
      <c r="F189" s="6">
        <v>45145</v>
      </c>
      <c r="G189" s="6">
        <v>45147</v>
      </c>
      <c r="H189" s="4">
        <v>1</v>
      </c>
      <c r="I189" s="4">
        <v>2</v>
      </c>
      <c r="J189" s="4">
        <v>2</v>
      </c>
      <c r="K189" s="4" t="s">
        <v>30</v>
      </c>
      <c r="L189" s="4">
        <v>878.74</v>
      </c>
      <c r="M189" s="4">
        <v>878.74</v>
      </c>
      <c r="N189" s="4" t="s">
        <v>944</v>
      </c>
      <c r="O189" s="4" t="s">
        <v>32</v>
      </c>
      <c r="P189" s="4" t="s">
        <v>33</v>
      </c>
      <c r="Q189" s="4">
        <v>0</v>
      </c>
      <c r="R189" s="9">
        <v>45143</v>
      </c>
      <c r="S189" s="6">
        <v>45150</v>
      </c>
      <c r="T189" s="4" t="s">
        <v>34</v>
      </c>
      <c r="U189" s="4">
        <v>878.74</v>
      </c>
      <c r="V189" s="4">
        <v>0</v>
      </c>
      <c r="W189" s="4">
        <v>0</v>
      </c>
      <c r="X189" s="4" t="s">
        <v>945</v>
      </c>
      <c r="Y189" s="4" t="s">
        <v>48</v>
      </c>
    </row>
    <row r="190" s="4" customFormat="1" spans="1:25">
      <c r="A190" s="4" t="s">
        <v>946</v>
      </c>
      <c r="B190" s="4" t="s">
        <v>26</v>
      </c>
      <c r="C190" s="4" t="s">
        <v>27</v>
      </c>
      <c r="D190" s="4" t="s">
        <v>947</v>
      </c>
      <c r="E190" s="4" t="s">
        <v>948</v>
      </c>
      <c r="F190" s="6">
        <v>45144</v>
      </c>
      <c r="G190" s="6">
        <v>45147</v>
      </c>
      <c r="H190" s="4">
        <v>1</v>
      </c>
      <c r="I190" s="4">
        <v>3</v>
      </c>
      <c r="J190" s="4">
        <v>3</v>
      </c>
      <c r="K190" s="4" t="s">
        <v>30</v>
      </c>
      <c r="L190" s="4">
        <v>1220.97</v>
      </c>
      <c r="M190" s="4">
        <v>1220.97</v>
      </c>
      <c r="N190" s="4" t="s">
        <v>949</v>
      </c>
      <c r="O190" s="4" t="s">
        <v>32</v>
      </c>
      <c r="P190" s="4" t="s">
        <v>33</v>
      </c>
      <c r="Q190" s="4">
        <v>0</v>
      </c>
      <c r="R190" s="9">
        <v>45143</v>
      </c>
      <c r="S190" s="6">
        <v>45150</v>
      </c>
      <c r="T190" s="4" t="s">
        <v>34</v>
      </c>
      <c r="U190" s="4">
        <v>1220.97</v>
      </c>
      <c r="V190" s="4">
        <v>0</v>
      </c>
      <c r="W190" s="4">
        <v>0</v>
      </c>
      <c r="X190" s="4" t="s">
        <v>950</v>
      </c>
      <c r="Y190" s="4" t="s">
        <v>48</v>
      </c>
    </row>
    <row r="191" s="4" customFormat="1" spans="1:25">
      <c r="A191" s="4" t="s">
        <v>951</v>
      </c>
      <c r="B191" s="4" t="s">
        <v>26</v>
      </c>
      <c r="C191" s="4" t="s">
        <v>27</v>
      </c>
      <c r="D191" s="4" t="s">
        <v>952</v>
      </c>
      <c r="E191" s="4" t="s">
        <v>953</v>
      </c>
      <c r="F191" s="6">
        <v>45144</v>
      </c>
      <c r="G191" s="6">
        <v>45147</v>
      </c>
      <c r="H191" s="4">
        <v>1</v>
      </c>
      <c r="I191" s="4">
        <v>3</v>
      </c>
      <c r="J191" s="4">
        <v>3</v>
      </c>
      <c r="K191" s="4" t="s">
        <v>30</v>
      </c>
      <c r="L191" s="4">
        <v>1197.55</v>
      </c>
      <c r="M191" s="4">
        <v>1197.55</v>
      </c>
      <c r="N191" s="4" t="s">
        <v>954</v>
      </c>
      <c r="O191" s="4" t="s">
        <v>32</v>
      </c>
      <c r="P191" s="4" t="s">
        <v>33</v>
      </c>
      <c r="Q191" s="4">
        <v>0</v>
      </c>
      <c r="R191" s="9">
        <v>45143.0000115741</v>
      </c>
      <c r="S191" s="6">
        <v>45150</v>
      </c>
      <c r="T191" s="4" t="s">
        <v>34</v>
      </c>
      <c r="U191" s="4">
        <v>1197.55</v>
      </c>
      <c r="V191" s="4">
        <v>0</v>
      </c>
      <c r="W191" s="4">
        <v>0</v>
      </c>
      <c r="X191" s="4" t="s">
        <v>955</v>
      </c>
      <c r="Y191" s="4" t="s">
        <v>48</v>
      </c>
    </row>
    <row r="192" s="4" customFormat="1" spans="1:25">
      <c r="A192" s="4" t="s">
        <v>956</v>
      </c>
      <c r="B192" s="4" t="s">
        <v>26</v>
      </c>
      <c r="C192" s="4" t="s">
        <v>27</v>
      </c>
      <c r="D192" s="4" t="s">
        <v>957</v>
      </c>
      <c r="E192" s="4" t="s">
        <v>958</v>
      </c>
      <c r="F192" s="6">
        <v>45145</v>
      </c>
      <c r="G192" s="6">
        <v>45147</v>
      </c>
      <c r="H192" s="4">
        <v>1</v>
      </c>
      <c r="I192" s="4">
        <v>2</v>
      </c>
      <c r="J192" s="4">
        <v>2</v>
      </c>
      <c r="K192" s="4" t="s">
        <v>30</v>
      </c>
      <c r="L192" s="4">
        <v>896.26</v>
      </c>
      <c r="M192" s="4">
        <v>896.26</v>
      </c>
      <c r="N192" s="4" t="s">
        <v>959</v>
      </c>
      <c r="O192" s="4" t="s">
        <v>32</v>
      </c>
      <c r="P192" s="4" t="s">
        <v>33</v>
      </c>
      <c r="Q192" s="4">
        <v>0</v>
      </c>
      <c r="R192" s="9">
        <v>45143.0000115741</v>
      </c>
      <c r="S192" s="6">
        <v>45150</v>
      </c>
      <c r="T192" s="4" t="s">
        <v>34</v>
      </c>
      <c r="U192" s="4">
        <v>896.26</v>
      </c>
      <c r="V192" s="4">
        <v>0</v>
      </c>
      <c r="W192" s="4">
        <v>0</v>
      </c>
      <c r="X192" s="4" t="s">
        <v>960</v>
      </c>
      <c r="Y192" s="4" t="s">
        <v>48</v>
      </c>
    </row>
    <row r="193" s="4" customFormat="1" spans="1:26">
      <c r="A193" s="4" t="s">
        <v>961</v>
      </c>
      <c r="B193" s="4" t="s">
        <v>26</v>
      </c>
      <c r="C193" s="4" t="s">
        <v>27</v>
      </c>
      <c r="D193" s="4" t="s">
        <v>962</v>
      </c>
      <c r="E193" s="4" t="s">
        <v>780</v>
      </c>
      <c r="F193" s="6">
        <v>45145</v>
      </c>
      <c r="G193" s="6">
        <v>45147</v>
      </c>
      <c r="H193" s="4">
        <v>2</v>
      </c>
      <c r="I193" s="4">
        <v>2</v>
      </c>
      <c r="J193" s="4">
        <v>4</v>
      </c>
      <c r="K193" s="4" t="s">
        <v>30</v>
      </c>
      <c r="L193" s="4">
        <v>843.36</v>
      </c>
      <c r="M193" s="4">
        <v>843.36</v>
      </c>
      <c r="N193" s="4" t="s">
        <v>963</v>
      </c>
      <c r="O193" s="4" t="s">
        <v>32</v>
      </c>
      <c r="P193" s="4" t="s">
        <v>33</v>
      </c>
      <c r="Q193" s="4">
        <v>0</v>
      </c>
      <c r="R193" s="9">
        <v>45143</v>
      </c>
      <c r="S193" s="6">
        <v>45150</v>
      </c>
      <c r="T193" s="4" t="s">
        <v>34</v>
      </c>
      <c r="U193" s="4">
        <v>843.36</v>
      </c>
      <c r="V193" s="4">
        <v>0</v>
      </c>
      <c r="W193" s="4">
        <v>0</v>
      </c>
      <c r="X193" s="4" t="s">
        <v>964</v>
      </c>
      <c r="Y193" s="4" t="s">
        <v>965</v>
      </c>
      <c r="Z193" s="4" t="s">
        <v>966</v>
      </c>
    </row>
    <row r="194" s="4" customFormat="1" spans="1:25">
      <c r="A194" s="4" t="s">
        <v>967</v>
      </c>
      <c r="B194" s="4" t="s">
        <v>26</v>
      </c>
      <c r="C194" s="4" t="s">
        <v>27</v>
      </c>
      <c r="D194" s="4" t="s">
        <v>968</v>
      </c>
      <c r="E194" s="4" t="s">
        <v>969</v>
      </c>
      <c r="F194" s="6">
        <v>45145</v>
      </c>
      <c r="G194" s="6">
        <v>45147</v>
      </c>
      <c r="H194" s="4">
        <v>2</v>
      </c>
      <c r="I194" s="4">
        <v>2</v>
      </c>
      <c r="J194" s="4">
        <v>4</v>
      </c>
      <c r="K194" s="4" t="s">
        <v>30</v>
      </c>
      <c r="L194" s="4">
        <v>869.7</v>
      </c>
      <c r="M194" s="4">
        <v>869.7</v>
      </c>
      <c r="N194" s="4" t="s">
        <v>970</v>
      </c>
      <c r="O194" s="4" t="s">
        <v>32</v>
      </c>
      <c r="P194" s="4" t="s">
        <v>33</v>
      </c>
      <c r="Q194" s="4">
        <v>0</v>
      </c>
      <c r="R194" s="9">
        <v>45143.0000115741</v>
      </c>
      <c r="S194" s="6">
        <v>45150</v>
      </c>
      <c r="T194" s="4" t="s">
        <v>34</v>
      </c>
      <c r="U194" s="4">
        <v>869.7</v>
      </c>
      <c r="V194" s="4">
        <v>0</v>
      </c>
      <c r="W194" s="4">
        <v>0</v>
      </c>
      <c r="X194" s="4" t="s">
        <v>971</v>
      </c>
      <c r="Y194" s="4" t="s">
        <v>972</v>
      </c>
    </row>
    <row r="195" s="4" customFormat="1" spans="1:25">
      <c r="A195" s="4" t="s">
        <v>973</v>
      </c>
      <c r="B195" s="4" t="s">
        <v>26</v>
      </c>
      <c r="C195" s="4" t="s">
        <v>27</v>
      </c>
      <c r="D195" s="4" t="s">
        <v>974</v>
      </c>
      <c r="E195" s="4" t="s">
        <v>975</v>
      </c>
      <c r="F195" s="6">
        <v>45146</v>
      </c>
      <c r="G195" s="6">
        <v>45147</v>
      </c>
      <c r="H195" s="4">
        <v>1</v>
      </c>
      <c r="I195" s="4">
        <v>1</v>
      </c>
      <c r="J195" s="4">
        <v>1</v>
      </c>
      <c r="K195" s="4" t="s">
        <v>30</v>
      </c>
      <c r="L195" s="4">
        <v>276.54</v>
      </c>
      <c r="M195" s="4">
        <v>276.54</v>
      </c>
      <c r="N195" s="4" t="s">
        <v>976</v>
      </c>
      <c r="O195" s="4" t="s">
        <v>32</v>
      </c>
      <c r="P195" s="4" t="s">
        <v>33</v>
      </c>
      <c r="Q195" s="4">
        <v>0</v>
      </c>
      <c r="R195" s="9">
        <v>45143.0000115741</v>
      </c>
      <c r="S195" s="6">
        <v>45150</v>
      </c>
      <c r="T195" s="4" t="s">
        <v>34</v>
      </c>
      <c r="U195" s="4">
        <v>276.54</v>
      </c>
      <c r="V195" s="4">
        <v>0</v>
      </c>
      <c r="W195" s="4">
        <v>0</v>
      </c>
      <c r="X195" s="4" t="s">
        <v>977</v>
      </c>
      <c r="Y195" s="4" t="s">
        <v>978</v>
      </c>
    </row>
    <row r="196" s="4" customFormat="1" spans="1:25">
      <c r="A196" s="4" t="s">
        <v>979</v>
      </c>
      <c r="B196" s="4" t="s">
        <v>26</v>
      </c>
      <c r="C196" s="4" t="s">
        <v>27</v>
      </c>
      <c r="D196" s="4" t="s">
        <v>980</v>
      </c>
      <c r="E196" s="4" t="s">
        <v>981</v>
      </c>
      <c r="F196" s="6">
        <v>45145</v>
      </c>
      <c r="G196" s="6">
        <v>45147</v>
      </c>
      <c r="H196" s="4">
        <v>1</v>
      </c>
      <c r="I196" s="4">
        <v>2</v>
      </c>
      <c r="J196" s="4">
        <v>2</v>
      </c>
      <c r="K196" s="4" t="s">
        <v>30</v>
      </c>
      <c r="L196" s="4">
        <v>613.38</v>
      </c>
      <c r="M196" s="4">
        <v>613.38</v>
      </c>
      <c r="N196" s="4" t="s">
        <v>982</v>
      </c>
      <c r="O196" s="4" t="s">
        <v>32</v>
      </c>
      <c r="P196" s="4" t="s">
        <v>33</v>
      </c>
      <c r="Q196" s="4">
        <v>0</v>
      </c>
      <c r="R196" s="9">
        <v>45144.0000115741</v>
      </c>
      <c r="S196" s="6">
        <v>45150</v>
      </c>
      <c r="T196" s="4" t="s">
        <v>34</v>
      </c>
      <c r="U196" s="4">
        <v>613.38</v>
      </c>
      <c r="V196" s="4">
        <v>0</v>
      </c>
      <c r="W196" s="4">
        <v>0</v>
      </c>
      <c r="X196" s="4" t="s">
        <v>983</v>
      </c>
      <c r="Y196" s="4" t="s">
        <v>984</v>
      </c>
    </row>
    <row r="197" s="4" customFormat="1" spans="1:25">
      <c r="A197" s="4" t="s">
        <v>985</v>
      </c>
      <c r="B197" s="4" t="s">
        <v>26</v>
      </c>
      <c r="C197" s="4" t="s">
        <v>27</v>
      </c>
      <c r="D197" s="4" t="s">
        <v>986</v>
      </c>
      <c r="E197" s="4" t="s">
        <v>987</v>
      </c>
      <c r="F197" s="6">
        <v>45145</v>
      </c>
      <c r="G197" s="6">
        <v>45147</v>
      </c>
      <c r="H197" s="4">
        <v>1</v>
      </c>
      <c r="I197" s="4">
        <v>2</v>
      </c>
      <c r="J197" s="4">
        <v>2</v>
      </c>
      <c r="K197" s="4" t="s">
        <v>30</v>
      </c>
      <c r="L197" s="4">
        <v>2297.48</v>
      </c>
      <c r="M197" s="4">
        <v>2297.48</v>
      </c>
      <c r="N197" s="4" t="s">
        <v>988</v>
      </c>
      <c r="O197" s="4" t="s">
        <v>32</v>
      </c>
      <c r="P197" s="4" t="s">
        <v>33</v>
      </c>
      <c r="Q197" s="4">
        <v>0</v>
      </c>
      <c r="R197" s="9">
        <v>45144</v>
      </c>
      <c r="S197" s="6">
        <v>45150</v>
      </c>
      <c r="T197" s="4" t="s">
        <v>34</v>
      </c>
      <c r="U197" s="4">
        <v>2297.48</v>
      </c>
      <c r="V197" s="4">
        <v>0</v>
      </c>
      <c r="W197" s="4">
        <v>0</v>
      </c>
      <c r="X197" s="4" t="s">
        <v>989</v>
      </c>
      <c r="Y197" s="4" t="s">
        <v>990</v>
      </c>
    </row>
    <row r="198" s="4" customFormat="1" spans="1:25">
      <c r="A198" s="4" t="s">
        <v>991</v>
      </c>
      <c r="B198" s="4" t="s">
        <v>26</v>
      </c>
      <c r="C198" s="4" t="s">
        <v>27</v>
      </c>
      <c r="D198" s="4" t="s">
        <v>992</v>
      </c>
      <c r="E198" s="4" t="s">
        <v>993</v>
      </c>
      <c r="F198" s="6">
        <v>45146</v>
      </c>
      <c r="G198" s="6">
        <v>45147</v>
      </c>
      <c r="H198" s="4">
        <v>1</v>
      </c>
      <c r="I198" s="4">
        <v>1</v>
      </c>
      <c r="J198" s="4">
        <v>1</v>
      </c>
      <c r="K198" s="4" t="s">
        <v>30</v>
      </c>
      <c r="L198" s="4">
        <v>414.33</v>
      </c>
      <c r="M198" s="4">
        <v>414.33</v>
      </c>
      <c r="N198" s="4" t="s">
        <v>994</v>
      </c>
      <c r="O198" s="4" t="s">
        <v>32</v>
      </c>
      <c r="P198" s="4" t="s">
        <v>33</v>
      </c>
      <c r="Q198" s="4">
        <v>0</v>
      </c>
      <c r="R198" s="9">
        <v>45144.0000115741</v>
      </c>
      <c r="S198" s="6">
        <v>45150</v>
      </c>
      <c r="T198" s="4" t="s">
        <v>34</v>
      </c>
      <c r="U198" s="4">
        <v>414.33</v>
      </c>
      <c r="V198" s="4">
        <v>0</v>
      </c>
      <c r="W198" s="4">
        <v>0</v>
      </c>
      <c r="X198" s="4" t="s">
        <v>995</v>
      </c>
      <c r="Y198" s="4" t="s">
        <v>996</v>
      </c>
    </row>
    <row r="199" s="4" customFormat="1" spans="1:25">
      <c r="A199" s="4" t="s">
        <v>997</v>
      </c>
      <c r="B199" s="4" t="s">
        <v>26</v>
      </c>
      <c r="C199" s="4" t="s">
        <v>27</v>
      </c>
      <c r="D199" s="4" t="s">
        <v>998</v>
      </c>
      <c r="E199" s="4" t="s">
        <v>999</v>
      </c>
      <c r="F199" s="6">
        <v>45146</v>
      </c>
      <c r="G199" s="6">
        <v>45147</v>
      </c>
      <c r="H199" s="4">
        <v>1</v>
      </c>
      <c r="I199" s="4">
        <v>1</v>
      </c>
      <c r="J199" s="4">
        <v>1</v>
      </c>
      <c r="K199" s="4" t="s">
        <v>30</v>
      </c>
      <c r="L199" s="4">
        <v>88.63</v>
      </c>
      <c r="M199" s="4">
        <v>88.63</v>
      </c>
      <c r="N199" s="4" t="s">
        <v>1000</v>
      </c>
      <c r="O199" s="4" t="s">
        <v>32</v>
      </c>
      <c r="P199" s="4" t="s">
        <v>33</v>
      </c>
      <c r="Q199" s="4">
        <v>0</v>
      </c>
      <c r="R199" s="9">
        <v>45144</v>
      </c>
      <c r="S199" s="6">
        <v>45150</v>
      </c>
      <c r="T199" s="4" t="s">
        <v>34</v>
      </c>
      <c r="U199" s="4">
        <v>88.63</v>
      </c>
      <c r="V199" s="4">
        <v>0</v>
      </c>
      <c r="W199" s="4">
        <v>0</v>
      </c>
      <c r="X199" s="4" t="s">
        <v>1001</v>
      </c>
      <c r="Y199" s="4" t="s">
        <v>1002</v>
      </c>
    </row>
    <row r="200" s="4" customFormat="1" spans="1:25">
      <c r="A200" s="4" t="s">
        <v>1003</v>
      </c>
      <c r="B200" s="4" t="s">
        <v>26</v>
      </c>
      <c r="C200" s="4" t="s">
        <v>27</v>
      </c>
      <c r="D200" s="4" t="s">
        <v>1004</v>
      </c>
      <c r="E200" s="4" t="s">
        <v>582</v>
      </c>
      <c r="F200" s="6">
        <v>45146</v>
      </c>
      <c r="G200" s="6">
        <v>45147</v>
      </c>
      <c r="H200" s="4">
        <v>1</v>
      </c>
      <c r="I200" s="4">
        <v>1</v>
      </c>
      <c r="J200" s="4">
        <v>1</v>
      </c>
      <c r="K200" s="4" t="s">
        <v>30</v>
      </c>
      <c r="L200" s="4">
        <v>420.64</v>
      </c>
      <c r="M200" s="4">
        <v>420.64</v>
      </c>
      <c r="N200" s="4" t="s">
        <v>1005</v>
      </c>
      <c r="O200" s="4" t="s">
        <v>32</v>
      </c>
      <c r="P200" s="4" t="s">
        <v>33</v>
      </c>
      <c r="Q200" s="4">
        <v>0</v>
      </c>
      <c r="R200" s="9">
        <v>45144</v>
      </c>
      <c r="S200" s="6">
        <v>45150</v>
      </c>
      <c r="T200" s="4" t="s">
        <v>34</v>
      </c>
      <c r="U200" s="4">
        <v>420.64</v>
      </c>
      <c r="V200" s="4">
        <v>0</v>
      </c>
      <c r="W200" s="4">
        <v>0</v>
      </c>
      <c r="X200" s="4" t="s">
        <v>1006</v>
      </c>
      <c r="Y200" s="4" t="s">
        <v>1007</v>
      </c>
    </row>
    <row r="201" s="4" customFormat="1" spans="1:25">
      <c r="A201" s="4" t="s">
        <v>1008</v>
      </c>
      <c r="B201" s="4" t="s">
        <v>26</v>
      </c>
      <c r="C201" s="4" t="s">
        <v>27</v>
      </c>
      <c r="D201" s="4" t="s">
        <v>1009</v>
      </c>
      <c r="E201" s="4" t="s">
        <v>113</v>
      </c>
      <c r="F201" s="6">
        <v>45146</v>
      </c>
      <c r="G201" s="6">
        <v>45147</v>
      </c>
      <c r="H201" s="4">
        <v>1</v>
      </c>
      <c r="I201" s="4">
        <v>1</v>
      </c>
      <c r="J201" s="4">
        <v>1</v>
      </c>
      <c r="K201" s="4" t="s">
        <v>30</v>
      </c>
      <c r="L201" s="4">
        <v>208.44</v>
      </c>
      <c r="M201" s="4">
        <v>208.44</v>
      </c>
      <c r="N201" s="4" t="s">
        <v>1010</v>
      </c>
      <c r="O201" s="4" t="s">
        <v>32</v>
      </c>
      <c r="P201" s="4" t="s">
        <v>33</v>
      </c>
      <c r="Q201" s="4">
        <v>0</v>
      </c>
      <c r="R201" s="9">
        <v>45144</v>
      </c>
      <c r="S201" s="6">
        <v>45150</v>
      </c>
      <c r="T201" s="4" t="s">
        <v>34</v>
      </c>
      <c r="U201" s="4">
        <v>208.44</v>
      </c>
      <c r="V201" s="4">
        <v>0</v>
      </c>
      <c r="W201" s="4">
        <v>0</v>
      </c>
      <c r="X201" s="4" t="s">
        <v>1011</v>
      </c>
      <c r="Y201" s="4" t="s">
        <v>1012</v>
      </c>
    </row>
    <row r="202" s="4" customFormat="1" spans="1:25">
      <c r="A202" s="4" t="s">
        <v>1013</v>
      </c>
      <c r="B202" s="4" t="s">
        <v>26</v>
      </c>
      <c r="C202" s="4" t="s">
        <v>27</v>
      </c>
      <c r="D202" s="4" t="s">
        <v>1014</v>
      </c>
      <c r="E202" s="4" t="s">
        <v>1015</v>
      </c>
      <c r="F202" s="6">
        <v>45145</v>
      </c>
      <c r="G202" s="6">
        <v>45147</v>
      </c>
      <c r="H202" s="4">
        <v>1</v>
      </c>
      <c r="I202" s="4">
        <v>2</v>
      </c>
      <c r="J202" s="4">
        <v>2</v>
      </c>
      <c r="K202" s="4" t="s">
        <v>30</v>
      </c>
      <c r="L202" s="4">
        <v>525.55</v>
      </c>
      <c r="M202" s="4">
        <v>525.55</v>
      </c>
      <c r="N202" s="4" t="s">
        <v>1016</v>
      </c>
      <c r="O202" s="4" t="s">
        <v>32</v>
      </c>
      <c r="P202" s="4" t="s">
        <v>33</v>
      </c>
      <c r="Q202" s="4">
        <v>0</v>
      </c>
      <c r="R202" s="9">
        <v>45144</v>
      </c>
      <c r="S202" s="6">
        <v>45150</v>
      </c>
      <c r="T202" s="4" t="s">
        <v>34</v>
      </c>
      <c r="U202" s="4">
        <v>525.55</v>
      </c>
      <c r="V202" s="4">
        <v>0</v>
      </c>
      <c r="W202" s="4">
        <v>0</v>
      </c>
      <c r="X202" s="4" t="s">
        <v>1017</v>
      </c>
      <c r="Y202" s="4" t="s">
        <v>1018</v>
      </c>
    </row>
    <row r="203" s="4" customFormat="1" spans="1:25">
      <c r="A203" s="4" t="s">
        <v>1019</v>
      </c>
      <c r="B203" s="4" t="s">
        <v>26</v>
      </c>
      <c r="C203" s="4" t="s">
        <v>27</v>
      </c>
      <c r="D203" s="4" t="s">
        <v>1020</v>
      </c>
      <c r="E203" s="4" t="s">
        <v>1021</v>
      </c>
      <c r="F203" s="6">
        <v>45145</v>
      </c>
      <c r="G203" s="6">
        <v>45147</v>
      </c>
      <c r="H203" s="4">
        <v>1</v>
      </c>
      <c r="I203" s="4">
        <v>2</v>
      </c>
      <c r="J203" s="4">
        <v>2</v>
      </c>
      <c r="K203" s="4" t="s">
        <v>30</v>
      </c>
      <c r="L203" s="4">
        <v>1275.04</v>
      </c>
      <c r="M203" s="4">
        <v>1275.04</v>
      </c>
      <c r="N203" s="4" t="s">
        <v>1022</v>
      </c>
      <c r="O203" s="4" t="s">
        <v>32</v>
      </c>
      <c r="P203" s="4" t="s">
        <v>33</v>
      </c>
      <c r="Q203" s="4">
        <v>0</v>
      </c>
      <c r="R203" s="9">
        <v>45144.0000115741</v>
      </c>
      <c r="S203" s="6">
        <v>45150</v>
      </c>
      <c r="T203" s="4" t="s">
        <v>34</v>
      </c>
      <c r="U203" s="4">
        <v>1275.04</v>
      </c>
      <c r="V203" s="4">
        <v>0</v>
      </c>
      <c r="W203" s="4">
        <v>0</v>
      </c>
      <c r="X203" s="4" t="s">
        <v>1023</v>
      </c>
      <c r="Y203" s="4" t="s">
        <v>1024</v>
      </c>
    </row>
    <row r="204" s="4" customFormat="1" spans="1:25">
      <c r="A204" s="4" t="s">
        <v>1025</v>
      </c>
      <c r="B204" s="4" t="s">
        <v>26</v>
      </c>
      <c r="C204" s="4" t="s">
        <v>27</v>
      </c>
      <c r="D204" s="4" t="s">
        <v>1026</v>
      </c>
      <c r="E204" s="4" t="s">
        <v>1027</v>
      </c>
      <c r="F204" s="6">
        <v>45146</v>
      </c>
      <c r="G204" s="6">
        <v>45147</v>
      </c>
      <c r="H204" s="4">
        <v>1</v>
      </c>
      <c r="I204" s="4">
        <v>1</v>
      </c>
      <c r="J204" s="4">
        <v>1</v>
      </c>
      <c r="K204" s="4" t="s">
        <v>30</v>
      </c>
      <c r="L204" s="4">
        <v>646.37</v>
      </c>
      <c r="M204" s="4">
        <v>646.37</v>
      </c>
      <c r="N204" s="4" t="s">
        <v>1028</v>
      </c>
      <c r="O204" s="4" t="s">
        <v>32</v>
      </c>
      <c r="P204" s="4" t="s">
        <v>33</v>
      </c>
      <c r="Q204" s="4">
        <v>0</v>
      </c>
      <c r="R204" s="9">
        <v>45144.0000115741</v>
      </c>
      <c r="S204" s="6">
        <v>45150</v>
      </c>
      <c r="T204" s="4" t="s">
        <v>34</v>
      </c>
      <c r="U204" s="4">
        <v>646.37</v>
      </c>
      <c r="V204" s="4">
        <v>0</v>
      </c>
      <c r="W204" s="4">
        <v>0</v>
      </c>
      <c r="X204" s="4" t="s">
        <v>1029</v>
      </c>
      <c r="Y204" s="4" t="s">
        <v>1030</v>
      </c>
    </row>
    <row r="205" s="4" customFormat="1" spans="1:25">
      <c r="A205" s="4" t="s">
        <v>1031</v>
      </c>
      <c r="B205" s="4" t="s">
        <v>26</v>
      </c>
      <c r="C205" s="4" t="s">
        <v>27</v>
      </c>
      <c r="D205" s="4" t="s">
        <v>1032</v>
      </c>
      <c r="E205" s="4" t="s">
        <v>1033</v>
      </c>
      <c r="F205" s="6">
        <v>45145</v>
      </c>
      <c r="G205" s="6">
        <v>45147</v>
      </c>
      <c r="H205" s="4">
        <v>1</v>
      </c>
      <c r="I205" s="4">
        <v>2</v>
      </c>
      <c r="J205" s="4">
        <v>2</v>
      </c>
      <c r="K205" s="4" t="s">
        <v>30</v>
      </c>
      <c r="L205" s="4">
        <v>1107.14</v>
      </c>
      <c r="M205" s="4">
        <v>1107.14</v>
      </c>
      <c r="N205" s="4" t="s">
        <v>1034</v>
      </c>
      <c r="O205" s="4" t="s">
        <v>32</v>
      </c>
      <c r="P205" s="4" t="s">
        <v>33</v>
      </c>
      <c r="Q205" s="4">
        <v>0</v>
      </c>
      <c r="R205" s="9">
        <v>45144</v>
      </c>
      <c r="S205" s="6">
        <v>45150</v>
      </c>
      <c r="T205" s="4" t="s">
        <v>34</v>
      </c>
      <c r="U205" s="4">
        <v>1107.14</v>
      </c>
      <c r="V205" s="4">
        <v>0</v>
      </c>
      <c r="W205" s="4">
        <v>0</v>
      </c>
      <c r="X205" s="4" t="s">
        <v>1035</v>
      </c>
      <c r="Y205" s="4" t="s">
        <v>1036</v>
      </c>
    </row>
    <row r="206" s="4" customFormat="1" spans="1:25">
      <c r="A206" s="4" t="s">
        <v>1037</v>
      </c>
      <c r="B206" s="4" t="s">
        <v>26</v>
      </c>
      <c r="C206" s="4" t="s">
        <v>27</v>
      </c>
      <c r="D206" s="4" t="s">
        <v>1038</v>
      </c>
      <c r="E206" s="4" t="s">
        <v>1039</v>
      </c>
      <c r="F206" s="6">
        <v>45146</v>
      </c>
      <c r="G206" s="6">
        <v>45147</v>
      </c>
      <c r="H206" s="4">
        <v>1</v>
      </c>
      <c r="I206" s="4">
        <v>1</v>
      </c>
      <c r="J206" s="4">
        <v>1</v>
      </c>
      <c r="K206" s="4" t="s">
        <v>30</v>
      </c>
      <c r="L206" s="4">
        <v>585.81</v>
      </c>
      <c r="M206" s="4">
        <v>585.81</v>
      </c>
      <c r="N206" s="4" t="s">
        <v>1040</v>
      </c>
      <c r="O206" s="4" t="s">
        <v>32</v>
      </c>
      <c r="P206" s="4" t="s">
        <v>33</v>
      </c>
      <c r="Q206" s="4">
        <v>0</v>
      </c>
      <c r="R206" s="9">
        <v>45144</v>
      </c>
      <c r="S206" s="6">
        <v>45150</v>
      </c>
      <c r="T206" s="4" t="s">
        <v>34</v>
      </c>
      <c r="U206" s="4">
        <v>585.81</v>
      </c>
      <c r="V206" s="4">
        <v>0</v>
      </c>
      <c r="W206" s="4">
        <v>0</v>
      </c>
      <c r="X206" s="4" t="s">
        <v>1041</v>
      </c>
      <c r="Y206" s="4" t="s">
        <v>48</v>
      </c>
    </row>
    <row r="207" s="4" customFormat="1" spans="1:25">
      <c r="A207" s="4" t="s">
        <v>1042</v>
      </c>
      <c r="B207" s="4" t="s">
        <v>26</v>
      </c>
      <c r="C207" s="4" t="s">
        <v>27</v>
      </c>
      <c r="D207" s="4" t="s">
        <v>1043</v>
      </c>
      <c r="E207" s="4" t="s">
        <v>141</v>
      </c>
      <c r="F207" s="6">
        <v>45145</v>
      </c>
      <c r="G207" s="6">
        <v>45147</v>
      </c>
      <c r="H207" s="4">
        <v>1</v>
      </c>
      <c r="I207" s="4">
        <v>2</v>
      </c>
      <c r="J207" s="4">
        <v>2</v>
      </c>
      <c r="K207" s="4" t="s">
        <v>30</v>
      </c>
      <c r="L207" s="4">
        <v>1370.8</v>
      </c>
      <c r="M207" s="4">
        <v>1370.8</v>
      </c>
      <c r="N207" s="4" t="s">
        <v>1044</v>
      </c>
      <c r="O207" s="4" t="s">
        <v>32</v>
      </c>
      <c r="P207" s="4" t="s">
        <v>33</v>
      </c>
      <c r="Q207" s="4">
        <v>0</v>
      </c>
      <c r="R207" s="9">
        <v>45144</v>
      </c>
      <c r="S207" s="6">
        <v>45150</v>
      </c>
      <c r="T207" s="4" t="s">
        <v>34</v>
      </c>
      <c r="U207" s="4">
        <v>1370.8</v>
      </c>
      <c r="V207" s="4">
        <v>0</v>
      </c>
      <c r="W207" s="4">
        <v>0</v>
      </c>
      <c r="X207" s="4" t="s">
        <v>1045</v>
      </c>
      <c r="Y207" s="4" t="s">
        <v>48</v>
      </c>
    </row>
    <row r="208" s="4" customFormat="1" spans="1:25">
      <c r="A208" s="4" t="s">
        <v>1046</v>
      </c>
      <c r="B208" s="4" t="s">
        <v>26</v>
      </c>
      <c r="C208" s="4" t="s">
        <v>27</v>
      </c>
      <c r="D208" s="4" t="s">
        <v>1047</v>
      </c>
      <c r="E208" s="4" t="s">
        <v>1048</v>
      </c>
      <c r="F208" s="6">
        <v>45146</v>
      </c>
      <c r="G208" s="6">
        <v>45147</v>
      </c>
      <c r="H208" s="4">
        <v>1</v>
      </c>
      <c r="I208" s="4">
        <v>1</v>
      </c>
      <c r="J208" s="4">
        <v>1</v>
      </c>
      <c r="K208" s="4" t="s">
        <v>30</v>
      </c>
      <c r="L208" s="4">
        <v>151.09</v>
      </c>
      <c r="M208" s="4">
        <v>151.09</v>
      </c>
      <c r="N208" s="4" t="s">
        <v>1049</v>
      </c>
      <c r="O208" s="4" t="s">
        <v>32</v>
      </c>
      <c r="P208" s="4" t="s">
        <v>33</v>
      </c>
      <c r="Q208" s="4">
        <v>0</v>
      </c>
      <c r="R208" s="9">
        <v>45144.0000115741</v>
      </c>
      <c r="S208" s="6">
        <v>45150</v>
      </c>
      <c r="T208" s="4" t="s">
        <v>34</v>
      </c>
      <c r="U208" s="4">
        <v>151.09</v>
      </c>
      <c r="V208" s="4">
        <v>0</v>
      </c>
      <c r="W208" s="4">
        <v>0</v>
      </c>
      <c r="X208" s="4" t="s">
        <v>1050</v>
      </c>
      <c r="Y208" s="4" t="s">
        <v>1051</v>
      </c>
    </row>
    <row r="209" s="4" customFormat="1" spans="1:25">
      <c r="A209" s="4" t="s">
        <v>1052</v>
      </c>
      <c r="B209" s="4" t="s">
        <v>26</v>
      </c>
      <c r="C209" s="4" t="s">
        <v>27</v>
      </c>
      <c r="D209" s="4" t="s">
        <v>1043</v>
      </c>
      <c r="E209" s="4" t="s">
        <v>461</v>
      </c>
      <c r="F209" s="6">
        <v>45145</v>
      </c>
      <c r="G209" s="6">
        <v>45147</v>
      </c>
      <c r="H209" s="4">
        <v>1</v>
      </c>
      <c r="I209" s="4">
        <v>2</v>
      </c>
      <c r="J209" s="4">
        <v>2</v>
      </c>
      <c r="K209" s="4" t="s">
        <v>30</v>
      </c>
      <c r="L209" s="4">
        <v>1293.74</v>
      </c>
      <c r="M209" s="4">
        <v>1293.74</v>
      </c>
      <c r="N209" s="4" t="s">
        <v>1053</v>
      </c>
      <c r="O209" s="4" t="s">
        <v>32</v>
      </c>
      <c r="P209" s="4" t="s">
        <v>33</v>
      </c>
      <c r="Q209" s="4">
        <v>0</v>
      </c>
      <c r="R209" s="9">
        <v>45144</v>
      </c>
      <c r="S209" s="6">
        <v>45150</v>
      </c>
      <c r="T209" s="4" t="s">
        <v>34</v>
      </c>
      <c r="U209" s="4">
        <v>1293.74</v>
      </c>
      <c r="V209" s="4">
        <v>0</v>
      </c>
      <c r="W209" s="4">
        <v>0</v>
      </c>
      <c r="X209" s="4" t="s">
        <v>1054</v>
      </c>
      <c r="Y209" s="4" t="s">
        <v>48</v>
      </c>
    </row>
    <row r="210" s="4" customFormat="1" spans="1:25">
      <c r="A210" s="4" t="s">
        <v>1055</v>
      </c>
      <c r="B210" s="4" t="s">
        <v>26</v>
      </c>
      <c r="C210" s="4" t="s">
        <v>27</v>
      </c>
      <c r="D210" s="4" t="s">
        <v>1056</v>
      </c>
      <c r="E210" s="4" t="s">
        <v>1057</v>
      </c>
      <c r="F210" s="6">
        <v>45145</v>
      </c>
      <c r="G210" s="6">
        <v>45147</v>
      </c>
      <c r="H210" s="4">
        <v>1</v>
      </c>
      <c r="I210" s="4">
        <v>2</v>
      </c>
      <c r="J210" s="4">
        <v>2</v>
      </c>
      <c r="K210" s="4" t="s">
        <v>30</v>
      </c>
      <c r="L210" s="4">
        <v>639.78</v>
      </c>
      <c r="M210" s="4">
        <v>639.78</v>
      </c>
      <c r="N210" s="4" t="s">
        <v>1058</v>
      </c>
      <c r="O210" s="4" t="s">
        <v>32</v>
      </c>
      <c r="P210" s="4" t="s">
        <v>33</v>
      </c>
      <c r="Q210" s="4">
        <v>0</v>
      </c>
      <c r="R210" s="9">
        <v>45144.0000115741</v>
      </c>
      <c r="S210" s="6">
        <v>45150</v>
      </c>
      <c r="T210" s="4" t="s">
        <v>34</v>
      </c>
      <c r="U210" s="4">
        <v>639.78</v>
      </c>
      <c r="V210" s="4">
        <v>0</v>
      </c>
      <c r="W210" s="4">
        <v>0</v>
      </c>
      <c r="X210" s="4" t="s">
        <v>1059</v>
      </c>
      <c r="Y210" s="4" t="s">
        <v>48</v>
      </c>
    </row>
    <row r="211" s="4" customFormat="1" spans="1:25">
      <c r="A211" s="4" t="s">
        <v>1060</v>
      </c>
      <c r="B211" s="4" t="s">
        <v>26</v>
      </c>
      <c r="C211" s="4" t="s">
        <v>27</v>
      </c>
      <c r="D211" s="4" t="s">
        <v>1061</v>
      </c>
      <c r="E211" s="4" t="s">
        <v>1062</v>
      </c>
      <c r="F211" s="6">
        <v>45145</v>
      </c>
      <c r="G211" s="6">
        <v>45147</v>
      </c>
      <c r="H211" s="4">
        <v>1</v>
      </c>
      <c r="I211" s="4">
        <v>2</v>
      </c>
      <c r="J211" s="4">
        <v>2</v>
      </c>
      <c r="K211" s="4" t="s">
        <v>30</v>
      </c>
      <c r="L211" s="4">
        <v>1181.66</v>
      </c>
      <c r="M211" s="4">
        <v>1181.66</v>
      </c>
      <c r="N211" s="4" t="s">
        <v>1063</v>
      </c>
      <c r="O211" s="4" t="s">
        <v>32</v>
      </c>
      <c r="P211" s="4" t="s">
        <v>33</v>
      </c>
      <c r="Q211" s="4">
        <v>0</v>
      </c>
      <c r="R211" s="9">
        <v>45144</v>
      </c>
      <c r="S211" s="6">
        <v>45150</v>
      </c>
      <c r="T211" s="4" t="s">
        <v>34</v>
      </c>
      <c r="U211" s="4">
        <v>1181.66</v>
      </c>
      <c r="V211" s="4">
        <v>0</v>
      </c>
      <c r="W211" s="4">
        <v>0</v>
      </c>
      <c r="X211" s="4" t="s">
        <v>1064</v>
      </c>
      <c r="Y211" s="4" t="s">
        <v>1065</v>
      </c>
    </row>
    <row r="212" s="4" customFormat="1" spans="1:25">
      <c r="A212" s="4" t="s">
        <v>1066</v>
      </c>
      <c r="B212" s="4" t="s">
        <v>26</v>
      </c>
      <c r="C212" s="4" t="s">
        <v>27</v>
      </c>
      <c r="D212" s="4" t="s">
        <v>1067</v>
      </c>
      <c r="E212" s="4" t="s">
        <v>113</v>
      </c>
      <c r="F212" s="6">
        <v>45145</v>
      </c>
      <c r="G212" s="6">
        <v>45147</v>
      </c>
      <c r="H212" s="4">
        <v>1</v>
      </c>
      <c r="I212" s="4">
        <v>2</v>
      </c>
      <c r="J212" s="4">
        <v>2</v>
      </c>
      <c r="K212" s="4" t="s">
        <v>30</v>
      </c>
      <c r="L212" s="4">
        <v>981.87</v>
      </c>
      <c r="M212" s="4">
        <v>981.87</v>
      </c>
      <c r="N212" s="4" t="s">
        <v>1068</v>
      </c>
      <c r="O212" s="4" t="s">
        <v>32</v>
      </c>
      <c r="P212" s="4" t="s">
        <v>33</v>
      </c>
      <c r="Q212" s="4">
        <v>0</v>
      </c>
      <c r="R212" s="9">
        <v>45144.0000115741</v>
      </c>
      <c r="S212" s="6">
        <v>45150</v>
      </c>
      <c r="T212" s="4" t="s">
        <v>34</v>
      </c>
      <c r="U212" s="4">
        <v>981.87</v>
      </c>
      <c r="V212" s="4">
        <v>0</v>
      </c>
      <c r="W212" s="4">
        <v>0</v>
      </c>
      <c r="X212" s="4" t="s">
        <v>1069</v>
      </c>
      <c r="Y212" s="4" t="s">
        <v>48</v>
      </c>
    </row>
    <row r="213" s="4" customFormat="1" spans="1:25">
      <c r="A213" s="4" t="s">
        <v>1070</v>
      </c>
      <c r="B213" s="4" t="s">
        <v>26</v>
      </c>
      <c r="C213" s="4" t="s">
        <v>27</v>
      </c>
      <c r="D213" s="4" t="s">
        <v>1071</v>
      </c>
      <c r="E213" s="4" t="s">
        <v>1072</v>
      </c>
      <c r="F213" s="6">
        <v>45145</v>
      </c>
      <c r="G213" s="6">
        <v>45147</v>
      </c>
      <c r="H213" s="4">
        <v>1</v>
      </c>
      <c r="I213" s="4">
        <v>2</v>
      </c>
      <c r="J213" s="4">
        <v>2</v>
      </c>
      <c r="K213" s="4" t="s">
        <v>30</v>
      </c>
      <c r="L213" s="4">
        <v>465.38</v>
      </c>
      <c r="M213" s="4">
        <v>465.38</v>
      </c>
      <c r="N213" s="4" t="s">
        <v>1073</v>
      </c>
      <c r="O213" s="4" t="s">
        <v>32</v>
      </c>
      <c r="P213" s="4" t="s">
        <v>33</v>
      </c>
      <c r="Q213" s="4">
        <v>0</v>
      </c>
      <c r="R213" s="9">
        <v>45144.0000115741</v>
      </c>
      <c r="S213" s="6">
        <v>45150</v>
      </c>
      <c r="T213" s="4" t="s">
        <v>34</v>
      </c>
      <c r="U213" s="4">
        <v>465.38</v>
      </c>
      <c r="V213" s="4">
        <v>0</v>
      </c>
      <c r="W213" s="4">
        <v>0</v>
      </c>
      <c r="X213" s="4" t="s">
        <v>1074</v>
      </c>
      <c r="Y213" s="4" t="s">
        <v>48</v>
      </c>
    </row>
    <row r="214" s="4" customFormat="1" spans="1:25">
      <c r="A214" s="4" t="s">
        <v>1075</v>
      </c>
      <c r="B214" s="4" t="s">
        <v>26</v>
      </c>
      <c r="C214" s="4" t="s">
        <v>27</v>
      </c>
      <c r="D214" s="4" t="s">
        <v>1076</v>
      </c>
      <c r="E214" s="4" t="s">
        <v>354</v>
      </c>
      <c r="F214" s="6">
        <v>45145</v>
      </c>
      <c r="G214" s="6">
        <v>45147</v>
      </c>
      <c r="H214" s="4">
        <v>1</v>
      </c>
      <c r="I214" s="4">
        <v>2</v>
      </c>
      <c r="J214" s="4">
        <v>2</v>
      </c>
      <c r="K214" s="4" t="s">
        <v>30</v>
      </c>
      <c r="L214" s="4">
        <v>498.44</v>
      </c>
      <c r="M214" s="4">
        <v>498.44</v>
      </c>
      <c r="N214" s="4" t="s">
        <v>1077</v>
      </c>
      <c r="O214" s="4" t="s">
        <v>32</v>
      </c>
      <c r="P214" s="4" t="s">
        <v>33</v>
      </c>
      <c r="Q214" s="4">
        <v>0</v>
      </c>
      <c r="R214" s="9">
        <v>45144.0000115741</v>
      </c>
      <c r="S214" s="6">
        <v>45150</v>
      </c>
      <c r="T214" s="4" t="s">
        <v>34</v>
      </c>
      <c r="U214" s="4">
        <v>498.44</v>
      </c>
      <c r="V214" s="4">
        <v>0</v>
      </c>
      <c r="W214" s="4">
        <v>0</v>
      </c>
      <c r="X214" s="4" t="s">
        <v>1078</v>
      </c>
      <c r="Y214" s="4" t="s">
        <v>1079</v>
      </c>
    </row>
    <row r="215" s="4" customFormat="1" spans="1:25">
      <c r="A215" s="4" t="s">
        <v>1080</v>
      </c>
      <c r="B215" s="4" t="s">
        <v>26</v>
      </c>
      <c r="C215" s="4" t="s">
        <v>27</v>
      </c>
      <c r="D215" s="4" t="s">
        <v>747</v>
      </c>
      <c r="E215" s="4" t="s">
        <v>1081</v>
      </c>
      <c r="F215" s="6">
        <v>45145</v>
      </c>
      <c r="G215" s="6">
        <v>45147</v>
      </c>
      <c r="H215" s="4">
        <v>1</v>
      </c>
      <c r="I215" s="4">
        <v>2</v>
      </c>
      <c r="J215" s="4">
        <v>2</v>
      </c>
      <c r="K215" s="4" t="s">
        <v>30</v>
      </c>
      <c r="L215" s="4">
        <v>7084.3</v>
      </c>
      <c r="M215" s="4">
        <v>7084.3</v>
      </c>
      <c r="N215" s="4" t="s">
        <v>1082</v>
      </c>
      <c r="O215" s="4" t="s">
        <v>32</v>
      </c>
      <c r="P215" s="4" t="s">
        <v>33</v>
      </c>
      <c r="Q215" s="4">
        <v>0</v>
      </c>
      <c r="R215" s="9">
        <v>45144</v>
      </c>
      <c r="S215" s="6">
        <v>45150</v>
      </c>
      <c r="T215" s="4" t="s">
        <v>34</v>
      </c>
      <c r="U215" s="4">
        <v>7084.3</v>
      </c>
      <c r="V215" s="4">
        <v>0</v>
      </c>
      <c r="W215" s="4">
        <v>0</v>
      </c>
      <c r="X215" s="4" t="s">
        <v>1083</v>
      </c>
      <c r="Y215" s="4" t="s">
        <v>48</v>
      </c>
    </row>
    <row r="216" s="4" customFormat="1" spans="1:25">
      <c r="A216" s="4" t="s">
        <v>1084</v>
      </c>
      <c r="B216" s="4" t="s">
        <v>26</v>
      </c>
      <c r="C216" s="4" t="s">
        <v>27</v>
      </c>
      <c r="D216" s="4" t="s">
        <v>1085</v>
      </c>
      <c r="E216" s="4" t="s">
        <v>188</v>
      </c>
      <c r="F216" s="6">
        <v>45145</v>
      </c>
      <c r="G216" s="6">
        <v>45147</v>
      </c>
      <c r="H216" s="4">
        <v>1</v>
      </c>
      <c r="I216" s="4">
        <v>2</v>
      </c>
      <c r="J216" s="4">
        <v>2</v>
      </c>
      <c r="K216" s="4" t="s">
        <v>30</v>
      </c>
      <c r="L216" s="4">
        <v>762.53</v>
      </c>
      <c r="M216" s="4">
        <v>762.53</v>
      </c>
      <c r="N216" s="4" t="s">
        <v>1086</v>
      </c>
      <c r="O216" s="4" t="s">
        <v>32</v>
      </c>
      <c r="P216" s="4" t="s">
        <v>33</v>
      </c>
      <c r="Q216" s="4">
        <v>0</v>
      </c>
      <c r="R216" s="9">
        <v>45144.0000115741</v>
      </c>
      <c r="S216" s="6">
        <v>45150</v>
      </c>
      <c r="T216" s="4" t="s">
        <v>34</v>
      </c>
      <c r="U216" s="4">
        <v>762.53</v>
      </c>
      <c r="V216" s="4">
        <v>0</v>
      </c>
      <c r="W216" s="4">
        <v>0</v>
      </c>
      <c r="X216" s="4" t="s">
        <v>1087</v>
      </c>
      <c r="Y216" s="4" t="s">
        <v>1088</v>
      </c>
    </row>
    <row r="217" s="4" customFormat="1" spans="1:25">
      <c r="A217" s="4" t="s">
        <v>1089</v>
      </c>
      <c r="B217" s="4" t="s">
        <v>26</v>
      </c>
      <c r="C217" s="4" t="s">
        <v>27</v>
      </c>
      <c r="D217" s="4" t="s">
        <v>1090</v>
      </c>
      <c r="E217" s="4" t="s">
        <v>1091</v>
      </c>
      <c r="F217" s="6">
        <v>45146</v>
      </c>
      <c r="G217" s="6">
        <v>45147</v>
      </c>
      <c r="H217" s="4">
        <v>1</v>
      </c>
      <c r="I217" s="4">
        <v>1</v>
      </c>
      <c r="J217" s="4">
        <v>1</v>
      </c>
      <c r="K217" s="4" t="s">
        <v>30</v>
      </c>
      <c r="L217" s="4">
        <v>352.65</v>
      </c>
      <c r="M217" s="4">
        <v>352.65</v>
      </c>
      <c r="N217" s="4" t="s">
        <v>1092</v>
      </c>
      <c r="O217" s="4" t="s">
        <v>32</v>
      </c>
      <c r="P217" s="4" t="s">
        <v>33</v>
      </c>
      <c r="Q217" s="4">
        <v>0</v>
      </c>
      <c r="R217" s="9">
        <v>45144.0000115741</v>
      </c>
      <c r="S217" s="6">
        <v>45150</v>
      </c>
      <c r="T217" s="4" t="s">
        <v>34</v>
      </c>
      <c r="U217" s="4">
        <v>352.65</v>
      </c>
      <c r="V217" s="4">
        <v>0</v>
      </c>
      <c r="W217" s="4">
        <v>0</v>
      </c>
      <c r="X217" s="4" t="s">
        <v>1093</v>
      </c>
      <c r="Y217" s="4" t="s">
        <v>1094</v>
      </c>
    </row>
    <row r="218" s="4" customFormat="1" spans="1:25">
      <c r="A218" s="4" t="s">
        <v>1095</v>
      </c>
      <c r="B218" s="4" t="s">
        <v>26</v>
      </c>
      <c r="C218" s="4" t="s">
        <v>27</v>
      </c>
      <c r="D218" s="4" t="s">
        <v>952</v>
      </c>
      <c r="E218" s="4" t="s">
        <v>953</v>
      </c>
      <c r="F218" s="6">
        <v>45145</v>
      </c>
      <c r="G218" s="6">
        <v>45147</v>
      </c>
      <c r="H218" s="4">
        <v>3</v>
      </c>
      <c r="I218" s="4">
        <v>2</v>
      </c>
      <c r="J218" s="4">
        <v>6</v>
      </c>
      <c r="K218" s="4" t="s">
        <v>30</v>
      </c>
      <c r="L218" s="4">
        <v>2453.25</v>
      </c>
      <c r="M218" s="4">
        <v>2453.25</v>
      </c>
      <c r="N218" s="4" t="s">
        <v>1096</v>
      </c>
      <c r="O218" s="4" t="s">
        <v>32</v>
      </c>
      <c r="P218" s="4" t="s">
        <v>33</v>
      </c>
      <c r="Q218" s="4">
        <v>0</v>
      </c>
      <c r="R218" s="9">
        <v>45144.0000115741</v>
      </c>
      <c r="S218" s="6">
        <v>45150</v>
      </c>
      <c r="T218" s="4" t="s">
        <v>34</v>
      </c>
      <c r="U218" s="4">
        <v>2453.25</v>
      </c>
      <c r="V218" s="4">
        <v>0</v>
      </c>
      <c r="W218" s="4">
        <v>0</v>
      </c>
      <c r="X218" s="4" t="s">
        <v>1097</v>
      </c>
      <c r="Y218" s="4" t="s">
        <v>48</v>
      </c>
    </row>
    <row r="219" s="4" customFormat="1" spans="1:25">
      <c r="A219" s="4" t="s">
        <v>1098</v>
      </c>
      <c r="B219" s="4" t="s">
        <v>26</v>
      </c>
      <c r="C219" s="4" t="s">
        <v>27</v>
      </c>
      <c r="D219" s="4" t="s">
        <v>1099</v>
      </c>
      <c r="E219" s="4" t="s">
        <v>1100</v>
      </c>
      <c r="F219" s="6">
        <v>45146</v>
      </c>
      <c r="G219" s="6">
        <v>45147</v>
      </c>
      <c r="H219" s="4">
        <v>1</v>
      </c>
      <c r="I219" s="4">
        <v>1</v>
      </c>
      <c r="J219" s="4">
        <v>1</v>
      </c>
      <c r="K219" s="4" t="s">
        <v>30</v>
      </c>
      <c r="L219" s="4">
        <v>765.8</v>
      </c>
      <c r="M219" s="4">
        <v>765.8</v>
      </c>
      <c r="N219" s="4" t="s">
        <v>1101</v>
      </c>
      <c r="O219" s="4" t="s">
        <v>32</v>
      </c>
      <c r="P219" s="4" t="s">
        <v>33</v>
      </c>
      <c r="Q219" s="4">
        <v>0</v>
      </c>
      <c r="R219" s="9">
        <v>45145</v>
      </c>
      <c r="S219" s="6">
        <v>45150</v>
      </c>
      <c r="T219" s="4" t="s">
        <v>34</v>
      </c>
      <c r="U219" s="4">
        <v>765.8</v>
      </c>
      <c r="V219" s="4">
        <v>0</v>
      </c>
      <c r="W219" s="4">
        <v>0</v>
      </c>
      <c r="X219" s="4" t="s">
        <v>1102</v>
      </c>
      <c r="Y219" s="4" t="s">
        <v>1103</v>
      </c>
    </row>
    <row r="220" s="4" customFormat="1" spans="1:25">
      <c r="A220" s="4" t="s">
        <v>1104</v>
      </c>
      <c r="B220" s="4" t="s">
        <v>26</v>
      </c>
      <c r="C220" s="4" t="s">
        <v>27</v>
      </c>
      <c r="D220" s="4" t="s">
        <v>947</v>
      </c>
      <c r="E220" s="4" t="s">
        <v>211</v>
      </c>
      <c r="F220" s="6">
        <v>45146</v>
      </c>
      <c r="G220" s="6">
        <v>45147</v>
      </c>
      <c r="H220" s="4">
        <v>1</v>
      </c>
      <c r="I220" s="4">
        <v>1</v>
      </c>
      <c r="J220" s="4">
        <v>1</v>
      </c>
      <c r="K220" s="4" t="s">
        <v>30</v>
      </c>
      <c r="L220" s="4">
        <v>277.38</v>
      </c>
      <c r="M220" s="4">
        <v>277.38</v>
      </c>
      <c r="N220" s="4" t="s">
        <v>1105</v>
      </c>
      <c r="O220" s="4" t="s">
        <v>32</v>
      </c>
      <c r="P220" s="4" t="s">
        <v>33</v>
      </c>
      <c r="Q220" s="4">
        <v>0</v>
      </c>
      <c r="R220" s="9">
        <v>45145</v>
      </c>
      <c r="S220" s="6">
        <v>45150</v>
      </c>
      <c r="T220" s="4" t="s">
        <v>34</v>
      </c>
      <c r="U220" s="4">
        <v>277.38</v>
      </c>
      <c r="V220" s="4">
        <v>0</v>
      </c>
      <c r="W220" s="4">
        <v>0</v>
      </c>
      <c r="X220" s="4" t="s">
        <v>1106</v>
      </c>
      <c r="Y220" s="4" t="s">
        <v>48</v>
      </c>
    </row>
    <row r="221" s="4" customFormat="1" spans="1:25">
      <c r="A221" s="4" t="s">
        <v>1107</v>
      </c>
      <c r="B221" s="4" t="s">
        <v>26</v>
      </c>
      <c r="C221" s="4" t="s">
        <v>27</v>
      </c>
      <c r="D221" s="4" t="s">
        <v>67</v>
      </c>
      <c r="E221" s="4" t="s">
        <v>1108</v>
      </c>
      <c r="F221" s="6">
        <v>45146</v>
      </c>
      <c r="G221" s="6">
        <v>45147</v>
      </c>
      <c r="H221" s="4">
        <v>1</v>
      </c>
      <c r="I221" s="4">
        <v>1</v>
      </c>
      <c r="J221" s="4">
        <v>1</v>
      </c>
      <c r="K221" s="4" t="s">
        <v>30</v>
      </c>
      <c r="L221" s="4">
        <v>790.8</v>
      </c>
      <c r="M221" s="4">
        <v>790.8</v>
      </c>
      <c r="N221" s="4" t="s">
        <v>1109</v>
      </c>
      <c r="O221" s="4" t="s">
        <v>32</v>
      </c>
      <c r="P221" s="4" t="s">
        <v>33</v>
      </c>
      <c r="Q221" s="4">
        <v>0</v>
      </c>
      <c r="R221" s="9">
        <v>45145.0000115741</v>
      </c>
      <c r="S221" s="6">
        <v>45150</v>
      </c>
      <c r="T221" s="4" t="s">
        <v>34</v>
      </c>
      <c r="U221" s="4">
        <v>790.8</v>
      </c>
      <c r="V221" s="4">
        <v>0</v>
      </c>
      <c r="W221" s="4">
        <v>0</v>
      </c>
      <c r="X221" s="4" t="s">
        <v>1110</v>
      </c>
      <c r="Y221" s="4" t="s">
        <v>48</v>
      </c>
    </row>
    <row r="222" s="4" customFormat="1" spans="1:25">
      <c r="A222" s="4" t="s">
        <v>1111</v>
      </c>
      <c r="B222" s="4" t="s">
        <v>26</v>
      </c>
      <c r="C222" s="4" t="s">
        <v>27</v>
      </c>
      <c r="D222" s="4" t="s">
        <v>1112</v>
      </c>
      <c r="E222" s="4" t="s">
        <v>1113</v>
      </c>
      <c r="F222" s="6">
        <v>45146</v>
      </c>
      <c r="G222" s="6">
        <v>45147</v>
      </c>
      <c r="H222" s="4">
        <v>1</v>
      </c>
      <c r="I222" s="4">
        <v>1</v>
      </c>
      <c r="J222" s="4">
        <v>1</v>
      </c>
      <c r="K222" s="4" t="s">
        <v>30</v>
      </c>
      <c r="L222" s="4">
        <v>341.37</v>
      </c>
      <c r="M222" s="4">
        <v>341.37</v>
      </c>
      <c r="N222" s="4" t="s">
        <v>1114</v>
      </c>
      <c r="O222" s="4" t="s">
        <v>32</v>
      </c>
      <c r="P222" s="4" t="s">
        <v>33</v>
      </c>
      <c r="Q222" s="4">
        <v>0</v>
      </c>
      <c r="R222" s="9">
        <v>45145</v>
      </c>
      <c r="S222" s="6">
        <v>45150</v>
      </c>
      <c r="T222" s="4" t="s">
        <v>34</v>
      </c>
      <c r="U222" s="4">
        <v>341.37</v>
      </c>
      <c r="V222" s="4">
        <v>0</v>
      </c>
      <c r="W222" s="4">
        <v>0</v>
      </c>
      <c r="X222" s="4" t="s">
        <v>1115</v>
      </c>
      <c r="Y222" s="4" t="s">
        <v>1116</v>
      </c>
    </row>
    <row r="223" s="4" customFormat="1" spans="1:25">
      <c r="A223" s="4" t="s">
        <v>1117</v>
      </c>
      <c r="B223" s="4" t="s">
        <v>26</v>
      </c>
      <c r="C223" s="4" t="s">
        <v>27</v>
      </c>
      <c r="D223" s="4" t="s">
        <v>1118</v>
      </c>
      <c r="E223" s="4" t="s">
        <v>1119</v>
      </c>
      <c r="F223" s="6">
        <v>45146</v>
      </c>
      <c r="G223" s="6">
        <v>45147</v>
      </c>
      <c r="H223" s="4">
        <v>1</v>
      </c>
      <c r="I223" s="4">
        <v>1</v>
      </c>
      <c r="J223" s="4">
        <v>1</v>
      </c>
      <c r="K223" s="4" t="s">
        <v>30</v>
      </c>
      <c r="L223" s="4">
        <v>1212.79</v>
      </c>
      <c r="M223" s="4">
        <v>1212.79</v>
      </c>
      <c r="N223" s="4" t="s">
        <v>1120</v>
      </c>
      <c r="O223" s="4" t="s">
        <v>32</v>
      </c>
      <c r="P223" s="4" t="s">
        <v>33</v>
      </c>
      <c r="Q223" s="4">
        <v>0</v>
      </c>
      <c r="R223" s="9">
        <v>45145.0000115741</v>
      </c>
      <c r="S223" s="6">
        <v>45150</v>
      </c>
      <c r="T223" s="4" t="s">
        <v>34</v>
      </c>
      <c r="U223" s="4">
        <v>1212.79</v>
      </c>
      <c r="V223" s="4">
        <v>0</v>
      </c>
      <c r="W223" s="4">
        <v>0</v>
      </c>
      <c r="X223" s="4" t="s">
        <v>1121</v>
      </c>
      <c r="Y223" s="4" t="s">
        <v>1122</v>
      </c>
    </row>
    <row r="224" s="4" customFormat="1" spans="1:25">
      <c r="A224" s="4" t="s">
        <v>1123</v>
      </c>
      <c r="B224" s="4" t="s">
        <v>26</v>
      </c>
      <c r="C224" s="4" t="s">
        <v>27</v>
      </c>
      <c r="D224" s="4" t="s">
        <v>1124</v>
      </c>
      <c r="E224" s="4" t="s">
        <v>1125</v>
      </c>
      <c r="F224" s="6">
        <v>45146</v>
      </c>
      <c r="G224" s="6">
        <v>45147</v>
      </c>
      <c r="H224" s="4">
        <v>1</v>
      </c>
      <c r="I224" s="4">
        <v>1</v>
      </c>
      <c r="J224" s="4">
        <v>1</v>
      </c>
      <c r="K224" s="4" t="s">
        <v>30</v>
      </c>
      <c r="L224" s="4">
        <v>1205.59</v>
      </c>
      <c r="M224" s="4">
        <v>1205.59</v>
      </c>
      <c r="N224" s="4" t="s">
        <v>1126</v>
      </c>
      <c r="O224" s="4" t="s">
        <v>32</v>
      </c>
      <c r="P224" s="4" t="s">
        <v>33</v>
      </c>
      <c r="Q224" s="4">
        <v>0</v>
      </c>
      <c r="R224" s="9">
        <v>45145.0000115741</v>
      </c>
      <c r="S224" s="6">
        <v>45150</v>
      </c>
      <c r="T224" s="4" t="s">
        <v>34</v>
      </c>
      <c r="U224" s="4">
        <v>1205.59</v>
      </c>
      <c r="V224" s="4">
        <v>0</v>
      </c>
      <c r="W224" s="4">
        <v>0</v>
      </c>
      <c r="X224" s="4" t="s">
        <v>1127</v>
      </c>
      <c r="Y224" s="4" t="s">
        <v>1128</v>
      </c>
    </row>
    <row r="225" s="4" customFormat="1" spans="1:25">
      <c r="A225" s="4" t="s">
        <v>1129</v>
      </c>
      <c r="B225" s="4" t="s">
        <v>26</v>
      </c>
      <c r="C225" s="4" t="s">
        <v>27</v>
      </c>
      <c r="D225" s="4" t="s">
        <v>1130</v>
      </c>
      <c r="E225" s="4" t="s">
        <v>1131</v>
      </c>
      <c r="F225" s="6">
        <v>45146</v>
      </c>
      <c r="G225" s="6">
        <v>45147</v>
      </c>
      <c r="H225" s="4">
        <v>1</v>
      </c>
      <c r="I225" s="4">
        <v>1</v>
      </c>
      <c r="J225" s="4">
        <v>1</v>
      </c>
      <c r="K225" s="4" t="s">
        <v>30</v>
      </c>
      <c r="L225" s="4">
        <v>199.22</v>
      </c>
      <c r="M225" s="4">
        <v>199.22</v>
      </c>
      <c r="N225" s="4" t="s">
        <v>1132</v>
      </c>
      <c r="O225" s="4" t="s">
        <v>32</v>
      </c>
      <c r="P225" s="4" t="s">
        <v>33</v>
      </c>
      <c r="Q225" s="4">
        <v>0</v>
      </c>
      <c r="R225" s="9">
        <v>45145</v>
      </c>
      <c r="S225" s="6">
        <v>45150</v>
      </c>
      <c r="T225" s="4" t="s">
        <v>34</v>
      </c>
      <c r="U225" s="4">
        <v>199.22</v>
      </c>
      <c r="V225" s="4">
        <v>0</v>
      </c>
      <c r="W225" s="4">
        <v>0</v>
      </c>
      <c r="X225" s="4" t="s">
        <v>48</v>
      </c>
      <c r="Y225" s="4" t="s">
        <v>1133</v>
      </c>
    </row>
    <row r="226" s="4" customFormat="1" spans="1:25">
      <c r="A226" s="4" t="s">
        <v>1134</v>
      </c>
      <c r="B226" s="4" t="s">
        <v>26</v>
      </c>
      <c r="C226" s="4" t="s">
        <v>27</v>
      </c>
      <c r="D226" s="4" t="s">
        <v>1135</v>
      </c>
      <c r="E226" s="4" t="s">
        <v>211</v>
      </c>
      <c r="F226" s="6">
        <v>45146</v>
      </c>
      <c r="G226" s="6">
        <v>45147</v>
      </c>
      <c r="H226" s="4">
        <v>1</v>
      </c>
      <c r="I226" s="4">
        <v>1</v>
      </c>
      <c r="J226" s="4">
        <v>1</v>
      </c>
      <c r="K226" s="4" t="s">
        <v>30</v>
      </c>
      <c r="L226" s="4">
        <v>331.62</v>
      </c>
      <c r="M226" s="4">
        <v>331.62</v>
      </c>
      <c r="N226" s="4" t="s">
        <v>1136</v>
      </c>
      <c r="O226" s="4" t="s">
        <v>32</v>
      </c>
      <c r="P226" s="4" t="s">
        <v>33</v>
      </c>
      <c r="Q226" s="4">
        <v>0</v>
      </c>
      <c r="R226" s="9">
        <v>45145</v>
      </c>
      <c r="S226" s="6">
        <v>45150</v>
      </c>
      <c r="T226" s="4" t="s">
        <v>34</v>
      </c>
      <c r="U226" s="4">
        <v>331.62</v>
      </c>
      <c r="V226" s="4">
        <v>0</v>
      </c>
      <c r="W226" s="4">
        <v>0</v>
      </c>
      <c r="X226" s="4" t="s">
        <v>1137</v>
      </c>
      <c r="Y226" s="4" t="s">
        <v>48</v>
      </c>
    </row>
    <row r="227" s="4" customFormat="1" spans="1:25">
      <c r="A227" s="4" t="s">
        <v>1138</v>
      </c>
      <c r="B227" s="4" t="s">
        <v>26</v>
      </c>
      <c r="C227" s="4" t="s">
        <v>27</v>
      </c>
      <c r="D227" s="4" t="s">
        <v>1139</v>
      </c>
      <c r="E227" s="4" t="s">
        <v>593</v>
      </c>
      <c r="F227" s="6">
        <v>45146</v>
      </c>
      <c r="G227" s="6">
        <v>45147</v>
      </c>
      <c r="H227" s="4">
        <v>1</v>
      </c>
      <c r="I227" s="4">
        <v>1</v>
      </c>
      <c r="J227" s="4">
        <v>1</v>
      </c>
      <c r="K227" s="4" t="s">
        <v>30</v>
      </c>
      <c r="L227" s="4">
        <v>1117.83</v>
      </c>
      <c r="M227" s="4">
        <v>1117.83</v>
      </c>
      <c r="N227" s="4" t="s">
        <v>1140</v>
      </c>
      <c r="O227" s="4" t="s">
        <v>32</v>
      </c>
      <c r="P227" s="4" t="s">
        <v>33</v>
      </c>
      <c r="Q227" s="4">
        <v>0</v>
      </c>
      <c r="R227" s="9">
        <v>45145.0000115741</v>
      </c>
      <c r="S227" s="6">
        <v>45150</v>
      </c>
      <c r="T227" s="4" t="s">
        <v>34</v>
      </c>
      <c r="U227" s="4">
        <v>1117.83</v>
      </c>
      <c r="V227" s="4">
        <v>0</v>
      </c>
      <c r="W227" s="4">
        <v>0</v>
      </c>
      <c r="X227" s="4" t="s">
        <v>1141</v>
      </c>
      <c r="Y227" s="4" t="s">
        <v>48</v>
      </c>
    </row>
    <row r="228" s="4" customFormat="1" spans="1:25">
      <c r="A228" s="4" t="s">
        <v>1142</v>
      </c>
      <c r="B228" s="4" t="s">
        <v>26</v>
      </c>
      <c r="C228" s="4" t="s">
        <v>27</v>
      </c>
      <c r="D228" s="4" t="s">
        <v>1143</v>
      </c>
      <c r="E228" s="4" t="s">
        <v>1144</v>
      </c>
      <c r="F228" s="6">
        <v>45146</v>
      </c>
      <c r="G228" s="6">
        <v>45147</v>
      </c>
      <c r="H228" s="4">
        <v>1</v>
      </c>
      <c r="I228" s="4">
        <v>1</v>
      </c>
      <c r="J228" s="4">
        <v>1</v>
      </c>
      <c r="K228" s="4" t="s">
        <v>30</v>
      </c>
      <c r="L228" s="4">
        <v>876.13</v>
      </c>
      <c r="M228" s="4">
        <v>876.13</v>
      </c>
      <c r="N228" s="4" t="s">
        <v>1145</v>
      </c>
      <c r="O228" s="4" t="s">
        <v>32</v>
      </c>
      <c r="P228" s="4" t="s">
        <v>33</v>
      </c>
      <c r="Q228" s="4">
        <v>0</v>
      </c>
      <c r="R228" s="9">
        <v>45145.0000115741</v>
      </c>
      <c r="S228" s="6">
        <v>45150</v>
      </c>
      <c r="T228" s="4" t="s">
        <v>34</v>
      </c>
      <c r="U228" s="4">
        <v>876.13</v>
      </c>
      <c r="V228" s="4">
        <v>0</v>
      </c>
      <c r="W228" s="4">
        <v>0</v>
      </c>
      <c r="X228" s="4" t="s">
        <v>1146</v>
      </c>
      <c r="Y228" s="4" t="s">
        <v>1147</v>
      </c>
    </row>
    <row r="229" s="4" customFormat="1" spans="1:26">
      <c r="A229" s="4" t="s">
        <v>1148</v>
      </c>
      <c r="B229" s="4" t="s">
        <v>26</v>
      </c>
      <c r="C229" s="4" t="s">
        <v>27</v>
      </c>
      <c r="D229" s="4" t="s">
        <v>1149</v>
      </c>
      <c r="E229" s="4" t="s">
        <v>1150</v>
      </c>
      <c r="F229" s="6">
        <v>45146</v>
      </c>
      <c r="G229" s="6">
        <v>45147</v>
      </c>
      <c r="H229" s="4">
        <v>2</v>
      </c>
      <c r="I229" s="4">
        <v>1</v>
      </c>
      <c r="J229" s="4">
        <v>2</v>
      </c>
      <c r="K229" s="4" t="s">
        <v>30</v>
      </c>
      <c r="L229" s="4">
        <v>242</v>
      </c>
      <c r="M229" s="4">
        <v>242</v>
      </c>
      <c r="N229" s="4" t="s">
        <v>1151</v>
      </c>
      <c r="O229" s="4" t="s">
        <v>32</v>
      </c>
      <c r="P229" s="4" t="s">
        <v>33</v>
      </c>
      <c r="Q229" s="4">
        <v>0</v>
      </c>
      <c r="R229" s="9">
        <v>45145.0000115741</v>
      </c>
      <c r="S229" s="6">
        <v>45150</v>
      </c>
      <c r="T229" s="4" t="s">
        <v>34</v>
      </c>
      <c r="U229" s="4">
        <v>242</v>
      </c>
      <c r="V229" s="4">
        <v>0</v>
      </c>
      <c r="W229" s="4">
        <v>0</v>
      </c>
      <c r="X229" s="4" t="s">
        <v>1152</v>
      </c>
      <c r="Y229" s="4" t="s">
        <v>1153</v>
      </c>
      <c r="Z229" s="4" t="s">
        <v>1154</v>
      </c>
    </row>
    <row r="230" s="4" customFormat="1" spans="1:25">
      <c r="A230" s="4" t="s">
        <v>1155</v>
      </c>
      <c r="B230" s="4" t="s">
        <v>26</v>
      </c>
      <c r="C230" s="4" t="s">
        <v>27</v>
      </c>
      <c r="D230" s="4" t="s">
        <v>1156</v>
      </c>
      <c r="E230" s="4" t="s">
        <v>1157</v>
      </c>
      <c r="F230" s="6">
        <v>45146</v>
      </c>
      <c r="G230" s="6">
        <v>45147</v>
      </c>
      <c r="H230" s="4">
        <v>1</v>
      </c>
      <c r="I230" s="4">
        <v>1</v>
      </c>
      <c r="J230" s="4">
        <v>1</v>
      </c>
      <c r="K230" s="4" t="s">
        <v>30</v>
      </c>
      <c r="L230" s="4">
        <v>342.58</v>
      </c>
      <c r="M230" s="4">
        <v>342.58</v>
      </c>
      <c r="N230" s="4" t="s">
        <v>1158</v>
      </c>
      <c r="O230" s="4" t="s">
        <v>32</v>
      </c>
      <c r="P230" s="4" t="s">
        <v>33</v>
      </c>
      <c r="Q230" s="4">
        <v>0</v>
      </c>
      <c r="R230" s="9">
        <v>45145</v>
      </c>
      <c r="S230" s="6">
        <v>45150</v>
      </c>
      <c r="T230" s="4" t="s">
        <v>34</v>
      </c>
      <c r="U230" s="4">
        <v>342.58</v>
      </c>
      <c r="V230" s="4">
        <v>0</v>
      </c>
      <c r="W230" s="4">
        <v>0</v>
      </c>
      <c r="X230" s="4" t="s">
        <v>1159</v>
      </c>
      <c r="Y230" s="4" t="s">
        <v>1160</v>
      </c>
    </row>
    <row r="231" s="4" customFormat="1" spans="1:25">
      <c r="A231" s="4" t="s">
        <v>1161</v>
      </c>
      <c r="B231" s="4" t="s">
        <v>26</v>
      </c>
      <c r="C231" s="4" t="s">
        <v>27</v>
      </c>
      <c r="D231" s="4" t="s">
        <v>1162</v>
      </c>
      <c r="E231" s="4" t="s">
        <v>593</v>
      </c>
      <c r="F231" s="6">
        <v>45146</v>
      </c>
      <c r="G231" s="6">
        <v>45147</v>
      </c>
      <c r="H231" s="4">
        <v>1</v>
      </c>
      <c r="I231" s="4">
        <v>1</v>
      </c>
      <c r="J231" s="4">
        <v>1</v>
      </c>
      <c r="K231" s="4" t="s">
        <v>30</v>
      </c>
      <c r="L231" s="4">
        <v>182.46</v>
      </c>
      <c r="M231" s="4">
        <v>182.46</v>
      </c>
      <c r="N231" s="4" t="s">
        <v>1163</v>
      </c>
      <c r="O231" s="4" t="s">
        <v>32</v>
      </c>
      <c r="P231" s="4" t="s">
        <v>33</v>
      </c>
      <c r="Q231" s="4">
        <v>0</v>
      </c>
      <c r="R231" s="9">
        <v>45145.0000115741</v>
      </c>
      <c r="S231" s="6">
        <v>45150</v>
      </c>
      <c r="T231" s="4" t="s">
        <v>34</v>
      </c>
      <c r="U231" s="4">
        <v>182.46</v>
      </c>
      <c r="V231" s="4">
        <v>0</v>
      </c>
      <c r="W231" s="4">
        <v>0</v>
      </c>
      <c r="X231" s="4" t="s">
        <v>1164</v>
      </c>
      <c r="Y231" s="4" t="s">
        <v>48</v>
      </c>
    </row>
    <row r="232" s="4" customFormat="1" spans="1:25">
      <c r="A232" s="4" t="s">
        <v>1165</v>
      </c>
      <c r="B232" s="4" t="s">
        <v>26</v>
      </c>
      <c r="C232" s="4" t="s">
        <v>27</v>
      </c>
      <c r="D232" s="4" t="s">
        <v>1166</v>
      </c>
      <c r="E232" s="4" t="s">
        <v>1167</v>
      </c>
      <c r="F232" s="6">
        <v>45146</v>
      </c>
      <c r="G232" s="6">
        <v>45147</v>
      </c>
      <c r="H232" s="4">
        <v>1</v>
      </c>
      <c r="I232" s="4">
        <v>1</v>
      </c>
      <c r="J232" s="4">
        <v>1</v>
      </c>
      <c r="K232" s="4" t="s">
        <v>30</v>
      </c>
      <c r="L232" s="4">
        <v>343.09</v>
      </c>
      <c r="M232" s="4">
        <v>343.09</v>
      </c>
      <c r="N232" s="4" t="s">
        <v>1168</v>
      </c>
      <c r="O232" s="4" t="s">
        <v>32</v>
      </c>
      <c r="P232" s="4" t="s">
        <v>33</v>
      </c>
      <c r="Q232" s="4">
        <v>0</v>
      </c>
      <c r="R232" s="9">
        <v>45145</v>
      </c>
      <c r="S232" s="6">
        <v>45150</v>
      </c>
      <c r="T232" s="4" t="s">
        <v>34</v>
      </c>
      <c r="U232" s="4">
        <v>343.09</v>
      </c>
      <c r="V232" s="4">
        <v>0</v>
      </c>
      <c r="W232" s="4">
        <v>0</v>
      </c>
      <c r="X232" s="4" t="s">
        <v>1169</v>
      </c>
      <c r="Y232" s="4" t="s">
        <v>1170</v>
      </c>
    </row>
    <row r="233" s="4" customFormat="1" spans="1:25">
      <c r="A233" s="4" t="s">
        <v>1171</v>
      </c>
      <c r="B233" s="4" t="s">
        <v>26</v>
      </c>
      <c r="C233" s="4" t="s">
        <v>27</v>
      </c>
      <c r="D233" s="4" t="s">
        <v>1172</v>
      </c>
      <c r="E233" s="4" t="s">
        <v>1173</v>
      </c>
      <c r="F233" s="6">
        <v>45146</v>
      </c>
      <c r="G233" s="6">
        <v>45147</v>
      </c>
      <c r="H233" s="4">
        <v>1</v>
      </c>
      <c r="I233" s="4">
        <v>1</v>
      </c>
      <c r="J233" s="4">
        <v>1</v>
      </c>
      <c r="K233" s="4" t="s">
        <v>30</v>
      </c>
      <c r="L233" s="4">
        <v>392.15</v>
      </c>
      <c r="M233" s="4">
        <v>392.15</v>
      </c>
      <c r="N233" s="4" t="s">
        <v>1174</v>
      </c>
      <c r="O233" s="4" t="s">
        <v>32</v>
      </c>
      <c r="P233" s="4" t="s">
        <v>33</v>
      </c>
      <c r="Q233" s="4">
        <v>0</v>
      </c>
      <c r="R233" s="9">
        <v>45145.0000115741</v>
      </c>
      <c r="S233" s="6">
        <v>45150</v>
      </c>
      <c r="T233" s="4" t="s">
        <v>34</v>
      </c>
      <c r="U233" s="4">
        <v>392.15</v>
      </c>
      <c r="V233" s="4">
        <v>0</v>
      </c>
      <c r="W233" s="4">
        <v>0</v>
      </c>
      <c r="X233" s="4" t="s">
        <v>1175</v>
      </c>
      <c r="Y233" s="4" t="s">
        <v>1176</v>
      </c>
    </row>
    <row r="234" s="4" customFormat="1" spans="1:25">
      <c r="A234" s="4" t="s">
        <v>1177</v>
      </c>
      <c r="B234" s="4" t="s">
        <v>26</v>
      </c>
      <c r="C234" s="4" t="s">
        <v>27</v>
      </c>
      <c r="D234" s="4" t="s">
        <v>1178</v>
      </c>
      <c r="E234" s="4" t="s">
        <v>943</v>
      </c>
      <c r="F234" s="6">
        <v>45146</v>
      </c>
      <c r="G234" s="6">
        <v>45147</v>
      </c>
      <c r="H234" s="4">
        <v>1</v>
      </c>
      <c r="I234" s="4">
        <v>1</v>
      </c>
      <c r="J234" s="4">
        <v>1</v>
      </c>
      <c r="K234" s="4" t="s">
        <v>30</v>
      </c>
      <c r="L234" s="4">
        <v>202.75</v>
      </c>
      <c r="M234" s="4">
        <v>202.75</v>
      </c>
      <c r="N234" s="4" t="s">
        <v>1179</v>
      </c>
      <c r="O234" s="4" t="s">
        <v>32</v>
      </c>
      <c r="P234" s="4" t="s">
        <v>33</v>
      </c>
      <c r="Q234" s="4">
        <v>0</v>
      </c>
      <c r="R234" s="9">
        <v>45145</v>
      </c>
      <c r="S234" s="6">
        <v>45150</v>
      </c>
      <c r="T234" s="4" t="s">
        <v>34</v>
      </c>
      <c r="U234" s="4">
        <v>202.75</v>
      </c>
      <c r="V234" s="4">
        <v>0</v>
      </c>
      <c r="W234" s="4">
        <v>0</v>
      </c>
      <c r="X234" s="4" t="s">
        <v>1180</v>
      </c>
      <c r="Y234" s="4" t="s">
        <v>48</v>
      </c>
    </row>
    <row r="235" s="4" customFormat="1" spans="1:25">
      <c r="A235" s="4" t="s">
        <v>1181</v>
      </c>
      <c r="B235" s="4" t="s">
        <v>26</v>
      </c>
      <c r="C235" s="4" t="s">
        <v>27</v>
      </c>
      <c r="D235" s="4" t="s">
        <v>1182</v>
      </c>
      <c r="E235" s="4" t="s">
        <v>1183</v>
      </c>
      <c r="F235" s="6">
        <v>45146</v>
      </c>
      <c r="G235" s="6">
        <v>45147</v>
      </c>
      <c r="H235" s="4">
        <v>1</v>
      </c>
      <c r="I235" s="4">
        <v>1</v>
      </c>
      <c r="J235" s="4">
        <v>1</v>
      </c>
      <c r="K235" s="4" t="s">
        <v>30</v>
      </c>
      <c r="L235" s="4">
        <v>256.96</v>
      </c>
      <c r="M235" s="4">
        <v>256.96</v>
      </c>
      <c r="N235" s="4" t="s">
        <v>1184</v>
      </c>
      <c r="O235" s="4" t="s">
        <v>32</v>
      </c>
      <c r="P235" s="4" t="s">
        <v>33</v>
      </c>
      <c r="Q235" s="4">
        <v>0</v>
      </c>
      <c r="R235" s="9">
        <v>45145</v>
      </c>
      <c r="S235" s="6">
        <v>45150</v>
      </c>
      <c r="T235" s="4" t="s">
        <v>34</v>
      </c>
      <c r="U235" s="4">
        <v>256.96</v>
      </c>
      <c r="V235" s="4">
        <v>0</v>
      </c>
      <c r="W235" s="4">
        <v>0</v>
      </c>
      <c r="X235" s="4" t="s">
        <v>1185</v>
      </c>
      <c r="Y235" s="4" t="s">
        <v>1186</v>
      </c>
    </row>
    <row r="236" s="4" customFormat="1" spans="1:25">
      <c r="A236" s="4" t="s">
        <v>1187</v>
      </c>
      <c r="B236" s="4" t="s">
        <v>26</v>
      </c>
      <c r="C236" s="4" t="s">
        <v>27</v>
      </c>
      <c r="D236" s="4" t="s">
        <v>1188</v>
      </c>
      <c r="E236" s="4" t="s">
        <v>1189</v>
      </c>
      <c r="F236" s="6">
        <v>45146</v>
      </c>
      <c r="G236" s="6">
        <v>45147</v>
      </c>
      <c r="H236" s="4">
        <v>1</v>
      </c>
      <c r="I236" s="4">
        <v>1</v>
      </c>
      <c r="J236" s="4">
        <v>1</v>
      </c>
      <c r="K236" s="4" t="s">
        <v>30</v>
      </c>
      <c r="L236" s="4">
        <v>565.05</v>
      </c>
      <c r="M236" s="4">
        <v>565.05</v>
      </c>
      <c r="N236" s="4" t="s">
        <v>1190</v>
      </c>
      <c r="O236" s="4" t="s">
        <v>32</v>
      </c>
      <c r="P236" s="4" t="s">
        <v>33</v>
      </c>
      <c r="Q236" s="4">
        <v>0</v>
      </c>
      <c r="R236" s="9">
        <v>45145</v>
      </c>
      <c r="S236" s="6">
        <v>45150</v>
      </c>
      <c r="T236" s="4" t="s">
        <v>34</v>
      </c>
      <c r="U236" s="4">
        <v>565.05</v>
      </c>
      <c r="V236" s="4">
        <v>0</v>
      </c>
      <c r="W236" s="4">
        <v>0</v>
      </c>
      <c r="X236" s="4" t="s">
        <v>1191</v>
      </c>
      <c r="Y236" s="4" t="s">
        <v>1192</v>
      </c>
    </row>
    <row r="237" s="4" customFormat="1" spans="1:25">
      <c r="A237" s="4" t="s">
        <v>1193</v>
      </c>
      <c r="B237" s="4" t="s">
        <v>26</v>
      </c>
      <c r="C237" s="4" t="s">
        <v>27</v>
      </c>
      <c r="D237" s="4" t="s">
        <v>947</v>
      </c>
      <c r="E237" s="4" t="s">
        <v>211</v>
      </c>
      <c r="F237" s="6">
        <v>45146</v>
      </c>
      <c r="G237" s="6">
        <v>45147</v>
      </c>
      <c r="H237" s="4">
        <v>1</v>
      </c>
      <c r="I237" s="4">
        <v>1</v>
      </c>
      <c r="J237" s="4">
        <v>1</v>
      </c>
      <c r="K237" s="4" t="s">
        <v>30</v>
      </c>
      <c r="L237" s="4">
        <v>274.58</v>
      </c>
      <c r="M237" s="4">
        <v>274.58</v>
      </c>
      <c r="N237" s="4" t="s">
        <v>1194</v>
      </c>
      <c r="O237" s="4" t="s">
        <v>32</v>
      </c>
      <c r="P237" s="4" t="s">
        <v>33</v>
      </c>
      <c r="Q237" s="4">
        <v>0</v>
      </c>
      <c r="R237" s="9">
        <v>45146.0000115741</v>
      </c>
      <c r="S237" s="6">
        <v>45150</v>
      </c>
      <c r="T237" s="4" t="s">
        <v>34</v>
      </c>
      <c r="U237" s="4">
        <v>274.58</v>
      </c>
      <c r="V237" s="4">
        <v>0</v>
      </c>
      <c r="W237" s="4">
        <v>0</v>
      </c>
      <c r="X237" s="4" t="s">
        <v>1195</v>
      </c>
      <c r="Y237" s="4" t="s">
        <v>48</v>
      </c>
    </row>
    <row r="238" s="4" customFormat="1" spans="1:25">
      <c r="A238" s="4" t="s">
        <v>1196</v>
      </c>
      <c r="B238" s="4" t="s">
        <v>26</v>
      </c>
      <c r="C238" s="4" t="s">
        <v>27</v>
      </c>
      <c r="D238" s="4" t="s">
        <v>947</v>
      </c>
      <c r="E238" s="4" t="s">
        <v>211</v>
      </c>
      <c r="F238" s="6">
        <v>45146</v>
      </c>
      <c r="G238" s="6">
        <v>45147</v>
      </c>
      <c r="H238" s="4">
        <v>1</v>
      </c>
      <c r="I238" s="4">
        <v>1</v>
      </c>
      <c r="J238" s="4">
        <v>1</v>
      </c>
      <c r="K238" s="4" t="s">
        <v>30</v>
      </c>
      <c r="L238" s="4">
        <v>274.58</v>
      </c>
      <c r="M238" s="4">
        <v>274.58</v>
      </c>
      <c r="N238" s="4" t="s">
        <v>1197</v>
      </c>
      <c r="O238" s="4" t="s">
        <v>32</v>
      </c>
      <c r="P238" s="4" t="s">
        <v>33</v>
      </c>
      <c r="Q238" s="4">
        <v>0</v>
      </c>
      <c r="R238" s="9">
        <v>45146</v>
      </c>
      <c r="S238" s="6">
        <v>45150</v>
      </c>
      <c r="T238" s="4" t="s">
        <v>34</v>
      </c>
      <c r="U238" s="4">
        <v>274.58</v>
      </c>
      <c r="V238" s="4">
        <v>0</v>
      </c>
      <c r="W238" s="4">
        <v>0</v>
      </c>
      <c r="X238" s="4" t="s">
        <v>1198</v>
      </c>
      <c r="Y238" s="4" t="s">
        <v>48</v>
      </c>
    </row>
    <row r="239" s="4" customFormat="1" spans="1:25">
      <c r="A239" s="4" t="s">
        <v>1199</v>
      </c>
      <c r="B239" s="4" t="s">
        <v>26</v>
      </c>
      <c r="C239" s="4" t="s">
        <v>27</v>
      </c>
      <c r="D239" s="4" t="s">
        <v>1200</v>
      </c>
      <c r="E239" s="4" t="s">
        <v>1201</v>
      </c>
      <c r="F239" s="6">
        <v>45146</v>
      </c>
      <c r="G239" s="6">
        <v>45147</v>
      </c>
      <c r="H239" s="4">
        <v>1</v>
      </c>
      <c r="I239" s="4">
        <v>1</v>
      </c>
      <c r="J239" s="4">
        <v>1</v>
      </c>
      <c r="K239" s="4" t="s">
        <v>30</v>
      </c>
      <c r="L239" s="4">
        <v>130.91</v>
      </c>
      <c r="M239" s="4">
        <v>130.91</v>
      </c>
      <c r="N239" s="4" t="s">
        <v>1202</v>
      </c>
      <c r="O239" s="4" t="s">
        <v>32</v>
      </c>
      <c r="P239" s="4" t="s">
        <v>33</v>
      </c>
      <c r="Q239" s="4">
        <v>0</v>
      </c>
      <c r="R239" s="9">
        <v>45146</v>
      </c>
      <c r="S239" s="6">
        <v>45150</v>
      </c>
      <c r="T239" s="4" t="s">
        <v>34</v>
      </c>
      <c r="U239" s="4">
        <v>130.91</v>
      </c>
      <c r="V239" s="4">
        <v>0</v>
      </c>
      <c r="W239" s="4">
        <v>0</v>
      </c>
      <c r="X239" s="4" t="s">
        <v>1203</v>
      </c>
      <c r="Y239" s="4" t="s">
        <v>1204</v>
      </c>
    </row>
    <row r="240" s="4" customFormat="1" spans="1:25">
      <c r="A240" s="4" t="s">
        <v>1205</v>
      </c>
      <c r="B240" s="4" t="s">
        <v>26</v>
      </c>
      <c r="C240" s="4" t="s">
        <v>27</v>
      </c>
      <c r="D240" s="4" t="s">
        <v>264</v>
      </c>
      <c r="E240" s="4" t="s">
        <v>1206</v>
      </c>
      <c r="F240" s="6">
        <v>45146</v>
      </c>
      <c r="G240" s="6">
        <v>45147</v>
      </c>
      <c r="H240" s="4">
        <v>2</v>
      </c>
      <c r="I240" s="4">
        <v>1</v>
      </c>
      <c r="J240" s="4">
        <v>2</v>
      </c>
      <c r="K240" s="4" t="s">
        <v>30</v>
      </c>
      <c r="L240" s="4">
        <v>2756.86</v>
      </c>
      <c r="M240" s="4">
        <v>2756.86</v>
      </c>
      <c r="N240" s="4" t="s">
        <v>1207</v>
      </c>
      <c r="O240" s="4" t="s">
        <v>32</v>
      </c>
      <c r="P240" s="4" t="s">
        <v>33</v>
      </c>
      <c r="Q240" s="4">
        <v>0</v>
      </c>
      <c r="R240" s="9">
        <v>45146</v>
      </c>
      <c r="S240" s="6">
        <v>45150</v>
      </c>
      <c r="T240" s="4" t="s">
        <v>34</v>
      </c>
      <c r="U240" s="4">
        <v>2756.86</v>
      </c>
      <c r="V240" s="4">
        <v>0</v>
      </c>
      <c r="W240" s="4">
        <v>0</v>
      </c>
      <c r="X240" s="4" t="s">
        <v>1208</v>
      </c>
      <c r="Y240" s="4" t="s">
        <v>1209</v>
      </c>
    </row>
    <row r="241" s="4" customFormat="1" spans="1:26">
      <c r="A241" s="4" t="s">
        <v>1210</v>
      </c>
      <c r="B241" s="4" t="s">
        <v>26</v>
      </c>
      <c r="C241" s="4" t="s">
        <v>27</v>
      </c>
      <c r="D241" s="4" t="s">
        <v>1211</v>
      </c>
      <c r="E241" s="4" t="s">
        <v>1212</v>
      </c>
      <c r="F241" s="6">
        <v>45146</v>
      </c>
      <c r="G241" s="6">
        <v>45147</v>
      </c>
      <c r="H241" s="4">
        <v>2</v>
      </c>
      <c r="I241" s="4">
        <v>1</v>
      </c>
      <c r="J241" s="4">
        <v>2</v>
      </c>
      <c r="K241" s="4" t="s">
        <v>30</v>
      </c>
      <c r="L241" s="4">
        <v>1331.14</v>
      </c>
      <c r="M241" s="4">
        <v>1331.14</v>
      </c>
      <c r="N241" s="4" t="s">
        <v>1213</v>
      </c>
      <c r="O241" s="4" t="s">
        <v>32</v>
      </c>
      <c r="P241" s="4" t="s">
        <v>33</v>
      </c>
      <c r="Q241" s="4">
        <v>0</v>
      </c>
      <c r="R241" s="9">
        <v>45146.0000115741</v>
      </c>
      <c r="S241" s="6">
        <v>45150</v>
      </c>
      <c r="T241" s="4" t="s">
        <v>34</v>
      </c>
      <c r="U241" s="4">
        <v>1331.14</v>
      </c>
      <c r="V241" s="4">
        <v>0</v>
      </c>
      <c r="W241" s="4">
        <v>0</v>
      </c>
      <c r="X241" s="4" t="s">
        <v>1214</v>
      </c>
      <c r="Y241" s="4">
        <v>-63900493</v>
      </c>
      <c r="Z241" s="4" t="s">
        <v>1215</v>
      </c>
    </row>
    <row r="242" s="4" customFormat="1" spans="1:25">
      <c r="A242" s="4" t="s">
        <v>1216</v>
      </c>
      <c r="B242" s="4" t="s">
        <v>26</v>
      </c>
      <c r="C242" s="4" t="s">
        <v>27</v>
      </c>
      <c r="D242" s="4" t="s">
        <v>1217</v>
      </c>
      <c r="E242" s="4" t="s">
        <v>1218</v>
      </c>
      <c r="F242" s="6">
        <v>45146</v>
      </c>
      <c r="G242" s="6">
        <v>45147</v>
      </c>
      <c r="H242" s="4">
        <v>1</v>
      </c>
      <c r="I242" s="4">
        <v>1</v>
      </c>
      <c r="J242" s="4">
        <v>1</v>
      </c>
      <c r="K242" s="4" t="s">
        <v>30</v>
      </c>
      <c r="L242" s="4">
        <v>360.35</v>
      </c>
      <c r="M242" s="4">
        <v>360.35</v>
      </c>
      <c r="N242" s="4" t="s">
        <v>1219</v>
      </c>
      <c r="O242" s="4" t="s">
        <v>32</v>
      </c>
      <c r="P242" s="4" t="s">
        <v>33</v>
      </c>
      <c r="Q242" s="4">
        <v>0</v>
      </c>
      <c r="R242" s="9">
        <v>45146.0000115741</v>
      </c>
      <c r="S242" s="6">
        <v>45150</v>
      </c>
      <c r="T242" s="4" t="s">
        <v>34</v>
      </c>
      <c r="U242" s="4">
        <v>360.35</v>
      </c>
      <c r="V242" s="4">
        <v>0</v>
      </c>
      <c r="W242" s="4">
        <v>0</v>
      </c>
      <c r="X242" s="4" t="s">
        <v>1220</v>
      </c>
      <c r="Y242" s="4" t="s">
        <v>1221</v>
      </c>
    </row>
    <row r="243" s="4" customFormat="1" spans="1:25">
      <c r="A243" s="4" t="s">
        <v>1222</v>
      </c>
      <c r="B243" s="4" t="s">
        <v>26</v>
      </c>
      <c r="C243" s="4" t="s">
        <v>27</v>
      </c>
      <c r="D243" s="4" t="s">
        <v>1223</v>
      </c>
      <c r="E243" s="4" t="s">
        <v>1224</v>
      </c>
      <c r="F243" s="6">
        <v>45146</v>
      </c>
      <c r="G243" s="6">
        <v>45147</v>
      </c>
      <c r="H243" s="4">
        <v>1</v>
      </c>
      <c r="I243" s="4">
        <v>1</v>
      </c>
      <c r="J243" s="4">
        <v>1</v>
      </c>
      <c r="K243" s="4" t="s">
        <v>30</v>
      </c>
      <c r="L243" s="4">
        <v>193.94</v>
      </c>
      <c r="M243" s="4">
        <v>193.94</v>
      </c>
      <c r="N243" s="4" t="s">
        <v>1225</v>
      </c>
      <c r="O243" s="4" t="s">
        <v>32</v>
      </c>
      <c r="P243" s="4" t="s">
        <v>33</v>
      </c>
      <c r="Q243" s="4">
        <v>0</v>
      </c>
      <c r="R243" s="9">
        <v>45146.0000115741</v>
      </c>
      <c r="S243" s="6">
        <v>45150</v>
      </c>
      <c r="T243" s="4" t="s">
        <v>34</v>
      </c>
      <c r="U243" s="4">
        <v>193.94</v>
      </c>
      <c r="V243" s="4">
        <v>0</v>
      </c>
      <c r="W243" s="4">
        <v>0</v>
      </c>
      <c r="X243" s="4" t="s">
        <v>1226</v>
      </c>
      <c r="Y243" s="4" t="s">
        <v>48</v>
      </c>
    </row>
    <row r="244" s="4" customFormat="1" spans="1:25">
      <c r="A244" s="4" t="s">
        <v>1227</v>
      </c>
      <c r="B244" s="4" t="s">
        <v>26</v>
      </c>
      <c r="C244" s="4" t="s">
        <v>27</v>
      </c>
      <c r="D244" s="4" t="s">
        <v>1228</v>
      </c>
      <c r="E244" s="4" t="s">
        <v>1229</v>
      </c>
      <c r="F244" s="6">
        <v>45146</v>
      </c>
      <c r="G244" s="6">
        <v>45147</v>
      </c>
      <c r="H244" s="4">
        <v>1</v>
      </c>
      <c r="I244" s="4">
        <v>1</v>
      </c>
      <c r="J244" s="4">
        <v>1</v>
      </c>
      <c r="K244" s="4" t="s">
        <v>30</v>
      </c>
      <c r="L244" s="4">
        <v>309.16</v>
      </c>
      <c r="M244" s="4">
        <v>309.16</v>
      </c>
      <c r="N244" s="4" t="s">
        <v>1230</v>
      </c>
      <c r="O244" s="4" t="s">
        <v>32</v>
      </c>
      <c r="P244" s="4" t="s">
        <v>33</v>
      </c>
      <c r="Q244" s="4">
        <v>0</v>
      </c>
      <c r="R244" s="9">
        <v>45146</v>
      </c>
      <c r="S244" s="6">
        <v>45150</v>
      </c>
      <c r="T244" s="4" t="s">
        <v>34</v>
      </c>
      <c r="U244" s="4">
        <v>309.16</v>
      </c>
      <c r="V244" s="4">
        <v>0</v>
      </c>
      <c r="W244" s="4">
        <v>0</v>
      </c>
      <c r="X244" s="4" t="s">
        <v>1231</v>
      </c>
      <c r="Y244" s="4" t="s">
        <v>1232</v>
      </c>
    </row>
    <row r="245" s="4" customFormat="1" spans="1:25">
      <c r="A245" s="4" t="s">
        <v>1233</v>
      </c>
      <c r="B245" s="4" t="s">
        <v>26</v>
      </c>
      <c r="C245" s="4" t="s">
        <v>27</v>
      </c>
      <c r="D245" s="4" t="s">
        <v>947</v>
      </c>
      <c r="E245" s="4" t="s">
        <v>211</v>
      </c>
      <c r="F245" s="6">
        <v>45146</v>
      </c>
      <c r="G245" s="6">
        <v>45147</v>
      </c>
      <c r="H245" s="4">
        <v>1</v>
      </c>
      <c r="I245" s="4">
        <v>1</v>
      </c>
      <c r="J245" s="4">
        <v>1</v>
      </c>
      <c r="K245" s="4" t="s">
        <v>30</v>
      </c>
      <c r="L245" s="4">
        <v>274.58</v>
      </c>
      <c r="M245" s="4">
        <v>274.58</v>
      </c>
      <c r="N245" s="4" t="s">
        <v>1234</v>
      </c>
      <c r="O245" s="4" t="s">
        <v>32</v>
      </c>
      <c r="P245" s="4" t="s">
        <v>33</v>
      </c>
      <c r="Q245" s="4">
        <v>0</v>
      </c>
      <c r="R245" s="9">
        <v>45146</v>
      </c>
      <c r="S245" s="6">
        <v>45150</v>
      </c>
      <c r="T245" s="4" t="s">
        <v>34</v>
      </c>
      <c r="U245" s="4">
        <v>274.58</v>
      </c>
      <c r="V245" s="4">
        <v>0</v>
      </c>
      <c r="W245" s="4">
        <v>0</v>
      </c>
      <c r="X245" s="4" t="s">
        <v>1235</v>
      </c>
      <c r="Y245" s="4" t="s">
        <v>48</v>
      </c>
    </row>
    <row r="246" s="4" customFormat="1" spans="1:25">
      <c r="A246" s="4" t="s">
        <v>1236</v>
      </c>
      <c r="B246" s="4" t="s">
        <v>26</v>
      </c>
      <c r="C246" s="4" t="s">
        <v>27</v>
      </c>
      <c r="D246" s="4" t="s">
        <v>1237</v>
      </c>
      <c r="E246" s="4" t="s">
        <v>1238</v>
      </c>
      <c r="F246" s="6">
        <v>45146</v>
      </c>
      <c r="G246" s="6">
        <v>45147</v>
      </c>
      <c r="H246" s="4">
        <v>1</v>
      </c>
      <c r="I246" s="4">
        <v>1</v>
      </c>
      <c r="J246" s="4">
        <v>1</v>
      </c>
      <c r="K246" s="4" t="s">
        <v>30</v>
      </c>
      <c r="L246" s="4">
        <v>59.96</v>
      </c>
      <c r="M246" s="4">
        <v>59.96</v>
      </c>
      <c r="N246" s="4" t="s">
        <v>1239</v>
      </c>
      <c r="O246" s="4" t="s">
        <v>32</v>
      </c>
      <c r="P246" s="4" t="s">
        <v>33</v>
      </c>
      <c r="Q246" s="4">
        <v>0</v>
      </c>
      <c r="R246" s="9">
        <v>45146.0000115741</v>
      </c>
      <c r="S246" s="6">
        <v>45150</v>
      </c>
      <c r="T246" s="4" t="s">
        <v>34</v>
      </c>
      <c r="U246" s="4">
        <v>59.96</v>
      </c>
      <c r="V246" s="4">
        <v>0</v>
      </c>
      <c r="W246" s="4">
        <v>0</v>
      </c>
      <c r="X246" s="4" t="s">
        <v>1240</v>
      </c>
      <c r="Y246" s="4" t="s">
        <v>1241</v>
      </c>
    </row>
    <row r="247" s="4" customFormat="1" spans="1:25">
      <c r="A247" s="4" t="s">
        <v>1242</v>
      </c>
      <c r="B247" s="4" t="s">
        <v>26</v>
      </c>
      <c r="C247" s="4" t="s">
        <v>27</v>
      </c>
      <c r="D247" s="4" t="s">
        <v>1243</v>
      </c>
      <c r="E247" s="4" t="s">
        <v>1244</v>
      </c>
      <c r="F247" s="6">
        <v>45146</v>
      </c>
      <c r="G247" s="6">
        <v>45147</v>
      </c>
      <c r="H247" s="4">
        <v>1</v>
      </c>
      <c r="I247" s="4">
        <v>1</v>
      </c>
      <c r="J247" s="4">
        <v>1</v>
      </c>
      <c r="K247" s="4" t="s">
        <v>30</v>
      </c>
      <c r="L247" s="4">
        <v>4410.27</v>
      </c>
      <c r="M247" s="4">
        <v>4410.27</v>
      </c>
      <c r="N247" s="4" t="s">
        <v>1245</v>
      </c>
      <c r="O247" s="4" t="s">
        <v>32</v>
      </c>
      <c r="P247" s="4" t="s">
        <v>33</v>
      </c>
      <c r="Q247" s="4">
        <v>0</v>
      </c>
      <c r="R247" s="9">
        <v>45146.0000115741</v>
      </c>
      <c r="S247" s="6">
        <v>45150</v>
      </c>
      <c r="T247" s="4" t="s">
        <v>34</v>
      </c>
      <c r="U247" s="4">
        <v>4410.27</v>
      </c>
      <c r="V247" s="4">
        <v>0</v>
      </c>
      <c r="W247" s="4">
        <v>0</v>
      </c>
      <c r="X247" s="4" t="s">
        <v>1246</v>
      </c>
      <c r="Y247" s="4" t="s">
        <v>1247</v>
      </c>
    </row>
    <row r="248" s="4" customFormat="1" spans="1:25">
      <c r="A248" s="4" t="s">
        <v>1248</v>
      </c>
      <c r="B248" s="4" t="s">
        <v>26</v>
      </c>
      <c r="C248" s="4" t="s">
        <v>27</v>
      </c>
      <c r="D248" s="4" t="s">
        <v>1249</v>
      </c>
      <c r="E248" s="4" t="s">
        <v>1250</v>
      </c>
      <c r="F248" s="6">
        <v>45146</v>
      </c>
      <c r="G248" s="6">
        <v>45147</v>
      </c>
      <c r="H248" s="4">
        <v>1</v>
      </c>
      <c r="I248" s="4">
        <v>1</v>
      </c>
      <c r="J248" s="4">
        <v>1</v>
      </c>
      <c r="K248" s="4" t="s">
        <v>30</v>
      </c>
      <c r="L248" s="4">
        <v>202.71</v>
      </c>
      <c r="M248" s="4">
        <v>202.71</v>
      </c>
      <c r="N248" s="4" t="s">
        <v>1251</v>
      </c>
      <c r="O248" s="4" t="s">
        <v>32</v>
      </c>
      <c r="P248" s="4" t="s">
        <v>33</v>
      </c>
      <c r="Q248" s="4">
        <v>0</v>
      </c>
      <c r="R248" s="9">
        <v>45146.0000115741</v>
      </c>
      <c r="S248" s="6">
        <v>45150</v>
      </c>
      <c r="T248" s="4" t="s">
        <v>34</v>
      </c>
      <c r="U248" s="4">
        <v>202.71</v>
      </c>
      <c r="V248" s="4">
        <v>0</v>
      </c>
      <c r="W248" s="4">
        <v>0</v>
      </c>
      <c r="X248" s="4" t="s">
        <v>1252</v>
      </c>
      <c r="Y248" s="4" t="s">
        <v>1253</v>
      </c>
    </row>
    <row r="249" s="4" customFormat="1" spans="1:25">
      <c r="A249" s="4" t="s">
        <v>1254</v>
      </c>
      <c r="B249" s="4" t="s">
        <v>26</v>
      </c>
      <c r="C249" s="4" t="s">
        <v>27</v>
      </c>
      <c r="D249" s="4" t="s">
        <v>1255</v>
      </c>
      <c r="E249" s="4" t="s">
        <v>188</v>
      </c>
      <c r="F249" s="6">
        <v>45146</v>
      </c>
      <c r="G249" s="6">
        <v>45147</v>
      </c>
      <c r="H249" s="4">
        <v>1</v>
      </c>
      <c r="I249" s="4">
        <v>1</v>
      </c>
      <c r="J249" s="4">
        <v>1</v>
      </c>
      <c r="K249" s="4" t="s">
        <v>30</v>
      </c>
      <c r="L249" s="4">
        <v>98.5</v>
      </c>
      <c r="M249" s="4">
        <v>98.5</v>
      </c>
      <c r="N249" s="4" t="s">
        <v>1256</v>
      </c>
      <c r="O249" s="4" t="s">
        <v>32</v>
      </c>
      <c r="P249" s="4" t="s">
        <v>33</v>
      </c>
      <c r="Q249" s="4">
        <v>0</v>
      </c>
      <c r="R249" s="9">
        <v>45146</v>
      </c>
      <c r="S249" s="6">
        <v>45150</v>
      </c>
      <c r="T249" s="4" t="s">
        <v>34</v>
      </c>
      <c r="U249" s="4">
        <v>98.5</v>
      </c>
      <c r="V249" s="4">
        <v>0</v>
      </c>
      <c r="W249" s="4">
        <v>0</v>
      </c>
      <c r="X249" s="4" t="s">
        <v>1257</v>
      </c>
      <c r="Y249" s="4" t="s">
        <v>1258</v>
      </c>
    </row>
    <row r="250" s="4" customFormat="1" spans="1:25">
      <c r="A250" s="4" t="s">
        <v>1259</v>
      </c>
      <c r="B250" s="4" t="s">
        <v>26</v>
      </c>
      <c r="C250" s="4" t="s">
        <v>27</v>
      </c>
      <c r="D250" s="4" t="s">
        <v>1260</v>
      </c>
      <c r="E250" s="4" t="s">
        <v>354</v>
      </c>
      <c r="F250" s="6">
        <v>45146</v>
      </c>
      <c r="G250" s="6">
        <v>45147</v>
      </c>
      <c r="H250" s="4">
        <v>2</v>
      </c>
      <c r="I250" s="4">
        <v>1</v>
      </c>
      <c r="J250" s="4">
        <v>2</v>
      </c>
      <c r="K250" s="4" t="s">
        <v>30</v>
      </c>
      <c r="L250" s="4">
        <v>449.88</v>
      </c>
      <c r="M250" s="4">
        <v>449.88</v>
      </c>
      <c r="N250" s="4" t="s">
        <v>1261</v>
      </c>
      <c r="O250" s="4" t="s">
        <v>32</v>
      </c>
      <c r="P250" s="4" t="s">
        <v>33</v>
      </c>
      <c r="Q250" s="4">
        <v>0</v>
      </c>
      <c r="R250" s="9">
        <v>45146</v>
      </c>
      <c r="S250" s="6">
        <v>45150</v>
      </c>
      <c r="T250" s="4" t="s">
        <v>34</v>
      </c>
      <c r="U250" s="4">
        <v>449.88</v>
      </c>
      <c r="V250" s="4">
        <v>0</v>
      </c>
      <c r="W250" s="4">
        <v>0</v>
      </c>
      <c r="X250" s="4" t="s">
        <v>1262</v>
      </c>
      <c r="Y250" s="4" t="s">
        <v>1263</v>
      </c>
    </row>
    <row r="251" s="4" customFormat="1" spans="1:25">
      <c r="A251" s="4" t="s">
        <v>1264</v>
      </c>
      <c r="B251" s="4" t="s">
        <v>26</v>
      </c>
      <c r="C251" s="4" t="s">
        <v>27</v>
      </c>
      <c r="D251" s="4" t="s">
        <v>1265</v>
      </c>
      <c r="E251" s="4" t="s">
        <v>188</v>
      </c>
      <c r="F251" s="6">
        <v>45146</v>
      </c>
      <c r="G251" s="6">
        <v>45147</v>
      </c>
      <c r="H251" s="4">
        <v>1</v>
      </c>
      <c r="I251" s="4">
        <v>1</v>
      </c>
      <c r="J251" s="4">
        <v>1</v>
      </c>
      <c r="K251" s="4" t="s">
        <v>30</v>
      </c>
      <c r="L251" s="4">
        <v>286.02</v>
      </c>
      <c r="M251" s="4">
        <v>286.02</v>
      </c>
      <c r="N251" s="4" t="s">
        <v>1266</v>
      </c>
      <c r="O251" s="4" t="s">
        <v>32</v>
      </c>
      <c r="P251" s="4" t="s">
        <v>33</v>
      </c>
      <c r="Q251" s="4">
        <v>0</v>
      </c>
      <c r="R251" s="9">
        <v>45146</v>
      </c>
      <c r="S251" s="6">
        <v>45150</v>
      </c>
      <c r="T251" s="4" t="s">
        <v>34</v>
      </c>
      <c r="U251" s="4">
        <v>286.02</v>
      </c>
      <c r="V251" s="4">
        <v>0</v>
      </c>
      <c r="W251" s="4">
        <v>0</v>
      </c>
      <c r="X251" s="4" t="s">
        <v>1267</v>
      </c>
      <c r="Y251" s="4" t="s">
        <v>48</v>
      </c>
    </row>
    <row r="252" s="4" customFormat="1" spans="1:25">
      <c r="A252" s="4" t="s">
        <v>1268</v>
      </c>
      <c r="B252" s="4" t="s">
        <v>26</v>
      </c>
      <c r="C252" s="4" t="s">
        <v>27</v>
      </c>
      <c r="D252" s="4" t="s">
        <v>1265</v>
      </c>
      <c r="E252" s="4" t="s">
        <v>188</v>
      </c>
      <c r="F252" s="6">
        <v>45146</v>
      </c>
      <c r="G252" s="6">
        <v>45147</v>
      </c>
      <c r="H252" s="4">
        <v>1</v>
      </c>
      <c r="I252" s="4">
        <v>1</v>
      </c>
      <c r="J252" s="4">
        <v>1</v>
      </c>
      <c r="K252" s="4" t="s">
        <v>30</v>
      </c>
      <c r="L252" s="4">
        <v>286.02</v>
      </c>
      <c r="M252" s="4">
        <v>286.02</v>
      </c>
      <c r="N252" s="4" t="s">
        <v>1266</v>
      </c>
      <c r="O252" s="4" t="s">
        <v>32</v>
      </c>
      <c r="P252" s="4" t="s">
        <v>33</v>
      </c>
      <c r="Q252" s="4">
        <v>0</v>
      </c>
      <c r="R252" s="9">
        <v>45146.0000115741</v>
      </c>
      <c r="S252" s="6">
        <v>45150</v>
      </c>
      <c r="T252" s="4" t="s">
        <v>34</v>
      </c>
      <c r="U252" s="4">
        <v>286.02</v>
      </c>
      <c r="V252" s="4">
        <v>0</v>
      </c>
      <c r="W252" s="4">
        <v>0</v>
      </c>
      <c r="X252" s="4" t="s">
        <v>1269</v>
      </c>
      <c r="Y252" s="4" t="s">
        <v>48</v>
      </c>
    </row>
    <row r="253" s="4" customFormat="1" spans="1:25">
      <c r="A253" s="4" t="s">
        <v>1270</v>
      </c>
      <c r="B253" s="4" t="s">
        <v>26</v>
      </c>
      <c r="C253" s="4" t="s">
        <v>27</v>
      </c>
      <c r="D253" s="4" t="s">
        <v>552</v>
      </c>
      <c r="E253" s="4" t="s">
        <v>1271</v>
      </c>
      <c r="F253" s="6">
        <v>45146</v>
      </c>
      <c r="G253" s="6">
        <v>45147</v>
      </c>
      <c r="H253" s="4">
        <v>1</v>
      </c>
      <c r="I253" s="4">
        <v>1</v>
      </c>
      <c r="J253" s="4">
        <v>1</v>
      </c>
      <c r="K253" s="4" t="s">
        <v>30</v>
      </c>
      <c r="L253" s="4">
        <v>511.13</v>
      </c>
      <c r="M253" s="4">
        <v>511.13</v>
      </c>
      <c r="N253" s="4" t="s">
        <v>1272</v>
      </c>
      <c r="O253" s="4" t="s">
        <v>32</v>
      </c>
      <c r="P253" s="4" t="s">
        <v>33</v>
      </c>
      <c r="Q253" s="4">
        <v>0</v>
      </c>
      <c r="R253" s="9">
        <v>45146</v>
      </c>
      <c r="S253" s="6">
        <v>45150</v>
      </c>
      <c r="T253" s="4" t="s">
        <v>34</v>
      </c>
      <c r="U253" s="4">
        <v>511.13</v>
      </c>
      <c r="V253" s="4">
        <v>0</v>
      </c>
      <c r="W253" s="4">
        <v>0</v>
      </c>
      <c r="X253" s="4" t="s">
        <v>1273</v>
      </c>
      <c r="Y253" s="4" t="s">
        <v>1274</v>
      </c>
    </row>
    <row r="254" s="4" customFormat="1" spans="1:25">
      <c r="A254" s="4" t="s">
        <v>1275</v>
      </c>
      <c r="B254" s="4" t="s">
        <v>26</v>
      </c>
      <c r="C254" s="4" t="s">
        <v>27</v>
      </c>
      <c r="D254" s="4" t="s">
        <v>1276</v>
      </c>
      <c r="E254" s="4" t="s">
        <v>1277</v>
      </c>
      <c r="F254" s="6">
        <v>45146</v>
      </c>
      <c r="G254" s="6">
        <v>45147</v>
      </c>
      <c r="H254" s="4">
        <v>1</v>
      </c>
      <c r="I254" s="4">
        <v>1</v>
      </c>
      <c r="J254" s="4">
        <v>1</v>
      </c>
      <c r="K254" s="4" t="s">
        <v>30</v>
      </c>
      <c r="L254" s="4">
        <v>150.63</v>
      </c>
      <c r="M254" s="4">
        <v>150.63</v>
      </c>
      <c r="N254" s="4" t="s">
        <v>1278</v>
      </c>
      <c r="O254" s="4" t="s">
        <v>32</v>
      </c>
      <c r="P254" s="4" t="s">
        <v>33</v>
      </c>
      <c r="Q254" s="4">
        <v>0</v>
      </c>
      <c r="R254" s="9">
        <v>45146</v>
      </c>
      <c r="S254" s="6">
        <v>45150</v>
      </c>
      <c r="T254" s="4" t="s">
        <v>34</v>
      </c>
      <c r="U254" s="4">
        <v>150.63</v>
      </c>
      <c r="V254" s="4">
        <v>0</v>
      </c>
      <c r="W254" s="4">
        <v>0</v>
      </c>
      <c r="X254" s="4" t="s">
        <v>1279</v>
      </c>
      <c r="Y254" s="4" t="s">
        <v>1280</v>
      </c>
    </row>
    <row r="255" s="4" customFormat="1" spans="1:25">
      <c r="A255" s="4" t="s">
        <v>1281</v>
      </c>
      <c r="B255" s="4" t="s">
        <v>26</v>
      </c>
      <c r="C255" s="4" t="s">
        <v>27</v>
      </c>
      <c r="D255" s="4" t="s">
        <v>1282</v>
      </c>
      <c r="E255" s="4" t="s">
        <v>1283</v>
      </c>
      <c r="F255" s="6">
        <v>45146</v>
      </c>
      <c r="G255" s="6">
        <v>45147</v>
      </c>
      <c r="H255" s="4">
        <v>2</v>
      </c>
      <c r="I255" s="4">
        <v>1</v>
      </c>
      <c r="J255" s="4">
        <v>2</v>
      </c>
      <c r="K255" s="4" t="s">
        <v>30</v>
      </c>
      <c r="L255" s="4">
        <v>1086.12</v>
      </c>
      <c r="M255" s="4">
        <v>1086.12</v>
      </c>
      <c r="N255" s="4" t="s">
        <v>1284</v>
      </c>
      <c r="O255" s="4" t="s">
        <v>32</v>
      </c>
      <c r="P255" s="4" t="s">
        <v>33</v>
      </c>
      <c r="Q255" s="4">
        <v>0</v>
      </c>
      <c r="R255" s="9">
        <v>45146.0000115741</v>
      </c>
      <c r="S255" s="6">
        <v>45150</v>
      </c>
      <c r="T255" s="4" t="s">
        <v>34</v>
      </c>
      <c r="U255" s="4">
        <v>1086.12</v>
      </c>
      <c r="V255" s="4">
        <v>0</v>
      </c>
      <c r="W255" s="4">
        <v>0</v>
      </c>
      <c r="X255" s="4" t="s">
        <v>1285</v>
      </c>
      <c r="Y255" s="4" t="s">
        <v>48</v>
      </c>
    </row>
    <row r="256" s="4" customFormat="1" spans="1:25">
      <c r="A256" s="4" t="s">
        <v>1286</v>
      </c>
      <c r="B256" s="4" t="s">
        <v>26</v>
      </c>
      <c r="C256" s="4" t="s">
        <v>27</v>
      </c>
      <c r="D256" s="4" t="s">
        <v>1287</v>
      </c>
      <c r="E256" s="4" t="s">
        <v>1288</v>
      </c>
      <c r="F256" s="6">
        <v>45146</v>
      </c>
      <c r="G256" s="6">
        <v>45147</v>
      </c>
      <c r="H256" s="4">
        <v>1</v>
      </c>
      <c r="I256" s="4">
        <v>1</v>
      </c>
      <c r="J256" s="4">
        <v>1</v>
      </c>
      <c r="K256" s="4" t="s">
        <v>30</v>
      </c>
      <c r="L256" s="4">
        <v>182.3</v>
      </c>
      <c r="M256" s="4">
        <v>182.3</v>
      </c>
      <c r="N256" s="4" t="s">
        <v>1289</v>
      </c>
      <c r="O256" s="4" t="s">
        <v>32</v>
      </c>
      <c r="P256" s="4" t="s">
        <v>33</v>
      </c>
      <c r="Q256" s="4">
        <v>0</v>
      </c>
      <c r="R256" s="9">
        <v>45146</v>
      </c>
      <c r="S256" s="6">
        <v>45150</v>
      </c>
      <c r="T256" s="4" t="s">
        <v>34</v>
      </c>
      <c r="U256" s="4">
        <v>182.3</v>
      </c>
      <c r="V256" s="4">
        <v>0</v>
      </c>
      <c r="W256" s="4">
        <v>0</v>
      </c>
      <c r="X256" s="4" t="s">
        <v>1290</v>
      </c>
      <c r="Y256" s="4" t="s">
        <v>48</v>
      </c>
    </row>
    <row r="257" s="4" customFormat="1" spans="1:25">
      <c r="A257" s="4" t="s">
        <v>1291</v>
      </c>
      <c r="B257" s="4" t="s">
        <v>26</v>
      </c>
      <c r="C257" s="4" t="s">
        <v>27</v>
      </c>
      <c r="D257" s="4" t="s">
        <v>1292</v>
      </c>
      <c r="E257" s="4" t="s">
        <v>1293</v>
      </c>
      <c r="F257" s="6">
        <v>45146</v>
      </c>
      <c r="G257" s="6">
        <v>45147</v>
      </c>
      <c r="H257" s="4">
        <v>1</v>
      </c>
      <c r="I257" s="4">
        <v>1</v>
      </c>
      <c r="J257" s="4">
        <v>1</v>
      </c>
      <c r="K257" s="4" t="s">
        <v>30</v>
      </c>
      <c r="L257" s="4">
        <v>116.1</v>
      </c>
      <c r="M257" s="4">
        <v>116.1</v>
      </c>
      <c r="N257" s="4" t="s">
        <v>1294</v>
      </c>
      <c r="O257" s="4" t="s">
        <v>32</v>
      </c>
      <c r="P257" s="4" t="s">
        <v>33</v>
      </c>
      <c r="Q257" s="4">
        <v>0</v>
      </c>
      <c r="R257" s="9">
        <v>45146.0000115741</v>
      </c>
      <c r="S257" s="6">
        <v>45150</v>
      </c>
      <c r="T257" s="4" t="s">
        <v>34</v>
      </c>
      <c r="U257" s="4">
        <v>116.1</v>
      </c>
      <c r="V257" s="4">
        <v>0</v>
      </c>
      <c r="W257" s="4">
        <v>0</v>
      </c>
      <c r="X257" s="4" t="s">
        <v>1295</v>
      </c>
      <c r="Y257" s="4" t="s">
        <v>48</v>
      </c>
    </row>
    <row r="258" s="4" customFormat="1" spans="1:25">
      <c r="A258" s="4" t="s">
        <v>1296</v>
      </c>
      <c r="B258" s="4" t="s">
        <v>26</v>
      </c>
      <c r="C258" s="4" t="s">
        <v>27</v>
      </c>
      <c r="D258" s="4" t="s">
        <v>1297</v>
      </c>
      <c r="E258" s="4" t="s">
        <v>188</v>
      </c>
      <c r="F258" s="6">
        <v>45146</v>
      </c>
      <c r="G258" s="6">
        <v>45147</v>
      </c>
      <c r="H258" s="4">
        <v>1</v>
      </c>
      <c r="I258" s="4">
        <v>1</v>
      </c>
      <c r="J258" s="4">
        <v>1</v>
      </c>
      <c r="K258" s="4" t="s">
        <v>30</v>
      </c>
      <c r="L258" s="4">
        <v>170.25</v>
      </c>
      <c r="M258" s="4">
        <v>170.25</v>
      </c>
      <c r="N258" s="4" t="s">
        <v>1298</v>
      </c>
      <c r="O258" s="4" t="s">
        <v>32</v>
      </c>
      <c r="P258" s="4" t="s">
        <v>33</v>
      </c>
      <c r="Q258" s="4">
        <v>0</v>
      </c>
      <c r="R258" s="9">
        <v>45146.0000115741</v>
      </c>
      <c r="S258" s="6">
        <v>45150</v>
      </c>
      <c r="T258" s="4" t="s">
        <v>34</v>
      </c>
      <c r="U258" s="4">
        <v>170.25</v>
      </c>
      <c r="V258" s="4">
        <v>0</v>
      </c>
      <c r="W258" s="4">
        <v>0</v>
      </c>
      <c r="X258" s="4" t="s">
        <v>1299</v>
      </c>
      <c r="Y258" s="4" t="s">
        <v>48</v>
      </c>
    </row>
    <row r="259" s="4" customFormat="1" spans="1:25">
      <c r="A259" s="4" t="s">
        <v>1300</v>
      </c>
      <c r="B259" s="4" t="s">
        <v>26</v>
      </c>
      <c r="C259" s="4" t="s">
        <v>27</v>
      </c>
      <c r="D259" s="4" t="s">
        <v>1301</v>
      </c>
      <c r="E259" s="4" t="s">
        <v>1302</v>
      </c>
      <c r="F259" s="6">
        <v>45146</v>
      </c>
      <c r="G259" s="6">
        <v>45147</v>
      </c>
      <c r="H259" s="4">
        <v>1</v>
      </c>
      <c r="I259" s="4">
        <v>1</v>
      </c>
      <c r="J259" s="4">
        <v>1</v>
      </c>
      <c r="K259" s="4" t="s">
        <v>30</v>
      </c>
      <c r="L259" s="4">
        <v>1581.49</v>
      </c>
      <c r="M259" s="4">
        <v>1581.49</v>
      </c>
      <c r="N259" s="4" t="s">
        <v>1303</v>
      </c>
      <c r="O259" s="4" t="s">
        <v>32</v>
      </c>
      <c r="P259" s="4" t="s">
        <v>33</v>
      </c>
      <c r="Q259" s="4">
        <v>0</v>
      </c>
      <c r="R259" s="9">
        <v>45146.0000115741</v>
      </c>
      <c r="S259" s="6">
        <v>45150</v>
      </c>
      <c r="T259" s="4" t="s">
        <v>34</v>
      </c>
      <c r="U259" s="4">
        <v>1581.49</v>
      </c>
      <c r="V259" s="4">
        <v>0</v>
      </c>
      <c r="W259" s="4">
        <v>0</v>
      </c>
      <c r="X259" s="4" t="s">
        <v>1304</v>
      </c>
      <c r="Y259" s="4" t="s">
        <v>1305</v>
      </c>
    </row>
    <row r="260" s="4" customFormat="1" spans="1:25">
      <c r="A260" s="4" t="s">
        <v>1306</v>
      </c>
      <c r="B260" s="4" t="s">
        <v>26</v>
      </c>
      <c r="C260" s="4" t="s">
        <v>27</v>
      </c>
      <c r="D260" s="4" t="s">
        <v>1276</v>
      </c>
      <c r="E260" s="4" t="s">
        <v>1277</v>
      </c>
      <c r="F260" s="6">
        <v>45146</v>
      </c>
      <c r="G260" s="6">
        <v>45147</v>
      </c>
      <c r="H260" s="4">
        <v>1</v>
      </c>
      <c r="I260" s="4">
        <v>1</v>
      </c>
      <c r="J260" s="4">
        <v>1</v>
      </c>
      <c r="K260" s="4" t="s">
        <v>30</v>
      </c>
      <c r="L260" s="4">
        <v>152.85</v>
      </c>
      <c r="M260" s="4">
        <v>152.85</v>
      </c>
      <c r="N260" s="4" t="s">
        <v>1307</v>
      </c>
      <c r="O260" s="4" t="s">
        <v>32</v>
      </c>
      <c r="P260" s="4" t="s">
        <v>33</v>
      </c>
      <c r="Q260" s="4">
        <v>0</v>
      </c>
      <c r="R260" s="9">
        <v>45146.0000115741</v>
      </c>
      <c r="S260" s="6">
        <v>45150</v>
      </c>
      <c r="T260" s="4" t="s">
        <v>34</v>
      </c>
      <c r="U260" s="4">
        <v>152.85</v>
      </c>
      <c r="V260" s="4">
        <v>0</v>
      </c>
      <c r="W260" s="4">
        <v>0</v>
      </c>
      <c r="X260" s="4" t="s">
        <v>1308</v>
      </c>
      <c r="Y260" s="4" t="s">
        <v>1309</v>
      </c>
    </row>
    <row r="261" s="4" customFormat="1" spans="1:25">
      <c r="A261" s="4" t="s">
        <v>1310</v>
      </c>
      <c r="B261" s="4" t="s">
        <v>26</v>
      </c>
      <c r="C261" s="4" t="s">
        <v>27</v>
      </c>
      <c r="D261" s="4" t="s">
        <v>947</v>
      </c>
      <c r="E261" s="4" t="s">
        <v>211</v>
      </c>
      <c r="F261" s="6">
        <v>45146</v>
      </c>
      <c r="G261" s="6">
        <v>45147</v>
      </c>
      <c r="H261" s="4">
        <v>1</v>
      </c>
      <c r="I261" s="4">
        <v>1</v>
      </c>
      <c r="J261" s="4">
        <v>1</v>
      </c>
      <c r="K261" s="4" t="s">
        <v>30</v>
      </c>
      <c r="L261" s="4">
        <v>278.63</v>
      </c>
      <c r="M261" s="4">
        <v>278.63</v>
      </c>
      <c r="N261" s="4" t="s">
        <v>1311</v>
      </c>
      <c r="O261" s="4" t="s">
        <v>32</v>
      </c>
      <c r="P261" s="4" t="s">
        <v>33</v>
      </c>
      <c r="Q261" s="4">
        <v>0</v>
      </c>
      <c r="R261" s="9">
        <v>45146</v>
      </c>
      <c r="S261" s="6">
        <v>45150</v>
      </c>
      <c r="T261" s="4" t="s">
        <v>34</v>
      </c>
      <c r="U261" s="4">
        <v>278.63</v>
      </c>
      <c r="V261" s="4">
        <v>0</v>
      </c>
      <c r="W261" s="4">
        <v>0</v>
      </c>
      <c r="X261" s="4" t="s">
        <v>1312</v>
      </c>
      <c r="Y261" s="4" t="s">
        <v>48</v>
      </c>
    </row>
    <row r="262" s="4" customFormat="1" spans="1:25">
      <c r="A262" s="4" t="s">
        <v>1313</v>
      </c>
      <c r="B262" s="4" t="s">
        <v>26</v>
      </c>
      <c r="C262" s="4" t="s">
        <v>27</v>
      </c>
      <c r="D262" s="4" t="s">
        <v>1314</v>
      </c>
      <c r="E262" s="4" t="s">
        <v>467</v>
      </c>
      <c r="F262" s="6">
        <v>45146</v>
      </c>
      <c r="G262" s="6">
        <v>45147</v>
      </c>
      <c r="H262" s="4">
        <v>1</v>
      </c>
      <c r="I262" s="4">
        <v>1</v>
      </c>
      <c r="J262" s="4">
        <v>1</v>
      </c>
      <c r="K262" s="4" t="s">
        <v>30</v>
      </c>
      <c r="L262" s="4">
        <v>121.59</v>
      </c>
      <c r="M262" s="4">
        <v>121.59</v>
      </c>
      <c r="N262" s="4" t="s">
        <v>1315</v>
      </c>
      <c r="O262" s="4" t="s">
        <v>32</v>
      </c>
      <c r="P262" s="4" t="s">
        <v>33</v>
      </c>
      <c r="Q262" s="4">
        <v>0</v>
      </c>
      <c r="R262" s="9">
        <v>45146.0000115741</v>
      </c>
      <c r="S262" s="6">
        <v>45150</v>
      </c>
      <c r="T262" s="4" t="s">
        <v>34</v>
      </c>
      <c r="U262" s="4">
        <v>121.59</v>
      </c>
      <c r="V262" s="4">
        <v>0</v>
      </c>
      <c r="W262" s="4">
        <v>0</v>
      </c>
      <c r="X262" s="4" t="s">
        <v>1316</v>
      </c>
      <c r="Y262" s="4" t="s">
        <v>1317</v>
      </c>
    </row>
    <row r="263" s="4" customFormat="1" spans="1:25">
      <c r="A263" s="4" t="s">
        <v>1318</v>
      </c>
      <c r="B263" s="4" t="s">
        <v>26</v>
      </c>
      <c r="C263" s="4" t="s">
        <v>27</v>
      </c>
      <c r="D263" s="4" t="s">
        <v>1319</v>
      </c>
      <c r="E263" s="4" t="s">
        <v>1320</v>
      </c>
      <c r="F263" s="6">
        <v>45146</v>
      </c>
      <c r="G263" s="6">
        <v>45147</v>
      </c>
      <c r="H263" s="4">
        <v>1</v>
      </c>
      <c r="I263" s="4">
        <v>1</v>
      </c>
      <c r="J263" s="4">
        <v>1</v>
      </c>
      <c r="K263" s="4" t="s">
        <v>30</v>
      </c>
      <c r="L263" s="4">
        <v>179.74</v>
      </c>
      <c r="M263" s="4">
        <v>179.74</v>
      </c>
      <c r="N263" s="4" t="s">
        <v>1321</v>
      </c>
      <c r="O263" s="4" t="s">
        <v>32</v>
      </c>
      <c r="P263" s="4" t="s">
        <v>33</v>
      </c>
      <c r="Q263" s="4">
        <v>0</v>
      </c>
      <c r="R263" s="9">
        <v>45146.0000115741</v>
      </c>
      <c r="S263" s="6">
        <v>45150</v>
      </c>
      <c r="T263" s="4" t="s">
        <v>34</v>
      </c>
      <c r="U263" s="4">
        <v>179.74</v>
      </c>
      <c r="V263" s="4">
        <v>0</v>
      </c>
      <c r="W263" s="4">
        <v>0</v>
      </c>
      <c r="X263" s="4" t="s">
        <v>1322</v>
      </c>
      <c r="Y263" s="4" t="s">
        <v>1323</v>
      </c>
    </row>
    <row r="264" s="4" customFormat="1" spans="1:26">
      <c r="A264" s="4" t="s">
        <v>1324</v>
      </c>
      <c r="B264" s="4" t="s">
        <v>26</v>
      </c>
      <c r="C264" s="4" t="s">
        <v>27</v>
      </c>
      <c r="D264" s="4" t="s">
        <v>1325</v>
      </c>
      <c r="E264" s="4" t="s">
        <v>188</v>
      </c>
      <c r="F264" s="6">
        <v>45146</v>
      </c>
      <c r="G264" s="6">
        <v>45147</v>
      </c>
      <c r="H264" s="4">
        <v>2</v>
      </c>
      <c r="I264" s="4">
        <v>1</v>
      </c>
      <c r="J264" s="4">
        <v>2</v>
      </c>
      <c r="K264" s="4" t="s">
        <v>30</v>
      </c>
      <c r="L264" s="4">
        <v>437.26</v>
      </c>
      <c r="M264" s="4">
        <v>437.26</v>
      </c>
      <c r="N264" s="4" t="s">
        <v>1326</v>
      </c>
      <c r="O264" s="4" t="s">
        <v>32</v>
      </c>
      <c r="P264" s="4" t="s">
        <v>33</v>
      </c>
      <c r="Q264" s="4">
        <v>0</v>
      </c>
      <c r="R264" s="9">
        <v>45146</v>
      </c>
      <c r="S264" s="6">
        <v>45150</v>
      </c>
      <c r="T264" s="4" t="s">
        <v>34</v>
      </c>
      <c r="U264" s="4">
        <v>437.26</v>
      </c>
      <c r="V264" s="4">
        <v>0</v>
      </c>
      <c r="W264" s="4">
        <v>0</v>
      </c>
      <c r="X264" s="4" t="s">
        <v>1327</v>
      </c>
      <c r="Y264" s="4">
        <v>63998456</v>
      </c>
      <c r="Z264" s="4" t="s">
        <v>1328</v>
      </c>
    </row>
    <row r="265" s="4" customFormat="1" spans="1:25">
      <c r="A265" s="4" t="s">
        <v>1329</v>
      </c>
      <c r="B265" s="4" t="s">
        <v>26</v>
      </c>
      <c r="C265" s="4" t="s">
        <v>27</v>
      </c>
      <c r="D265" s="4" t="s">
        <v>952</v>
      </c>
      <c r="E265" s="4" t="s">
        <v>316</v>
      </c>
      <c r="F265" s="6">
        <v>45146</v>
      </c>
      <c r="G265" s="6">
        <v>45147</v>
      </c>
      <c r="H265" s="4">
        <v>1</v>
      </c>
      <c r="I265" s="4">
        <v>1</v>
      </c>
      <c r="J265" s="4">
        <v>1</v>
      </c>
      <c r="K265" s="4" t="s">
        <v>30</v>
      </c>
      <c r="L265" s="4">
        <v>338.91</v>
      </c>
      <c r="M265" s="4">
        <v>338.91</v>
      </c>
      <c r="N265" s="4" t="s">
        <v>1330</v>
      </c>
      <c r="O265" s="4" t="s">
        <v>32</v>
      </c>
      <c r="P265" s="4" t="s">
        <v>33</v>
      </c>
      <c r="Q265" s="4">
        <v>0</v>
      </c>
      <c r="R265" s="9">
        <v>45146.0000115741</v>
      </c>
      <c r="S265" s="6">
        <v>45150</v>
      </c>
      <c r="T265" s="4" t="s">
        <v>34</v>
      </c>
      <c r="U265" s="4">
        <v>338.91</v>
      </c>
      <c r="V265" s="4">
        <v>0</v>
      </c>
      <c r="W265" s="4">
        <v>0</v>
      </c>
      <c r="X265" s="4" t="s">
        <v>1331</v>
      </c>
      <c r="Y265" s="4" t="s">
        <v>48</v>
      </c>
    </row>
    <row r="266" s="4" customFormat="1" spans="1:25">
      <c r="A266" s="4" t="s">
        <v>1332</v>
      </c>
      <c r="B266" s="4" t="s">
        <v>26</v>
      </c>
      <c r="C266" s="4" t="s">
        <v>27</v>
      </c>
      <c r="D266" s="4" t="s">
        <v>1333</v>
      </c>
      <c r="E266" s="4" t="s">
        <v>1334</v>
      </c>
      <c r="F266" s="6">
        <v>45146</v>
      </c>
      <c r="G266" s="6">
        <v>45147</v>
      </c>
      <c r="H266" s="4">
        <v>1</v>
      </c>
      <c r="I266" s="4">
        <v>1</v>
      </c>
      <c r="J266" s="4">
        <v>1</v>
      </c>
      <c r="K266" s="4" t="s">
        <v>30</v>
      </c>
      <c r="L266" s="4">
        <v>249.53</v>
      </c>
      <c r="M266" s="4">
        <v>249.53</v>
      </c>
      <c r="N266" s="4" t="s">
        <v>1335</v>
      </c>
      <c r="O266" s="4" t="s">
        <v>32</v>
      </c>
      <c r="P266" s="4" t="s">
        <v>33</v>
      </c>
      <c r="Q266" s="4">
        <v>0</v>
      </c>
      <c r="R266" s="9">
        <v>45146.0000115741</v>
      </c>
      <c r="S266" s="6">
        <v>45150</v>
      </c>
      <c r="T266" s="4" t="s">
        <v>34</v>
      </c>
      <c r="U266" s="4">
        <v>249.53</v>
      </c>
      <c r="V266" s="4">
        <v>0</v>
      </c>
      <c r="W266" s="4">
        <v>0</v>
      </c>
      <c r="X266" s="4" t="s">
        <v>1336</v>
      </c>
      <c r="Y266" s="4" t="s">
        <v>1337</v>
      </c>
    </row>
    <row r="267" s="4" customFormat="1" spans="1:25">
      <c r="A267" s="4" t="s">
        <v>1338</v>
      </c>
      <c r="B267" s="4" t="s">
        <v>26</v>
      </c>
      <c r="C267" s="4" t="s">
        <v>27</v>
      </c>
      <c r="D267" s="4" t="s">
        <v>1339</v>
      </c>
      <c r="E267" s="4" t="s">
        <v>1340</v>
      </c>
      <c r="F267" s="6">
        <v>45146</v>
      </c>
      <c r="G267" s="6">
        <v>45147</v>
      </c>
      <c r="H267" s="4">
        <v>1</v>
      </c>
      <c r="I267" s="4">
        <v>1</v>
      </c>
      <c r="J267" s="4">
        <v>1</v>
      </c>
      <c r="K267" s="4" t="s">
        <v>30</v>
      </c>
      <c r="L267" s="4">
        <v>796.8</v>
      </c>
      <c r="M267" s="4">
        <v>796.8</v>
      </c>
      <c r="N267" s="4" t="s">
        <v>1341</v>
      </c>
      <c r="O267" s="4" t="s">
        <v>32</v>
      </c>
      <c r="P267" s="4" t="s">
        <v>33</v>
      </c>
      <c r="Q267" s="4">
        <v>0</v>
      </c>
      <c r="R267" s="9">
        <v>45146.0000115741</v>
      </c>
      <c r="S267" s="6">
        <v>45150</v>
      </c>
      <c r="T267" s="4" t="s">
        <v>34</v>
      </c>
      <c r="U267" s="4">
        <v>796.8</v>
      </c>
      <c r="V267" s="4">
        <v>0</v>
      </c>
      <c r="W267" s="4">
        <v>0</v>
      </c>
      <c r="X267" s="4" t="s">
        <v>1342</v>
      </c>
      <c r="Y267" s="4" t="s">
        <v>1343</v>
      </c>
    </row>
    <row r="268" s="4" customFormat="1" spans="1:25">
      <c r="A268" s="4" t="s">
        <v>1344</v>
      </c>
      <c r="B268" s="4" t="s">
        <v>26</v>
      </c>
      <c r="C268" s="4" t="s">
        <v>27</v>
      </c>
      <c r="D268" s="4" t="s">
        <v>1345</v>
      </c>
      <c r="E268" s="4" t="s">
        <v>1346</v>
      </c>
      <c r="F268" s="6">
        <v>45146</v>
      </c>
      <c r="G268" s="6">
        <v>45147</v>
      </c>
      <c r="H268" s="4">
        <v>1</v>
      </c>
      <c r="I268" s="4">
        <v>1</v>
      </c>
      <c r="J268" s="4">
        <v>1</v>
      </c>
      <c r="K268" s="4" t="s">
        <v>30</v>
      </c>
      <c r="L268" s="4">
        <v>339.4</v>
      </c>
      <c r="M268" s="4">
        <v>339.4</v>
      </c>
      <c r="N268" s="4" t="s">
        <v>1347</v>
      </c>
      <c r="O268" s="4" t="s">
        <v>32</v>
      </c>
      <c r="P268" s="4" t="s">
        <v>33</v>
      </c>
      <c r="Q268" s="4">
        <v>0</v>
      </c>
      <c r="R268" s="9">
        <v>45146</v>
      </c>
      <c r="S268" s="6">
        <v>45150</v>
      </c>
      <c r="T268" s="4" t="s">
        <v>34</v>
      </c>
      <c r="U268" s="4">
        <v>339.4</v>
      </c>
      <c r="V268" s="4">
        <v>0</v>
      </c>
      <c r="W268" s="4">
        <v>0</v>
      </c>
      <c r="X268" s="4" t="s">
        <v>1348</v>
      </c>
      <c r="Y268" s="4" t="s">
        <v>1349</v>
      </c>
    </row>
    <row r="269" s="4" customFormat="1" spans="1:25">
      <c r="A269" s="4" t="s">
        <v>1350</v>
      </c>
      <c r="B269" s="4" t="s">
        <v>26</v>
      </c>
      <c r="C269" s="4" t="s">
        <v>27</v>
      </c>
      <c r="D269" s="4" t="s">
        <v>1351</v>
      </c>
      <c r="E269" s="4" t="s">
        <v>1352</v>
      </c>
      <c r="F269" s="6">
        <v>45146</v>
      </c>
      <c r="G269" s="6">
        <v>45147</v>
      </c>
      <c r="H269" s="4">
        <v>1</v>
      </c>
      <c r="I269" s="4">
        <v>1</v>
      </c>
      <c r="J269" s="4">
        <v>1</v>
      </c>
      <c r="K269" s="4" t="s">
        <v>30</v>
      </c>
      <c r="L269" s="4">
        <v>381.61</v>
      </c>
      <c r="M269" s="4">
        <v>381.61</v>
      </c>
      <c r="N269" s="4" t="s">
        <v>1353</v>
      </c>
      <c r="O269" s="4" t="s">
        <v>32</v>
      </c>
      <c r="P269" s="4" t="s">
        <v>33</v>
      </c>
      <c r="Q269" s="4">
        <v>0</v>
      </c>
      <c r="R269" s="9">
        <v>45146.0000115741</v>
      </c>
      <c r="S269" s="6">
        <v>45150</v>
      </c>
      <c r="T269" s="4" t="s">
        <v>34</v>
      </c>
      <c r="U269" s="4">
        <v>381.61</v>
      </c>
      <c r="V269" s="4">
        <v>0</v>
      </c>
      <c r="W269" s="4">
        <v>0</v>
      </c>
      <c r="X269" s="4" t="s">
        <v>1354</v>
      </c>
      <c r="Y269" s="4" t="s">
        <v>1355</v>
      </c>
    </row>
    <row r="270" s="4" customFormat="1" spans="1:25">
      <c r="A270" s="4" t="s">
        <v>1356</v>
      </c>
      <c r="B270" s="4" t="s">
        <v>26</v>
      </c>
      <c r="C270" s="4" t="s">
        <v>27</v>
      </c>
      <c r="D270" s="4" t="s">
        <v>1357</v>
      </c>
      <c r="E270" s="4" t="s">
        <v>582</v>
      </c>
      <c r="F270" s="6">
        <v>45146</v>
      </c>
      <c r="G270" s="6">
        <v>45147</v>
      </c>
      <c r="H270" s="4">
        <v>1</v>
      </c>
      <c r="I270" s="4">
        <v>1</v>
      </c>
      <c r="J270" s="4">
        <v>1</v>
      </c>
      <c r="K270" s="4" t="s">
        <v>30</v>
      </c>
      <c r="L270" s="4">
        <v>289.39</v>
      </c>
      <c r="M270" s="4">
        <v>289.39</v>
      </c>
      <c r="N270" s="4" t="s">
        <v>1358</v>
      </c>
      <c r="O270" s="4" t="s">
        <v>32</v>
      </c>
      <c r="P270" s="4" t="s">
        <v>33</v>
      </c>
      <c r="Q270" s="4">
        <v>0</v>
      </c>
      <c r="R270" s="9">
        <v>45146.0000115741</v>
      </c>
      <c r="S270" s="6">
        <v>45150</v>
      </c>
      <c r="T270" s="4" t="s">
        <v>34</v>
      </c>
      <c r="U270" s="4">
        <v>289.39</v>
      </c>
      <c r="V270" s="4">
        <v>0</v>
      </c>
      <c r="W270" s="4">
        <v>0</v>
      </c>
      <c r="X270" s="4" t="s">
        <v>1359</v>
      </c>
      <c r="Y270" s="4" t="s">
        <v>1360</v>
      </c>
    </row>
    <row r="271" s="4" customFormat="1" spans="1:25">
      <c r="A271" s="4" t="s">
        <v>1361</v>
      </c>
      <c r="B271" s="4" t="s">
        <v>26</v>
      </c>
      <c r="C271" s="4" t="s">
        <v>27</v>
      </c>
      <c r="D271" s="4" t="s">
        <v>1362</v>
      </c>
      <c r="E271" s="4" t="s">
        <v>943</v>
      </c>
      <c r="F271" s="6">
        <v>45146</v>
      </c>
      <c r="G271" s="6">
        <v>45147</v>
      </c>
      <c r="H271" s="4">
        <v>1</v>
      </c>
      <c r="I271" s="4">
        <v>1</v>
      </c>
      <c r="J271" s="4">
        <v>1</v>
      </c>
      <c r="K271" s="4" t="s">
        <v>30</v>
      </c>
      <c r="L271" s="4">
        <v>1058.33</v>
      </c>
      <c r="M271" s="4">
        <v>1058.33</v>
      </c>
      <c r="N271" s="4" t="s">
        <v>1363</v>
      </c>
      <c r="O271" s="4" t="s">
        <v>32</v>
      </c>
      <c r="P271" s="4" t="s">
        <v>33</v>
      </c>
      <c r="Q271" s="4">
        <v>0</v>
      </c>
      <c r="R271" s="9">
        <v>45146</v>
      </c>
      <c r="S271" s="6">
        <v>45150</v>
      </c>
      <c r="T271" s="4" t="s">
        <v>34</v>
      </c>
      <c r="U271" s="4">
        <v>1058.33</v>
      </c>
      <c r="V271" s="4">
        <v>0</v>
      </c>
      <c r="W271" s="4">
        <v>0</v>
      </c>
      <c r="X271" s="4" t="s">
        <v>1364</v>
      </c>
      <c r="Y271" s="4" t="s">
        <v>48</v>
      </c>
    </row>
    <row r="272" s="4" customFormat="1" spans="1:25">
      <c r="A272" s="4" t="s">
        <v>1365</v>
      </c>
      <c r="B272" s="4" t="s">
        <v>26</v>
      </c>
      <c r="C272" s="4" t="s">
        <v>27</v>
      </c>
      <c r="D272" s="4" t="s">
        <v>1366</v>
      </c>
      <c r="E272" s="4" t="s">
        <v>593</v>
      </c>
      <c r="F272" s="6">
        <v>45146</v>
      </c>
      <c r="G272" s="6">
        <v>45147</v>
      </c>
      <c r="H272" s="4">
        <v>1</v>
      </c>
      <c r="I272" s="4">
        <v>1</v>
      </c>
      <c r="J272" s="4">
        <v>1</v>
      </c>
      <c r="K272" s="4" t="s">
        <v>30</v>
      </c>
      <c r="L272" s="4">
        <v>127.54</v>
      </c>
      <c r="M272" s="4">
        <v>127.54</v>
      </c>
      <c r="N272" s="4" t="s">
        <v>1367</v>
      </c>
      <c r="O272" s="4" t="s">
        <v>32</v>
      </c>
      <c r="P272" s="4" t="s">
        <v>33</v>
      </c>
      <c r="Q272" s="4">
        <v>0</v>
      </c>
      <c r="R272" s="9">
        <v>45146</v>
      </c>
      <c r="S272" s="6">
        <v>45150</v>
      </c>
      <c r="T272" s="4" t="s">
        <v>34</v>
      </c>
      <c r="U272" s="4">
        <v>127.54</v>
      </c>
      <c r="V272" s="4">
        <v>0</v>
      </c>
      <c r="W272" s="4">
        <v>0</v>
      </c>
      <c r="X272" s="4" t="s">
        <v>1368</v>
      </c>
      <c r="Y272" s="4" t="s">
        <v>1369</v>
      </c>
    </row>
    <row r="273" s="4" customFormat="1" spans="1:25">
      <c r="A273" s="4" t="s">
        <v>1370</v>
      </c>
      <c r="B273" s="4" t="s">
        <v>26</v>
      </c>
      <c r="C273" s="4" t="s">
        <v>27</v>
      </c>
      <c r="D273" s="4" t="s">
        <v>1371</v>
      </c>
      <c r="E273" s="4" t="s">
        <v>1372</v>
      </c>
      <c r="F273" s="6">
        <v>45146</v>
      </c>
      <c r="G273" s="6">
        <v>45147</v>
      </c>
      <c r="H273" s="4">
        <v>1</v>
      </c>
      <c r="I273" s="4">
        <v>1</v>
      </c>
      <c r="J273" s="4">
        <v>1</v>
      </c>
      <c r="K273" s="4" t="s">
        <v>30</v>
      </c>
      <c r="L273" s="4">
        <v>286.59</v>
      </c>
      <c r="M273" s="4">
        <v>286.59</v>
      </c>
      <c r="N273" s="4" t="s">
        <v>1373</v>
      </c>
      <c r="O273" s="4" t="s">
        <v>32</v>
      </c>
      <c r="P273" s="4" t="s">
        <v>33</v>
      </c>
      <c r="Q273" s="4">
        <v>0</v>
      </c>
      <c r="R273" s="9">
        <v>45146</v>
      </c>
      <c r="S273" s="6">
        <v>45150</v>
      </c>
      <c r="T273" s="4" t="s">
        <v>34</v>
      </c>
      <c r="U273" s="4">
        <v>286.59</v>
      </c>
      <c r="V273" s="4">
        <v>0</v>
      </c>
      <c r="W273" s="4">
        <v>0</v>
      </c>
      <c r="X273" s="4" t="s">
        <v>1374</v>
      </c>
      <c r="Y273" s="4" t="s">
        <v>48</v>
      </c>
    </row>
    <row r="274" s="4" customFormat="1" spans="1:25">
      <c r="A274" s="4" t="s">
        <v>1107</v>
      </c>
      <c r="B274" s="4" t="s">
        <v>26</v>
      </c>
      <c r="C274" s="4" t="s">
        <v>54</v>
      </c>
      <c r="D274" s="4" t="s">
        <v>67</v>
      </c>
      <c r="E274" s="4" t="s">
        <v>1108</v>
      </c>
      <c r="F274" s="6">
        <v>45146</v>
      </c>
      <c r="G274" s="6">
        <v>45147</v>
      </c>
      <c r="H274" s="4">
        <v>1</v>
      </c>
      <c r="I274" s="4">
        <v>1</v>
      </c>
      <c r="J274" s="4">
        <v>1</v>
      </c>
      <c r="K274" s="4" t="s">
        <v>30</v>
      </c>
      <c r="L274" s="4">
        <v>-790.8</v>
      </c>
      <c r="M274" s="4">
        <v>-790.8</v>
      </c>
      <c r="N274" s="4" t="s">
        <v>1109</v>
      </c>
      <c r="O274" s="4" t="s">
        <v>32</v>
      </c>
      <c r="P274" s="4" t="s">
        <v>33</v>
      </c>
      <c r="Q274" s="4">
        <v>0</v>
      </c>
      <c r="R274" s="9">
        <v>45145.0000115741</v>
      </c>
      <c r="S274" s="6">
        <v>45150</v>
      </c>
      <c r="T274" s="4" t="s">
        <v>34</v>
      </c>
      <c r="U274" s="4">
        <v>-790.8</v>
      </c>
      <c r="V274" s="4">
        <v>0</v>
      </c>
      <c r="W274" s="4">
        <v>0</v>
      </c>
      <c r="X274" s="4" t="s">
        <v>1110</v>
      </c>
      <c r="Y274" s="4" t="s">
        <v>48</v>
      </c>
    </row>
    <row r="275" s="4" customFormat="1" spans="1:25">
      <c r="A275" s="4" t="s">
        <v>1375</v>
      </c>
      <c r="B275" s="4" t="s">
        <v>26</v>
      </c>
      <c r="C275" s="4" t="s">
        <v>27</v>
      </c>
      <c r="D275" s="4" t="s">
        <v>1376</v>
      </c>
      <c r="E275" s="4" t="s">
        <v>1377</v>
      </c>
      <c r="F275" s="6">
        <v>45146</v>
      </c>
      <c r="G275" s="6">
        <v>45147</v>
      </c>
      <c r="H275" s="4">
        <v>2</v>
      </c>
      <c r="I275" s="4">
        <v>1</v>
      </c>
      <c r="J275" s="4">
        <v>2</v>
      </c>
      <c r="K275" s="4" t="s">
        <v>30</v>
      </c>
      <c r="L275" s="4">
        <v>360.46</v>
      </c>
      <c r="M275" s="4">
        <v>360.46</v>
      </c>
      <c r="N275" s="4" t="s">
        <v>1378</v>
      </c>
      <c r="O275" s="4" t="s">
        <v>32</v>
      </c>
      <c r="P275" s="4" t="s">
        <v>33</v>
      </c>
      <c r="Q275" s="4">
        <v>0</v>
      </c>
      <c r="R275" s="9">
        <v>45146.0000115741</v>
      </c>
      <c r="S275" s="6">
        <v>45150</v>
      </c>
      <c r="T275" s="4" t="s">
        <v>34</v>
      </c>
      <c r="U275" s="4">
        <v>360.46</v>
      </c>
      <c r="V275" s="4">
        <v>0</v>
      </c>
      <c r="W275" s="4">
        <v>0</v>
      </c>
      <c r="X275" s="4" t="s">
        <v>1379</v>
      </c>
      <c r="Y275" s="4" t="s">
        <v>48</v>
      </c>
    </row>
    <row r="276" s="4" customFormat="1" spans="1:25">
      <c r="A276" s="4" t="s">
        <v>1380</v>
      </c>
      <c r="B276" s="4" t="s">
        <v>26</v>
      </c>
      <c r="C276" s="4" t="s">
        <v>27</v>
      </c>
      <c r="D276" s="4" t="s">
        <v>1381</v>
      </c>
      <c r="E276" s="4" t="s">
        <v>1382</v>
      </c>
      <c r="F276" s="6">
        <v>45146</v>
      </c>
      <c r="G276" s="6">
        <v>45147</v>
      </c>
      <c r="H276" s="4">
        <v>2</v>
      </c>
      <c r="I276" s="4">
        <v>1</v>
      </c>
      <c r="J276" s="4">
        <v>2</v>
      </c>
      <c r="K276" s="4" t="s">
        <v>30</v>
      </c>
      <c r="L276" s="4">
        <v>1056.86</v>
      </c>
      <c r="M276" s="4">
        <v>1056.86</v>
      </c>
      <c r="N276" s="4" t="s">
        <v>1383</v>
      </c>
      <c r="O276" s="4" t="s">
        <v>32</v>
      </c>
      <c r="P276" s="4" t="s">
        <v>33</v>
      </c>
      <c r="Q276" s="4">
        <v>0</v>
      </c>
      <c r="R276" s="9">
        <v>45146.0000115741</v>
      </c>
      <c r="S276" s="6">
        <v>45150</v>
      </c>
      <c r="T276" s="4" t="s">
        <v>34</v>
      </c>
      <c r="U276" s="4">
        <v>1056.86</v>
      </c>
      <c r="V276" s="4">
        <v>0</v>
      </c>
      <c r="W276" s="4">
        <v>0</v>
      </c>
      <c r="X276" s="4" t="s">
        <v>1384</v>
      </c>
      <c r="Y276" s="4" t="s">
        <v>1385</v>
      </c>
    </row>
    <row r="277" s="4" customFormat="1" spans="1:25">
      <c r="A277" s="4" t="s">
        <v>1386</v>
      </c>
      <c r="B277" s="4" t="s">
        <v>26</v>
      </c>
      <c r="C277" s="4" t="s">
        <v>27</v>
      </c>
      <c r="D277" s="4" t="s">
        <v>1387</v>
      </c>
      <c r="E277" s="4" t="s">
        <v>811</v>
      </c>
      <c r="F277" s="6">
        <v>45146</v>
      </c>
      <c r="G277" s="6">
        <v>45147</v>
      </c>
      <c r="H277" s="4">
        <v>1</v>
      </c>
      <c r="I277" s="4">
        <v>1</v>
      </c>
      <c r="J277" s="4">
        <v>1</v>
      </c>
      <c r="K277" s="4" t="s">
        <v>30</v>
      </c>
      <c r="L277" s="4">
        <v>335.37</v>
      </c>
      <c r="M277" s="4">
        <v>335.37</v>
      </c>
      <c r="N277" s="4" t="s">
        <v>1388</v>
      </c>
      <c r="O277" s="4" t="s">
        <v>32</v>
      </c>
      <c r="P277" s="4" t="s">
        <v>33</v>
      </c>
      <c r="Q277" s="4">
        <v>0</v>
      </c>
      <c r="R277" s="9">
        <v>45146.0000115741</v>
      </c>
      <c r="S277" s="6">
        <v>45150</v>
      </c>
      <c r="T277" s="4" t="s">
        <v>34</v>
      </c>
      <c r="U277" s="4">
        <v>335.37</v>
      </c>
      <c r="V277" s="4">
        <v>0</v>
      </c>
      <c r="W277" s="4">
        <v>0</v>
      </c>
      <c r="X277" s="4" t="s">
        <v>1389</v>
      </c>
      <c r="Y277" s="4" t="s">
        <v>1390</v>
      </c>
    </row>
    <row r="278" s="4" customFormat="1" spans="1:25">
      <c r="A278" s="4" t="s">
        <v>1391</v>
      </c>
      <c r="B278" s="4" t="s">
        <v>26</v>
      </c>
      <c r="C278" s="4" t="s">
        <v>27</v>
      </c>
      <c r="D278" s="4" t="s">
        <v>1392</v>
      </c>
      <c r="E278" s="4" t="s">
        <v>785</v>
      </c>
      <c r="F278" s="6">
        <v>45146</v>
      </c>
      <c r="G278" s="6">
        <v>45147</v>
      </c>
      <c r="H278" s="4">
        <v>1</v>
      </c>
      <c r="I278" s="4">
        <v>1</v>
      </c>
      <c r="J278" s="4">
        <v>1</v>
      </c>
      <c r="K278" s="4" t="s">
        <v>30</v>
      </c>
      <c r="L278" s="4">
        <v>820.25</v>
      </c>
      <c r="M278" s="4">
        <v>820.25</v>
      </c>
      <c r="N278" s="4" t="s">
        <v>1393</v>
      </c>
      <c r="O278" s="4" t="s">
        <v>32</v>
      </c>
      <c r="P278" s="4" t="s">
        <v>33</v>
      </c>
      <c r="Q278" s="4">
        <v>0</v>
      </c>
      <c r="R278" s="9">
        <v>45146</v>
      </c>
      <c r="S278" s="6">
        <v>45150</v>
      </c>
      <c r="T278" s="4" t="s">
        <v>34</v>
      </c>
      <c r="U278" s="4">
        <v>820.25</v>
      </c>
      <c r="V278" s="4">
        <v>0</v>
      </c>
      <c r="W278" s="4">
        <v>0</v>
      </c>
      <c r="X278" s="4" t="s">
        <v>1394</v>
      </c>
      <c r="Y278" s="4" t="s">
        <v>48</v>
      </c>
    </row>
    <row r="279" s="4" customFormat="1" spans="1:25">
      <c r="A279" s="4" t="s">
        <v>1395</v>
      </c>
      <c r="B279" s="4" t="s">
        <v>26</v>
      </c>
      <c r="C279" s="4" t="s">
        <v>27</v>
      </c>
      <c r="D279" s="4" t="s">
        <v>1314</v>
      </c>
      <c r="E279" s="4" t="s">
        <v>467</v>
      </c>
      <c r="F279" s="6">
        <v>45146</v>
      </c>
      <c r="G279" s="6">
        <v>45147</v>
      </c>
      <c r="H279" s="4">
        <v>1</v>
      </c>
      <c r="I279" s="4">
        <v>1</v>
      </c>
      <c r="J279" s="4">
        <v>1</v>
      </c>
      <c r="K279" s="4" t="s">
        <v>30</v>
      </c>
      <c r="L279" s="4">
        <v>123.62</v>
      </c>
      <c r="M279" s="4">
        <v>123.62</v>
      </c>
      <c r="N279" s="4" t="s">
        <v>1396</v>
      </c>
      <c r="O279" s="4" t="s">
        <v>32</v>
      </c>
      <c r="P279" s="4" t="s">
        <v>33</v>
      </c>
      <c r="Q279" s="4">
        <v>0</v>
      </c>
      <c r="R279" s="9">
        <v>45146</v>
      </c>
      <c r="S279" s="6">
        <v>45150</v>
      </c>
      <c r="T279" s="4" t="s">
        <v>34</v>
      </c>
      <c r="U279" s="4">
        <v>123.62</v>
      </c>
      <c r="V279" s="4">
        <v>0</v>
      </c>
      <c r="W279" s="4">
        <v>0</v>
      </c>
      <c r="X279" s="4" t="s">
        <v>1397</v>
      </c>
      <c r="Y279" s="4" t="s">
        <v>1398</v>
      </c>
    </row>
    <row r="280" s="4" customFormat="1" spans="1:25">
      <c r="A280" s="4" t="s">
        <v>1399</v>
      </c>
      <c r="B280" s="4" t="s">
        <v>26</v>
      </c>
      <c r="C280" s="4" t="s">
        <v>27</v>
      </c>
      <c r="D280" s="4" t="s">
        <v>1400</v>
      </c>
      <c r="E280" s="4" t="s">
        <v>1401</v>
      </c>
      <c r="F280" s="6">
        <v>45146</v>
      </c>
      <c r="G280" s="6">
        <v>45147</v>
      </c>
      <c r="H280" s="4">
        <v>1</v>
      </c>
      <c r="I280" s="4">
        <v>1</v>
      </c>
      <c r="J280" s="4">
        <v>1</v>
      </c>
      <c r="K280" s="4" t="s">
        <v>30</v>
      </c>
      <c r="L280" s="4">
        <v>325.08</v>
      </c>
      <c r="M280" s="4">
        <v>325.08</v>
      </c>
      <c r="N280" s="4" t="s">
        <v>1402</v>
      </c>
      <c r="O280" s="4" t="s">
        <v>32</v>
      </c>
      <c r="P280" s="4" t="s">
        <v>33</v>
      </c>
      <c r="Q280" s="4">
        <v>0</v>
      </c>
      <c r="R280" s="9">
        <v>45146</v>
      </c>
      <c r="S280" s="6">
        <v>45150</v>
      </c>
      <c r="T280" s="4" t="s">
        <v>34</v>
      </c>
      <c r="U280" s="4">
        <v>325.08</v>
      </c>
      <c r="V280" s="4">
        <v>0</v>
      </c>
      <c r="W280" s="4">
        <v>0</v>
      </c>
      <c r="X280" s="4" t="s">
        <v>1403</v>
      </c>
      <c r="Y280" s="4" t="s">
        <v>1404</v>
      </c>
    </row>
    <row r="281" s="4" customFormat="1" spans="1:25">
      <c r="A281" s="4" t="s">
        <v>1405</v>
      </c>
      <c r="B281" s="4" t="s">
        <v>26</v>
      </c>
      <c r="C281" s="4" t="s">
        <v>27</v>
      </c>
      <c r="D281" s="4" t="s">
        <v>1406</v>
      </c>
      <c r="E281" s="4" t="s">
        <v>1407</v>
      </c>
      <c r="F281" s="6">
        <v>45146</v>
      </c>
      <c r="G281" s="6">
        <v>45147</v>
      </c>
      <c r="H281" s="4">
        <v>1</v>
      </c>
      <c r="I281" s="4">
        <v>1</v>
      </c>
      <c r="J281" s="4">
        <v>1</v>
      </c>
      <c r="K281" s="4" t="s">
        <v>30</v>
      </c>
      <c r="L281" s="4">
        <v>3288.53</v>
      </c>
      <c r="M281" s="4">
        <v>3288.53</v>
      </c>
      <c r="N281" s="4" t="s">
        <v>1408</v>
      </c>
      <c r="O281" s="4" t="s">
        <v>32</v>
      </c>
      <c r="P281" s="4" t="s">
        <v>33</v>
      </c>
      <c r="Q281" s="4">
        <v>0</v>
      </c>
      <c r="R281" s="9">
        <v>45146</v>
      </c>
      <c r="S281" s="6">
        <v>45150</v>
      </c>
      <c r="T281" s="4" t="s">
        <v>34</v>
      </c>
      <c r="U281" s="4">
        <v>3288.53</v>
      </c>
      <c r="V281" s="4">
        <v>0</v>
      </c>
      <c r="W281" s="4">
        <v>0</v>
      </c>
      <c r="X281" s="4" t="s">
        <v>1409</v>
      </c>
      <c r="Y281" s="4" t="s">
        <v>1410</v>
      </c>
    </row>
    <row r="282" s="4" customFormat="1" spans="1:25">
      <c r="A282" s="4" t="s">
        <v>1411</v>
      </c>
      <c r="B282" s="4" t="s">
        <v>26</v>
      </c>
      <c r="C282" s="4" t="s">
        <v>27</v>
      </c>
      <c r="D282" s="4" t="s">
        <v>1406</v>
      </c>
      <c r="E282" s="4" t="s">
        <v>1412</v>
      </c>
      <c r="F282" s="6">
        <v>45146</v>
      </c>
      <c r="G282" s="6">
        <v>45147</v>
      </c>
      <c r="H282" s="4">
        <v>1</v>
      </c>
      <c r="I282" s="4">
        <v>1</v>
      </c>
      <c r="J282" s="4">
        <v>1</v>
      </c>
      <c r="K282" s="4" t="s">
        <v>30</v>
      </c>
      <c r="L282" s="4">
        <v>3445.58</v>
      </c>
      <c r="M282" s="4">
        <v>3445.58</v>
      </c>
      <c r="N282" s="4" t="s">
        <v>1408</v>
      </c>
      <c r="O282" s="4" t="s">
        <v>32</v>
      </c>
      <c r="P282" s="4" t="s">
        <v>33</v>
      </c>
      <c r="Q282" s="4">
        <v>0</v>
      </c>
      <c r="R282" s="9">
        <v>45146</v>
      </c>
      <c r="S282" s="6">
        <v>45150</v>
      </c>
      <c r="T282" s="4" t="s">
        <v>34</v>
      </c>
      <c r="U282" s="4">
        <v>3445.58</v>
      </c>
      <c r="V282" s="4">
        <v>0</v>
      </c>
      <c r="W282" s="4">
        <v>0</v>
      </c>
      <c r="X282" s="4" t="s">
        <v>1413</v>
      </c>
      <c r="Y282" s="4" t="s">
        <v>1414</v>
      </c>
    </row>
    <row r="283" s="4" customFormat="1" spans="1:25">
      <c r="A283" s="4" t="s">
        <v>1415</v>
      </c>
      <c r="B283" s="4" t="s">
        <v>26</v>
      </c>
      <c r="C283" s="4" t="s">
        <v>27</v>
      </c>
      <c r="D283" s="4" t="s">
        <v>1416</v>
      </c>
      <c r="E283" s="4" t="s">
        <v>1417</v>
      </c>
      <c r="F283" s="6">
        <v>45146</v>
      </c>
      <c r="G283" s="6">
        <v>45147</v>
      </c>
      <c r="H283" s="4">
        <v>1</v>
      </c>
      <c r="I283" s="4">
        <v>1</v>
      </c>
      <c r="J283" s="4">
        <v>1</v>
      </c>
      <c r="K283" s="4" t="s">
        <v>30</v>
      </c>
      <c r="L283" s="4">
        <v>698.62</v>
      </c>
      <c r="M283" s="4">
        <v>698.62</v>
      </c>
      <c r="N283" s="4" t="s">
        <v>1418</v>
      </c>
      <c r="O283" s="4" t="s">
        <v>32</v>
      </c>
      <c r="P283" s="4" t="s">
        <v>33</v>
      </c>
      <c r="Q283" s="4">
        <v>0</v>
      </c>
      <c r="R283" s="9">
        <v>45146.0000115741</v>
      </c>
      <c r="S283" s="6">
        <v>45150</v>
      </c>
      <c r="T283" s="4" t="s">
        <v>34</v>
      </c>
      <c r="U283" s="4">
        <v>698.62</v>
      </c>
      <c r="V283" s="4">
        <v>0</v>
      </c>
      <c r="W283" s="4">
        <v>0</v>
      </c>
      <c r="X283" s="4" t="s">
        <v>1419</v>
      </c>
      <c r="Y283" s="4" t="s">
        <v>1420</v>
      </c>
    </row>
    <row r="284" s="4" customFormat="1" spans="1:25">
      <c r="A284" s="4" t="s">
        <v>1421</v>
      </c>
      <c r="B284" s="4" t="s">
        <v>26</v>
      </c>
      <c r="C284" s="4" t="s">
        <v>1422</v>
      </c>
      <c r="D284" s="4" t="s">
        <v>157</v>
      </c>
      <c r="E284" s="4" t="s">
        <v>1423</v>
      </c>
      <c r="F284" s="6">
        <v>45132</v>
      </c>
      <c r="G284" s="6">
        <v>45137</v>
      </c>
      <c r="H284" s="4">
        <v>1</v>
      </c>
      <c r="I284" s="4">
        <v>5</v>
      </c>
      <c r="J284" s="4">
        <v>5</v>
      </c>
      <c r="K284" s="4" t="s">
        <v>30</v>
      </c>
      <c r="L284" s="4">
        <v>-239.23</v>
      </c>
      <c r="M284" s="4">
        <v>-239.23</v>
      </c>
      <c r="N284" s="4" t="s">
        <v>1424</v>
      </c>
      <c r="O284" s="4" t="s">
        <v>32</v>
      </c>
      <c r="P284" s="4" t="s">
        <v>33</v>
      </c>
      <c r="Q284" s="4">
        <v>0</v>
      </c>
      <c r="R284" s="9">
        <v>45114.6243287037</v>
      </c>
      <c r="S284" s="6">
        <v>45150</v>
      </c>
      <c r="T284" s="4" t="s">
        <v>34</v>
      </c>
      <c r="U284" s="4">
        <v>-239.23</v>
      </c>
      <c r="V284" s="4">
        <v>0</v>
      </c>
      <c r="W284" s="4">
        <v>0</v>
      </c>
      <c r="X284" s="4" t="s">
        <v>1425</v>
      </c>
      <c r="Y284" s="4" t="s">
        <v>1426</v>
      </c>
    </row>
    <row r="285" s="4" customFormat="1" spans="1:25">
      <c r="A285" s="4" t="s">
        <v>1427</v>
      </c>
      <c r="B285" s="4" t="s">
        <v>26</v>
      </c>
      <c r="C285" s="4" t="s">
        <v>27</v>
      </c>
      <c r="D285" s="4" t="s">
        <v>287</v>
      </c>
      <c r="E285" s="4" t="s">
        <v>188</v>
      </c>
      <c r="F285" s="6">
        <v>45143</v>
      </c>
      <c r="G285" s="6">
        <v>45148</v>
      </c>
      <c r="H285" s="4">
        <v>1</v>
      </c>
      <c r="I285" s="4">
        <v>5</v>
      </c>
      <c r="J285" s="4">
        <v>5</v>
      </c>
      <c r="K285" s="4" t="s">
        <v>30</v>
      </c>
      <c r="L285" s="4">
        <v>1615</v>
      </c>
      <c r="M285" s="4">
        <v>1615</v>
      </c>
      <c r="N285" s="4" t="s">
        <v>1428</v>
      </c>
      <c r="O285" s="4" t="s">
        <v>1429</v>
      </c>
      <c r="P285" s="4" t="s">
        <v>33</v>
      </c>
      <c r="Q285" s="4">
        <v>0</v>
      </c>
      <c r="R285" s="9">
        <v>45047</v>
      </c>
      <c r="S285" s="6">
        <v>45151</v>
      </c>
      <c r="T285" s="4" t="s">
        <v>34</v>
      </c>
      <c r="U285" s="4">
        <v>1615</v>
      </c>
      <c r="V285" s="4">
        <v>0</v>
      </c>
      <c r="W285" s="4">
        <v>0</v>
      </c>
      <c r="X285" s="4" t="s">
        <v>1430</v>
      </c>
      <c r="Y285" s="4" t="s">
        <v>1431</v>
      </c>
    </row>
    <row r="286" s="4" customFormat="1" spans="1:25">
      <c r="A286" s="4" t="s">
        <v>1432</v>
      </c>
      <c r="B286" s="4" t="s">
        <v>26</v>
      </c>
      <c r="C286" s="4" t="s">
        <v>27</v>
      </c>
      <c r="D286" s="4" t="s">
        <v>1433</v>
      </c>
      <c r="E286" s="4" t="s">
        <v>1434</v>
      </c>
      <c r="F286" s="6">
        <v>45145</v>
      </c>
      <c r="G286" s="6">
        <v>45148</v>
      </c>
      <c r="H286" s="4">
        <v>1</v>
      </c>
      <c r="I286" s="4">
        <v>3</v>
      </c>
      <c r="J286" s="4">
        <v>3</v>
      </c>
      <c r="K286" s="4" t="s">
        <v>30</v>
      </c>
      <c r="L286" s="4">
        <v>1719</v>
      </c>
      <c r="M286" s="4">
        <v>1719</v>
      </c>
      <c r="N286" s="4" t="s">
        <v>1435</v>
      </c>
      <c r="O286" s="4" t="s">
        <v>1429</v>
      </c>
      <c r="P286" s="4" t="s">
        <v>33</v>
      </c>
      <c r="Q286" s="4">
        <v>0</v>
      </c>
      <c r="R286" s="9">
        <v>45052</v>
      </c>
      <c r="S286" s="6">
        <v>45151</v>
      </c>
      <c r="T286" s="4" t="s">
        <v>34</v>
      </c>
      <c r="U286" s="4">
        <v>1719</v>
      </c>
      <c r="V286" s="4">
        <v>0</v>
      </c>
      <c r="W286" s="4">
        <v>0</v>
      </c>
      <c r="X286" s="4" t="s">
        <v>1436</v>
      </c>
      <c r="Y286" s="4" t="s">
        <v>48</v>
      </c>
    </row>
    <row r="287" s="4" customFormat="1" spans="1:25">
      <c r="A287" s="4" t="s">
        <v>1437</v>
      </c>
      <c r="B287" s="4" t="s">
        <v>26</v>
      </c>
      <c r="C287" s="4" t="s">
        <v>27</v>
      </c>
      <c r="D287" s="4" t="s">
        <v>1438</v>
      </c>
      <c r="E287" s="4" t="s">
        <v>1439</v>
      </c>
      <c r="F287" s="6">
        <v>45146</v>
      </c>
      <c r="G287" s="6">
        <v>45148</v>
      </c>
      <c r="H287" s="4">
        <v>1</v>
      </c>
      <c r="I287" s="4">
        <v>2</v>
      </c>
      <c r="J287" s="4">
        <v>2</v>
      </c>
      <c r="K287" s="4" t="s">
        <v>30</v>
      </c>
      <c r="L287" s="4">
        <v>418</v>
      </c>
      <c r="M287" s="4">
        <v>418</v>
      </c>
      <c r="N287" s="4" t="s">
        <v>1440</v>
      </c>
      <c r="O287" s="4" t="s">
        <v>1429</v>
      </c>
      <c r="P287" s="4" t="s">
        <v>33</v>
      </c>
      <c r="Q287" s="4">
        <v>0</v>
      </c>
      <c r="R287" s="9">
        <v>45053</v>
      </c>
      <c r="S287" s="6">
        <v>45151</v>
      </c>
      <c r="T287" s="4" t="s">
        <v>34</v>
      </c>
      <c r="U287" s="4">
        <v>418</v>
      </c>
      <c r="V287" s="4">
        <v>0</v>
      </c>
      <c r="W287" s="4">
        <v>0</v>
      </c>
      <c r="X287" s="4" t="s">
        <v>1441</v>
      </c>
      <c r="Y287" s="4" t="s">
        <v>1442</v>
      </c>
    </row>
    <row r="288" s="4" customFormat="1" spans="1:25">
      <c r="A288" s="4" t="s">
        <v>1443</v>
      </c>
      <c r="B288" s="4" t="s">
        <v>26</v>
      </c>
      <c r="C288" s="4" t="s">
        <v>27</v>
      </c>
      <c r="D288" s="4" t="s">
        <v>1444</v>
      </c>
      <c r="E288" s="4" t="s">
        <v>1445</v>
      </c>
      <c r="F288" s="6">
        <v>45145</v>
      </c>
      <c r="G288" s="6">
        <v>45148</v>
      </c>
      <c r="H288" s="4">
        <v>1</v>
      </c>
      <c r="I288" s="4">
        <v>3</v>
      </c>
      <c r="J288" s="4">
        <v>3</v>
      </c>
      <c r="K288" s="4" t="s">
        <v>30</v>
      </c>
      <c r="L288" s="4">
        <v>3945</v>
      </c>
      <c r="M288" s="4">
        <v>3945</v>
      </c>
      <c r="N288" s="4" t="s">
        <v>1446</v>
      </c>
      <c r="O288" s="4" t="s">
        <v>1429</v>
      </c>
      <c r="P288" s="4" t="s">
        <v>33</v>
      </c>
      <c r="Q288" s="4">
        <v>0</v>
      </c>
      <c r="R288" s="9">
        <v>45059</v>
      </c>
      <c r="S288" s="6">
        <v>45151</v>
      </c>
      <c r="T288" s="4" t="s">
        <v>34</v>
      </c>
      <c r="U288" s="4">
        <v>3945</v>
      </c>
      <c r="V288" s="4">
        <v>0</v>
      </c>
      <c r="W288" s="4">
        <v>0</v>
      </c>
      <c r="X288" s="4" t="s">
        <v>1447</v>
      </c>
      <c r="Y288" s="4" t="s">
        <v>48</v>
      </c>
    </row>
    <row r="289" s="4" customFormat="1" spans="1:25">
      <c r="A289" s="4" t="s">
        <v>1448</v>
      </c>
      <c r="B289" s="4" t="s">
        <v>26</v>
      </c>
      <c r="C289" s="4" t="s">
        <v>27</v>
      </c>
      <c r="D289" s="4" t="s">
        <v>1449</v>
      </c>
      <c r="E289" s="4" t="s">
        <v>1450</v>
      </c>
      <c r="F289" s="6">
        <v>45146</v>
      </c>
      <c r="G289" s="6">
        <v>45148</v>
      </c>
      <c r="H289" s="4">
        <v>1</v>
      </c>
      <c r="I289" s="4">
        <v>2</v>
      </c>
      <c r="J289" s="4">
        <v>2</v>
      </c>
      <c r="K289" s="4" t="s">
        <v>30</v>
      </c>
      <c r="L289" s="4">
        <v>1270</v>
      </c>
      <c r="M289" s="4">
        <v>1270</v>
      </c>
      <c r="N289" s="4" t="s">
        <v>1451</v>
      </c>
      <c r="O289" s="4" t="s">
        <v>1429</v>
      </c>
      <c r="P289" s="4" t="s">
        <v>33</v>
      </c>
      <c r="Q289" s="4">
        <v>0</v>
      </c>
      <c r="R289" s="9">
        <v>45082</v>
      </c>
      <c r="S289" s="6">
        <v>45151</v>
      </c>
      <c r="T289" s="4" t="s">
        <v>34</v>
      </c>
      <c r="U289" s="4">
        <v>1270</v>
      </c>
      <c r="V289" s="4">
        <v>0</v>
      </c>
      <c r="W289" s="4">
        <v>0</v>
      </c>
      <c r="X289" s="4" t="s">
        <v>1452</v>
      </c>
      <c r="Y289" s="4" t="s">
        <v>1453</v>
      </c>
    </row>
    <row r="290" s="4" customFormat="1" spans="1:25">
      <c r="A290" s="4" t="s">
        <v>1454</v>
      </c>
      <c r="B290" s="4" t="s">
        <v>26</v>
      </c>
      <c r="C290" s="4" t="s">
        <v>27</v>
      </c>
      <c r="D290" s="4" t="s">
        <v>1449</v>
      </c>
      <c r="E290" s="4" t="s">
        <v>1450</v>
      </c>
      <c r="F290" s="6">
        <v>45146</v>
      </c>
      <c r="G290" s="6">
        <v>45148</v>
      </c>
      <c r="H290" s="4">
        <v>1</v>
      </c>
      <c r="I290" s="4">
        <v>2</v>
      </c>
      <c r="J290" s="4">
        <v>2</v>
      </c>
      <c r="K290" s="4" t="s">
        <v>30</v>
      </c>
      <c r="L290" s="4">
        <v>1270</v>
      </c>
      <c r="M290" s="4">
        <v>1270</v>
      </c>
      <c r="N290" s="4" t="s">
        <v>1451</v>
      </c>
      <c r="O290" s="4" t="s">
        <v>1429</v>
      </c>
      <c r="P290" s="4" t="s">
        <v>33</v>
      </c>
      <c r="Q290" s="4">
        <v>0</v>
      </c>
      <c r="R290" s="9">
        <v>45082</v>
      </c>
      <c r="S290" s="6">
        <v>45151</v>
      </c>
      <c r="T290" s="4" t="s">
        <v>34</v>
      </c>
      <c r="U290" s="4">
        <v>1270</v>
      </c>
      <c r="V290" s="4">
        <v>0</v>
      </c>
      <c r="W290" s="4">
        <v>0</v>
      </c>
      <c r="X290" s="4" t="s">
        <v>1455</v>
      </c>
      <c r="Y290" s="4" t="s">
        <v>1456</v>
      </c>
    </row>
    <row r="291" s="4" customFormat="1" spans="1:25">
      <c r="A291" s="4" t="s">
        <v>1457</v>
      </c>
      <c r="B291" s="4" t="s">
        <v>26</v>
      </c>
      <c r="C291" s="4" t="s">
        <v>27</v>
      </c>
      <c r="D291" s="4" t="s">
        <v>1458</v>
      </c>
      <c r="E291" s="4" t="s">
        <v>943</v>
      </c>
      <c r="F291" s="6">
        <v>45146</v>
      </c>
      <c r="G291" s="6">
        <v>45148</v>
      </c>
      <c r="H291" s="4">
        <v>1</v>
      </c>
      <c r="I291" s="4">
        <v>2</v>
      </c>
      <c r="J291" s="4">
        <v>2</v>
      </c>
      <c r="K291" s="4" t="s">
        <v>30</v>
      </c>
      <c r="L291" s="4">
        <v>1518</v>
      </c>
      <c r="M291" s="4">
        <v>1518</v>
      </c>
      <c r="N291" s="4" t="s">
        <v>1459</v>
      </c>
      <c r="O291" s="4" t="s">
        <v>1429</v>
      </c>
      <c r="P291" s="4" t="s">
        <v>33</v>
      </c>
      <c r="Q291" s="4">
        <v>0</v>
      </c>
      <c r="R291" s="9">
        <v>45082</v>
      </c>
      <c r="S291" s="6">
        <v>45151</v>
      </c>
      <c r="T291" s="4" t="s">
        <v>34</v>
      </c>
      <c r="U291" s="4">
        <v>1518</v>
      </c>
      <c r="V291" s="4">
        <v>0</v>
      </c>
      <c r="W291" s="4">
        <v>0</v>
      </c>
      <c r="X291" s="4" t="s">
        <v>1460</v>
      </c>
      <c r="Y291" s="4" t="s">
        <v>1461</v>
      </c>
    </row>
    <row r="292" s="4" customFormat="1" spans="1:25">
      <c r="A292" s="4" t="s">
        <v>1462</v>
      </c>
      <c r="B292" s="4" t="s">
        <v>26</v>
      </c>
      <c r="C292" s="4" t="s">
        <v>27</v>
      </c>
      <c r="D292" s="4" t="s">
        <v>1463</v>
      </c>
      <c r="E292" s="4" t="s">
        <v>1434</v>
      </c>
      <c r="F292" s="6">
        <v>45145</v>
      </c>
      <c r="G292" s="6">
        <v>45148</v>
      </c>
      <c r="H292" s="4">
        <v>2</v>
      </c>
      <c r="I292" s="4">
        <v>3</v>
      </c>
      <c r="J292" s="4">
        <v>6</v>
      </c>
      <c r="K292" s="4" t="s">
        <v>30</v>
      </c>
      <c r="L292" s="4">
        <v>5106</v>
      </c>
      <c r="M292" s="4">
        <v>5106</v>
      </c>
      <c r="N292" s="4" t="s">
        <v>1464</v>
      </c>
      <c r="O292" s="4" t="s">
        <v>1429</v>
      </c>
      <c r="P292" s="4" t="s">
        <v>33</v>
      </c>
      <c r="Q292" s="4">
        <v>0</v>
      </c>
      <c r="R292" s="9">
        <v>45083</v>
      </c>
      <c r="S292" s="6">
        <v>45151</v>
      </c>
      <c r="T292" s="4" t="s">
        <v>34</v>
      </c>
      <c r="U292" s="4">
        <v>5106</v>
      </c>
      <c r="V292" s="4">
        <v>0</v>
      </c>
      <c r="W292" s="4">
        <v>0</v>
      </c>
      <c r="X292" s="4" t="s">
        <v>1465</v>
      </c>
      <c r="Y292" s="4" t="s">
        <v>1466</v>
      </c>
    </row>
    <row r="293" s="4" customFormat="1" spans="1:25">
      <c r="A293" s="4" t="s">
        <v>1467</v>
      </c>
      <c r="B293" s="4" t="s">
        <v>26</v>
      </c>
      <c r="C293" s="4" t="s">
        <v>27</v>
      </c>
      <c r="D293" s="4" t="s">
        <v>1468</v>
      </c>
      <c r="E293" s="4" t="s">
        <v>1469</v>
      </c>
      <c r="F293" s="6">
        <v>45145</v>
      </c>
      <c r="G293" s="6">
        <v>45148</v>
      </c>
      <c r="H293" s="4">
        <v>1</v>
      </c>
      <c r="I293" s="4">
        <v>3</v>
      </c>
      <c r="J293" s="4">
        <v>3</v>
      </c>
      <c r="K293" s="4" t="s">
        <v>30</v>
      </c>
      <c r="L293" s="4">
        <v>1740</v>
      </c>
      <c r="M293" s="4">
        <v>1740</v>
      </c>
      <c r="N293" s="4" t="s">
        <v>1470</v>
      </c>
      <c r="O293" s="4" t="s">
        <v>1429</v>
      </c>
      <c r="P293" s="4" t="s">
        <v>33</v>
      </c>
      <c r="Q293" s="4">
        <v>0</v>
      </c>
      <c r="R293" s="9">
        <v>45085</v>
      </c>
      <c r="S293" s="6">
        <v>45151</v>
      </c>
      <c r="T293" s="4" t="s">
        <v>34</v>
      </c>
      <c r="U293" s="4">
        <v>1740</v>
      </c>
      <c r="V293" s="4">
        <v>0</v>
      </c>
      <c r="W293" s="4">
        <v>0</v>
      </c>
      <c r="X293" s="4" t="s">
        <v>1471</v>
      </c>
      <c r="Y293" s="4" t="s">
        <v>1472</v>
      </c>
    </row>
    <row r="294" s="4" customFormat="1" spans="1:25">
      <c r="A294" s="4" t="s">
        <v>1473</v>
      </c>
      <c r="B294" s="4" t="s">
        <v>26</v>
      </c>
      <c r="C294" s="4" t="s">
        <v>27</v>
      </c>
      <c r="D294" s="4" t="s">
        <v>1474</v>
      </c>
      <c r="E294" s="4" t="s">
        <v>1475</v>
      </c>
      <c r="F294" s="6">
        <v>45142</v>
      </c>
      <c r="G294" s="6">
        <v>45148</v>
      </c>
      <c r="H294" s="4">
        <v>2</v>
      </c>
      <c r="I294" s="4">
        <v>6</v>
      </c>
      <c r="J294" s="4">
        <v>12</v>
      </c>
      <c r="K294" s="4" t="s">
        <v>30</v>
      </c>
      <c r="L294" s="4">
        <v>5701.44</v>
      </c>
      <c r="M294" s="4">
        <v>5701.44</v>
      </c>
      <c r="N294" s="4" t="s">
        <v>1476</v>
      </c>
      <c r="O294" s="4" t="s">
        <v>1429</v>
      </c>
      <c r="P294" s="4" t="s">
        <v>33</v>
      </c>
      <c r="Q294" s="4">
        <v>0</v>
      </c>
      <c r="R294" s="9">
        <v>45091</v>
      </c>
      <c r="S294" s="6">
        <v>45151</v>
      </c>
      <c r="T294" s="4" t="s">
        <v>34</v>
      </c>
      <c r="U294" s="4">
        <v>5701.44</v>
      </c>
      <c r="V294" s="4">
        <v>0</v>
      </c>
      <c r="W294" s="4">
        <v>0</v>
      </c>
      <c r="X294" s="4" t="s">
        <v>1477</v>
      </c>
      <c r="Y294" s="4" t="s">
        <v>1478</v>
      </c>
    </row>
    <row r="295" s="4" customFormat="1" spans="1:25">
      <c r="A295" s="4" t="s">
        <v>1479</v>
      </c>
      <c r="B295" s="4" t="s">
        <v>26</v>
      </c>
      <c r="C295" s="4" t="s">
        <v>27</v>
      </c>
      <c r="D295" s="4" t="s">
        <v>1480</v>
      </c>
      <c r="E295" s="4" t="s">
        <v>1481</v>
      </c>
      <c r="F295" s="6">
        <v>45144</v>
      </c>
      <c r="G295" s="6">
        <v>45148</v>
      </c>
      <c r="H295" s="4">
        <v>1</v>
      </c>
      <c r="I295" s="4">
        <v>4</v>
      </c>
      <c r="J295" s="4">
        <v>4</v>
      </c>
      <c r="K295" s="4" t="s">
        <v>30</v>
      </c>
      <c r="L295" s="4">
        <v>6988.28</v>
      </c>
      <c r="M295" s="4">
        <v>6988.28</v>
      </c>
      <c r="N295" s="4" t="s">
        <v>1482</v>
      </c>
      <c r="O295" s="4" t="s">
        <v>1429</v>
      </c>
      <c r="P295" s="4" t="s">
        <v>33</v>
      </c>
      <c r="Q295" s="4">
        <v>0</v>
      </c>
      <c r="R295" s="9">
        <v>45093</v>
      </c>
      <c r="S295" s="6">
        <v>45151</v>
      </c>
      <c r="T295" s="4" t="s">
        <v>34</v>
      </c>
      <c r="U295" s="4">
        <v>6988.28</v>
      </c>
      <c r="V295" s="4">
        <v>0</v>
      </c>
      <c r="W295" s="4">
        <v>0</v>
      </c>
      <c r="X295" s="4" t="s">
        <v>1483</v>
      </c>
      <c r="Y295" s="4" t="s">
        <v>1484</v>
      </c>
    </row>
    <row r="296" s="4" customFormat="1" spans="1:25">
      <c r="A296" s="4" t="s">
        <v>1485</v>
      </c>
      <c r="B296" s="4" t="s">
        <v>26</v>
      </c>
      <c r="C296" s="4" t="s">
        <v>27</v>
      </c>
      <c r="D296" s="4" t="s">
        <v>175</v>
      </c>
      <c r="E296" s="4" t="s">
        <v>1486</v>
      </c>
      <c r="F296" s="6">
        <v>45145</v>
      </c>
      <c r="G296" s="6">
        <v>45148</v>
      </c>
      <c r="H296" s="4">
        <v>1</v>
      </c>
      <c r="I296" s="4">
        <v>3</v>
      </c>
      <c r="J296" s="4">
        <v>3</v>
      </c>
      <c r="K296" s="4" t="s">
        <v>30</v>
      </c>
      <c r="L296" s="4">
        <v>15439</v>
      </c>
      <c r="M296" s="4">
        <v>15439</v>
      </c>
      <c r="N296" s="4" t="s">
        <v>1487</v>
      </c>
      <c r="O296" s="4" t="s">
        <v>1429</v>
      </c>
      <c r="P296" s="4" t="s">
        <v>33</v>
      </c>
      <c r="Q296" s="4">
        <v>0</v>
      </c>
      <c r="R296" s="9">
        <v>45094</v>
      </c>
      <c r="S296" s="6">
        <v>45151</v>
      </c>
      <c r="T296" s="4" t="s">
        <v>34</v>
      </c>
      <c r="U296" s="4">
        <v>15439</v>
      </c>
      <c r="V296" s="4">
        <v>0</v>
      </c>
      <c r="W296" s="4">
        <v>0</v>
      </c>
      <c r="X296" s="4" t="s">
        <v>1488</v>
      </c>
      <c r="Y296" s="4" t="s">
        <v>48</v>
      </c>
    </row>
    <row r="297" s="4" customFormat="1" spans="1:25">
      <c r="A297" s="4" t="s">
        <v>1485</v>
      </c>
      <c r="B297" s="4" t="s">
        <v>26</v>
      </c>
      <c r="C297" s="4" t="s">
        <v>54</v>
      </c>
      <c r="D297" s="4" t="s">
        <v>175</v>
      </c>
      <c r="E297" s="4" t="s">
        <v>1486</v>
      </c>
      <c r="F297" s="6">
        <v>45145</v>
      </c>
      <c r="G297" s="6">
        <v>45148</v>
      </c>
      <c r="H297" s="4">
        <v>1</v>
      </c>
      <c r="I297" s="4">
        <v>3</v>
      </c>
      <c r="J297" s="4">
        <v>3</v>
      </c>
      <c r="K297" s="4" t="s">
        <v>30</v>
      </c>
      <c r="L297" s="4">
        <v>-15439</v>
      </c>
      <c r="M297" s="4">
        <v>-15439</v>
      </c>
      <c r="N297" s="4" t="s">
        <v>1487</v>
      </c>
      <c r="O297" s="4" t="s">
        <v>1429</v>
      </c>
      <c r="P297" s="4" t="s">
        <v>33</v>
      </c>
      <c r="Q297" s="4">
        <v>0</v>
      </c>
      <c r="R297" s="9">
        <v>45094</v>
      </c>
      <c r="S297" s="6">
        <v>45151</v>
      </c>
      <c r="T297" s="4" t="s">
        <v>34</v>
      </c>
      <c r="U297" s="4">
        <v>-15439</v>
      </c>
      <c r="V297" s="4">
        <v>0</v>
      </c>
      <c r="W297" s="4">
        <v>0</v>
      </c>
      <c r="X297" s="4" t="s">
        <v>1488</v>
      </c>
      <c r="Y297" s="4" t="s">
        <v>48</v>
      </c>
    </row>
    <row r="298" s="4" customFormat="1" spans="1:25">
      <c r="A298" s="4" t="s">
        <v>1489</v>
      </c>
      <c r="B298" s="4" t="s">
        <v>26</v>
      </c>
      <c r="C298" s="4" t="s">
        <v>27</v>
      </c>
      <c r="D298" s="4" t="s">
        <v>1490</v>
      </c>
      <c r="E298" s="4" t="s">
        <v>1491</v>
      </c>
      <c r="F298" s="6">
        <v>45145</v>
      </c>
      <c r="G298" s="6">
        <v>45148</v>
      </c>
      <c r="H298" s="4">
        <v>1</v>
      </c>
      <c r="I298" s="4">
        <v>3</v>
      </c>
      <c r="J298" s="4">
        <v>3</v>
      </c>
      <c r="K298" s="4" t="s">
        <v>30</v>
      </c>
      <c r="L298" s="4">
        <v>1382.97</v>
      </c>
      <c r="M298" s="4">
        <v>1382.97</v>
      </c>
      <c r="N298" s="4" t="s">
        <v>1492</v>
      </c>
      <c r="O298" s="4" t="s">
        <v>1429</v>
      </c>
      <c r="P298" s="4" t="s">
        <v>33</v>
      </c>
      <c r="Q298" s="4">
        <v>0</v>
      </c>
      <c r="R298" s="9">
        <v>45095</v>
      </c>
      <c r="S298" s="6">
        <v>45151</v>
      </c>
      <c r="T298" s="4" t="s">
        <v>34</v>
      </c>
      <c r="U298" s="4">
        <v>1382.97</v>
      </c>
      <c r="V298" s="4">
        <v>0</v>
      </c>
      <c r="W298" s="4">
        <v>0</v>
      </c>
      <c r="X298" s="4" t="s">
        <v>1493</v>
      </c>
      <c r="Y298" s="4" t="s">
        <v>48</v>
      </c>
    </row>
    <row r="299" s="4" customFormat="1" spans="1:25">
      <c r="A299" s="4" t="s">
        <v>1494</v>
      </c>
      <c r="B299" s="4" t="s">
        <v>26</v>
      </c>
      <c r="C299" s="4" t="s">
        <v>27</v>
      </c>
      <c r="D299" s="4" t="s">
        <v>1495</v>
      </c>
      <c r="E299" s="4" t="s">
        <v>1496</v>
      </c>
      <c r="F299" s="6">
        <v>45145</v>
      </c>
      <c r="G299" s="6">
        <v>45148</v>
      </c>
      <c r="H299" s="4">
        <v>1</v>
      </c>
      <c r="I299" s="4">
        <v>3</v>
      </c>
      <c r="J299" s="4">
        <v>3</v>
      </c>
      <c r="K299" s="4" t="s">
        <v>30</v>
      </c>
      <c r="L299" s="4">
        <v>2317.56</v>
      </c>
      <c r="M299" s="4">
        <v>2317.56</v>
      </c>
      <c r="N299" s="4" t="s">
        <v>1497</v>
      </c>
      <c r="O299" s="4" t="s">
        <v>1429</v>
      </c>
      <c r="P299" s="4" t="s">
        <v>33</v>
      </c>
      <c r="Q299" s="4">
        <v>0</v>
      </c>
      <c r="R299" s="9">
        <v>45095</v>
      </c>
      <c r="S299" s="6">
        <v>45151</v>
      </c>
      <c r="T299" s="4" t="s">
        <v>34</v>
      </c>
      <c r="U299" s="4">
        <v>2317.56</v>
      </c>
      <c r="V299" s="4">
        <v>0</v>
      </c>
      <c r="W299" s="4">
        <v>0</v>
      </c>
      <c r="X299" s="4" t="s">
        <v>1498</v>
      </c>
      <c r="Y299" s="4" t="s">
        <v>48</v>
      </c>
    </row>
    <row r="300" s="4" customFormat="1" spans="1:25">
      <c r="A300" s="4" t="s">
        <v>1499</v>
      </c>
      <c r="B300" s="4" t="s">
        <v>26</v>
      </c>
      <c r="C300" s="4" t="s">
        <v>27</v>
      </c>
      <c r="D300" s="4" t="s">
        <v>135</v>
      </c>
      <c r="E300" s="4" t="s">
        <v>1500</v>
      </c>
      <c r="F300" s="6">
        <v>45143</v>
      </c>
      <c r="G300" s="6">
        <v>45148</v>
      </c>
      <c r="H300" s="4">
        <v>1</v>
      </c>
      <c r="I300" s="4">
        <v>5</v>
      </c>
      <c r="J300" s="4">
        <v>5</v>
      </c>
      <c r="K300" s="4" t="s">
        <v>30</v>
      </c>
      <c r="L300" s="4">
        <v>4566.85</v>
      </c>
      <c r="M300" s="4">
        <v>4566.85</v>
      </c>
      <c r="N300" s="4" t="s">
        <v>1501</v>
      </c>
      <c r="O300" s="4" t="s">
        <v>1429</v>
      </c>
      <c r="P300" s="4" t="s">
        <v>33</v>
      </c>
      <c r="Q300" s="4">
        <v>0</v>
      </c>
      <c r="R300" s="9">
        <v>45096.0000115741</v>
      </c>
      <c r="S300" s="6">
        <v>45151</v>
      </c>
      <c r="T300" s="4" t="s">
        <v>34</v>
      </c>
      <c r="U300" s="4">
        <v>4566.85</v>
      </c>
      <c r="V300" s="4">
        <v>0</v>
      </c>
      <c r="W300" s="4">
        <v>0</v>
      </c>
      <c r="X300" s="4" t="s">
        <v>1502</v>
      </c>
      <c r="Y300" s="4" t="s">
        <v>1503</v>
      </c>
    </row>
    <row r="301" s="4" customFormat="1" spans="1:25">
      <c r="A301" s="4" t="s">
        <v>1504</v>
      </c>
      <c r="B301" s="4" t="s">
        <v>26</v>
      </c>
      <c r="C301" s="4" t="s">
        <v>27</v>
      </c>
      <c r="D301" s="4" t="s">
        <v>67</v>
      </c>
      <c r="E301" s="4" t="s">
        <v>68</v>
      </c>
      <c r="F301" s="6">
        <v>45146</v>
      </c>
      <c r="G301" s="6">
        <v>45148</v>
      </c>
      <c r="H301" s="4">
        <v>1</v>
      </c>
      <c r="I301" s="4">
        <v>2</v>
      </c>
      <c r="J301" s="4">
        <v>2</v>
      </c>
      <c r="K301" s="4" t="s">
        <v>30</v>
      </c>
      <c r="L301" s="4">
        <v>995.98</v>
      </c>
      <c r="M301" s="4">
        <v>995.98</v>
      </c>
      <c r="N301" s="4" t="s">
        <v>1505</v>
      </c>
      <c r="O301" s="4" t="s">
        <v>1429</v>
      </c>
      <c r="P301" s="4" t="s">
        <v>33</v>
      </c>
      <c r="Q301" s="4">
        <v>0</v>
      </c>
      <c r="R301" s="9">
        <v>45096</v>
      </c>
      <c r="S301" s="6">
        <v>45151</v>
      </c>
      <c r="T301" s="4" t="s">
        <v>34</v>
      </c>
      <c r="U301" s="4">
        <v>995.98</v>
      </c>
      <c r="V301" s="4">
        <v>0</v>
      </c>
      <c r="W301" s="4">
        <v>0</v>
      </c>
      <c r="X301" s="4" t="s">
        <v>1506</v>
      </c>
      <c r="Y301" s="4" t="s">
        <v>48</v>
      </c>
    </row>
    <row r="302" s="4" customFormat="1" spans="1:25">
      <c r="A302" s="4" t="s">
        <v>1507</v>
      </c>
      <c r="B302" s="4" t="s">
        <v>26</v>
      </c>
      <c r="C302" s="4" t="s">
        <v>27</v>
      </c>
      <c r="D302" s="4" t="s">
        <v>95</v>
      </c>
      <c r="E302" s="4" t="s">
        <v>96</v>
      </c>
      <c r="F302" s="6">
        <v>45145</v>
      </c>
      <c r="G302" s="6">
        <v>45148</v>
      </c>
      <c r="H302" s="4">
        <v>1</v>
      </c>
      <c r="I302" s="4">
        <v>3</v>
      </c>
      <c r="J302" s="4">
        <v>3</v>
      </c>
      <c r="K302" s="4" t="s">
        <v>30</v>
      </c>
      <c r="L302" s="4">
        <v>1780.62</v>
      </c>
      <c r="M302" s="4">
        <v>1780.62</v>
      </c>
      <c r="N302" s="4" t="s">
        <v>1508</v>
      </c>
      <c r="O302" s="4" t="s">
        <v>1429</v>
      </c>
      <c r="P302" s="4" t="s">
        <v>33</v>
      </c>
      <c r="Q302" s="4">
        <v>0</v>
      </c>
      <c r="R302" s="9">
        <v>45101</v>
      </c>
      <c r="S302" s="6">
        <v>45151</v>
      </c>
      <c r="T302" s="4" t="s">
        <v>34</v>
      </c>
      <c r="U302" s="4">
        <v>1780.62</v>
      </c>
      <c r="V302" s="4">
        <v>0</v>
      </c>
      <c r="W302" s="4">
        <v>0</v>
      </c>
      <c r="X302" s="4" t="s">
        <v>1509</v>
      </c>
      <c r="Y302" s="4" t="s">
        <v>1510</v>
      </c>
    </row>
    <row r="303" s="4" customFormat="1" spans="1:25">
      <c r="A303" s="4" t="s">
        <v>1511</v>
      </c>
      <c r="B303" s="4" t="s">
        <v>26</v>
      </c>
      <c r="C303" s="4" t="s">
        <v>27</v>
      </c>
      <c r="D303" s="4" t="s">
        <v>460</v>
      </c>
      <c r="E303" s="4" t="s">
        <v>1512</v>
      </c>
      <c r="F303" s="6">
        <v>45146</v>
      </c>
      <c r="G303" s="6">
        <v>45148</v>
      </c>
      <c r="H303" s="4">
        <v>1</v>
      </c>
      <c r="I303" s="4">
        <v>2</v>
      </c>
      <c r="J303" s="4">
        <v>2</v>
      </c>
      <c r="K303" s="4" t="s">
        <v>30</v>
      </c>
      <c r="L303" s="4">
        <v>3816.58</v>
      </c>
      <c r="M303" s="4">
        <v>3816.58</v>
      </c>
      <c r="N303" s="4" t="s">
        <v>1513</v>
      </c>
      <c r="O303" s="4" t="s">
        <v>1429</v>
      </c>
      <c r="P303" s="4" t="s">
        <v>33</v>
      </c>
      <c r="Q303" s="4">
        <v>0</v>
      </c>
      <c r="R303" s="9">
        <v>45101</v>
      </c>
      <c r="S303" s="6">
        <v>45151</v>
      </c>
      <c r="T303" s="4" t="s">
        <v>34</v>
      </c>
      <c r="U303" s="4">
        <v>3816.58</v>
      </c>
      <c r="V303" s="4">
        <v>0</v>
      </c>
      <c r="W303" s="4">
        <v>0</v>
      </c>
      <c r="X303" s="4" t="s">
        <v>1514</v>
      </c>
      <c r="Y303" s="4" t="s">
        <v>1515</v>
      </c>
    </row>
    <row r="304" s="4" customFormat="1" spans="1:25">
      <c r="A304" s="4" t="s">
        <v>1516</v>
      </c>
      <c r="B304" s="4" t="s">
        <v>26</v>
      </c>
      <c r="C304" s="4" t="s">
        <v>27</v>
      </c>
      <c r="D304" s="4" t="s">
        <v>1517</v>
      </c>
      <c r="E304" s="4" t="s">
        <v>1518</v>
      </c>
      <c r="F304" s="6">
        <v>45146</v>
      </c>
      <c r="G304" s="6">
        <v>45148</v>
      </c>
      <c r="H304" s="4">
        <v>1</v>
      </c>
      <c r="I304" s="4">
        <v>2</v>
      </c>
      <c r="J304" s="4">
        <v>2</v>
      </c>
      <c r="K304" s="4" t="s">
        <v>30</v>
      </c>
      <c r="L304" s="4">
        <v>973.6</v>
      </c>
      <c r="M304" s="4">
        <v>973.6</v>
      </c>
      <c r="N304" s="4" t="s">
        <v>1519</v>
      </c>
      <c r="O304" s="4" t="s">
        <v>1429</v>
      </c>
      <c r="P304" s="4" t="s">
        <v>33</v>
      </c>
      <c r="Q304" s="4">
        <v>0</v>
      </c>
      <c r="R304" s="9">
        <v>45102</v>
      </c>
      <c r="S304" s="6">
        <v>45151</v>
      </c>
      <c r="T304" s="4" t="s">
        <v>34</v>
      </c>
      <c r="U304" s="4">
        <v>973.6</v>
      </c>
      <c r="V304" s="4">
        <v>0</v>
      </c>
      <c r="W304" s="4">
        <v>0</v>
      </c>
      <c r="X304" s="4" t="s">
        <v>1520</v>
      </c>
      <c r="Y304" s="4" t="s">
        <v>1521</v>
      </c>
    </row>
    <row r="305" s="4" customFormat="1" spans="1:25">
      <c r="A305" s="4" t="s">
        <v>1522</v>
      </c>
      <c r="B305" s="4" t="s">
        <v>26</v>
      </c>
      <c r="C305" s="4" t="s">
        <v>27</v>
      </c>
      <c r="D305" s="4" t="s">
        <v>1495</v>
      </c>
      <c r="E305" s="4" t="s">
        <v>1523</v>
      </c>
      <c r="F305" s="6">
        <v>45145</v>
      </c>
      <c r="G305" s="6">
        <v>45148</v>
      </c>
      <c r="H305" s="4">
        <v>1</v>
      </c>
      <c r="I305" s="4">
        <v>3</v>
      </c>
      <c r="J305" s="4">
        <v>3</v>
      </c>
      <c r="K305" s="4" t="s">
        <v>30</v>
      </c>
      <c r="L305" s="4">
        <v>2384.46</v>
      </c>
      <c r="M305" s="4">
        <v>2384.46</v>
      </c>
      <c r="N305" s="4" t="s">
        <v>1524</v>
      </c>
      <c r="O305" s="4" t="s">
        <v>1429</v>
      </c>
      <c r="P305" s="4" t="s">
        <v>33</v>
      </c>
      <c r="Q305" s="4">
        <v>0</v>
      </c>
      <c r="R305" s="9">
        <v>45104</v>
      </c>
      <c r="S305" s="6">
        <v>45151</v>
      </c>
      <c r="T305" s="4" t="s">
        <v>34</v>
      </c>
      <c r="U305" s="4">
        <v>2384.46</v>
      </c>
      <c r="V305" s="4">
        <v>0</v>
      </c>
      <c r="W305" s="4">
        <v>0</v>
      </c>
      <c r="X305" s="4" t="s">
        <v>1525</v>
      </c>
      <c r="Y305" s="4" t="s">
        <v>48</v>
      </c>
    </row>
    <row r="306" s="4" customFormat="1" spans="1:25">
      <c r="A306" s="4" t="s">
        <v>1526</v>
      </c>
      <c r="B306" s="4" t="s">
        <v>26</v>
      </c>
      <c r="C306" s="4" t="s">
        <v>27</v>
      </c>
      <c r="D306" s="4" t="s">
        <v>1527</v>
      </c>
      <c r="E306" s="4" t="s">
        <v>1528</v>
      </c>
      <c r="F306" s="6">
        <v>45147</v>
      </c>
      <c r="G306" s="6">
        <v>45148</v>
      </c>
      <c r="H306" s="4">
        <v>2</v>
      </c>
      <c r="I306" s="4">
        <v>1</v>
      </c>
      <c r="J306" s="4">
        <v>2</v>
      </c>
      <c r="K306" s="4" t="s">
        <v>30</v>
      </c>
      <c r="L306" s="4">
        <v>2190.94</v>
      </c>
      <c r="M306" s="4">
        <v>2190.94</v>
      </c>
      <c r="N306" s="4" t="s">
        <v>1529</v>
      </c>
      <c r="O306" s="4" t="s">
        <v>1429</v>
      </c>
      <c r="P306" s="4" t="s">
        <v>33</v>
      </c>
      <c r="Q306" s="4">
        <v>0</v>
      </c>
      <c r="R306" s="9">
        <v>45104</v>
      </c>
      <c r="S306" s="6">
        <v>45151</v>
      </c>
      <c r="T306" s="4" t="s">
        <v>34</v>
      </c>
      <c r="U306" s="4">
        <v>2190.94</v>
      </c>
      <c r="V306" s="4">
        <v>0</v>
      </c>
      <c r="W306" s="4">
        <v>0</v>
      </c>
      <c r="X306" s="4" t="s">
        <v>1530</v>
      </c>
      <c r="Y306" s="4" t="s">
        <v>1531</v>
      </c>
    </row>
    <row r="307" s="4" customFormat="1" spans="1:25">
      <c r="A307" s="4" t="s">
        <v>1504</v>
      </c>
      <c r="B307" s="4" t="s">
        <v>26</v>
      </c>
      <c r="C307" s="4" t="s">
        <v>54</v>
      </c>
      <c r="D307" s="4" t="s">
        <v>67</v>
      </c>
      <c r="E307" s="4" t="s">
        <v>68</v>
      </c>
      <c r="F307" s="6">
        <v>45146</v>
      </c>
      <c r="G307" s="6">
        <v>45148</v>
      </c>
      <c r="H307" s="4">
        <v>1</v>
      </c>
      <c r="I307" s="4">
        <v>2</v>
      </c>
      <c r="J307" s="4">
        <v>2</v>
      </c>
      <c r="K307" s="4" t="s">
        <v>30</v>
      </c>
      <c r="L307" s="4">
        <v>-995.98</v>
      </c>
      <c r="M307" s="4">
        <v>-995.98</v>
      </c>
      <c r="N307" s="4" t="s">
        <v>1505</v>
      </c>
      <c r="O307" s="4" t="s">
        <v>1429</v>
      </c>
      <c r="P307" s="4" t="s">
        <v>33</v>
      </c>
      <c r="Q307" s="4">
        <v>0</v>
      </c>
      <c r="R307" s="9">
        <v>45096</v>
      </c>
      <c r="S307" s="6">
        <v>45151</v>
      </c>
      <c r="T307" s="4" t="s">
        <v>34</v>
      </c>
      <c r="U307" s="4">
        <v>-995.98</v>
      </c>
      <c r="V307" s="4">
        <v>0</v>
      </c>
      <c r="W307" s="4">
        <v>0</v>
      </c>
      <c r="X307" s="4" t="s">
        <v>1506</v>
      </c>
      <c r="Y307" s="4" t="s">
        <v>48</v>
      </c>
    </row>
    <row r="308" s="4" customFormat="1" spans="1:25">
      <c r="A308" s="4" t="s">
        <v>1532</v>
      </c>
      <c r="B308" s="4" t="s">
        <v>26</v>
      </c>
      <c r="C308" s="4" t="s">
        <v>27</v>
      </c>
      <c r="D308" s="4" t="s">
        <v>1533</v>
      </c>
      <c r="E308" s="4" t="s">
        <v>1534</v>
      </c>
      <c r="F308" s="6">
        <v>45145</v>
      </c>
      <c r="G308" s="6">
        <v>45148</v>
      </c>
      <c r="H308" s="4">
        <v>1</v>
      </c>
      <c r="I308" s="4">
        <v>3</v>
      </c>
      <c r="J308" s="4">
        <v>3</v>
      </c>
      <c r="K308" s="4" t="s">
        <v>30</v>
      </c>
      <c r="L308" s="4">
        <v>2941.5</v>
      </c>
      <c r="M308" s="4">
        <v>2941.5</v>
      </c>
      <c r="N308" s="4" t="s">
        <v>1535</v>
      </c>
      <c r="O308" s="4" t="s">
        <v>1429</v>
      </c>
      <c r="P308" s="4" t="s">
        <v>33</v>
      </c>
      <c r="Q308" s="4">
        <v>0</v>
      </c>
      <c r="R308" s="9">
        <v>45108.0000115741</v>
      </c>
      <c r="S308" s="6">
        <v>45151</v>
      </c>
      <c r="T308" s="4" t="s">
        <v>34</v>
      </c>
      <c r="U308" s="4">
        <v>2941.5</v>
      </c>
      <c r="V308" s="4">
        <v>0</v>
      </c>
      <c r="W308" s="4">
        <v>0</v>
      </c>
      <c r="X308" s="4" t="s">
        <v>1536</v>
      </c>
      <c r="Y308" s="4" t="s">
        <v>1537</v>
      </c>
    </row>
    <row r="309" s="4" customFormat="1" spans="1:25">
      <c r="A309" s="4" t="s">
        <v>1538</v>
      </c>
      <c r="B309" s="4" t="s">
        <v>26</v>
      </c>
      <c r="C309" s="4" t="s">
        <v>27</v>
      </c>
      <c r="D309" s="4" t="s">
        <v>609</v>
      </c>
      <c r="E309" s="4" t="s">
        <v>1539</v>
      </c>
      <c r="F309" s="6">
        <v>45143</v>
      </c>
      <c r="G309" s="6">
        <v>45148</v>
      </c>
      <c r="H309" s="4">
        <v>2</v>
      </c>
      <c r="I309" s="4">
        <v>5</v>
      </c>
      <c r="J309" s="4">
        <v>10</v>
      </c>
      <c r="K309" s="4" t="s">
        <v>30</v>
      </c>
      <c r="L309" s="4">
        <v>16220.5</v>
      </c>
      <c r="M309" s="4">
        <v>16220.5</v>
      </c>
      <c r="N309" s="4" t="s">
        <v>1540</v>
      </c>
      <c r="O309" s="4" t="s">
        <v>1429</v>
      </c>
      <c r="P309" s="4" t="s">
        <v>33</v>
      </c>
      <c r="Q309" s="4">
        <v>0</v>
      </c>
      <c r="R309" s="9">
        <v>45110</v>
      </c>
      <c r="S309" s="6">
        <v>45151</v>
      </c>
      <c r="T309" s="4" t="s">
        <v>34</v>
      </c>
      <c r="U309" s="4">
        <v>16220.5</v>
      </c>
      <c r="V309" s="4">
        <v>0</v>
      </c>
      <c r="W309" s="4">
        <v>0</v>
      </c>
      <c r="X309" s="4" t="s">
        <v>1541</v>
      </c>
      <c r="Y309" s="4" t="s">
        <v>48</v>
      </c>
    </row>
    <row r="310" s="4" customFormat="1" spans="1:25">
      <c r="A310" s="4" t="s">
        <v>1542</v>
      </c>
      <c r="B310" s="4" t="s">
        <v>26</v>
      </c>
      <c r="C310" s="4" t="s">
        <v>27</v>
      </c>
      <c r="D310" s="4" t="s">
        <v>1543</v>
      </c>
      <c r="E310" s="4" t="s">
        <v>1544</v>
      </c>
      <c r="F310" s="6">
        <v>45144</v>
      </c>
      <c r="G310" s="6">
        <v>45148</v>
      </c>
      <c r="H310" s="4">
        <v>1</v>
      </c>
      <c r="I310" s="4">
        <v>4</v>
      </c>
      <c r="J310" s="4">
        <v>4</v>
      </c>
      <c r="K310" s="4" t="s">
        <v>30</v>
      </c>
      <c r="L310" s="4">
        <v>6482.52</v>
      </c>
      <c r="M310" s="4">
        <v>6482.52</v>
      </c>
      <c r="N310" s="4" t="s">
        <v>1545</v>
      </c>
      <c r="O310" s="4" t="s">
        <v>1429</v>
      </c>
      <c r="P310" s="4" t="s">
        <v>33</v>
      </c>
      <c r="Q310" s="4">
        <v>0</v>
      </c>
      <c r="R310" s="9">
        <v>45111</v>
      </c>
      <c r="S310" s="6">
        <v>45151</v>
      </c>
      <c r="T310" s="4" t="s">
        <v>34</v>
      </c>
      <c r="U310" s="4">
        <v>6482.52</v>
      </c>
      <c r="V310" s="4">
        <v>0</v>
      </c>
      <c r="W310" s="4">
        <v>0</v>
      </c>
      <c r="X310" s="4" t="s">
        <v>1546</v>
      </c>
      <c r="Y310" s="4" t="s">
        <v>1547</v>
      </c>
    </row>
    <row r="311" s="4" customFormat="1" spans="1:25">
      <c r="A311" s="4" t="s">
        <v>1538</v>
      </c>
      <c r="B311" s="4" t="s">
        <v>26</v>
      </c>
      <c r="C311" s="4" t="s">
        <v>54</v>
      </c>
      <c r="D311" s="4" t="s">
        <v>609</v>
      </c>
      <c r="E311" s="4" t="s">
        <v>1539</v>
      </c>
      <c r="F311" s="6">
        <v>45143</v>
      </c>
      <c r="G311" s="6">
        <v>45148</v>
      </c>
      <c r="H311" s="4">
        <v>2</v>
      </c>
      <c r="I311" s="4">
        <v>5</v>
      </c>
      <c r="J311" s="4">
        <v>10</v>
      </c>
      <c r="K311" s="4" t="s">
        <v>30</v>
      </c>
      <c r="L311" s="4">
        <v>-16220.5</v>
      </c>
      <c r="M311" s="4">
        <v>-16220.5</v>
      </c>
      <c r="N311" s="4" t="s">
        <v>1540</v>
      </c>
      <c r="O311" s="4" t="s">
        <v>1429</v>
      </c>
      <c r="P311" s="4" t="s">
        <v>33</v>
      </c>
      <c r="Q311" s="4">
        <v>0</v>
      </c>
      <c r="R311" s="9">
        <v>45110</v>
      </c>
      <c r="S311" s="6">
        <v>45151</v>
      </c>
      <c r="T311" s="4" t="s">
        <v>34</v>
      </c>
      <c r="U311" s="4">
        <v>-16220.5</v>
      </c>
      <c r="V311" s="4">
        <v>0</v>
      </c>
      <c r="W311" s="4">
        <v>0</v>
      </c>
      <c r="X311" s="4" t="s">
        <v>1541</v>
      </c>
      <c r="Y311" s="4" t="s">
        <v>48</v>
      </c>
    </row>
    <row r="312" s="4" customFormat="1" spans="1:25">
      <c r="A312" s="4" t="s">
        <v>1548</v>
      </c>
      <c r="B312" s="4" t="s">
        <v>26</v>
      </c>
      <c r="C312" s="4" t="s">
        <v>27</v>
      </c>
      <c r="D312" s="4" t="s">
        <v>1549</v>
      </c>
      <c r="E312" s="4" t="s">
        <v>1550</v>
      </c>
      <c r="F312" s="6">
        <v>45145</v>
      </c>
      <c r="G312" s="6">
        <v>45148</v>
      </c>
      <c r="H312" s="4">
        <v>1</v>
      </c>
      <c r="I312" s="4">
        <v>3</v>
      </c>
      <c r="J312" s="4">
        <v>3</v>
      </c>
      <c r="K312" s="4" t="s">
        <v>30</v>
      </c>
      <c r="L312" s="4">
        <v>945.63</v>
      </c>
      <c r="M312" s="4">
        <v>945.63</v>
      </c>
      <c r="N312" s="4" t="s">
        <v>1551</v>
      </c>
      <c r="O312" s="4" t="s">
        <v>1429</v>
      </c>
      <c r="P312" s="4" t="s">
        <v>33</v>
      </c>
      <c r="Q312" s="4">
        <v>0</v>
      </c>
      <c r="R312" s="9">
        <v>45113.0000115741</v>
      </c>
      <c r="S312" s="6">
        <v>45151</v>
      </c>
      <c r="T312" s="4" t="s">
        <v>34</v>
      </c>
      <c r="U312" s="4">
        <v>945.63</v>
      </c>
      <c r="V312" s="4">
        <v>0</v>
      </c>
      <c r="W312" s="4">
        <v>0</v>
      </c>
      <c r="X312" s="4" t="s">
        <v>1552</v>
      </c>
      <c r="Y312" s="4" t="s">
        <v>1553</v>
      </c>
    </row>
    <row r="313" s="4" customFormat="1" spans="1:25">
      <c r="A313" s="4" t="s">
        <v>1554</v>
      </c>
      <c r="B313" s="4" t="s">
        <v>26</v>
      </c>
      <c r="C313" s="4" t="s">
        <v>27</v>
      </c>
      <c r="D313" s="4" t="s">
        <v>1555</v>
      </c>
      <c r="E313" s="4" t="s">
        <v>1556</v>
      </c>
      <c r="F313" s="6">
        <v>45144</v>
      </c>
      <c r="G313" s="6">
        <v>45148</v>
      </c>
      <c r="H313" s="4">
        <v>1</v>
      </c>
      <c r="I313" s="4">
        <v>4</v>
      </c>
      <c r="J313" s="4">
        <v>4</v>
      </c>
      <c r="K313" s="4" t="s">
        <v>30</v>
      </c>
      <c r="L313" s="4">
        <v>2346.1</v>
      </c>
      <c r="M313" s="4">
        <v>2346.1</v>
      </c>
      <c r="N313" s="4" t="s">
        <v>1557</v>
      </c>
      <c r="O313" s="4" t="s">
        <v>1429</v>
      </c>
      <c r="P313" s="4" t="s">
        <v>33</v>
      </c>
      <c r="Q313" s="4">
        <v>0</v>
      </c>
      <c r="R313" s="9">
        <v>45113</v>
      </c>
      <c r="S313" s="6">
        <v>45151</v>
      </c>
      <c r="T313" s="4" t="s">
        <v>34</v>
      </c>
      <c r="U313" s="4">
        <v>2346.1</v>
      </c>
      <c r="V313" s="4">
        <v>0</v>
      </c>
      <c r="W313" s="4">
        <v>0</v>
      </c>
      <c r="X313" s="4" t="s">
        <v>1558</v>
      </c>
      <c r="Y313" s="4" t="s">
        <v>1559</v>
      </c>
    </row>
    <row r="314" s="4" customFormat="1" spans="1:25">
      <c r="A314" s="4" t="s">
        <v>1560</v>
      </c>
      <c r="B314" s="4" t="s">
        <v>26</v>
      </c>
      <c r="C314" s="4" t="s">
        <v>27</v>
      </c>
      <c r="D314" s="4" t="s">
        <v>106</v>
      </c>
      <c r="E314" s="4" t="s">
        <v>107</v>
      </c>
      <c r="F314" s="6">
        <v>45143</v>
      </c>
      <c r="G314" s="6">
        <v>45148</v>
      </c>
      <c r="H314" s="4">
        <v>1</v>
      </c>
      <c r="I314" s="4">
        <v>5</v>
      </c>
      <c r="J314" s="4">
        <v>5</v>
      </c>
      <c r="K314" s="4" t="s">
        <v>30</v>
      </c>
      <c r="L314" s="4">
        <v>8911.85</v>
      </c>
      <c r="M314" s="4">
        <v>8911.85</v>
      </c>
      <c r="N314" s="4" t="s">
        <v>1561</v>
      </c>
      <c r="O314" s="4" t="s">
        <v>1429</v>
      </c>
      <c r="P314" s="4" t="s">
        <v>33</v>
      </c>
      <c r="Q314" s="4">
        <v>0</v>
      </c>
      <c r="R314" s="9">
        <v>45114</v>
      </c>
      <c r="S314" s="6">
        <v>45151</v>
      </c>
      <c r="T314" s="4" t="s">
        <v>34</v>
      </c>
      <c r="U314" s="4">
        <v>8911.85</v>
      </c>
      <c r="V314" s="4">
        <v>0</v>
      </c>
      <c r="W314" s="4">
        <v>0</v>
      </c>
      <c r="X314" s="4" t="s">
        <v>1562</v>
      </c>
      <c r="Y314" s="4" t="s">
        <v>1563</v>
      </c>
    </row>
    <row r="315" s="4" customFormat="1" spans="1:25">
      <c r="A315" s="4" t="s">
        <v>1564</v>
      </c>
      <c r="B315" s="4" t="s">
        <v>26</v>
      </c>
      <c r="C315" s="4" t="s">
        <v>27</v>
      </c>
      <c r="D315" s="4" t="s">
        <v>1565</v>
      </c>
      <c r="E315" s="4" t="s">
        <v>1566</v>
      </c>
      <c r="F315" s="6">
        <v>45145</v>
      </c>
      <c r="G315" s="6">
        <v>45148</v>
      </c>
      <c r="H315" s="4">
        <v>1</v>
      </c>
      <c r="I315" s="4">
        <v>3</v>
      </c>
      <c r="J315" s="4">
        <v>3</v>
      </c>
      <c r="K315" s="4" t="s">
        <v>30</v>
      </c>
      <c r="L315" s="4">
        <v>3685.17</v>
      </c>
      <c r="M315" s="4">
        <v>3685.17</v>
      </c>
      <c r="N315" s="4" t="s">
        <v>1567</v>
      </c>
      <c r="O315" s="4" t="s">
        <v>1429</v>
      </c>
      <c r="P315" s="4" t="s">
        <v>33</v>
      </c>
      <c r="Q315" s="4">
        <v>0</v>
      </c>
      <c r="R315" s="9">
        <v>45114</v>
      </c>
      <c r="S315" s="6">
        <v>45151</v>
      </c>
      <c r="T315" s="4" t="s">
        <v>34</v>
      </c>
      <c r="U315" s="4">
        <v>3685.17</v>
      </c>
      <c r="V315" s="4">
        <v>0</v>
      </c>
      <c r="W315" s="4">
        <v>0</v>
      </c>
      <c r="X315" s="4" t="s">
        <v>1568</v>
      </c>
      <c r="Y315" s="4" t="s">
        <v>48</v>
      </c>
    </row>
    <row r="316" s="4" customFormat="1" spans="1:25">
      <c r="A316" s="4" t="s">
        <v>1569</v>
      </c>
      <c r="B316" s="4" t="s">
        <v>26</v>
      </c>
      <c r="C316" s="4" t="s">
        <v>27</v>
      </c>
      <c r="D316" s="4" t="s">
        <v>1570</v>
      </c>
      <c r="E316" s="4" t="s">
        <v>1571</v>
      </c>
      <c r="F316" s="6">
        <v>45147</v>
      </c>
      <c r="G316" s="6">
        <v>45148</v>
      </c>
      <c r="H316" s="4">
        <v>1</v>
      </c>
      <c r="I316" s="4">
        <v>1</v>
      </c>
      <c r="J316" s="4">
        <v>1</v>
      </c>
      <c r="K316" s="4" t="s">
        <v>30</v>
      </c>
      <c r="L316" s="4">
        <v>933.17</v>
      </c>
      <c r="M316" s="4">
        <v>933.17</v>
      </c>
      <c r="N316" s="4" t="s">
        <v>1572</v>
      </c>
      <c r="O316" s="4" t="s">
        <v>1429</v>
      </c>
      <c r="P316" s="4" t="s">
        <v>33</v>
      </c>
      <c r="Q316" s="4">
        <v>0</v>
      </c>
      <c r="R316" s="9">
        <v>45115.0000115741</v>
      </c>
      <c r="S316" s="6">
        <v>45151</v>
      </c>
      <c r="T316" s="4" t="s">
        <v>34</v>
      </c>
      <c r="U316" s="4">
        <v>933.17</v>
      </c>
      <c r="V316" s="4">
        <v>0</v>
      </c>
      <c r="W316" s="4">
        <v>0</v>
      </c>
      <c r="X316" s="4" t="s">
        <v>1573</v>
      </c>
      <c r="Y316" s="4" t="s">
        <v>48</v>
      </c>
    </row>
    <row r="317" s="4" customFormat="1" spans="1:25">
      <c r="A317" s="4" t="s">
        <v>1574</v>
      </c>
      <c r="B317" s="4" t="s">
        <v>26</v>
      </c>
      <c r="C317" s="4" t="s">
        <v>27</v>
      </c>
      <c r="D317" s="4" t="s">
        <v>1517</v>
      </c>
      <c r="E317" s="4" t="s">
        <v>1575</v>
      </c>
      <c r="F317" s="6">
        <v>45146</v>
      </c>
      <c r="G317" s="6">
        <v>45148</v>
      </c>
      <c r="H317" s="4">
        <v>1</v>
      </c>
      <c r="I317" s="4">
        <v>2</v>
      </c>
      <c r="J317" s="4">
        <v>2</v>
      </c>
      <c r="K317" s="4" t="s">
        <v>30</v>
      </c>
      <c r="L317" s="4">
        <v>724.32</v>
      </c>
      <c r="M317" s="4">
        <v>724.32</v>
      </c>
      <c r="N317" s="4" t="s">
        <v>1576</v>
      </c>
      <c r="O317" s="4" t="s">
        <v>1429</v>
      </c>
      <c r="P317" s="4" t="s">
        <v>33</v>
      </c>
      <c r="Q317" s="4">
        <v>0</v>
      </c>
      <c r="R317" s="9">
        <v>45115.0000115741</v>
      </c>
      <c r="S317" s="6">
        <v>45151</v>
      </c>
      <c r="T317" s="4" t="s">
        <v>34</v>
      </c>
      <c r="U317" s="4">
        <v>724.32</v>
      </c>
      <c r="V317" s="4">
        <v>0</v>
      </c>
      <c r="W317" s="4">
        <v>0</v>
      </c>
      <c r="X317" s="4" t="s">
        <v>1577</v>
      </c>
      <c r="Y317" s="4" t="s">
        <v>1578</v>
      </c>
    </row>
    <row r="318" s="4" customFormat="1" spans="1:25">
      <c r="A318" s="4" t="s">
        <v>1579</v>
      </c>
      <c r="B318" s="4" t="s">
        <v>26</v>
      </c>
      <c r="C318" s="4" t="s">
        <v>27</v>
      </c>
      <c r="D318" s="4" t="s">
        <v>130</v>
      </c>
      <c r="E318" s="4" t="s">
        <v>131</v>
      </c>
      <c r="F318" s="6">
        <v>45146</v>
      </c>
      <c r="G318" s="6">
        <v>45148</v>
      </c>
      <c r="H318" s="4">
        <v>1</v>
      </c>
      <c r="I318" s="4">
        <v>2</v>
      </c>
      <c r="J318" s="4">
        <v>2</v>
      </c>
      <c r="K318" s="4" t="s">
        <v>30</v>
      </c>
      <c r="L318" s="4">
        <v>958.48</v>
      </c>
      <c r="M318" s="4">
        <v>958.48</v>
      </c>
      <c r="N318" s="4" t="s">
        <v>1580</v>
      </c>
      <c r="O318" s="4" t="s">
        <v>1429</v>
      </c>
      <c r="P318" s="4" t="s">
        <v>33</v>
      </c>
      <c r="Q318" s="4">
        <v>0</v>
      </c>
      <c r="R318" s="9">
        <v>45116.0000115741</v>
      </c>
      <c r="S318" s="6">
        <v>45151</v>
      </c>
      <c r="T318" s="4" t="s">
        <v>34</v>
      </c>
      <c r="U318" s="4">
        <v>958.48</v>
      </c>
      <c r="V318" s="4">
        <v>0</v>
      </c>
      <c r="W318" s="4">
        <v>0</v>
      </c>
      <c r="X318" s="4" t="s">
        <v>1581</v>
      </c>
      <c r="Y318" s="4" t="s">
        <v>48</v>
      </c>
    </row>
    <row r="319" s="4" customFormat="1" spans="1:25">
      <c r="A319" s="4" t="s">
        <v>1579</v>
      </c>
      <c r="B319" s="4" t="s">
        <v>26</v>
      </c>
      <c r="C319" s="4" t="s">
        <v>54</v>
      </c>
      <c r="D319" s="4" t="s">
        <v>130</v>
      </c>
      <c r="E319" s="4" t="s">
        <v>131</v>
      </c>
      <c r="F319" s="6">
        <v>45146</v>
      </c>
      <c r="G319" s="6">
        <v>45148</v>
      </c>
      <c r="H319" s="4">
        <v>1</v>
      </c>
      <c r="I319" s="4">
        <v>2</v>
      </c>
      <c r="J319" s="4">
        <v>2</v>
      </c>
      <c r="K319" s="4" t="s">
        <v>30</v>
      </c>
      <c r="L319" s="4">
        <v>-958.48</v>
      </c>
      <c r="M319" s="4">
        <v>-958.48</v>
      </c>
      <c r="N319" s="4" t="s">
        <v>1580</v>
      </c>
      <c r="O319" s="4" t="s">
        <v>1429</v>
      </c>
      <c r="P319" s="4" t="s">
        <v>33</v>
      </c>
      <c r="Q319" s="4">
        <v>0</v>
      </c>
      <c r="R319" s="9">
        <v>45116.0000115741</v>
      </c>
      <c r="S319" s="6">
        <v>45151</v>
      </c>
      <c r="T319" s="4" t="s">
        <v>34</v>
      </c>
      <c r="U319" s="4">
        <v>-958.48</v>
      </c>
      <c r="V319" s="4">
        <v>0</v>
      </c>
      <c r="W319" s="4">
        <v>0</v>
      </c>
      <c r="X319" s="4" t="s">
        <v>1581</v>
      </c>
      <c r="Y319" s="4" t="s">
        <v>48</v>
      </c>
    </row>
    <row r="320" s="4" customFormat="1" spans="1:25">
      <c r="A320" s="4" t="s">
        <v>1582</v>
      </c>
      <c r="B320" s="4" t="s">
        <v>26</v>
      </c>
      <c r="C320" s="4" t="s">
        <v>27</v>
      </c>
      <c r="D320" s="4" t="s">
        <v>1217</v>
      </c>
      <c r="E320" s="4" t="s">
        <v>1218</v>
      </c>
      <c r="F320" s="6">
        <v>45147</v>
      </c>
      <c r="G320" s="6">
        <v>45148</v>
      </c>
      <c r="H320" s="4">
        <v>1</v>
      </c>
      <c r="I320" s="4">
        <v>1</v>
      </c>
      <c r="J320" s="4">
        <v>1</v>
      </c>
      <c r="K320" s="4" t="s">
        <v>30</v>
      </c>
      <c r="L320" s="4">
        <v>282.8</v>
      </c>
      <c r="M320" s="4">
        <v>282.8</v>
      </c>
      <c r="N320" s="4" t="s">
        <v>1583</v>
      </c>
      <c r="O320" s="4" t="s">
        <v>1429</v>
      </c>
      <c r="P320" s="4" t="s">
        <v>33</v>
      </c>
      <c r="Q320" s="4">
        <v>0</v>
      </c>
      <c r="R320" s="9">
        <v>45116</v>
      </c>
      <c r="S320" s="6">
        <v>45151</v>
      </c>
      <c r="T320" s="4" t="s">
        <v>34</v>
      </c>
      <c r="U320" s="4">
        <v>282.8</v>
      </c>
      <c r="V320" s="4">
        <v>0</v>
      </c>
      <c r="W320" s="4">
        <v>0</v>
      </c>
      <c r="X320" s="4" t="s">
        <v>1584</v>
      </c>
      <c r="Y320" s="4" t="s">
        <v>1585</v>
      </c>
    </row>
    <row r="321" s="4" customFormat="1" spans="1:25">
      <c r="A321" s="4" t="s">
        <v>1586</v>
      </c>
      <c r="B321" s="4" t="s">
        <v>26</v>
      </c>
      <c r="C321" s="4" t="s">
        <v>27</v>
      </c>
      <c r="D321" s="4" t="s">
        <v>1570</v>
      </c>
      <c r="E321" s="4" t="s">
        <v>1571</v>
      </c>
      <c r="F321" s="6">
        <v>45147</v>
      </c>
      <c r="G321" s="6">
        <v>45148</v>
      </c>
      <c r="H321" s="4">
        <v>1</v>
      </c>
      <c r="I321" s="4">
        <v>1</v>
      </c>
      <c r="J321" s="4">
        <v>1</v>
      </c>
      <c r="K321" s="4" t="s">
        <v>30</v>
      </c>
      <c r="L321" s="4">
        <v>944.3</v>
      </c>
      <c r="M321" s="4">
        <v>944.3</v>
      </c>
      <c r="N321" s="4" t="s">
        <v>1587</v>
      </c>
      <c r="O321" s="4" t="s">
        <v>1429</v>
      </c>
      <c r="P321" s="4" t="s">
        <v>33</v>
      </c>
      <c r="Q321" s="4">
        <v>0</v>
      </c>
      <c r="R321" s="9">
        <v>45118.0000115741</v>
      </c>
      <c r="S321" s="6">
        <v>45151</v>
      </c>
      <c r="T321" s="4" t="s">
        <v>34</v>
      </c>
      <c r="U321" s="4">
        <v>944.3</v>
      </c>
      <c r="V321" s="4">
        <v>0</v>
      </c>
      <c r="W321" s="4">
        <v>0</v>
      </c>
      <c r="X321" s="4" t="s">
        <v>1588</v>
      </c>
      <c r="Y321" s="4" t="s">
        <v>48</v>
      </c>
    </row>
    <row r="322" s="4" customFormat="1" spans="1:25">
      <c r="A322" s="4" t="s">
        <v>1589</v>
      </c>
      <c r="B322" s="4" t="s">
        <v>26</v>
      </c>
      <c r="C322" s="4" t="s">
        <v>27</v>
      </c>
      <c r="D322" s="4" t="s">
        <v>448</v>
      </c>
      <c r="E322" s="4" t="s">
        <v>1590</v>
      </c>
      <c r="F322" s="6">
        <v>45146</v>
      </c>
      <c r="G322" s="6">
        <v>45148</v>
      </c>
      <c r="H322" s="4">
        <v>1</v>
      </c>
      <c r="I322" s="4">
        <v>2</v>
      </c>
      <c r="J322" s="4">
        <v>2</v>
      </c>
      <c r="K322" s="4" t="s">
        <v>30</v>
      </c>
      <c r="L322" s="4">
        <v>1497.74</v>
      </c>
      <c r="M322" s="4">
        <v>1497.74</v>
      </c>
      <c r="N322" s="4" t="s">
        <v>1591</v>
      </c>
      <c r="O322" s="4" t="s">
        <v>1429</v>
      </c>
      <c r="P322" s="4" t="s">
        <v>33</v>
      </c>
      <c r="Q322" s="4">
        <v>0</v>
      </c>
      <c r="R322" s="9">
        <v>45118.0000115741</v>
      </c>
      <c r="S322" s="6">
        <v>45151</v>
      </c>
      <c r="T322" s="4" t="s">
        <v>34</v>
      </c>
      <c r="U322" s="4">
        <v>1497.74</v>
      </c>
      <c r="V322" s="4">
        <v>0</v>
      </c>
      <c r="W322" s="4">
        <v>0</v>
      </c>
      <c r="X322" s="4" t="s">
        <v>1592</v>
      </c>
      <c r="Y322" s="4" t="s">
        <v>1593</v>
      </c>
    </row>
    <row r="323" s="4" customFormat="1" spans="1:25">
      <c r="A323" s="4" t="s">
        <v>1594</v>
      </c>
      <c r="B323" s="4" t="s">
        <v>26</v>
      </c>
      <c r="C323" s="4" t="s">
        <v>27</v>
      </c>
      <c r="D323" s="4" t="s">
        <v>1595</v>
      </c>
      <c r="E323" s="4" t="s">
        <v>1596</v>
      </c>
      <c r="F323" s="6">
        <v>45146</v>
      </c>
      <c r="G323" s="6">
        <v>45148</v>
      </c>
      <c r="H323" s="4">
        <v>1</v>
      </c>
      <c r="I323" s="4">
        <v>2</v>
      </c>
      <c r="J323" s="4">
        <v>2</v>
      </c>
      <c r="K323" s="4" t="s">
        <v>30</v>
      </c>
      <c r="L323" s="4">
        <v>1953.48</v>
      </c>
      <c r="M323" s="4">
        <v>1953.48</v>
      </c>
      <c r="N323" s="4" t="s">
        <v>1597</v>
      </c>
      <c r="O323" s="4" t="s">
        <v>1429</v>
      </c>
      <c r="P323" s="4" t="s">
        <v>33</v>
      </c>
      <c r="Q323" s="4">
        <v>0</v>
      </c>
      <c r="R323" s="9">
        <v>45119</v>
      </c>
      <c r="S323" s="6">
        <v>45151</v>
      </c>
      <c r="T323" s="4" t="s">
        <v>34</v>
      </c>
      <c r="U323" s="4">
        <v>1953.48</v>
      </c>
      <c r="V323" s="4">
        <v>0</v>
      </c>
      <c r="W323" s="4">
        <v>0</v>
      </c>
      <c r="X323" s="4" t="s">
        <v>1598</v>
      </c>
      <c r="Y323" s="4" t="s">
        <v>1599</v>
      </c>
    </row>
    <row r="324" s="4" customFormat="1" spans="1:25">
      <c r="A324" s="4" t="s">
        <v>1600</v>
      </c>
      <c r="B324" s="4" t="s">
        <v>26</v>
      </c>
      <c r="C324" s="4" t="s">
        <v>27</v>
      </c>
      <c r="D324" s="4" t="s">
        <v>1601</v>
      </c>
      <c r="E324" s="4" t="s">
        <v>1602</v>
      </c>
      <c r="F324" s="6">
        <v>45147</v>
      </c>
      <c r="G324" s="6">
        <v>45148</v>
      </c>
      <c r="H324" s="4">
        <v>1</v>
      </c>
      <c r="I324" s="4">
        <v>1</v>
      </c>
      <c r="J324" s="4">
        <v>1</v>
      </c>
      <c r="K324" s="4" t="s">
        <v>30</v>
      </c>
      <c r="L324" s="4">
        <v>1021.67</v>
      </c>
      <c r="M324" s="4">
        <v>1021.67</v>
      </c>
      <c r="N324" s="4" t="s">
        <v>1603</v>
      </c>
      <c r="O324" s="4" t="s">
        <v>1429</v>
      </c>
      <c r="P324" s="4" t="s">
        <v>33</v>
      </c>
      <c r="Q324" s="4">
        <v>0</v>
      </c>
      <c r="R324" s="9">
        <v>45119.0000115741</v>
      </c>
      <c r="S324" s="6">
        <v>45151</v>
      </c>
      <c r="T324" s="4" t="s">
        <v>34</v>
      </c>
      <c r="U324" s="4">
        <v>1021.67</v>
      </c>
      <c r="V324" s="4">
        <v>0</v>
      </c>
      <c r="W324" s="4">
        <v>0</v>
      </c>
      <c r="X324" s="4" t="s">
        <v>1604</v>
      </c>
      <c r="Y324" s="4" t="s">
        <v>48</v>
      </c>
    </row>
    <row r="325" s="4" customFormat="1" spans="1:25">
      <c r="A325" s="4" t="s">
        <v>1605</v>
      </c>
      <c r="B325" s="4" t="s">
        <v>26</v>
      </c>
      <c r="C325" s="4" t="s">
        <v>27</v>
      </c>
      <c r="D325" s="4" t="s">
        <v>1606</v>
      </c>
      <c r="E325" s="4" t="s">
        <v>1607</v>
      </c>
      <c r="F325" s="6">
        <v>45146</v>
      </c>
      <c r="G325" s="6">
        <v>45148</v>
      </c>
      <c r="H325" s="4">
        <v>1</v>
      </c>
      <c r="I325" s="4">
        <v>2</v>
      </c>
      <c r="J325" s="4">
        <v>2</v>
      </c>
      <c r="K325" s="4" t="s">
        <v>30</v>
      </c>
      <c r="L325" s="4">
        <v>1608.78</v>
      </c>
      <c r="M325" s="4">
        <v>1608.78</v>
      </c>
      <c r="N325" s="4" t="s">
        <v>1608</v>
      </c>
      <c r="O325" s="4" t="s">
        <v>1429</v>
      </c>
      <c r="P325" s="4" t="s">
        <v>33</v>
      </c>
      <c r="Q325" s="4">
        <v>0</v>
      </c>
      <c r="R325" s="9">
        <v>45119</v>
      </c>
      <c r="S325" s="6">
        <v>45151</v>
      </c>
      <c r="T325" s="4" t="s">
        <v>34</v>
      </c>
      <c r="U325" s="4">
        <v>1608.78</v>
      </c>
      <c r="V325" s="4">
        <v>0</v>
      </c>
      <c r="W325" s="4">
        <v>0</v>
      </c>
      <c r="X325" s="4" t="s">
        <v>1609</v>
      </c>
      <c r="Y325" s="4" t="s">
        <v>1610</v>
      </c>
    </row>
    <row r="326" s="4" customFormat="1" spans="1:25">
      <c r="A326" s="4" t="s">
        <v>1611</v>
      </c>
      <c r="B326" s="4" t="s">
        <v>26</v>
      </c>
      <c r="C326" s="4" t="s">
        <v>27</v>
      </c>
      <c r="D326" s="4" t="s">
        <v>1612</v>
      </c>
      <c r="E326" s="4" t="s">
        <v>1613</v>
      </c>
      <c r="F326" s="6">
        <v>45146</v>
      </c>
      <c r="G326" s="6">
        <v>45148</v>
      </c>
      <c r="H326" s="4">
        <v>1</v>
      </c>
      <c r="I326" s="4">
        <v>2</v>
      </c>
      <c r="J326" s="4">
        <v>2</v>
      </c>
      <c r="K326" s="4" t="s">
        <v>30</v>
      </c>
      <c r="L326" s="4">
        <v>1972.64</v>
      </c>
      <c r="M326" s="4">
        <v>1972.64</v>
      </c>
      <c r="N326" s="4" t="s">
        <v>1614</v>
      </c>
      <c r="O326" s="4" t="s">
        <v>1429</v>
      </c>
      <c r="P326" s="4" t="s">
        <v>33</v>
      </c>
      <c r="Q326" s="4">
        <v>0</v>
      </c>
      <c r="R326" s="9">
        <v>45120</v>
      </c>
      <c r="S326" s="6">
        <v>45151</v>
      </c>
      <c r="T326" s="4" t="s">
        <v>34</v>
      </c>
      <c r="U326" s="4">
        <v>1972.64</v>
      </c>
      <c r="V326" s="4">
        <v>0</v>
      </c>
      <c r="W326" s="4">
        <v>0</v>
      </c>
      <c r="X326" s="4" t="s">
        <v>1615</v>
      </c>
      <c r="Y326" s="4" t="s">
        <v>48</v>
      </c>
    </row>
    <row r="327" s="4" customFormat="1" spans="1:25">
      <c r="A327" s="4" t="s">
        <v>1611</v>
      </c>
      <c r="B327" s="4" t="s">
        <v>26</v>
      </c>
      <c r="C327" s="4" t="s">
        <v>54</v>
      </c>
      <c r="D327" s="4" t="s">
        <v>1612</v>
      </c>
      <c r="E327" s="4" t="s">
        <v>1613</v>
      </c>
      <c r="F327" s="6">
        <v>45146</v>
      </c>
      <c r="G327" s="6">
        <v>45148</v>
      </c>
      <c r="H327" s="4">
        <v>1</v>
      </c>
      <c r="I327" s="4">
        <v>2</v>
      </c>
      <c r="J327" s="4">
        <v>2</v>
      </c>
      <c r="K327" s="4" t="s">
        <v>30</v>
      </c>
      <c r="L327" s="4">
        <v>-1972.64</v>
      </c>
      <c r="M327" s="4">
        <v>-1972.64</v>
      </c>
      <c r="N327" s="4" t="s">
        <v>1614</v>
      </c>
      <c r="O327" s="4" t="s">
        <v>1429</v>
      </c>
      <c r="P327" s="4" t="s">
        <v>33</v>
      </c>
      <c r="Q327" s="4">
        <v>0</v>
      </c>
      <c r="R327" s="9">
        <v>45120</v>
      </c>
      <c r="S327" s="6">
        <v>45151</v>
      </c>
      <c r="T327" s="4" t="s">
        <v>34</v>
      </c>
      <c r="U327" s="4">
        <v>-1972.64</v>
      </c>
      <c r="V327" s="4">
        <v>0</v>
      </c>
      <c r="W327" s="4">
        <v>0</v>
      </c>
      <c r="X327" s="4" t="s">
        <v>1615</v>
      </c>
      <c r="Y327" s="4" t="s">
        <v>48</v>
      </c>
    </row>
    <row r="328" s="4" customFormat="1" spans="1:25">
      <c r="A328" s="4" t="s">
        <v>1616</v>
      </c>
      <c r="B328" s="4" t="s">
        <v>26</v>
      </c>
      <c r="C328" s="4" t="s">
        <v>27</v>
      </c>
      <c r="D328" s="4" t="s">
        <v>1617</v>
      </c>
      <c r="E328" s="4" t="s">
        <v>1618</v>
      </c>
      <c r="F328" s="6">
        <v>45146</v>
      </c>
      <c r="G328" s="6">
        <v>45148</v>
      </c>
      <c r="H328" s="4">
        <v>2</v>
      </c>
      <c r="I328" s="4">
        <v>2</v>
      </c>
      <c r="J328" s="4">
        <v>4</v>
      </c>
      <c r="K328" s="4" t="s">
        <v>30</v>
      </c>
      <c r="L328" s="4">
        <v>2064.08</v>
      </c>
      <c r="M328" s="4">
        <v>2064.08</v>
      </c>
      <c r="N328" s="4" t="s">
        <v>1619</v>
      </c>
      <c r="O328" s="4" t="s">
        <v>1429</v>
      </c>
      <c r="P328" s="4" t="s">
        <v>33</v>
      </c>
      <c r="Q328" s="4">
        <v>0</v>
      </c>
      <c r="R328" s="9">
        <v>45121.0000115741</v>
      </c>
      <c r="S328" s="6">
        <v>45151</v>
      </c>
      <c r="T328" s="4" t="s">
        <v>34</v>
      </c>
      <c r="U328" s="4">
        <v>2064.08</v>
      </c>
      <c r="V328" s="4">
        <v>0</v>
      </c>
      <c r="W328" s="4">
        <v>0</v>
      </c>
      <c r="X328" s="4" t="s">
        <v>1620</v>
      </c>
      <c r="Y328" s="4" t="s">
        <v>1621</v>
      </c>
    </row>
    <row r="329" s="4" customFormat="1" spans="1:25">
      <c r="A329" s="4" t="s">
        <v>1622</v>
      </c>
      <c r="B329" s="4" t="s">
        <v>26</v>
      </c>
      <c r="C329" s="4" t="s">
        <v>27</v>
      </c>
      <c r="D329" s="4" t="s">
        <v>1623</v>
      </c>
      <c r="E329" s="4" t="s">
        <v>1624</v>
      </c>
      <c r="F329" s="6">
        <v>45147</v>
      </c>
      <c r="G329" s="6">
        <v>45148</v>
      </c>
      <c r="H329" s="4">
        <v>1</v>
      </c>
      <c r="I329" s="4">
        <v>1</v>
      </c>
      <c r="J329" s="4">
        <v>1</v>
      </c>
      <c r="K329" s="4" t="s">
        <v>30</v>
      </c>
      <c r="L329" s="4">
        <v>925.01</v>
      </c>
      <c r="M329" s="4">
        <v>925.01</v>
      </c>
      <c r="N329" s="4" t="s">
        <v>1625</v>
      </c>
      <c r="O329" s="4" t="s">
        <v>1429</v>
      </c>
      <c r="P329" s="4" t="s">
        <v>33</v>
      </c>
      <c r="Q329" s="4">
        <v>0</v>
      </c>
      <c r="R329" s="9">
        <v>45122</v>
      </c>
      <c r="S329" s="6">
        <v>45151</v>
      </c>
      <c r="T329" s="4" t="s">
        <v>34</v>
      </c>
      <c r="U329" s="4">
        <v>925.01</v>
      </c>
      <c r="V329" s="4">
        <v>0</v>
      </c>
      <c r="W329" s="4">
        <v>0</v>
      </c>
      <c r="X329" s="4" t="s">
        <v>1626</v>
      </c>
      <c r="Y329" s="4" t="s">
        <v>1627</v>
      </c>
    </row>
    <row r="330" s="4" customFormat="1" spans="1:25">
      <c r="A330" s="4" t="s">
        <v>1628</v>
      </c>
      <c r="B330" s="4" t="s">
        <v>26</v>
      </c>
      <c r="C330" s="4" t="s">
        <v>27</v>
      </c>
      <c r="D330" s="4" t="s">
        <v>1629</v>
      </c>
      <c r="E330" s="4" t="s">
        <v>1630</v>
      </c>
      <c r="F330" s="6">
        <v>45146</v>
      </c>
      <c r="G330" s="6">
        <v>45148</v>
      </c>
      <c r="H330" s="4">
        <v>1</v>
      </c>
      <c r="I330" s="4">
        <v>2</v>
      </c>
      <c r="J330" s="4">
        <v>2</v>
      </c>
      <c r="K330" s="4" t="s">
        <v>30</v>
      </c>
      <c r="L330" s="4">
        <v>1219.92</v>
      </c>
      <c r="M330" s="4">
        <v>1219.92</v>
      </c>
      <c r="N330" s="4" t="s">
        <v>1631</v>
      </c>
      <c r="O330" s="4" t="s">
        <v>1429</v>
      </c>
      <c r="P330" s="4" t="s">
        <v>33</v>
      </c>
      <c r="Q330" s="4">
        <v>0</v>
      </c>
      <c r="R330" s="9">
        <v>45122</v>
      </c>
      <c r="S330" s="6">
        <v>45151</v>
      </c>
      <c r="T330" s="4" t="s">
        <v>34</v>
      </c>
      <c r="U330" s="4">
        <v>1219.92</v>
      </c>
      <c r="V330" s="4">
        <v>0</v>
      </c>
      <c r="W330" s="4">
        <v>0</v>
      </c>
      <c r="X330" s="4" t="s">
        <v>1632</v>
      </c>
      <c r="Y330" s="4" t="s">
        <v>1633</v>
      </c>
    </row>
    <row r="331" s="4" customFormat="1" spans="1:25">
      <c r="A331" s="4" t="s">
        <v>1634</v>
      </c>
      <c r="B331" s="4" t="s">
        <v>26</v>
      </c>
      <c r="C331" s="4" t="s">
        <v>27</v>
      </c>
      <c r="D331" s="4" t="s">
        <v>1635</v>
      </c>
      <c r="E331" s="4" t="s">
        <v>1636</v>
      </c>
      <c r="F331" s="6">
        <v>45147</v>
      </c>
      <c r="G331" s="6">
        <v>45148</v>
      </c>
      <c r="H331" s="4">
        <v>1</v>
      </c>
      <c r="I331" s="4">
        <v>1</v>
      </c>
      <c r="J331" s="4">
        <v>1</v>
      </c>
      <c r="K331" s="4" t="s">
        <v>30</v>
      </c>
      <c r="L331" s="4">
        <v>3989.93</v>
      </c>
      <c r="M331" s="4">
        <v>3989.93</v>
      </c>
      <c r="N331" s="4" t="s">
        <v>1637</v>
      </c>
      <c r="O331" s="4" t="s">
        <v>1429</v>
      </c>
      <c r="P331" s="4" t="s">
        <v>33</v>
      </c>
      <c r="Q331" s="4">
        <v>0</v>
      </c>
      <c r="R331" s="9">
        <v>45123.0000115741</v>
      </c>
      <c r="S331" s="6">
        <v>45151</v>
      </c>
      <c r="T331" s="4" t="s">
        <v>34</v>
      </c>
      <c r="U331" s="4">
        <v>3989.93</v>
      </c>
      <c r="V331" s="4">
        <v>0</v>
      </c>
      <c r="W331" s="4">
        <v>0</v>
      </c>
      <c r="X331" s="4" t="s">
        <v>1638</v>
      </c>
      <c r="Y331" s="4" t="s">
        <v>1639</v>
      </c>
    </row>
    <row r="332" s="4" customFormat="1" spans="1:25">
      <c r="A332" s="4" t="s">
        <v>1640</v>
      </c>
      <c r="B332" s="4" t="s">
        <v>26</v>
      </c>
      <c r="C332" s="4" t="s">
        <v>27</v>
      </c>
      <c r="D332" s="4" t="s">
        <v>1635</v>
      </c>
      <c r="E332" s="4" t="s">
        <v>1641</v>
      </c>
      <c r="F332" s="6">
        <v>45147</v>
      </c>
      <c r="G332" s="6">
        <v>45148</v>
      </c>
      <c r="H332" s="4">
        <v>1</v>
      </c>
      <c r="I332" s="4">
        <v>1</v>
      </c>
      <c r="J332" s="4">
        <v>1</v>
      </c>
      <c r="K332" s="4" t="s">
        <v>30</v>
      </c>
      <c r="L332" s="4">
        <v>3989.93</v>
      </c>
      <c r="M332" s="4">
        <v>3989.93</v>
      </c>
      <c r="N332" s="4" t="s">
        <v>1642</v>
      </c>
      <c r="O332" s="4" t="s">
        <v>1429</v>
      </c>
      <c r="P332" s="4" t="s">
        <v>33</v>
      </c>
      <c r="Q332" s="4">
        <v>0</v>
      </c>
      <c r="R332" s="9">
        <v>45123.0000115741</v>
      </c>
      <c r="S332" s="6">
        <v>45151</v>
      </c>
      <c r="T332" s="4" t="s">
        <v>34</v>
      </c>
      <c r="U332" s="4">
        <v>3989.93</v>
      </c>
      <c r="V332" s="4">
        <v>0</v>
      </c>
      <c r="W332" s="4">
        <v>0</v>
      </c>
      <c r="X332" s="4" t="s">
        <v>1643</v>
      </c>
      <c r="Y332" s="4" t="s">
        <v>1644</v>
      </c>
    </row>
    <row r="333" s="4" customFormat="1" spans="1:25">
      <c r="A333" s="4" t="s">
        <v>1645</v>
      </c>
      <c r="B333" s="4" t="s">
        <v>26</v>
      </c>
      <c r="C333" s="4" t="s">
        <v>27</v>
      </c>
      <c r="D333" s="4" t="s">
        <v>1646</v>
      </c>
      <c r="E333" s="4" t="s">
        <v>1647</v>
      </c>
      <c r="F333" s="6">
        <v>45147</v>
      </c>
      <c r="G333" s="6">
        <v>45148</v>
      </c>
      <c r="H333" s="4">
        <v>1</v>
      </c>
      <c r="I333" s="4">
        <v>1</v>
      </c>
      <c r="J333" s="4">
        <v>1</v>
      </c>
      <c r="K333" s="4" t="s">
        <v>30</v>
      </c>
      <c r="L333" s="4">
        <v>3313.22</v>
      </c>
      <c r="M333" s="4">
        <v>3313.22</v>
      </c>
      <c r="N333" s="4" t="s">
        <v>1648</v>
      </c>
      <c r="O333" s="4" t="s">
        <v>1429</v>
      </c>
      <c r="P333" s="4" t="s">
        <v>33</v>
      </c>
      <c r="Q333" s="4">
        <v>0</v>
      </c>
      <c r="R333" s="9">
        <v>45123</v>
      </c>
      <c r="S333" s="6">
        <v>45151</v>
      </c>
      <c r="T333" s="4" t="s">
        <v>34</v>
      </c>
      <c r="U333" s="4">
        <v>3313.22</v>
      </c>
      <c r="V333" s="4">
        <v>0</v>
      </c>
      <c r="W333" s="4">
        <v>0</v>
      </c>
      <c r="X333" s="4" t="s">
        <v>1649</v>
      </c>
      <c r="Y333" s="4" t="s">
        <v>1650</v>
      </c>
    </row>
    <row r="334" s="4" customFormat="1" spans="1:25">
      <c r="A334" s="4" t="s">
        <v>1645</v>
      </c>
      <c r="B334" s="4" t="s">
        <v>26</v>
      </c>
      <c r="C334" s="4" t="s">
        <v>54</v>
      </c>
      <c r="D334" s="4" t="s">
        <v>1646</v>
      </c>
      <c r="E334" s="4" t="s">
        <v>1647</v>
      </c>
      <c r="F334" s="6">
        <v>45147</v>
      </c>
      <c r="G334" s="6">
        <v>45148</v>
      </c>
      <c r="H334" s="4">
        <v>1</v>
      </c>
      <c r="I334" s="4">
        <v>1</v>
      </c>
      <c r="J334" s="4">
        <v>1</v>
      </c>
      <c r="K334" s="4" t="s">
        <v>30</v>
      </c>
      <c r="L334" s="4">
        <v>-3313.22</v>
      </c>
      <c r="M334" s="4">
        <v>-3313.22</v>
      </c>
      <c r="N334" s="4" t="s">
        <v>1648</v>
      </c>
      <c r="O334" s="4" t="s">
        <v>1429</v>
      </c>
      <c r="P334" s="4" t="s">
        <v>33</v>
      </c>
      <c r="Q334" s="4">
        <v>0</v>
      </c>
      <c r="R334" s="9">
        <v>45123</v>
      </c>
      <c r="S334" s="6">
        <v>45151</v>
      </c>
      <c r="T334" s="4" t="s">
        <v>34</v>
      </c>
      <c r="U334" s="4">
        <v>-3313.22</v>
      </c>
      <c r="V334" s="4">
        <v>0</v>
      </c>
      <c r="W334" s="4">
        <v>0</v>
      </c>
      <c r="X334" s="4" t="s">
        <v>1649</v>
      </c>
      <c r="Y334" s="4" t="s">
        <v>1650</v>
      </c>
    </row>
    <row r="335" s="4" customFormat="1" spans="1:25">
      <c r="A335" s="4" t="s">
        <v>1651</v>
      </c>
      <c r="B335" s="4" t="s">
        <v>26</v>
      </c>
      <c r="C335" s="4" t="s">
        <v>27</v>
      </c>
      <c r="D335" s="4" t="s">
        <v>1555</v>
      </c>
      <c r="E335" s="4" t="s">
        <v>1556</v>
      </c>
      <c r="F335" s="6">
        <v>45146</v>
      </c>
      <c r="G335" s="6">
        <v>45148</v>
      </c>
      <c r="H335" s="4">
        <v>3</v>
      </c>
      <c r="I335" s="4">
        <v>2</v>
      </c>
      <c r="J335" s="4">
        <v>6</v>
      </c>
      <c r="K335" s="4" t="s">
        <v>30</v>
      </c>
      <c r="L335" s="4">
        <v>3554.73</v>
      </c>
      <c r="M335" s="4">
        <v>3554.73</v>
      </c>
      <c r="N335" s="4" t="s">
        <v>1652</v>
      </c>
      <c r="O335" s="4" t="s">
        <v>1429</v>
      </c>
      <c r="P335" s="4" t="s">
        <v>33</v>
      </c>
      <c r="Q335" s="4">
        <v>0</v>
      </c>
      <c r="R335" s="9">
        <v>45125</v>
      </c>
      <c r="S335" s="6">
        <v>45151</v>
      </c>
      <c r="T335" s="4" t="s">
        <v>34</v>
      </c>
      <c r="U335" s="4">
        <v>3554.73</v>
      </c>
      <c r="V335" s="4">
        <v>0</v>
      </c>
      <c r="W335" s="4">
        <v>0</v>
      </c>
      <c r="X335" s="4" t="s">
        <v>1653</v>
      </c>
      <c r="Y335" s="4" t="s">
        <v>1654</v>
      </c>
    </row>
    <row r="336" s="4" customFormat="1" spans="1:25">
      <c r="A336" s="4" t="s">
        <v>1655</v>
      </c>
      <c r="B336" s="4" t="s">
        <v>26</v>
      </c>
      <c r="C336" s="4" t="s">
        <v>27</v>
      </c>
      <c r="D336" s="4" t="s">
        <v>1656</v>
      </c>
      <c r="E336" s="4" t="s">
        <v>1657</v>
      </c>
      <c r="F336" s="6">
        <v>45144</v>
      </c>
      <c r="G336" s="6">
        <v>45148</v>
      </c>
      <c r="H336" s="4">
        <v>1</v>
      </c>
      <c r="I336" s="4">
        <v>4</v>
      </c>
      <c r="J336" s="4">
        <v>4</v>
      </c>
      <c r="K336" s="4" t="s">
        <v>30</v>
      </c>
      <c r="L336" s="4">
        <v>3751.42</v>
      </c>
      <c r="M336" s="4">
        <v>3751.42</v>
      </c>
      <c r="N336" s="4" t="s">
        <v>1658</v>
      </c>
      <c r="O336" s="4" t="s">
        <v>1429</v>
      </c>
      <c r="P336" s="4" t="s">
        <v>33</v>
      </c>
      <c r="Q336" s="4">
        <v>0</v>
      </c>
      <c r="R336" s="9">
        <v>45126</v>
      </c>
      <c r="S336" s="6">
        <v>45151</v>
      </c>
      <c r="T336" s="4" t="s">
        <v>34</v>
      </c>
      <c r="U336" s="4">
        <v>3751.42</v>
      </c>
      <c r="V336" s="4">
        <v>0</v>
      </c>
      <c r="W336" s="4">
        <v>0</v>
      </c>
      <c r="X336" s="4" t="s">
        <v>1659</v>
      </c>
      <c r="Y336" s="4" t="s">
        <v>1660</v>
      </c>
    </row>
    <row r="337" s="4" customFormat="1" spans="1:25">
      <c r="A337" s="4" t="s">
        <v>1661</v>
      </c>
      <c r="B337" s="4" t="s">
        <v>26</v>
      </c>
      <c r="C337" s="4" t="s">
        <v>27</v>
      </c>
      <c r="D337" s="4" t="s">
        <v>1662</v>
      </c>
      <c r="E337" s="4" t="s">
        <v>1663</v>
      </c>
      <c r="F337" s="6">
        <v>45147</v>
      </c>
      <c r="G337" s="6">
        <v>45148</v>
      </c>
      <c r="H337" s="4">
        <v>1</v>
      </c>
      <c r="I337" s="4">
        <v>1</v>
      </c>
      <c r="J337" s="4">
        <v>1</v>
      </c>
      <c r="K337" s="4" t="s">
        <v>30</v>
      </c>
      <c r="L337" s="4">
        <v>1102.43</v>
      </c>
      <c r="M337" s="4">
        <v>1102.43</v>
      </c>
      <c r="N337" s="4" t="s">
        <v>1664</v>
      </c>
      <c r="O337" s="4" t="s">
        <v>1429</v>
      </c>
      <c r="P337" s="4" t="s">
        <v>33</v>
      </c>
      <c r="Q337" s="4">
        <v>0</v>
      </c>
      <c r="R337" s="9">
        <v>45128</v>
      </c>
      <c r="S337" s="6">
        <v>45151</v>
      </c>
      <c r="T337" s="4" t="s">
        <v>34</v>
      </c>
      <c r="U337" s="4">
        <v>1102.43</v>
      </c>
      <c r="V337" s="4">
        <v>0</v>
      </c>
      <c r="W337" s="4">
        <v>0</v>
      </c>
      <c r="X337" s="4" t="s">
        <v>1665</v>
      </c>
      <c r="Y337" s="4" t="s">
        <v>1666</v>
      </c>
    </row>
    <row r="338" s="4" customFormat="1" spans="1:25">
      <c r="A338" s="4" t="s">
        <v>1667</v>
      </c>
      <c r="B338" s="4" t="s">
        <v>26</v>
      </c>
      <c r="C338" s="4" t="s">
        <v>27</v>
      </c>
      <c r="D338" s="4" t="s">
        <v>1668</v>
      </c>
      <c r="E338" s="4" t="s">
        <v>1669</v>
      </c>
      <c r="F338" s="6">
        <v>45146</v>
      </c>
      <c r="G338" s="6">
        <v>45148</v>
      </c>
      <c r="H338" s="4">
        <v>1</v>
      </c>
      <c r="I338" s="4">
        <v>2</v>
      </c>
      <c r="J338" s="4">
        <v>2</v>
      </c>
      <c r="K338" s="4" t="s">
        <v>30</v>
      </c>
      <c r="L338" s="4">
        <v>1675.52</v>
      </c>
      <c r="M338" s="4">
        <v>1675.52</v>
      </c>
      <c r="N338" s="4" t="s">
        <v>1670</v>
      </c>
      <c r="O338" s="4" t="s">
        <v>1429</v>
      </c>
      <c r="P338" s="4" t="s">
        <v>33</v>
      </c>
      <c r="Q338" s="4">
        <v>0</v>
      </c>
      <c r="R338" s="9">
        <v>45128</v>
      </c>
      <c r="S338" s="6">
        <v>45151</v>
      </c>
      <c r="T338" s="4" t="s">
        <v>34</v>
      </c>
      <c r="U338" s="4">
        <v>1675.52</v>
      </c>
      <c r="V338" s="4">
        <v>0</v>
      </c>
      <c r="W338" s="4">
        <v>0</v>
      </c>
      <c r="X338" s="4" t="s">
        <v>1671</v>
      </c>
      <c r="Y338" s="4" t="s">
        <v>1672</v>
      </c>
    </row>
    <row r="339" s="4" customFormat="1" spans="1:25">
      <c r="A339" s="4" t="s">
        <v>1673</v>
      </c>
      <c r="B339" s="4" t="s">
        <v>26</v>
      </c>
      <c r="C339" s="4" t="s">
        <v>27</v>
      </c>
      <c r="D339" s="4" t="s">
        <v>1674</v>
      </c>
      <c r="E339" s="4" t="s">
        <v>1675</v>
      </c>
      <c r="F339" s="6">
        <v>45145</v>
      </c>
      <c r="G339" s="6">
        <v>45148</v>
      </c>
      <c r="H339" s="4">
        <v>1</v>
      </c>
      <c r="I339" s="4">
        <v>3</v>
      </c>
      <c r="J339" s="4">
        <v>3</v>
      </c>
      <c r="K339" s="4" t="s">
        <v>30</v>
      </c>
      <c r="L339" s="4">
        <v>2048.82</v>
      </c>
      <c r="M339" s="4">
        <v>2048.82</v>
      </c>
      <c r="N339" s="4" t="s">
        <v>1676</v>
      </c>
      <c r="O339" s="4" t="s">
        <v>1429</v>
      </c>
      <c r="P339" s="4" t="s">
        <v>33</v>
      </c>
      <c r="Q339" s="4">
        <v>0</v>
      </c>
      <c r="R339" s="9">
        <v>45128</v>
      </c>
      <c r="S339" s="6">
        <v>45151</v>
      </c>
      <c r="T339" s="4" t="s">
        <v>34</v>
      </c>
      <c r="U339" s="4">
        <v>2048.82</v>
      </c>
      <c r="V339" s="4">
        <v>0</v>
      </c>
      <c r="W339" s="4">
        <v>0</v>
      </c>
      <c r="X339" s="4" t="s">
        <v>1677</v>
      </c>
      <c r="Y339" s="4" t="s">
        <v>1678</v>
      </c>
    </row>
    <row r="340" s="4" customFormat="1" spans="1:25">
      <c r="A340" s="4" t="s">
        <v>1679</v>
      </c>
      <c r="B340" s="4" t="s">
        <v>26</v>
      </c>
      <c r="C340" s="4" t="s">
        <v>27</v>
      </c>
      <c r="D340" s="4" t="s">
        <v>1265</v>
      </c>
      <c r="E340" s="4" t="s">
        <v>1680</v>
      </c>
      <c r="F340" s="6">
        <v>45144</v>
      </c>
      <c r="G340" s="6">
        <v>45148</v>
      </c>
      <c r="H340" s="4">
        <v>2</v>
      </c>
      <c r="I340" s="4">
        <v>4</v>
      </c>
      <c r="J340" s="4">
        <v>8</v>
      </c>
      <c r="K340" s="4" t="s">
        <v>30</v>
      </c>
      <c r="L340" s="4">
        <v>2514.72</v>
      </c>
      <c r="M340" s="4">
        <v>2514.72</v>
      </c>
      <c r="N340" s="4" t="s">
        <v>1681</v>
      </c>
      <c r="O340" s="4" t="s">
        <v>1429</v>
      </c>
      <c r="P340" s="4" t="s">
        <v>33</v>
      </c>
      <c r="Q340" s="4">
        <v>0</v>
      </c>
      <c r="R340" s="9">
        <v>45129.0000115741</v>
      </c>
      <c r="S340" s="6">
        <v>45151</v>
      </c>
      <c r="T340" s="4" t="s">
        <v>34</v>
      </c>
      <c r="U340" s="4">
        <v>2514.72</v>
      </c>
      <c r="V340" s="4">
        <v>0</v>
      </c>
      <c r="W340" s="4">
        <v>0</v>
      </c>
      <c r="X340" s="4" t="s">
        <v>1682</v>
      </c>
      <c r="Y340" s="4" t="s">
        <v>48</v>
      </c>
    </row>
    <row r="341" s="4" customFormat="1" spans="1:25">
      <c r="A341" s="4" t="s">
        <v>1683</v>
      </c>
      <c r="B341" s="4" t="s">
        <v>26</v>
      </c>
      <c r="C341" s="4" t="s">
        <v>27</v>
      </c>
      <c r="D341" s="4" t="s">
        <v>1684</v>
      </c>
      <c r="E341" s="4" t="s">
        <v>1685</v>
      </c>
      <c r="F341" s="6">
        <v>45143</v>
      </c>
      <c r="G341" s="6">
        <v>45148</v>
      </c>
      <c r="H341" s="4">
        <v>1</v>
      </c>
      <c r="I341" s="4">
        <v>5</v>
      </c>
      <c r="J341" s="4">
        <v>5</v>
      </c>
      <c r="K341" s="4" t="s">
        <v>30</v>
      </c>
      <c r="L341" s="4">
        <v>16373.05</v>
      </c>
      <c r="M341" s="4">
        <v>16373.05</v>
      </c>
      <c r="N341" s="4" t="s">
        <v>1686</v>
      </c>
      <c r="O341" s="4" t="s">
        <v>1429</v>
      </c>
      <c r="P341" s="4" t="s">
        <v>33</v>
      </c>
      <c r="Q341" s="4">
        <v>0</v>
      </c>
      <c r="R341" s="9">
        <v>45129.0000115741</v>
      </c>
      <c r="S341" s="6">
        <v>45151</v>
      </c>
      <c r="T341" s="4" t="s">
        <v>34</v>
      </c>
      <c r="U341" s="4">
        <v>16373.05</v>
      </c>
      <c r="V341" s="4">
        <v>0</v>
      </c>
      <c r="W341" s="4">
        <v>0</v>
      </c>
      <c r="X341" s="4" t="s">
        <v>1687</v>
      </c>
      <c r="Y341" s="4" t="s">
        <v>1688</v>
      </c>
    </row>
    <row r="342" s="4" customFormat="1" spans="1:25">
      <c r="A342" s="4" t="s">
        <v>1689</v>
      </c>
      <c r="B342" s="4" t="s">
        <v>26</v>
      </c>
      <c r="C342" s="4" t="s">
        <v>27</v>
      </c>
      <c r="D342" s="4" t="s">
        <v>552</v>
      </c>
      <c r="E342" s="4" t="s">
        <v>553</v>
      </c>
      <c r="F342" s="6">
        <v>45146</v>
      </c>
      <c r="G342" s="6">
        <v>45148</v>
      </c>
      <c r="H342" s="4">
        <v>1</v>
      </c>
      <c r="I342" s="4">
        <v>2</v>
      </c>
      <c r="J342" s="4">
        <v>2</v>
      </c>
      <c r="K342" s="4" t="s">
        <v>30</v>
      </c>
      <c r="L342" s="4">
        <v>989.72</v>
      </c>
      <c r="M342" s="4">
        <v>989.72</v>
      </c>
      <c r="N342" s="4" t="s">
        <v>1690</v>
      </c>
      <c r="O342" s="4" t="s">
        <v>1429</v>
      </c>
      <c r="P342" s="4" t="s">
        <v>33</v>
      </c>
      <c r="Q342" s="4">
        <v>0</v>
      </c>
      <c r="R342" s="9">
        <v>45131</v>
      </c>
      <c r="S342" s="6">
        <v>45151</v>
      </c>
      <c r="T342" s="4" t="s">
        <v>34</v>
      </c>
      <c r="U342" s="4">
        <v>989.72</v>
      </c>
      <c r="V342" s="4">
        <v>0</v>
      </c>
      <c r="W342" s="4">
        <v>0</v>
      </c>
      <c r="X342" s="4" t="s">
        <v>1691</v>
      </c>
      <c r="Y342" s="4" t="s">
        <v>48</v>
      </c>
    </row>
    <row r="343" s="4" customFormat="1" spans="1:26">
      <c r="A343" s="4" t="s">
        <v>1692</v>
      </c>
      <c r="B343" s="4" t="s">
        <v>26</v>
      </c>
      <c r="C343" s="4" t="s">
        <v>27</v>
      </c>
      <c r="D343" s="4" t="s">
        <v>1693</v>
      </c>
      <c r="E343" s="4" t="s">
        <v>316</v>
      </c>
      <c r="F343" s="6">
        <v>45146</v>
      </c>
      <c r="G343" s="6">
        <v>45148</v>
      </c>
      <c r="H343" s="4">
        <v>2</v>
      </c>
      <c r="I343" s="4">
        <v>2</v>
      </c>
      <c r="J343" s="4">
        <v>4</v>
      </c>
      <c r="K343" s="4" t="s">
        <v>30</v>
      </c>
      <c r="L343" s="4">
        <v>655.84</v>
      </c>
      <c r="M343" s="4">
        <v>655.84</v>
      </c>
      <c r="N343" s="4" t="s">
        <v>1694</v>
      </c>
      <c r="O343" s="4" t="s">
        <v>1429</v>
      </c>
      <c r="P343" s="4" t="s">
        <v>33</v>
      </c>
      <c r="Q343" s="4">
        <v>0</v>
      </c>
      <c r="R343" s="9">
        <v>45131</v>
      </c>
      <c r="S343" s="6">
        <v>45151</v>
      </c>
      <c r="T343" s="4" t="s">
        <v>34</v>
      </c>
      <c r="U343" s="4">
        <v>655.84</v>
      </c>
      <c r="V343" s="4">
        <v>0</v>
      </c>
      <c r="W343" s="4">
        <v>0</v>
      </c>
      <c r="X343" s="4" t="s">
        <v>1695</v>
      </c>
      <c r="Y343" s="4">
        <v>155017</v>
      </c>
      <c r="Z343" s="4" t="s">
        <v>1696</v>
      </c>
    </row>
    <row r="344" s="4" customFormat="1" spans="1:25">
      <c r="A344" s="4" t="s">
        <v>1697</v>
      </c>
      <c r="B344" s="4" t="s">
        <v>26</v>
      </c>
      <c r="C344" s="4" t="s">
        <v>27</v>
      </c>
      <c r="D344" s="4" t="s">
        <v>1698</v>
      </c>
      <c r="E344" s="4" t="s">
        <v>993</v>
      </c>
      <c r="F344" s="6">
        <v>45141</v>
      </c>
      <c r="G344" s="6">
        <v>45148</v>
      </c>
      <c r="H344" s="4">
        <v>1</v>
      </c>
      <c r="I344" s="4">
        <v>7</v>
      </c>
      <c r="J344" s="4">
        <v>7</v>
      </c>
      <c r="K344" s="4" t="s">
        <v>30</v>
      </c>
      <c r="L344" s="4">
        <v>5344.36</v>
      </c>
      <c r="M344" s="4">
        <v>5344.36</v>
      </c>
      <c r="N344" s="4" t="s">
        <v>1699</v>
      </c>
      <c r="O344" s="4" t="s">
        <v>1429</v>
      </c>
      <c r="P344" s="4" t="s">
        <v>33</v>
      </c>
      <c r="Q344" s="4">
        <v>0</v>
      </c>
      <c r="R344" s="9">
        <v>45131.0000115741</v>
      </c>
      <c r="S344" s="6">
        <v>45151</v>
      </c>
      <c r="T344" s="4" t="s">
        <v>34</v>
      </c>
      <c r="U344" s="4">
        <v>5344.36</v>
      </c>
      <c r="V344" s="4">
        <v>0</v>
      </c>
      <c r="W344" s="4">
        <v>0</v>
      </c>
      <c r="X344" s="4" t="s">
        <v>1700</v>
      </c>
      <c r="Y344" s="4" t="s">
        <v>1701</v>
      </c>
    </row>
    <row r="345" s="4" customFormat="1" spans="1:25">
      <c r="A345" s="4" t="s">
        <v>1702</v>
      </c>
      <c r="B345" s="4" t="s">
        <v>26</v>
      </c>
      <c r="C345" s="4" t="s">
        <v>27</v>
      </c>
      <c r="D345" s="4" t="s">
        <v>1703</v>
      </c>
      <c r="E345" s="4" t="s">
        <v>1704</v>
      </c>
      <c r="F345" s="6">
        <v>45145</v>
      </c>
      <c r="G345" s="6">
        <v>45148</v>
      </c>
      <c r="H345" s="4">
        <v>2</v>
      </c>
      <c r="I345" s="4">
        <v>3</v>
      </c>
      <c r="J345" s="4">
        <v>6</v>
      </c>
      <c r="K345" s="4" t="s">
        <v>30</v>
      </c>
      <c r="L345" s="4">
        <v>4070.1</v>
      </c>
      <c r="M345" s="4">
        <v>4070.1</v>
      </c>
      <c r="N345" s="4" t="s">
        <v>1705</v>
      </c>
      <c r="O345" s="4" t="s">
        <v>1429</v>
      </c>
      <c r="P345" s="4" t="s">
        <v>33</v>
      </c>
      <c r="Q345" s="4">
        <v>0</v>
      </c>
      <c r="R345" s="9">
        <v>45132.0000115741</v>
      </c>
      <c r="S345" s="6">
        <v>45151</v>
      </c>
      <c r="T345" s="4" t="s">
        <v>34</v>
      </c>
      <c r="U345" s="4">
        <v>4070.1</v>
      </c>
      <c r="V345" s="4">
        <v>0</v>
      </c>
      <c r="W345" s="4">
        <v>0</v>
      </c>
      <c r="X345" s="4" t="s">
        <v>1706</v>
      </c>
      <c r="Y345" s="4" t="s">
        <v>1707</v>
      </c>
    </row>
    <row r="346" s="4" customFormat="1" spans="1:25">
      <c r="A346" s="4" t="s">
        <v>1432</v>
      </c>
      <c r="B346" s="4" t="s">
        <v>26</v>
      </c>
      <c r="C346" s="4" t="s">
        <v>54</v>
      </c>
      <c r="D346" s="4" t="s">
        <v>1433</v>
      </c>
      <c r="E346" s="4" t="s">
        <v>1434</v>
      </c>
      <c r="F346" s="6">
        <v>45145</v>
      </c>
      <c r="G346" s="6">
        <v>45148</v>
      </c>
      <c r="H346" s="4">
        <v>1</v>
      </c>
      <c r="I346" s="4">
        <v>3</v>
      </c>
      <c r="J346" s="4">
        <v>3</v>
      </c>
      <c r="K346" s="4" t="s">
        <v>30</v>
      </c>
      <c r="L346" s="4">
        <v>-1719</v>
      </c>
      <c r="M346" s="4">
        <v>-1719</v>
      </c>
      <c r="N346" s="4" t="s">
        <v>1435</v>
      </c>
      <c r="O346" s="4" t="s">
        <v>1429</v>
      </c>
      <c r="P346" s="4" t="s">
        <v>33</v>
      </c>
      <c r="Q346" s="4">
        <v>0</v>
      </c>
      <c r="R346" s="9">
        <v>45052</v>
      </c>
      <c r="S346" s="6">
        <v>45151</v>
      </c>
      <c r="T346" s="4" t="s">
        <v>34</v>
      </c>
      <c r="U346" s="4">
        <v>-1719</v>
      </c>
      <c r="V346" s="4">
        <v>0</v>
      </c>
      <c r="W346" s="4">
        <v>0</v>
      </c>
      <c r="X346" s="4" t="s">
        <v>1436</v>
      </c>
      <c r="Y346" s="4" t="s">
        <v>48</v>
      </c>
    </row>
    <row r="347" s="4" customFormat="1" spans="1:25">
      <c r="A347" s="4" t="s">
        <v>1708</v>
      </c>
      <c r="B347" s="4" t="s">
        <v>26</v>
      </c>
      <c r="C347" s="4" t="s">
        <v>27</v>
      </c>
      <c r="D347" s="4" t="s">
        <v>1709</v>
      </c>
      <c r="E347" s="4" t="s">
        <v>170</v>
      </c>
      <c r="F347" s="6">
        <v>45147</v>
      </c>
      <c r="G347" s="6">
        <v>45148</v>
      </c>
      <c r="H347" s="4">
        <v>1</v>
      </c>
      <c r="I347" s="4">
        <v>1</v>
      </c>
      <c r="J347" s="4">
        <v>1</v>
      </c>
      <c r="K347" s="4" t="s">
        <v>30</v>
      </c>
      <c r="L347" s="4">
        <v>727.09</v>
      </c>
      <c r="M347" s="4">
        <v>727.09</v>
      </c>
      <c r="N347" s="4" t="s">
        <v>1710</v>
      </c>
      <c r="O347" s="4" t="s">
        <v>1429</v>
      </c>
      <c r="P347" s="4" t="s">
        <v>33</v>
      </c>
      <c r="Q347" s="4">
        <v>0</v>
      </c>
      <c r="R347" s="9">
        <v>45133</v>
      </c>
      <c r="S347" s="6">
        <v>45151</v>
      </c>
      <c r="T347" s="4" t="s">
        <v>34</v>
      </c>
      <c r="U347" s="4">
        <v>727.09</v>
      </c>
      <c r="V347" s="4">
        <v>0</v>
      </c>
      <c r="W347" s="4">
        <v>0</v>
      </c>
      <c r="X347" s="4" t="s">
        <v>1711</v>
      </c>
      <c r="Y347" s="4" t="s">
        <v>1712</v>
      </c>
    </row>
    <row r="348" s="4" customFormat="1" spans="1:25">
      <c r="A348" s="4" t="s">
        <v>1713</v>
      </c>
      <c r="B348" s="4" t="s">
        <v>26</v>
      </c>
      <c r="C348" s="4" t="s">
        <v>27</v>
      </c>
      <c r="D348" s="4" t="s">
        <v>609</v>
      </c>
      <c r="E348" s="4" t="s">
        <v>1714</v>
      </c>
      <c r="F348" s="6">
        <v>45147</v>
      </c>
      <c r="G348" s="6">
        <v>45148</v>
      </c>
      <c r="H348" s="4">
        <v>1</v>
      </c>
      <c r="I348" s="4">
        <v>1</v>
      </c>
      <c r="J348" s="4">
        <v>1</v>
      </c>
      <c r="K348" s="4" t="s">
        <v>30</v>
      </c>
      <c r="L348" s="4">
        <v>3018.07</v>
      </c>
      <c r="M348" s="4">
        <v>3018.07</v>
      </c>
      <c r="N348" s="4" t="s">
        <v>1715</v>
      </c>
      <c r="O348" s="4" t="s">
        <v>1429</v>
      </c>
      <c r="P348" s="4" t="s">
        <v>33</v>
      </c>
      <c r="Q348" s="4">
        <v>0</v>
      </c>
      <c r="R348" s="9">
        <v>45133</v>
      </c>
      <c r="S348" s="6">
        <v>45151</v>
      </c>
      <c r="T348" s="4" t="s">
        <v>34</v>
      </c>
      <c r="U348" s="4">
        <v>3018.07</v>
      </c>
      <c r="V348" s="4">
        <v>0</v>
      </c>
      <c r="W348" s="4">
        <v>0</v>
      </c>
      <c r="X348" s="4" t="s">
        <v>1716</v>
      </c>
      <c r="Y348" s="4" t="s">
        <v>48</v>
      </c>
    </row>
    <row r="349" s="4" customFormat="1" spans="1:25">
      <c r="A349" s="4" t="s">
        <v>1717</v>
      </c>
      <c r="B349" s="4" t="s">
        <v>26</v>
      </c>
      <c r="C349" s="4" t="s">
        <v>27</v>
      </c>
      <c r="D349" s="4" t="s">
        <v>1718</v>
      </c>
      <c r="E349" s="4" t="s">
        <v>1719</v>
      </c>
      <c r="F349" s="6">
        <v>45145</v>
      </c>
      <c r="G349" s="6">
        <v>45148</v>
      </c>
      <c r="H349" s="4">
        <v>1</v>
      </c>
      <c r="I349" s="4">
        <v>3</v>
      </c>
      <c r="J349" s="4">
        <v>3</v>
      </c>
      <c r="K349" s="4" t="s">
        <v>30</v>
      </c>
      <c r="L349" s="4">
        <v>1338.39</v>
      </c>
      <c r="M349" s="4">
        <v>1338.39</v>
      </c>
      <c r="N349" s="4" t="s">
        <v>1720</v>
      </c>
      <c r="O349" s="4" t="s">
        <v>1429</v>
      </c>
      <c r="P349" s="4" t="s">
        <v>33</v>
      </c>
      <c r="Q349" s="4">
        <v>0</v>
      </c>
      <c r="R349" s="9">
        <v>45134.0000115741</v>
      </c>
      <c r="S349" s="6">
        <v>45151</v>
      </c>
      <c r="T349" s="4" t="s">
        <v>34</v>
      </c>
      <c r="U349" s="4">
        <v>1338.39</v>
      </c>
      <c r="V349" s="4">
        <v>0</v>
      </c>
      <c r="W349" s="4">
        <v>0</v>
      </c>
      <c r="X349" s="4" t="s">
        <v>1721</v>
      </c>
      <c r="Y349" s="4" t="s">
        <v>48</v>
      </c>
    </row>
    <row r="350" s="4" customFormat="1" spans="1:25">
      <c r="A350" s="4" t="s">
        <v>1722</v>
      </c>
      <c r="B350" s="4" t="s">
        <v>26</v>
      </c>
      <c r="C350" s="4" t="s">
        <v>27</v>
      </c>
      <c r="D350" s="4" t="s">
        <v>118</v>
      </c>
      <c r="E350" s="4" t="s">
        <v>119</v>
      </c>
      <c r="F350" s="6">
        <v>45146</v>
      </c>
      <c r="G350" s="6">
        <v>45148</v>
      </c>
      <c r="H350" s="4">
        <v>1</v>
      </c>
      <c r="I350" s="4">
        <v>2</v>
      </c>
      <c r="J350" s="4">
        <v>2</v>
      </c>
      <c r="K350" s="4" t="s">
        <v>30</v>
      </c>
      <c r="L350" s="4">
        <v>4998</v>
      </c>
      <c r="M350" s="4">
        <v>4998</v>
      </c>
      <c r="N350" s="4" t="s">
        <v>1723</v>
      </c>
      <c r="O350" s="4" t="s">
        <v>1429</v>
      </c>
      <c r="P350" s="4" t="s">
        <v>33</v>
      </c>
      <c r="Q350" s="4">
        <v>0</v>
      </c>
      <c r="R350" s="9">
        <v>45100</v>
      </c>
      <c r="S350" s="6">
        <v>45151</v>
      </c>
      <c r="T350" s="4" t="s">
        <v>34</v>
      </c>
      <c r="U350" s="4">
        <v>4998</v>
      </c>
      <c r="V350" s="4">
        <v>0</v>
      </c>
      <c r="W350" s="4">
        <v>0</v>
      </c>
      <c r="X350" s="4" t="s">
        <v>1724</v>
      </c>
      <c r="Y350" s="4" t="s">
        <v>48</v>
      </c>
    </row>
    <row r="351" s="4" customFormat="1" spans="1:25">
      <c r="A351" s="4" t="s">
        <v>1725</v>
      </c>
      <c r="B351" s="4" t="s">
        <v>26</v>
      </c>
      <c r="C351" s="4" t="s">
        <v>27</v>
      </c>
      <c r="D351" s="4" t="s">
        <v>1726</v>
      </c>
      <c r="E351" s="4" t="s">
        <v>1201</v>
      </c>
      <c r="F351" s="6">
        <v>45145</v>
      </c>
      <c r="G351" s="6">
        <v>45148</v>
      </c>
      <c r="H351" s="4">
        <v>1</v>
      </c>
      <c r="I351" s="4">
        <v>3</v>
      </c>
      <c r="J351" s="4">
        <v>3</v>
      </c>
      <c r="K351" s="4" t="s">
        <v>30</v>
      </c>
      <c r="L351" s="4">
        <v>1910.01</v>
      </c>
      <c r="M351" s="4">
        <v>1910.01</v>
      </c>
      <c r="N351" s="4" t="s">
        <v>1727</v>
      </c>
      <c r="O351" s="4" t="s">
        <v>1429</v>
      </c>
      <c r="P351" s="4" t="s">
        <v>33</v>
      </c>
      <c r="Q351" s="4">
        <v>0</v>
      </c>
      <c r="R351" s="9">
        <v>45134</v>
      </c>
      <c r="S351" s="6">
        <v>45151</v>
      </c>
      <c r="T351" s="4" t="s">
        <v>34</v>
      </c>
      <c r="U351" s="4">
        <v>1910.01</v>
      </c>
      <c r="V351" s="4">
        <v>0</v>
      </c>
      <c r="W351" s="4">
        <v>0</v>
      </c>
      <c r="X351" s="4" t="s">
        <v>1728</v>
      </c>
      <c r="Y351" s="4" t="s">
        <v>1729</v>
      </c>
    </row>
    <row r="352" s="4" customFormat="1" spans="1:25">
      <c r="A352" s="4" t="s">
        <v>1713</v>
      </c>
      <c r="B352" s="4" t="s">
        <v>26</v>
      </c>
      <c r="C352" s="4" t="s">
        <v>54</v>
      </c>
      <c r="D352" s="4" t="s">
        <v>609</v>
      </c>
      <c r="E352" s="4" t="s">
        <v>1714</v>
      </c>
      <c r="F352" s="6">
        <v>45147</v>
      </c>
      <c r="G352" s="6">
        <v>45148</v>
      </c>
      <c r="H352" s="4">
        <v>1</v>
      </c>
      <c r="I352" s="4">
        <v>1</v>
      </c>
      <c r="J352" s="4">
        <v>1</v>
      </c>
      <c r="K352" s="4" t="s">
        <v>30</v>
      </c>
      <c r="L352" s="4">
        <v>-3018.07</v>
      </c>
      <c r="M352" s="4">
        <v>-3018.07</v>
      </c>
      <c r="N352" s="4" t="s">
        <v>1715</v>
      </c>
      <c r="O352" s="4" t="s">
        <v>1429</v>
      </c>
      <c r="P352" s="4" t="s">
        <v>33</v>
      </c>
      <c r="Q352" s="4">
        <v>0</v>
      </c>
      <c r="R352" s="9">
        <v>45133</v>
      </c>
      <c r="S352" s="6">
        <v>45151</v>
      </c>
      <c r="T352" s="4" t="s">
        <v>34</v>
      </c>
      <c r="U352" s="4">
        <v>-3018.07</v>
      </c>
      <c r="V352" s="4">
        <v>0</v>
      </c>
      <c r="W352" s="4">
        <v>0</v>
      </c>
      <c r="X352" s="4" t="s">
        <v>1716</v>
      </c>
      <c r="Y352" s="4" t="s">
        <v>48</v>
      </c>
    </row>
    <row r="353" s="4" customFormat="1" spans="1:25">
      <c r="A353" s="4" t="s">
        <v>1730</v>
      </c>
      <c r="B353" s="4" t="s">
        <v>26</v>
      </c>
      <c r="C353" s="4" t="s">
        <v>27</v>
      </c>
      <c r="D353" s="4" t="s">
        <v>1731</v>
      </c>
      <c r="E353" s="4" t="s">
        <v>1732</v>
      </c>
      <c r="F353" s="6">
        <v>45146</v>
      </c>
      <c r="G353" s="6">
        <v>45148</v>
      </c>
      <c r="H353" s="4">
        <v>1</v>
      </c>
      <c r="I353" s="4">
        <v>2</v>
      </c>
      <c r="J353" s="4">
        <v>2</v>
      </c>
      <c r="K353" s="4" t="s">
        <v>30</v>
      </c>
      <c r="L353" s="4">
        <v>1673.18</v>
      </c>
      <c r="M353" s="4">
        <v>1673.18</v>
      </c>
      <c r="N353" s="4" t="s">
        <v>1733</v>
      </c>
      <c r="O353" s="4" t="s">
        <v>1429</v>
      </c>
      <c r="P353" s="4" t="s">
        <v>33</v>
      </c>
      <c r="Q353" s="4">
        <v>0</v>
      </c>
      <c r="R353" s="9">
        <v>45135</v>
      </c>
      <c r="S353" s="6">
        <v>45151</v>
      </c>
      <c r="T353" s="4" t="s">
        <v>34</v>
      </c>
      <c r="U353" s="4">
        <v>1673.18</v>
      </c>
      <c r="V353" s="4">
        <v>0</v>
      </c>
      <c r="W353" s="4">
        <v>0</v>
      </c>
      <c r="X353" s="4" t="s">
        <v>1734</v>
      </c>
      <c r="Y353" s="4" t="s">
        <v>1735</v>
      </c>
    </row>
    <row r="354" s="4" customFormat="1" spans="1:25">
      <c r="A354" s="4" t="s">
        <v>1736</v>
      </c>
      <c r="B354" s="4" t="s">
        <v>26</v>
      </c>
      <c r="C354" s="4" t="s">
        <v>27</v>
      </c>
      <c r="D354" s="4" t="s">
        <v>1737</v>
      </c>
      <c r="E354" s="4" t="s">
        <v>1738</v>
      </c>
      <c r="F354" s="6">
        <v>45147</v>
      </c>
      <c r="G354" s="6">
        <v>45148</v>
      </c>
      <c r="H354" s="4">
        <v>1</v>
      </c>
      <c r="I354" s="4">
        <v>1</v>
      </c>
      <c r="J354" s="4">
        <v>1</v>
      </c>
      <c r="K354" s="4" t="s">
        <v>30</v>
      </c>
      <c r="L354" s="4">
        <v>1511.94</v>
      </c>
      <c r="M354" s="4">
        <v>1511.94</v>
      </c>
      <c r="N354" s="4" t="s">
        <v>1739</v>
      </c>
      <c r="O354" s="4" t="s">
        <v>1429</v>
      </c>
      <c r="P354" s="4" t="s">
        <v>33</v>
      </c>
      <c r="Q354" s="4">
        <v>0</v>
      </c>
      <c r="R354" s="9">
        <v>45135</v>
      </c>
      <c r="S354" s="6">
        <v>45151</v>
      </c>
      <c r="T354" s="4" t="s">
        <v>34</v>
      </c>
      <c r="U354" s="4">
        <v>1511.94</v>
      </c>
      <c r="V354" s="4">
        <v>0</v>
      </c>
      <c r="W354" s="4">
        <v>0</v>
      </c>
      <c r="X354" s="4" t="s">
        <v>1740</v>
      </c>
      <c r="Y354" s="4" t="s">
        <v>1741</v>
      </c>
    </row>
    <row r="355" s="4" customFormat="1" spans="1:25">
      <c r="A355" s="4" t="s">
        <v>1742</v>
      </c>
      <c r="B355" s="4" t="s">
        <v>26</v>
      </c>
      <c r="C355" s="4" t="s">
        <v>27</v>
      </c>
      <c r="D355" s="4" t="s">
        <v>1743</v>
      </c>
      <c r="E355" s="4" t="s">
        <v>1744</v>
      </c>
      <c r="F355" s="6">
        <v>45147</v>
      </c>
      <c r="G355" s="6">
        <v>45148</v>
      </c>
      <c r="H355" s="4">
        <v>1</v>
      </c>
      <c r="I355" s="4">
        <v>1</v>
      </c>
      <c r="J355" s="4">
        <v>1</v>
      </c>
      <c r="K355" s="4" t="s">
        <v>30</v>
      </c>
      <c r="L355" s="4">
        <v>1243.9</v>
      </c>
      <c r="M355" s="4">
        <v>1243.9</v>
      </c>
      <c r="N355" s="4" t="s">
        <v>1745</v>
      </c>
      <c r="O355" s="4" t="s">
        <v>1429</v>
      </c>
      <c r="P355" s="4" t="s">
        <v>33</v>
      </c>
      <c r="Q355" s="4">
        <v>0</v>
      </c>
      <c r="R355" s="9">
        <v>45136</v>
      </c>
      <c r="S355" s="6">
        <v>45151</v>
      </c>
      <c r="T355" s="4" t="s">
        <v>34</v>
      </c>
      <c r="U355" s="4">
        <v>1243.9</v>
      </c>
      <c r="V355" s="4">
        <v>0</v>
      </c>
      <c r="W355" s="4">
        <v>0</v>
      </c>
      <c r="X355" s="4" t="s">
        <v>1746</v>
      </c>
      <c r="Y355" s="4" t="s">
        <v>1747</v>
      </c>
    </row>
    <row r="356" s="4" customFormat="1" spans="1:25">
      <c r="A356" s="4" t="s">
        <v>1748</v>
      </c>
      <c r="B356" s="4" t="s">
        <v>26</v>
      </c>
      <c r="C356" s="4" t="s">
        <v>27</v>
      </c>
      <c r="D356" s="4" t="s">
        <v>1749</v>
      </c>
      <c r="E356" s="4" t="s">
        <v>1750</v>
      </c>
      <c r="F356" s="6">
        <v>45145</v>
      </c>
      <c r="G356" s="6">
        <v>45148</v>
      </c>
      <c r="H356" s="4">
        <v>1</v>
      </c>
      <c r="I356" s="4">
        <v>3</v>
      </c>
      <c r="J356" s="4">
        <v>3</v>
      </c>
      <c r="K356" s="4" t="s">
        <v>30</v>
      </c>
      <c r="L356" s="4">
        <v>571.09</v>
      </c>
      <c r="M356" s="4">
        <v>571.09</v>
      </c>
      <c r="N356" s="4" t="s">
        <v>1751</v>
      </c>
      <c r="O356" s="4" t="s">
        <v>1429</v>
      </c>
      <c r="P356" s="4" t="s">
        <v>33</v>
      </c>
      <c r="Q356" s="4">
        <v>0</v>
      </c>
      <c r="R356" s="9">
        <v>45136</v>
      </c>
      <c r="S356" s="6">
        <v>45151</v>
      </c>
      <c r="T356" s="4" t="s">
        <v>34</v>
      </c>
      <c r="U356" s="4">
        <v>571.09</v>
      </c>
      <c r="V356" s="4">
        <v>0</v>
      </c>
      <c r="W356" s="4">
        <v>0</v>
      </c>
      <c r="X356" s="4" t="s">
        <v>1752</v>
      </c>
      <c r="Y356" s="4" t="s">
        <v>1753</v>
      </c>
    </row>
    <row r="357" s="4" customFormat="1" spans="1:25">
      <c r="A357" s="4" t="s">
        <v>1754</v>
      </c>
      <c r="B357" s="4" t="s">
        <v>26</v>
      </c>
      <c r="C357" s="4" t="s">
        <v>27</v>
      </c>
      <c r="D357" s="4" t="s">
        <v>1755</v>
      </c>
      <c r="E357" s="4" t="s">
        <v>1756</v>
      </c>
      <c r="F357" s="6">
        <v>45147</v>
      </c>
      <c r="G357" s="6">
        <v>45148</v>
      </c>
      <c r="H357" s="4">
        <v>1</v>
      </c>
      <c r="I357" s="4">
        <v>1</v>
      </c>
      <c r="J357" s="4">
        <v>1</v>
      </c>
      <c r="K357" s="4" t="s">
        <v>30</v>
      </c>
      <c r="L357" s="4">
        <v>359.48</v>
      </c>
      <c r="M357" s="4">
        <v>359.48</v>
      </c>
      <c r="N357" s="4" t="s">
        <v>1757</v>
      </c>
      <c r="O357" s="4" t="s">
        <v>1429</v>
      </c>
      <c r="P357" s="4" t="s">
        <v>33</v>
      </c>
      <c r="Q357" s="4">
        <v>0</v>
      </c>
      <c r="R357" s="9">
        <v>45136</v>
      </c>
      <c r="S357" s="6">
        <v>45151</v>
      </c>
      <c r="T357" s="4" t="s">
        <v>34</v>
      </c>
      <c r="U357" s="4">
        <v>359.48</v>
      </c>
      <c r="V357" s="4">
        <v>0</v>
      </c>
      <c r="W357" s="4">
        <v>0</v>
      </c>
      <c r="X357" s="4" t="s">
        <v>1758</v>
      </c>
      <c r="Y357" s="4" t="s">
        <v>1759</v>
      </c>
    </row>
    <row r="358" s="4" customFormat="1" spans="1:25">
      <c r="A358" s="4" t="s">
        <v>1748</v>
      </c>
      <c r="B358" s="4" t="s">
        <v>26</v>
      </c>
      <c r="C358" s="4" t="s">
        <v>54</v>
      </c>
      <c r="D358" s="4" t="s">
        <v>1749</v>
      </c>
      <c r="E358" s="4" t="s">
        <v>1750</v>
      </c>
      <c r="F358" s="6">
        <v>45145</v>
      </c>
      <c r="G358" s="6">
        <v>45148</v>
      </c>
      <c r="H358" s="4">
        <v>1</v>
      </c>
      <c r="I358" s="4">
        <v>3</v>
      </c>
      <c r="J358" s="4">
        <v>3</v>
      </c>
      <c r="K358" s="4" t="s">
        <v>30</v>
      </c>
      <c r="L358" s="4">
        <v>-571.09</v>
      </c>
      <c r="M358" s="4">
        <v>-571.09</v>
      </c>
      <c r="N358" s="4" t="s">
        <v>1751</v>
      </c>
      <c r="O358" s="4" t="s">
        <v>1429</v>
      </c>
      <c r="P358" s="4" t="s">
        <v>33</v>
      </c>
      <c r="Q358" s="4">
        <v>0</v>
      </c>
      <c r="R358" s="9">
        <v>45136</v>
      </c>
      <c r="S358" s="6">
        <v>45151</v>
      </c>
      <c r="T358" s="4" t="s">
        <v>34</v>
      </c>
      <c r="U358" s="4">
        <v>-571.09</v>
      </c>
      <c r="V358" s="4">
        <v>0</v>
      </c>
      <c r="W358" s="4">
        <v>0</v>
      </c>
      <c r="X358" s="4" t="s">
        <v>1752</v>
      </c>
      <c r="Y358" s="4" t="s">
        <v>1753</v>
      </c>
    </row>
    <row r="359" s="4" customFormat="1" spans="1:25">
      <c r="A359" s="4" t="s">
        <v>1760</v>
      </c>
      <c r="B359" s="4" t="s">
        <v>26</v>
      </c>
      <c r="C359" s="4" t="s">
        <v>27</v>
      </c>
      <c r="D359" s="4" t="s">
        <v>947</v>
      </c>
      <c r="E359" s="4" t="s">
        <v>948</v>
      </c>
      <c r="F359" s="6">
        <v>45141</v>
      </c>
      <c r="G359" s="6">
        <v>45148</v>
      </c>
      <c r="H359" s="4">
        <v>1</v>
      </c>
      <c r="I359" s="4">
        <v>7</v>
      </c>
      <c r="J359" s="4">
        <v>7</v>
      </c>
      <c r="K359" s="4" t="s">
        <v>30</v>
      </c>
      <c r="L359" s="4">
        <v>1960.8</v>
      </c>
      <c r="M359" s="4">
        <v>1960.8</v>
      </c>
      <c r="N359" s="4" t="s">
        <v>1761</v>
      </c>
      <c r="O359" s="4" t="s">
        <v>1429</v>
      </c>
      <c r="P359" s="4" t="s">
        <v>33</v>
      </c>
      <c r="Q359" s="4">
        <v>0</v>
      </c>
      <c r="R359" s="9">
        <v>45136</v>
      </c>
      <c r="S359" s="6">
        <v>45151</v>
      </c>
      <c r="T359" s="4" t="s">
        <v>34</v>
      </c>
      <c r="U359" s="4">
        <v>1960.8</v>
      </c>
      <c r="V359" s="4">
        <v>0</v>
      </c>
      <c r="W359" s="4">
        <v>0</v>
      </c>
      <c r="X359" s="4" t="s">
        <v>1762</v>
      </c>
      <c r="Y359" s="4" t="s">
        <v>48</v>
      </c>
    </row>
    <row r="360" s="4" customFormat="1" spans="1:25">
      <c r="A360" s="4" t="s">
        <v>1763</v>
      </c>
      <c r="B360" s="4" t="s">
        <v>26</v>
      </c>
      <c r="C360" s="4" t="s">
        <v>27</v>
      </c>
      <c r="D360" s="4" t="s">
        <v>1764</v>
      </c>
      <c r="E360" s="4" t="s">
        <v>1765</v>
      </c>
      <c r="F360" s="6">
        <v>45147</v>
      </c>
      <c r="G360" s="6">
        <v>45148</v>
      </c>
      <c r="H360" s="4">
        <v>1</v>
      </c>
      <c r="I360" s="4">
        <v>1</v>
      </c>
      <c r="J360" s="4">
        <v>1</v>
      </c>
      <c r="K360" s="4" t="s">
        <v>30</v>
      </c>
      <c r="L360" s="4">
        <v>613.52</v>
      </c>
      <c r="M360" s="4">
        <v>613.52</v>
      </c>
      <c r="N360" s="4" t="s">
        <v>1766</v>
      </c>
      <c r="O360" s="4" t="s">
        <v>1429</v>
      </c>
      <c r="P360" s="4" t="s">
        <v>33</v>
      </c>
      <c r="Q360" s="4">
        <v>0</v>
      </c>
      <c r="R360" s="9">
        <v>45136.0000115741</v>
      </c>
      <c r="S360" s="6">
        <v>45151</v>
      </c>
      <c r="T360" s="4" t="s">
        <v>34</v>
      </c>
      <c r="U360" s="4">
        <v>613.52</v>
      </c>
      <c r="V360" s="4">
        <v>0</v>
      </c>
      <c r="W360" s="4">
        <v>0</v>
      </c>
      <c r="X360" s="4" t="s">
        <v>1767</v>
      </c>
      <c r="Y360" s="4" t="s">
        <v>1768</v>
      </c>
    </row>
    <row r="361" s="4" customFormat="1" spans="1:25">
      <c r="A361" s="4" t="s">
        <v>1769</v>
      </c>
      <c r="B361" s="4" t="s">
        <v>26</v>
      </c>
      <c r="C361" s="4" t="s">
        <v>27</v>
      </c>
      <c r="D361" s="4" t="s">
        <v>1770</v>
      </c>
      <c r="E361" s="4" t="s">
        <v>316</v>
      </c>
      <c r="F361" s="6">
        <v>45147</v>
      </c>
      <c r="G361" s="6">
        <v>45148</v>
      </c>
      <c r="H361" s="4">
        <v>1</v>
      </c>
      <c r="I361" s="4">
        <v>1</v>
      </c>
      <c r="J361" s="4">
        <v>1</v>
      </c>
      <c r="K361" s="4" t="s">
        <v>30</v>
      </c>
      <c r="L361" s="4">
        <v>287.52</v>
      </c>
      <c r="M361" s="4">
        <v>287.52</v>
      </c>
      <c r="N361" s="4" t="s">
        <v>1771</v>
      </c>
      <c r="O361" s="4" t="s">
        <v>1429</v>
      </c>
      <c r="P361" s="4" t="s">
        <v>33</v>
      </c>
      <c r="Q361" s="4">
        <v>0</v>
      </c>
      <c r="R361" s="9">
        <v>45137.0000115741</v>
      </c>
      <c r="S361" s="6">
        <v>45151</v>
      </c>
      <c r="T361" s="4" t="s">
        <v>34</v>
      </c>
      <c r="U361" s="4">
        <v>287.52</v>
      </c>
      <c r="V361" s="4">
        <v>0</v>
      </c>
      <c r="W361" s="4">
        <v>0</v>
      </c>
      <c r="X361" s="4" t="s">
        <v>1772</v>
      </c>
      <c r="Y361" s="4" t="s">
        <v>1773</v>
      </c>
    </row>
    <row r="362" s="4" customFormat="1" spans="1:25">
      <c r="A362" s="4" t="s">
        <v>1774</v>
      </c>
      <c r="B362" s="4" t="s">
        <v>26</v>
      </c>
      <c r="C362" s="4" t="s">
        <v>27</v>
      </c>
      <c r="D362" s="4" t="s">
        <v>1775</v>
      </c>
      <c r="E362" s="4" t="s">
        <v>679</v>
      </c>
      <c r="F362" s="6">
        <v>45144</v>
      </c>
      <c r="G362" s="6">
        <v>45148</v>
      </c>
      <c r="H362" s="4">
        <v>1</v>
      </c>
      <c r="I362" s="4">
        <v>4</v>
      </c>
      <c r="J362" s="4">
        <v>4</v>
      </c>
      <c r="K362" s="4" t="s">
        <v>30</v>
      </c>
      <c r="L362" s="4">
        <v>4294.58</v>
      </c>
      <c r="M362" s="4">
        <v>4294.58</v>
      </c>
      <c r="N362" s="4" t="s">
        <v>1776</v>
      </c>
      <c r="O362" s="4" t="s">
        <v>1429</v>
      </c>
      <c r="P362" s="4" t="s">
        <v>33</v>
      </c>
      <c r="Q362" s="4">
        <v>0</v>
      </c>
      <c r="R362" s="9">
        <v>45137</v>
      </c>
      <c r="S362" s="6">
        <v>45151</v>
      </c>
      <c r="T362" s="4" t="s">
        <v>34</v>
      </c>
      <c r="U362" s="4">
        <v>4294.58</v>
      </c>
      <c r="V362" s="4">
        <v>0</v>
      </c>
      <c r="W362" s="4">
        <v>0</v>
      </c>
      <c r="X362" s="4" t="s">
        <v>1777</v>
      </c>
      <c r="Y362" s="4" t="s">
        <v>48</v>
      </c>
    </row>
    <row r="363" s="4" customFormat="1" spans="1:25">
      <c r="A363" s="4" t="s">
        <v>1778</v>
      </c>
      <c r="B363" s="4" t="s">
        <v>26</v>
      </c>
      <c r="C363" s="4" t="s">
        <v>27</v>
      </c>
      <c r="D363" s="4" t="s">
        <v>1668</v>
      </c>
      <c r="E363" s="4" t="s">
        <v>1669</v>
      </c>
      <c r="F363" s="6">
        <v>45147</v>
      </c>
      <c r="G363" s="6">
        <v>45148</v>
      </c>
      <c r="H363" s="4">
        <v>1</v>
      </c>
      <c r="I363" s="4">
        <v>1</v>
      </c>
      <c r="J363" s="4">
        <v>1</v>
      </c>
      <c r="K363" s="4" t="s">
        <v>30</v>
      </c>
      <c r="L363" s="4">
        <v>833.61</v>
      </c>
      <c r="M363" s="4">
        <v>833.61</v>
      </c>
      <c r="N363" s="4" t="s">
        <v>1779</v>
      </c>
      <c r="O363" s="4" t="s">
        <v>1429</v>
      </c>
      <c r="P363" s="4" t="s">
        <v>33</v>
      </c>
      <c r="Q363" s="4">
        <v>0</v>
      </c>
      <c r="R363" s="9">
        <v>45137.0000115741</v>
      </c>
      <c r="S363" s="6">
        <v>45151</v>
      </c>
      <c r="T363" s="4" t="s">
        <v>34</v>
      </c>
      <c r="U363" s="4">
        <v>833.61</v>
      </c>
      <c r="V363" s="4">
        <v>0</v>
      </c>
      <c r="W363" s="4">
        <v>0</v>
      </c>
      <c r="X363" s="4" t="s">
        <v>1780</v>
      </c>
      <c r="Y363" s="4" t="s">
        <v>1781</v>
      </c>
    </row>
    <row r="364" s="4" customFormat="1" spans="1:25">
      <c r="A364" s="4" t="s">
        <v>1782</v>
      </c>
      <c r="B364" s="4" t="s">
        <v>26</v>
      </c>
      <c r="C364" s="4" t="s">
        <v>27</v>
      </c>
      <c r="D364" s="4" t="s">
        <v>1617</v>
      </c>
      <c r="E364" s="4" t="s">
        <v>1783</v>
      </c>
      <c r="F364" s="6">
        <v>45146</v>
      </c>
      <c r="G364" s="6">
        <v>45148</v>
      </c>
      <c r="H364" s="4">
        <v>4</v>
      </c>
      <c r="I364" s="4">
        <v>2</v>
      </c>
      <c r="J364" s="4">
        <v>8</v>
      </c>
      <c r="K364" s="4" t="s">
        <v>30</v>
      </c>
      <c r="L364" s="4">
        <v>4176.16</v>
      </c>
      <c r="M364" s="4">
        <v>4176.16</v>
      </c>
      <c r="N364" s="4" t="s">
        <v>1784</v>
      </c>
      <c r="O364" s="4" t="s">
        <v>1429</v>
      </c>
      <c r="P364" s="4" t="s">
        <v>33</v>
      </c>
      <c r="Q364" s="4">
        <v>0</v>
      </c>
      <c r="R364" s="9">
        <v>45137</v>
      </c>
      <c r="S364" s="6">
        <v>45151</v>
      </c>
      <c r="T364" s="4" t="s">
        <v>34</v>
      </c>
      <c r="U364" s="4">
        <v>4176.16</v>
      </c>
      <c r="V364" s="4">
        <v>0</v>
      </c>
      <c r="W364" s="4">
        <v>0</v>
      </c>
      <c r="X364" s="4" t="s">
        <v>1785</v>
      </c>
      <c r="Y364" s="4" t="s">
        <v>1786</v>
      </c>
    </row>
    <row r="365" s="4" customFormat="1" spans="1:25">
      <c r="A365" s="4" t="s">
        <v>1787</v>
      </c>
      <c r="B365" s="4" t="s">
        <v>26</v>
      </c>
      <c r="C365" s="4" t="s">
        <v>27</v>
      </c>
      <c r="D365" s="4" t="s">
        <v>1788</v>
      </c>
      <c r="E365" s="4" t="s">
        <v>113</v>
      </c>
      <c r="F365" s="6">
        <v>45145</v>
      </c>
      <c r="G365" s="6">
        <v>45148</v>
      </c>
      <c r="H365" s="4">
        <v>1</v>
      </c>
      <c r="I365" s="4">
        <v>3</v>
      </c>
      <c r="J365" s="4">
        <v>3</v>
      </c>
      <c r="K365" s="4" t="s">
        <v>30</v>
      </c>
      <c r="L365" s="4">
        <v>700.08</v>
      </c>
      <c r="M365" s="4">
        <v>700.08</v>
      </c>
      <c r="N365" s="4" t="s">
        <v>1789</v>
      </c>
      <c r="O365" s="4" t="s">
        <v>1429</v>
      </c>
      <c r="P365" s="4" t="s">
        <v>33</v>
      </c>
      <c r="Q365" s="4">
        <v>0</v>
      </c>
      <c r="R365" s="9">
        <v>45137</v>
      </c>
      <c r="S365" s="6">
        <v>45151</v>
      </c>
      <c r="T365" s="4" t="s">
        <v>34</v>
      </c>
      <c r="U365" s="4">
        <v>700.08</v>
      </c>
      <c r="V365" s="4">
        <v>0</v>
      </c>
      <c r="W365" s="4">
        <v>0</v>
      </c>
      <c r="X365" s="4" t="s">
        <v>1790</v>
      </c>
      <c r="Y365" s="4" t="s">
        <v>48</v>
      </c>
    </row>
    <row r="366" s="4" customFormat="1" spans="1:25">
      <c r="A366" s="4" t="s">
        <v>1791</v>
      </c>
      <c r="B366" s="4" t="s">
        <v>26</v>
      </c>
      <c r="C366" s="4" t="s">
        <v>27</v>
      </c>
      <c r="D366" s="4" t="s">
        <v>391</v>
      </c>
      <c r="E366" s="4" t="s">
        <v>1792</v>
      </c>
      <c r="F366" s="6">
        <v>45145</v>
      </c>
      <c r="G366" s="6">
        <v>45148</v>
      </c>
      <c r="H366" s="4">
        <v>1</v>
      </c>
      <c r="I366" s="4">
        <v>3</v>
      </c>
      <c r="J366" s="4">
        <v>3</v>
      </c>
      <c r="K366" s="4" t="s">
        <v>30</v>
      </c>
      <c r="L366" s="4">
        <v>4178.46</v>
      </c>
      <c r="M366" s="4">
        <v>4178.46</v>
      </c>
      <c r="N366" s="4" t="s">
        <v>1793</v>
      </c>
      <c r="O366" s="4" t="s">
        <v>1429</v>
      </c>
      <c r="P366" s="4" t="s">
        <v>33</v>
      </c>
      <c r="Q366" s="4">
        <v>0</v>
      </c>
      <c r="R366" s="9">
        <v>45138</v>
      </c>
      <c r="S366" s="6">
        <v>45151</v>
      </c>
      <c r="T366" s="4" t="s">
        <v>34</v>
      </c>
      <c r="U366" s="4">
        <v>4178.46</v>
      </c>
      <c r="V366" s="4">
        <v>0</v>
      </c>
      <c r="W366" s="4">
        <v>0</v>
      </c>
      <c r="X366" s="4" t="s">
        <v>1794</v>
      </c>
      <c r="Y366" s="4" t="s">
        <v>1795</v>
      </c>
    </row>
    <row r="367" s="4" customFormat="1" spans="1:25">
      <c r="A367" s="4" t="s">
        <v>1796</v>
      </c>
      <c r="B367" s="4" t="s">
        <v>26</v>
      </c>
      <c r="C367" s="4" t="s">
        <v>27</v>
      </c>
      <c r="D367" s="4" t="s">
        <v>1797</v>
      </c>
      <c r="E367" s="4" t="s">
        <v>1798</v>
      </c>
      <c r="F367" s="6">
        <v>45147</v>
      </c>
      <c r="G367" s="6">
        <v>45148</v>
      </c>
      <c r="H367" s="4">
        <v>1</v>
      </c>
      <c r="I367" s="4">
        <v>1</v>
      </c>
      <c r="J367" s="4">
        <v>1</v>
      </c>
      <c r="K367" s="4" t="s">
        <v>30</v>
      </c>
      <c r="L367" s="4">
        <v>430.99</v>
      </c>
      <c r="M367" s="4">
        <v>430.99</v>
      </c>
      <c r="N367" s="4" t="s">
        <v>1799</v>
      </c>
      <c r="O367" s="4" t="s">
        <v>1429</v>
      </c>
      <c r="P367" s="4" t="s">
        <v>33</v>
      </c>
      <c r="Q367" s="4">
        <v>0</v>
      </c>
      <c r="R367" s="9">
        <v>45138</v>
      </c>
      <c r="S367" s="6">
        <v>45151</v>
      </c>
      <c r="T367" s="4" t="s">
        <v>34</v>
      </c>
      <c r="U367" s="4">
        <v>430.99</v>
      </c>
      <c r="V367" s="4">
        <v>0</v>
      </c>
      <c r="W367" s="4">
        <v>0</v>
      </c>
      <c r="X367" s="4" t="s">
        <v>1800</v>
      </c>
      <c r="Y367" s="4" t="s">
        <v>1801</v>
      </c>
    </row>
    <row r="368" s="4" customFormat="1" spans="1:25">
      <c r="A368" s="4" t="s">
        <v>1802</v>
      </c>
      <c r="B368" s="4" t="s">
        <v>26</v>
      </c>
      <c r="C368" s="4" t="s">
        <v>27</v>
      </c>
      <c r="D368" s="4" t="s">
        <v>1803</v>
      </c>
      <c r="E368" s="4" t="s">
        <v>141</v>
      </c>
      <c r="F368" s="6">
        <v>45144</v>
      </c>
      <c r="G368" s="6">
        <v>45148</v>
      </c>
      <c r="H368" s="4">
        <v>1</v>
      </c>
      <c r="I368" s="4">
        <v>4</v>
      </c>
      <c r="J368" s="4">
        <v>4</v>
      </c>
      <c r="K368" s="4" t="s">
        <v>30</v>
      </c>
      <c r="L368" s="4">
        <v>1701.84</v>
      </c>
      <c r="M368" s="4">
        <v>1701.84</v>
      </c>
      <c r="N368" s="4" t="s">
        <v>1804</v>
      </c>
      <c r="O368" s="4" t="s">
        <v>1429</v>
      </c>
      <c r="P368" s="4" t="s">
        <v>33</v>
      </c>
      <c r="Q368" s="4">
        <v>0</v>
      </c>
      <c r="R368" s="9">
        <v>45138</v>
      </c>
      <c r="S368" s="6">
        <v>45151</v>
      </c>
      <c r="T368" s="4" t="s">
        <v>34</v>
      </c>
      <c r="U368" s="4">
        <v>1701.84</v>
      </c>
      <c r="V368" s="4">
        <v>0</v>
      </c>
      <c r="W368" s="4">
        <v>0</v>
      </c>
      <c r="X368" s="4" t="s">
        <v>1805</v>
      </c>
      <c r="Y368" s="4" t="s">
        <v>1806</v>
      </c>
    </row>
    <row r="369" s="4" customFormat="1" spans="1:25">
      <c r="A369" s="4" t="s">
        <v>1807</v>
      </c>
      <c r="B369" s="4" t="s">
        <v>26</v>
      </c>
      <c r="C369" s="4" t="s">
        <v>27</v>
      </c>
      <c r="D369" s="4" t="s">
        <v>1808</v>
      </c>
      <c r="E369" s="4" t="s">
        <v>760</v>
      </c>
      <c r="F369" s="6">
        <v>45147</v>
      </c>
      <c r="G369" s="6">
        <v>45148</v>
      </c>
      <c r="H369" s="4">
        <v>1</v>
      </c>
      <c r="I369" s="4">
        <v>1</v>
      </c>
      <c r="J369" s="4">
        <v>1</v>
      </c>
      <c r="K369" s="4" t="s">
        <v>30</v>
      </c>
      <c r="L369" s="4">
        <v>1528.71</v>
      </c>
      <c r="M369" s="4">
        <v>1528.71</v>
      </c>
      <c r="N369" s="4" t="s">
        <v>1809</v>
      </c>
      <c r="O369" s="4" t="s">
        <v>1429</v>
      </c>
      <c r="P369" s="4" t="s">
        <v>33</v>
      </c>
      <c r="Q369" s="4">
        <v>0</v>
      </c>
      <c r="R369" s="9">
        <v>45139</v>
      </c>
      <c r="S369" s="6">
        <v>45151</v>
      </c>
      <c r="T369" s="4" t="s">
        <v>34</v>
      </c>
      <c r="U369" s="4">
        <v>1528.71</v>
      </c>
      <c r="V369" s="4">
        <v>0</v>
      </c>
      <c r="W369" s="4">
        <v>0</v>
      </c>
      <c r="X369" s="4" t="s">
        <v>1810</v>
      </c>
      <c r="Y369" s="4" t="s">
        <v>1811</v>
      </c>
    </row>
    <row r="370" s="4" customFormat="1" spans="1:25">
      <c r="A370" s="4" t="s">
        <v>1812</v>
      </c>
      <c r="B370" s="4" t="s">
        <v>26</v>
      </c>
      <c r="C370" s="4" t="s">
        <v>27</v>
      </c>
      <c r="D370" s="4" t="s">
        <v>1217</v>
      </c>
      <c r="E370" s="4" t="s">
        <v>1218</v>
      </c>
      <c r="F370" s="6">
        <v>45147</v>
      </c>
      <c r="G370" s="6">
        <v>45148</v>
      </c>
      <c r="H370" s="4">
        <v>1</v>
      </c>
      <c r="I370" s="4">
        <v>1</v>
      </c>
      <c r="J370" s="4">
        <v>1</v>
      </c>
      <c r="K370" s="4" t="s">
        <v>30</v>
      </c>
      <c r="L370" s="4">
        <v>272.44</v>
      </c>
      <c r="M370" s="4">
        <v>272.44</v>
      </c>
      <c r="N370" s="4" t="s">
        <v>1813</v>
      </c>
      <c r="O370" s="4" t="s">
        <v>1429</v>
      </c>
      <c r="P370" s="4" t="s">
        <v>33</v>
      </c>
      <c r="Q370" s="4">
        <v>0</v>
      </c>
      <c r="R370" s="9">
        <v>45139.0000115741</v>
      </c>
      <c r="S370" s="6">
        <v>45151</v>
      </c>
      <c r="T370" s="4" t="s">
        <v>34</v>
      </c>
      <c r="U370" s="4">
        <v>272.44</v>
      </c>
      <c r="V370" s="4">
        <v>0</v>
      </c>
      <c r="W370" s="4">
        <v>0</v>
      </c>
      <c r="X370" s="4" t="s">
        <v>1814</v>
      </c>
      <c r="Y370" s="4" t="s">
        <v>48</v>
      </c>
    </row>
    <row r="371" s="4" customFormat="1" spans="1:25">
      <c r="A371" s="4" t="s">
        <v>1815</v>
      </c>
      <c r="B371" s="4" t="s">
        <v>26</v>
      </c>
      <c r="C371" s="4" t="s">
        <v>27</v>
      </c>
      <c r="D371" s="4" t="s">
        <v>1816</v>
      </c>
      <c r="E371" s="4" t="s">
        <v>593</v>
      </c>
      <c r="F371" s="6">
        <v>45144</v>
      </c>
      <c r="G371" s="6">
        <v>45148</v>
      </c>
      <c r="H371" s="4">
        <v>1</v>
      </c>
      <c r="I371" s="4">
        <v>4</v>
      </c>
      <c r="J371" s="4">
        <v>4</v>
      </c>
      <c r="K371" s="4" t="s">
        <v>30</v>
      </c>
      <c r="L371" s="4">
        <v>575.6</v>
      </c>
      <c r="M371" s="4">
        <v>575.6</v>
      </c>
      <c r="N371" s="4" t="s">
        <v>1817</v>
      </c>
      <c r="O371" s="4" t="s">
        <v>1429</v>
      </c>
      <c r="P371" s="4" t="s">
        <v>33</v>
      </c>
      <c r="Q371" s="4">
        <v>0</v>
      </c>
      <c r="R371" s="9">
        <v>45139</v>
      </c>
      <c r="S371" s="6">
        <v>45151</v>
      </c>
      <c r="T371" s="4" t="s">
        <v>34</v>
      </c>
      <c r="U371" s="4">
        <v>575.6</v>
      </c>
      <c r="V371" s="4">
        <v>0</v>
      </c>
      <c r="W371" s="4">
        <v>0</v>
      </c>
      <c r="X371" s="4" t="s">
        <v>1818</v>
      </c>
      <c r="Y371" s="4" t="s">
        <v>48</v>
      </c>
    </row>
    <row r="372" s="4" customFormat="1" spans="1:25">
      <c r="A372" s="4" t="s">
        <v>1819</v>
      </c>
      <c r="B372" s="4" t="s">
        <v>26</v>
      </c>
      <c r="C372" s="4" t="s">
        <v>27</v>
      </c>
      <c r="D372" s="4" t="s">
        <v>243</v>
      </c>
      <c r="E372" s="4" t="s">
        <v>1820</v>
      </c>
      <c r="F372" s="6">
        <v>45144</v>
      </c>
      <c r="G372" s="6">
        <v>45148</v>
      </c>
      <c r="H372" s="4">
        <v>1</v>
      </c>
      <c r="I372" s="4">
        <v>4</v>
      </c>
      <c r="J372" s="4">
        <v>4</v>
      </c>
      <c r="K372" s="4" t="s">
        <v>30</v>
      </c>
      <c r="L372" s="4">
        <v>3824.28</v>
      </c>
      <c r="M372" s="4">
        <v>3824.28</v>
      </c>
      <c r="N372" s="4" t="s">
        <v>1821</v>
      </c>
      <c r="O372" s="4" t="s">
        <v>1429</v>
      </c>
      <c r="P372" s="4" t="s">
        <v>33</v>
      </c>
      <c r="Q372" s="4">
        <v>0</v>
      </c>
      <c r="R372" s="9">
        <v>45139</v>
      </c>
      <c r="S372" s="6">
        <v>45151</v>
      </c>
      <c r="T372" s="4" t="s">
        <v>34</v>
      </c>
      <c r="U372" s="4">
        <v>3824.28</v>
      </c>
      <c r="V372" s="4">
        <v>0</v>
      </c>
      <c r="W372" s="4">
        <v>0</v>
      </c>
      <c r="X372" s="4" t="s">
        <v>1822</v>
      </c>
      <c r="Y372" s="4" t="s">
        <v>1823</v>
      </c>
    </row>
    <row r="373" s="4" customFormat="1" spans="1:25">
      <c r="A373" s="4" t="s">
        <v>1824</v>
      </c>
      <c r="B373" s="4" t="s">
        <v>26</v>
      </c>
      <c r="C373" s="4" t="s">
        <v>27</v>
      </c>
      <c r="D373" s="4" t="s">
        <v>1825</v>
      </c>
      <c r="E373" s="4" t="s">
        <v>1826</v>
      </c>
      <c r="F373" s="6">
        <v>45147</v>
      </c>
      <c r="G373" s="6">
        <v>45148</v>
      </c>
      <c r="H373" s="4">
        <v>1</v>
      </c>
      <c r="I373" s="4">
        <v>1</v>
      </c>
      <c r="J373" s="4">
        <v>1</v>
      </c>
      <c r="K373" s="4" t="s">
        <v>30</v>
      </c>
      <c r="L373" s="4">
        <v>599.13</v>
      </c>
      <c r="M373" s="4">
        <v>599.13</v>
      </c>
      <c r="N373" s="4" t="s">
        <v>1827</v>
      </c>
      <c r="O373" s="4" t="s">
        <v>1429</v>
      </c>
      <c r="P373" s="4" t="s">
        <v>33</v>
      </c>
      <c r="Q373" s="4">
        <v>0</v>
      </c>
      <c r="R373" s="9">
        <v>45139.0000115741</v>
      </c>
      <c r="S373" s="6">
        <v>45151</v>
      </c>
      <c r="T373" s="4" t="s">
        <v>34</v>
      </c>
      <c r="U373" s="4">
        <v>599.13</v>
      </c>
      <c r="V373" s="4">
        <v>0</v>
      </c>
      <c r="W373" s="4">
        <v>0</v>
      </c>
      <c r="X373" s="4" t="s">
        <v>1828</v>
      </c>
      <c r="Y373" s="4" t="s">
        <v>1829</v>
      </c>
    </row>
    <row r="374" s="4" customFormat="1" spans="1:25">
      <c r="A374" s="4" t="s">
        <v>1830</v>
      </c>
      <c r="B374" s="4" t="s">
        <v>26</v>
      </c>
      <c r="C374" s="4" t="s">
        <v>27</v>
      </c>
      <c r="D374" s="4" t="s">
        <v>1831</v>
      </c>
      <c r="E374" s="4" t="s">
        <v>1832</v>
      </c>
      <c r="F374" s="6">
        <v>45146</v>
      </c>
      <c r="G374" s="6">
        <v>45148</v>
      </c>
      <c r="H374" s="4">
        <v>1</v>
      </c>
      <c r="I374" s="4">
        <v>2</v>
      </c>
      <c r="J374" s="4">
        <v>2</v>
      </c>
      <c r="K374" s="4" t="s">
        <v>30</v>
      </c>
      <c r="L374" s="4">
        <v>1032.68</v>
      </c>
      <c r="M374" s="4">
        <v>1032.68</v>
      </c>
      <c r="N374" s="4" t="s">
        <v>1833</v>
      </c>
      <c r="O374" s="4" t="s">
        <v>1429</v>
      </c>
      <c r="P374" s="4" t="s">
        <v>33</v>
      </c>
      <c r="Q374" s="4">
        <v>0</v>
      </c>
      <c r="R374" s="9">
        <v>45139</v>
      </c>
      <c r="S374" s="6">
        <v>45151</v>
      </c>
      <c r="T374" s="4" t="s">
        <v>34</v>
      </c>
      <c r="U374" s="4">
        <v>1032.68</v>
      </c>
      <c r="V374" s="4">
        <v>0</v>
      </c>
      <c r="W374" s="4">
        <v>0</v>
      </c>
      <c r="X374" s="4" t="s">
        <v>1834</v>
      </c>
      <c r="Y374" s="4" t="s">
        <v>1835</v>
      </c>
    </row>
    <row r="375" s="4" customFormat="1" spans="1:25">
      <c r="A375" s="4" t="s">
        <v>1836</v>
      </c>
      <c r="B375" s="4" t="s">
        <v>26</v>
      </c>
      <c r="C375" s="4" t="s">
        <v>27</v>
      </c>
      <c r="D375" s="4" t="s">
        <v>1837</v>
      </c>
      <c r="E375" s="4" t="s">
        <v>1838</v>
      </c>
      <c r="F375" s="6">
        <v>45146</v>
      </c>
      <c r="G375" s="6">
        <v>45148</v>
      </c>
      <c r="H375" s="4">
        <v>1</v>
      </c>
      <c r="I375" s="4">
        <v>2</v>
      </c>
      <c r="J375" s="4">
        <v>2</v>
      </c>
      <c r="K375" s="4" t="s">
        <v>30</v>
      </c>
      <c r="L375" s="4">
        <v>1224.41</v>
      </c>
      <c r="M375" s="4">
        <v>1224.41</v>
      </c>
      <c r="N375" s="4" t="s">
        <v>1839</v>
      </c>
      <c r="O375" s="4" t="s">
        <v>1429</v>
      </c>
      <c r="P375" s="4" t="s">
        <v>33</v>
      </c>
      <c r="Q375" s="4">
        <v>0</v>
      </c>
      <c r="R375" s="9">
        <v>45139.0000115741</v>
      </c>
      <c r="S375" s="6">
        <v>45151</v>
      </c>
      <c r="T375" s="4" t="s">
        <v>34</v>
      </c>
      <c r="U375" s="4">
        <v>1224.41</v>
      </c>
      <c r="V375" s="4">
        <v>0</v>
      </c>
      <c r="W375" s="4">
        <v>0</v>
      </c>
      <c r="X375" s="4" t="s">
        <v>1840</v>
      </c>
      <c r="Y375" s="4" t="s">
        <v>48</v>
      </c>
    </row>
    <row r="376" s="4" customFormat="1" spans="1:25">
      <c r="A376" s="4" t="s">
        <v>1841</v>
      </c>
      <c r="B376" s="4" t="s">
        <v>26</v>
      </c>
      <c r="C376" s="4" t="s">
        <v>27</v>
      </c>
      <c r="D376" s="4" t="s">
        <v>1842</v>
      </c>
      <c r="E376" s="4" t="s">
        <v>1843</v>
      </c>
      <c r="F376" s="6">
        <v>45146</v>
      </c>
      <c r="G376" s="6">
        <v>45148</v>
      </c>
      <c r="H376" s="4">
        <v>1</v>
      </c>
      <c r="I376" s="4">
        <v>2</v>
      </c>
      <c r="J376" s="4">
        <v>2</v>
      </c>
      <c r="K376" s="4" t="s">
        <v>30</v>
      </c>
      <c r="L376" s="4">
        <v>1162.09</v>
      </c>
      <c r="M376" s="4">
        <v>1162.09</v>
      </c>
      <c r="N376" s="4" t="s">
        <v>1844</v>
      </c>
      <c r="O376" s="4" t="s">
        <v>1429</v>
      </c>
      <c r="P376" s="4" t="s">
        <v>33</v>
      </c>
      <c r="Q376" s="4">
        <v>0</v>
      </c>
      <c r="R376" s="9">
        <v>45139.0000115741</v>
      </c>
      <c r="S376" s="6">
        <v>45151</v>
      </c>
      <c r="T376" s="4" t="s">
        <v>34</v>
      </c>
      <c r="U376" s="4">
        <v>1162.09</v>
      </c>
      <c r="V376" s="4">
        <v>0</v>
      </c>
      <c r="W376" s="4">
        <v>0</v>
      </c>
      <c r="X376" s="4" t="s">
        <v>1845</v>
      </c>
      <c r="Y376" s="4" t="s">
        <v>48</v>
      </c>
    </row>
    <row r="377" s="4" customFormat="1" spans="1:25">
      <c r="A377" s="4" t="s">
        <v>1846</v>
      </c>
      <c r="B377" s="4" t="s">
        <v>26</v>
      </c>
      <c r="C377" s="4" t="s">
        <v>27</v>
      </c>
      <c r="D377" s="4" t="s">
        <v>397</v>
      </c>
      <c r="E377" s="4" t="s">
        <v>1847</v>
      </c>
      <c r="F377" s="6">
        <v>45145</v>
      </c>
      <c r="G377" s="6">
        <v>45148</v>
      </c>
      <c r="H377" s="4">
        <v>1</v>
      </c>
      <c r="I377" s="4">
        <v>3</v>
      </c>
      <c r="J377" s="4">
        <v>3</v>
      </c>
      <c r="K377" s="4" t="s">
        <v>30</v>
      </c>
      <c r="L377" s="4">
        <v>2244.39</v>
      </c>
      <c r="M377" s="4">
        <v>2244.39</v>
      </c>
      <c r="N377" s="4" t="s">
        <v>1848</v>
      </c>
      <c r="O377" s="4" t="s">
        <v>1429</v>
      </c>
      <c r="P377" s="4" t="s">
        <v>33</v>
      </c>
      <c r="Q377" s="4">
        <v>0</v>
      </c>
      <c r="R377" s="9">
        <v>45139.0000115741</v>
      </c>
      <c r="S377" s="6">
        <v>45151</v>
      </c>
      <c r="T377" s="4" t="s">
        <v>34</v>
      </c>
      <c r="U377" s="4">
        <v>2244.39</v>
      </c>
      <c r="V377" s="4">
        <v>0</v>
      </c>
      <c r="W377" s="4">
        <v>0</v>
      </c>
      <c r="X377" s="4" t="s">
        <v>1849</v>
      </c>
      <c r="Y377" s="4" t="s">
        <v>1850</v>
      </c>
    </row>
    <row r="378" s="4" customFormat="1" spans="1:25">
      <c r="A378" s="4" t="s">
        <v>1851</v>
      </c>
      <c r="B378" s="4" t="s">
        <v>26</v>
      </c>
      <c r="C378" s="4" t="s">
        <v>27</v>
      </c>
      <c r="D378" s="4" t="s">
        <v>1852</v>
      </c>
      <c r="E378" s="4" t="s">
        <v>1853</v>
      </c>
      <c r="F378" s="6">
        <v>45147</v>
      </c>
      <c r="G378" s="6">
        <v>45148</v>
      </c>
      <c r="H378" s="4">
        <v>1</v>
      </c>
      <c r="I378" s="4">
        <v>1</v>
      </c>
      <c r="J378" s="4">
        <v>1</v>
      </c>
      <c r="K378" s="4" t="s">
        <v>30</v>
      </c>
      <c r="L378" s="4">
        <v>391.46</v>
      </c>
      <c r="M378" s="4">
        <v>391.46</v>
      </c>
      <c r="N378" s="4" t="s">
        <v>1854</v>
      </c>
      <c r="O378" s="4" t="s">
        <v>1429</v>
      </c>
      <c r="P378" s="4" t="s">
        <v>33</v>
      </c>
      <c r="Q378" s="4">
        <v>0</v>
      </c>
      <c r="R378" s="9">
        <v>45140.0000115741</v>
      </c>
      <c r="S378" s="6">
        <v>45151</v>
      </c>
      <c r="T378" s="4" t="s">
        <v>34</v>
      </c>
      <c r="U378" s="4">
        <v>391.46</v>
      </c>
      <c r="V378" s="4">
        <v>0</v>
      </c>
      <c r="W378" s="4">
        <v>0</v>
      </c>
      <c r="X378" s="4" t="s">
        <v>1855</v>
      </c>
      <c r="Y378" s="4" t="s">
        <v>1856</v>
      </c>
    </row>
    <row r="379" s="4" customFormat="1" spans="1:25">
      <c r="A379" s="4" t="s">
        <v>1857</v>
      </c>
      <c r="B379" s="4" t="s">
        <v>26</v>
      </c>
      <c r="C379" s="4" t="s">
        <v>27</v>
      </c>
      <c r="D379" s="4" t="s">
        <v>1858</v>
      </c>
      <c r="E379" s="4" t="s">
        <v>1859</v>
      </c>
      <c r="F379" s="6">
        <v>45147</v>
      </c>
      <c r="G379" s="6">
        <v>45148</v>
      </c>
      <c r="H379" s="4">
        <v>1</v>
      </c>
      <c r="I379" s="4">
        <v>1</v>
      </c>
      <c r="J379" s="4">
        <v>1</v>
      </c>
      <c r="K379" s="4" t="s">
        <v>30</v>
      </c>
      <c r="L379" s="4">
        <v>785.85</v>
      </c>
      <c r="M379" s="4">
        <v>785.85</v>
      </c>
      <c r="N379" s="4" t="s">
        <v>1860</v>
      </c>
      <c r="O379" s="4" t="s">
        <v>1429</v>
      </c>
      <c r="P379" s="4" t="s">
        <v>33</v>
      </c>
      <c r="Q379" s="4">
        <v>0</v>
      </c>
      <c r="R379" s="9">
        <v>45140.0000115741</v>
      </c>
      <c r="S379" s="6">
        <v>45151</v>
      </c>
      <c r="T379" s="4" t="s">
        <v>34</v>
      </c>
      <c r="U379" s="4">
        <v>785.85</v>
      </c>
      <c r="V379" s="4">
        <v>0</v>
      </c>
      <c r="W379" s="4">
        <v>0</v>
      </c>
      <c r="X379" s="4" t="s">
        <v>1861</v>
      </c>
      <c r="Y379" s="4" t="s">
        <v>1862</v>
      </c>
    </row>
    <row r="380" s="4" customFormat="1" spans="1:25">
      <c r="A380" s="4" t="s">
        <v>1863</v>
      </c>
      <c r="B380" s="4" t="s">
        <v>26</v>
      </c>
      <c r="C380" s="4" t="s">
        <v>27</v>
      </c>
      <c r="D380" s="4" t="s">
        <v>1864</v>
      </c>
      <c r="E380" s="4" t="s">
        <v>1865</v>
      </c>
      <c r="F380" s="6">
        <v>45147</v>
      </c>
      <c r="G380" s="6">
        <v>45148</v>
      </c>
      <c r="H380" s="4">
        <v>1</v>
      </c>
      <c r="I380" s="4">
        <v>1</v>
      </c>
      <c r="J380" s="4">
        <v>1</v>
      </c>
      <c r="K380" s="4" t="s">
        <v>30</v>
      </c>
      <c r="L380" s="4">
        <v>439.03</v>
      </c>
      <c r="M380" s="4">
        <v>439.03</v>
      </c>
      <c r="N380" s="4" t="s">
        <v>1866</v>
      </c>
      <c r="O380" s="4" t="s">
        <v>1429</v>
      </c>
      <c r="P380" s="4" t="s">
        <v>33</v>
      </c>
      <c r="Q380" s="4">
        <v>0</v>
      </c>
      <c r="R380" s="9">
        <v>45140.0000115741</v>
      </c>
      <c r="S380" s="6">
        <v>45151</v>
      </c>
      <c r="T380" s="4" t="s">
        <v>34</v>
      </c>
      <c r="U380" s="4">
        <v>439.03</v>
      </c>
      <c r="V380" s="4">
        <v>0</v>
      </c>
      <c r="W380" s="4">
        <v>0</v>
      </c>
      <c r="X380" s="4" t="s">
        <v>1867</v>
      </c>
      <c r="Y380" s="4" t="s">
        <v>1868</v>
      </c>
    </row>
    <row r="381" s="4" customFormat="1" spans="1:25">
      <c r="A381" s="4" t="s">
        <v>1869</v>
      </c>
      <c r="B381" s="4" t="s">
        <v>26</v>
      </c>
      <c r="C381" s="4" t="s">
        <v>27</v>
      </c>
      <c r="D381" s="4" t="s">
        <v>1870</v>
      </c>
      <c r="E381" s="4" t="s">
        <v>1871</v>
      </c>
      <c r="F381" s="6">
        <v>45147</v>
      </c>
      <c r="G381" s="6">
        <v>45148</v>
      </c>
      <c r="H381" s="4">
        <v>1</v>
      </c>
      <c r="I381" s="4">
        <v>1</v>
      </c>
      <c r="J381" s="4">
        <v>1</v>
      </c>
      <c r="K381" s="4" t="s">
        <v>30</v>
      </c>
      <c r="L381" s="4">
        <v>548.25</v>
      </c>
      <c r="M381" s="4">
        <v>548.25</v>
      </c>
      <c r="N381" s="4" t="s">
        <v>1872</v>
      </c>
      <c r="O381" s="4" t="s">
        <v>1429</v>
      </c>
      <c r="P381" s="4" t="s">
        <v>33</v>
      </c>
      <c r="Q381" s="4">
        <v>0</v>
      </c>
      <c r="R381" s="9">
        <v>45140</v>
      </c>
      <c r="S381" s="6">
        <v>45151</v>
      </c>
      <c r="T381" s="4" t="s">
        <v>34</v>
      </c>
      <c r="U381" s="4">
        <v>548.25</v>
      </c>
      <c r="V381" s="4">
        <v>0</v>
      </c>
      <c r="W381" s="4">
        <v>0</v>
      </c>
      <c r="X381" s="4" t="s">
        <v>1873</v>
      </c>
      <c r="Y381" s="4" t="s">
        <v>48</v>
      </c>
    </row>
    <row r="382" s="4" customFormat="1" spans="1:25">
      <c r="A382" s="4" t="s">
        <v>1874</v>
      </c>
      <c r="B382" s="4" t="s">
        <v>26</v>
      </c>
      <c r="C382" s="4" t="s">
        <v>27</v>
      </c>
      <c r="D382" s="4" t="s">
        <v>1875</v>
      </c>
      <c r="E382" s="4" t="s">
        <v>1876</v>
      </c>
      <c r="F382" s="6">
        <v>45147</v>
      </c>
      <c r="G382" s="6">
        <v>45148</v>
      </c>
      <c r="H382" s="4">
        <v>1</v>
      </c>
      <c r="I382" s="4">
        <v>1</v>
      </c>
      <c r="J382" s="4">
        <v>1</v>
      </c>
      <c r="K382" s="4" t="s">
        <v>30</v>
      </c>
      <c r="L382" s="4">
        <v>795.38</v>
      </c>
      <c r="M382" s="4">
        <v>795.38</v>
      </c>
      <c r="N382" s="4" t="s">
        <v>1877</v>
      </c>
      <c r="O382" s="4" t="s">
        <v>1429</v>
      </c>
      <c r="P382" s="4" t="s">
        <v>33</v>
      </c>
      <c r="Q382" s="4">
        <v>0</v>
      </c>
      <c r="R382" s="9">
        <v>45140</v>
      </c>
      <c r="S382" s="6">
        <v>45151</v>
      </c>
      <c r="T382" s="4" t="s">
        <v>34</v>
      </c>
      <c r="U382" s="4">
        <v>795.38</v>
      </c>
      <c r="V382" s="4">
        <v>0</v>
      </c>
      <c r="W382" s="4">
        <v>0</v>
      </c>
      <c r="X382" s="4" t="s">
        <v>1878</v>
      </c>
      <c r="Y382" s="4" t="s">
        <v>48</v>
      </c>
    </row>
    <row r="383" s="4" customFormat="1" spans="1:25">
      <c r="A383" s="4" t="s">
        <v>1874</v>
      </c>
      <c r="B383" s="4" t="s">
        <v>26</v>
      </c>
      <c r="C383" s="4" t="s">
        <v>54</v>
      </c>
      <c r="D383" s="4" t="s">
        <v>1875</v>
      </c>
      <c r="E383" s="4" t="s">
        <v>1876</v>
      </c>
      <c r="F383" s="6">
        <v>45147</v>
      </c>
      <c r="G383" s="6">
        <v>45148</v>
      </c>
      <c r="H383" s="4">
        <v>1</v>
      </c>
      <c r="I383" s="4">
        <v>1</v>
      </c>
      <c r="J383" s="4">
        <v>1</v>
      </c>
      <c r="K383" s="4" t="s">
        <v>30</v>
      </c>
      <c r="L383" s="4">
        <v>-795.38</v>
      </c>
      <c r="M383" s="4">
        <v>-795.38</v>
      </c>
      <c r="N383" s="4" t="s">
        <v>1877</v>
      </c>
      <c r="O383" s="4" t="s">
        <v>1429</v>
      </c>
      <c r="P383" s="4" t="s">
        <v>33</v>
      </c>
      <c r="Q383" s="4">
        <v>0</v>
      </c>
      <c r="R383" s="9">
        <v>45140</v>
      </c>
      <c r="S383" s="6">
        <v>45151</v>
      </c>
      <c r="T383" s="4" t="s">
        <v>34</v>
      </c>
      <c r="U383" s="4">
        <v>-795.38</v>
      </c>
      <c r="V383" s="4">
        <v>0</v>
      </c>
      <c r="W383" s="4">
        <v>0</v>
      </c>
      <c r="X383" s="4" t="s">
        <v>1878</v>
      </c>
      <c r="Y383" s="4" t="s">
        <v>48</v>
      </c>
    </row>
    <row r="384" s="4" customFormat="1" spans="1:25">
      <c r="A384" s="4" t="s">
        <v>1879</v>
      </c>
      <c r="B384" s="4" t="s">
        <v>26</v>
      </c>
      <c r="C384" s="4" t="s">
        <v>27</v>
      </c>
      <c r="D384" s="4" t="s">
        <v>1880</v>
      </c>
      <c r="E384" s="4" t="s">
        <v>1881</v>
      </c>
      <c r="F384" s="6">
        <v>45147</v>
      </c>
      <c r="G384" s="6">
        <v>45148</v>
      </c>
      <c r="H384" s="4">
        <v>1</v>
      </c>
      <c r="I384" s="4">
        <v>1</v>
      </c>
      <c r="J384" s="4">
        <v>1</v>
      </c>
      <c r="K384" s="4" t="s">
        <v>30</v>
      </c>
      <c r="L384" s="4">
        <v>853.76</v>
      </c>
      <c r="M384" s="4">
        <v>853.76</v>
      </c>
      <c r="N384" s="4" t="s">
        <v>1882</v>
      </c>
      <c r="O384" s="4" t="s">
        <v>1429</v>
      </c>
      <c r="P384" s="4" t="s">
        <v>33</v>
      </c>
      <c r="Q384" s="4">
        <v>0</v>
      </c>
      <c r="R384" s="9">
        <v>45140</v>
      </c>
      <c r="S384" s="6">
        <v>45151</v>
      </c>
      <c r="T384" s="4" t="s">
        <v>34</v>
      </c>
      <c r="U384" s="4">
        <v>853.76</v>
      </c>
      <c r="V384" s="4">
        <v>0</v>
      </c>
      <c r="W384" s="4">
        <v>0</v>
      </c>
      <c r="X384" s="4" t="s">
        <v>1883</v>
      </c>
      <c r="Y384" s="4" t="s">
        <v>48</v>
      </c>
    </row>
    <row r="385" s="4" customFormat="1" spans="1:25">
      <c r="A385" s="4" t="s">
        <v>1884</v>
      </c>
      <c r="B385" s="4" t="s">
        <v>26</v>
      </c>
      <c r="C385" s="4" t="s">
        <v>27</v>
      </c>
      <c r="D385" s="4" t="s">
        <v>715</v>
      </c>
      <c r="E385" s="4" t="s">
        <v>1885</v>
      </c>
      <c r="F385" s="6">
        <v>45146</v>
      </c>
      <c r="G385" s="6">
        <v>45148</v>
      </c>
      <c r="H385" s="4">
        <v>1</v>
      </c>
      <c r="I385" s="4">
        <v>2</v>
      </c>
      <c r="J385" s="4">
        <v>2</v>
      </c>
      <c r="K385" s="4" t="s">
        <v>30</v>
      </c>
      <c r="L385" s="4">
        <v>1811.28</v>
      </c>
      <c r="M385" s="4">
        <v>1811.28</v>
      </c>
      <c r="N385" s="4" t="s">
        <v>1886</v>
      </c>
      <c r="O385" s="4" t="s">
        <v>1429</v>
      </c>
      <c r="P385" s="4" t="s">
        <v>33</v>
      </c>
      <c r="Q385" s="4">
        <v>0</v>
      </c>
      <c r="R385" s="9">
        <v>45140.0000115741</v>
      </c>
      <c r="S385" s="6">
        <v>45151</v>
      </c>
      <c r="T385" s="4" t="s">
        <v>34</v>
      </c>
      <c r="U385" s="4">
        <v>1811.28</v>
      </c>
      <c r="V385" s="4">
        <v>0</v>
      </c>
      <c r="W385" s="4">
        <v>0</v>
      </c>
      <c r="X385" s="4" t="s">
        <v>1887</v>
      </c>
      <c r="Y385" s="4" t="s">
        <v>1888</v>
      </c>
    </row>
    <row r="386" s="4" customFormat="1" spans="1:26">
      <c r="A386" s="4" t="s">
        <v>1889</v>
      </c>
      <c r="B386" s="4" t="s">
        <v>26</v>
      </c>
      <c r="C386" s="4" t="s">
        <v>27</v>
      </c>
      <c r="D386" s="4" t="s">
        <v>726</v>
      </c>
      <c r="E386" s="4" t="s">
        <v>188</v>
      </c>
      <c r="F386" s="6">
        <v>45147</v>
      </c>
      <c r="G386" s="6">
        <v>45148</v>
      </c>
      <c r="H386" s="4">
        <v>2</v>
      </c>
      <c r="I386" s="4">
        <v>1</v>
      </c>
      <c r="J386" s="4">
        <v>2</v>
      </c>
      <c r="K386" s="4" t="s">
        <v>30</v>
      </c>
      <c r="L386" s="4">
        <v>557.34</v>
      </c>
      <c r="M386" s="4">
        <v>557.34</v>
      </c>
      <c r="N386" s="4" t="s">
        <v>1890</v>
      </c>
      <c r="O386" s="4" t="s">
        <v>1429</v>
      </c>
      <c r="P386" s="4" t="s">
        <v>33</v>
      </c>
      <c r="Q386" s="4">
        <v>0</v>
      </c>
      <c r="R386" s="9">
        <v>45140</v>
      </c>
      <c r="S386" s="6">
        <v>45151</v>
      </c>
      <c r="T386" s="4" t="s">
        <v>34</v>
      </c>
      <c r="U386" s="4">
        <v>557.34</v>
      </c>
      <c r="V386" s="4">
        <v>0</v>
      </c>
      <c r="W386" s="4">
        <v>0</v>
      </c>
      <c r="X386" s="4" t="s">
        <v>1891</v>
      </c>
      <c r="Y386" s="4">
        <v>8340945</v>
      </c>
      <c r="Z386" s="4" t="s">
        <v>1892</v>
      </c>
    </row>
    <row r="387" s="4" customFormat="1" spans="1:25">
      <c r="A387" s="4" t="s">
        <v>1893</v>
      </c>
      <c r="B387" s="4" t="s">
        <v>26</v>
      </c>
      <c r="C387" s="4" t="s">
        <v>27</v>
      </c>
      <c r="D387" s="4" t="s">
        <v>1894</v>
      </c>
      <c r="E387" s="4" t="s">
        <v>588</v>
      </c>
      <c r="F387" s="6">
        <v>45147</v>
      </c>
      <c r="G387" s="6">
        <v>45148</v>
      </c>
      <c r="H387" s="4">
        <v>1</v>
      </c>
      <c r="I387" s="4">
        <v>1</v>
      </c>
      <c r="J387" s="4">
        <v>1</v>
      </c>
      <c r="K387" s="4" t="s">
        <v>30</v>
      </c>
      <c r="L387" s="4">
        <v>623.6</v>
      </c>
      <c r="M387" s="4">
        <v>623.6</v>
      </c>
      <c r="N387" s="4" t="s">
        <v>1895</v>
      </c>
      <c r="O387" s="4" t="s">
        <v>1429</v>
      </c>
      <c r="P387" s="4" t="s">
        <v>33</v>
      </c>
      <c r="Q387" s="4">
        <v>0</v>
      </c>
      <c r="R387" s="9">
        <v>45140.0000115741</v>
      </c>
      <c r="S387" s="6">
        <v>45151</v>
      </c>
      <c r="T387" s="4" t="s">
        <v>34</v>
      </c>
      <c r="U387" s="4">
        <v>623.6</v>
      </c>
      <c r="V387" s="4">
        <v>0</v>
      </c>
      <c r="W387" s="4">
        <v>0</v>
      </c>
      <c r="X387" s="4" t="s">
        <v>1896</v>
      </c>
      <c r="Y387" s="4" t="s">
        <v>1897</v>
      </c>
    </row>
    <row r="388" s="4" customFormat="1" spans="1:25">
      <c r="A388" s="4" t="s">
        <v>1898</v>
      </c>
      <c r="B388" s="4" t="s">
        <v>26</v>
      </c>
      <c r="C388" s="4" t="s">
        <v>27</v>
      </c>
      <c r="D388" s="4" t="s">
        <v>1899</v>
      </c>
      <c r="E388" s="4" t="s">
        <v>780</v>
      </c>
      <c r="F388" s="6">
        <v>45146</v>
      </c>
      <c r="G388" s="6">
        <v>45148</v>
      </c>
      <c r="H388" s="4">
        <v>1</v>
      </c>
      <c r="I388" s="4">
        <v>2</v>
      </c>
      <c r="J388" s="4">
        <v>2</v>
      </c>
      <c r="K388" s="4" t="s">
        <v>30</v>
      </c>
      <c r="L388" s="4">
        <v>2182.52</v>
      </c>
      <c r="M388" s="4">
        <v>2182.52</v>
      </c>
      <c r="N388" s="4" t="s">
        <v>1900</v>
      </c>
      <c r="O388" s="4" t="s">
        <v>1429</v>
      </c>
      <c r="P388" s="4" t="s">
        <v>33</v>
      </c>
      <c r="Q388" s="4">
        <v>0</v>
      </c>
      <c r="R388" s="9">
        <v>45140</v>
      </c>
      <c r="S388" s="6">
        <v>45151</v>
      </c>
      <c r="T388" s="4" t="s">
        <v>34</v>
      </c>
      <c r="U388" s="4">
        <v>2182.52</v>
      </c>
      <c r="V388" s="4">
        <v>0</v>
      </c>
      <c r="W388" s="4">
        <v>0</v>
      </c>
      <c r="X388" s="4" t="s">
        <v>1901</v>
      </c>
      <c r="Y388" s="4" t="s">
        <v>1902</v>
      </c>
    </row>
    <row r="389" s="4" customFormat="1" spans="1:25">
      <c r="A389" s="4" t="s">
        <v>1903</v>
      </c>
      <c r="B389" s="4" t="s">
        <v>26</v>
      </c>
      <c r="C389" s="4" t="s">
        <v>27</v>
      </c>
      <c r="D389" s="4" t="s">
        <v>1904</v>
      </c>
      <c r="E389" s="4" t="s">
        <v>471</v>
      </c>
      <c r="F389" s="6">
        <v>45144</v>
      </c>
      <c r="G389" s="6">
        <v>45148</v>
      </c>
      <c r="H389" s="4">
        <v>1</v>
      </c>
      <c r="I389" s="4">
        <v>4</v>
      </c>
      <c r="J389" s="4">
        <v>4</v>
      </c>
      <c r="K389" s="4" t="s">
        <v>30</v>
      </c>
      <c r="L389" s="4">
        <v>1226.32</v>
      </c>
      <c r="M389" s="4">
        <v>1226.32</v>
      </c>
      <c r="N389" s="4" t="s">
        <v>1905</v>
      </c>
      <c r="O389" s="4" t="s">
        <v>1429</v>
      </c>
      <c r="P389" s="4" t="s">
        <v>33</v>
      </c>
      <c r="Q389" s="4">
        <v>0</v>
      </c>
      <c r="R389" s="9">
        <v>45141</v>
      </c>
      <c r="S389" s="6">
        <v>45151</v>
      </c>
      <c r="T389" s="4" t="s">
        <v>34</v>
      </c>
      <c r="U389" s="4">
        <v>1226.32</v>
      </c>
      <c r="V389" s="4">
        <v>0</v>
      </c>
      <c r="W389" s="4">
        <v>0</v>
      </c>
      <c r="X389" s="4" t="s">
        <v>1906</v>
      </c>
      <c r="Y389" s="4" t="s">
        <v>1907</v>
      </c>
    </row>
    <row r="390" s="4" customFormat="1" spans="1:25">
      <c r="A390" s="4" t="s">
        <v>1879</v>
      </c>
      <c r="B390" s="4" t="s">
        <v>26</v>
      </c>
      <c r="C390" s="4" t="s">
        <v>54</v>
      </c>
      <c r="D390" s="4" t="s">
        <v>1880</v>
      </c>
      <c r="E390" s="4" t="s">
        <v>1881</v>
      </c>
      <c r="F390" s="6">
        <v>45147</v>
      </c>
      <c r="G390" s="6">
        <v>45148</v>
      </c>
      <c r="H390" s="4">
        <v>1</v>
      </c>
      <c r="I390" s="4">
        <v>1</v>
      </c>
      <c r="J390" s="4">
        <v>1</v>
      </c>
      <c r="K390" s="4" t="s">
        <v>30</v>
      </c>
      <c r="L390" s="4">
        <v>-853.76</v>
      </c>
      <c r="M390" s="4">
        <v>-853.76</v>
      </c>
      <c r="N390" s="4" t="s">
        <v>1882</v>
      </c>
      <c r="O390" s="4" t="s">
        <v>1429</v>
      </c>
      <c r="P390" s="4" t="s">
        <v>33</v>
      </c>
      <c r="Q390" s="4">
        <v>0</v>
      </c>
      <c r="R390" s="9">
        <v>45140</v>
      </c>
      <c r="S390" s="6">
        <v>45151</v>
      </c>
      <c r="T390" s="4" t="s">
        <v>34</v>
      </c>
      <c r="U390" s="4">
        <v>-853.76</v>
      </c>
      <c r="V390" s="4">
        <v>0</v>
      </c>
      <c r="W390" s="4">
        <v>0</v>
      </c>
      <c r="X390" s="4" t="s">
        <v>1883</v>
      </c>
      <c r="Y390" s="4" t="s">
        <v>48</v>
      </c>
    </row>
    <row r="391" s="4" customFormat="1" spans="1:25">
      <c r="A391" s="4" t="s">
        <v>1908</v>
      </c>
      <c r="B391" s="4" t="s">
        <v>26</v>
      </c>
      <c r="C391" s="4" t="s">
        <v>27</v>
      </c>
      <c r="D391" s="4" t="s">
        <v>130</v>
      </c>
      <c r="E391" s="4" t="s">
        <v>131</v>
      </c>
      <c r="F391" s="6">
        <v>45147</v>
      </c>
      <c r="G391" s="6">
        <v>45148</v>
      </c>
      <c r="H391" s="4">
        <v>1</v>
      </c>
      <c r="I391" s="4">
        <v>1</v>
      </c>
      <c r="J391" s="4">
        <v>1</v>
      </c>
      <c r="K391" s="4" t="s">
        <v>30</v>
      </c>
      <c r="L391" s="4">
        <v>484.88</v>
      </c>
      <c r="M391" s="4">
        <v>484.88</v>
      </c>
      <c r="N391" s="4" t="s">
        <v>1909</v>
      </c>
      <c r="O391" s="4" t="s">
        <v>1429</v>
      </c>
      <c r="P391" s="4" t="s">
        <v>33</v>
      </c>
      <c r="Q391" s="4">
        <v>0</v>
      </c>
      <c r="R391" s="9">
        <v>45141</v>
      </c>
      <c r="S391" s="6">
        <v>45151</v>
      </c>
      <c r="T391" s="4" t="s">
        <v>34</v>
      </c>
      <c r="U391" s="4">
        <v>484.88</v>
      </c>
      <c r="V391" s="4">
        <v>0</v>
      </c>
      <c r="W391" s="4">
        <v>0</v>
      </c>
      <c r="X391" s="4" t="s">
        <v>1910</v>
      </c>
      <c r="Y391" s="4" t="s">
        <v>48</v>
      </c>
    </row>
    <row r="392" s="4" customFormat="1" spans="1:25">
      <c r="A392" s="4" t="s">
        <v>1911</v>
      </c>
      <c r="B392" s="4" t="s">
        <v>26</v>
      </c>
      <c r="C392" s="4" t="s">
        <v>27</v>
      </c>
      <c r="D392" s="4" t="s">
        <v>1912</v>
      </c>
      <c r="E392" s="4" t="s">
        <v>147</v>
      </c>
      <c r="F392" s="6">
        <v>45146</v>
      </c>
      <c r="G392" s="6">
        <v>45148</v>
      </c>
      <c r="H392" s="4">
        <v>2</v>
      </c>
      <c r="I392" s="4">
        <v>2</v>
      </c>
      <c r="J392" s="4">
        <v>4</v>
      </c>
      <c r="K392" s="4" t="s">
        <v>30</v>
      </c>
      <c r="L392" s="4">
        <v>905.96</v>
      </c>
      <c r="M392" s="4">
        <v>905.96</v>
      </c>
      <c r="N392" s="4" t="s">
        <v>1913</v>
      </c>
      <c r="O392" s="4" t="s">
        <v>1429</v>
      </c>
      <c r="P392" s="4" t="s">
        <v>33</v>
      </c>
      <c r="Q392" s="4">
        <v>0</v>
      </c>
      <c r="R392" s="9">
        <v>45141</v>
      </c>
      <c r="S392" s="6">
        <v>45151</v>
      </c>
      <c r="T392" s="4" t="s">
        <v>34</v>
      </c>
      <c r="U392" s="4">
        <v>905.96</v>
      </c>
      <c r="V392" s="4">
        <v>0</v>
      </c>
      <c r="W392" s="4">
        <v>0</v>
      </c>
      <c r="X392" s="4" t="s">
        <v>1914</v>
      </c>
      <c r="Y392" s="4" t="s">
        <v>1915</v>
      </c>
    </row>
    <row r="393" s="4" customFormat="1" spans="1:25">
      <c r="A393" s="4" t="s">
        <v>1916</v>
      </c>
      <c r="B393" s="4" t="s">
        <v>26</v>
      </c>
      <c r="C393" s="4" t="s">
        <v>27</v>
      </c>
      <c r="D393" s="4" t="s">
        <v>715</v>
      </c>
      <c r="E393" s="4" t="s">
        <v>141</v>
      </c>
      <c r="F393" s="6">
        <v>45147</v>
      </c>
      <c r="G393" s="6">
        <v>45148</v>
      </c>
      <c r="H393" s="4">
        <v>1</v>
      </c>
      <c r="I393" s="4">
        <v>1</v>
      </c>
      <c r="J393" s="4">
        <v>1</v>
      </c>
      <c r="K393" s="4" t="s">
        <v>30</v>
      </c>
      <c r="L393" s="4">
        <v>793.46</v>
      </c>
      <c r="M393" s="4">
        <v>793.46</v>
      </c>
      <c r="N393" s="4" t="s">
        <v>1917</v>
      </c>
      <c r="O393" s="4" t="s">
        <v>1429</v>
      </c>
      <c r="P393" s="4" t="s">
        <v>33</v>
      </c>
      <c r="Q393" s="4">
        <v>0</v>
      </c>
      <c r="R393" s="9">
        <v>45141.0000115741</v>
      </c>
      <c r="S393" s="6">
        <v>45151</v>
      </c>
      <c r="T393" s="4" t="s">
        <v>34</v>
      </c>
      <c r="U393" s="4">
        <v>793.46</v>
      </c>
      <c r="V393" s="4">
        <v>0</v>
      </c>
      <c r="W393" s="4">
        <v>0</v>
      </c>
      <c r="X393" s="4" t="s">
        <v>1918</v>
      </c>
      <c r="Y393" s="4" t="s">
        <v>1919</v>
      </c>
    </row>
    <row r="394" s="4" customFormat="1" spans="1:25">
      <c r="A394" s="4" t="s">
        <v>1920</v>
      </c>
      <c r="B394" s="4" t="s">
        <v>26</v>
      </c>
      <c r="C394" s="4" t="s">
        <v>27</v>
      </c>
      <c r="D394" s="4" t="s">
        <v>1825</v>
      </c>
      <c r="E394" s="4" t="s">
        <v>1921</v>
      </c>
      <c r="F394" s="6">
        <v>45147</v>
      </c>
      <c r="G394" s="6">
        <v>45148</v>
      </c>
      <c r="H394" s="4">
        <v>1</v>
      </c>
      <c r="I394" s="4">
        <v>1</v>
      </c>
      <c r="J394" s="4">
        <v>1</v>
      </c>
      <c r="K394" s="4" t="s">
        <v>30</v>
      </c>
      <c r="L394" s="4">
        <v>525.01</v>
      </c>
      <c r="M394" s="4">
        <v>525.01</v>
      </c>
      <c r="N394" s="4" t="s">
        <v>1922</v>
      </c>
      <c r="O394" s="4" t="s">
        <v>1429</v>
      </c>
      <c r="P394" s="4" t="s">
        <v>33</v>
      </c>
      <c r="Q394" s="4">
        <v>0</v>
      </c>
      <c r="R394" s="9">
        <v>45141.0000115741</v>
      </c>
      <c r="S394" s="6">
        <v>45151</v>
      </c>
      <c r="T394" s="4" t="s">
        <v>34</v>
      </c>
      <c r="U394" s="4">
        <v>525.01</v>
      </c>
      <c r="V394" s="4">
        <v>0</v>
      </c>
      <c r="W394" s="4">
        <v>0</v>
      </c>
      <c r="X394" s="4" t="s">
        <v>1923</v>
      </c>
      <c r="Y394" s="4" t="s">
        <v>1924</v>
      </c>
    </row>
    <row r="395" s="4" customFormat="1" spans="1:25">
      <c r="A395" s="4" t="s">
        <v>1908</v>
      </c>
      <c r="B395" s="4" t="s">
        <v>26</v>
      </c>
      <c r="C395" s="4" t="s">
        <v>54</v>
      </c>
      <c r="D395" s="4" t="s">
        <v>130</v>
      </c>
      <c r="E395" s="4" t="s">
        <v>131</v>
      </c>
      <c r="F395" s="6">
        <v>45147</v>
      </c>
      <c r="G395" s="6">
        <v>45148</v>
      </c>
      <c r="H395" s="4">
        <v>1</v>
      </c>
      <c r="I395" s="4">
        <v>1</v>
      </c>
      <c r="J395" s="4">
        <v>1</v>
      </c>
      <c r="K395" s="4" t="s">
        <v>30</v>
      </c>
      <c r="L395" s="4">
        <v>-484.88</v>
      </c>
      <c r="M395" s="4">
        <v>-484.88</v>
      </c>
      <c r="N395" s="4" t="s">
        <v>1909</v>
      </c>
      <c r="O395" s="4" t="s">
        <v>1429</v>
      </c>
      <c r="P395" s="4" t="s">
        <v>33</v>
      </c>
      <c r="Q395" s="4">
        <v>0</v>
      </c>
      <c r="R395" s="9">
        <v>45141</v>
      </c>
      <c r="S395" s="6">
        <v>45151</v>
      </c>
      <c r="T395" s="4" t="s">
        <v>34</v>
      </c>
      <c r="U395" s="4">
        <v>-484.88</v>
      </c>
      <c r="V395" s="4">
        <v>0</v>
      </c>
      <c r="W395" s="4">
        <v>0</v>
      </c>
      <c r="X395" s="4" t="s">
        <v>1910</v>
      </c>
      <c r="Y395" s="4" t="s">
        <v>48</v>
      </c>
    </row>
    <row r="396" s="4" customFormat="1" spans="1:25">
      <c r="A396" s="4" t="s">
        <v>1925</v>
      </c>
      <c r="B396" s="4" t="s">
        <v>26</v>
      </c>
      <c r="C396" s="4" t="s">
        <v>27</v>
      </c>
      <c r="D396" s="4" t="s">
        <v>1926</v>
      </c>
      <c r="E396" s="4" t="s">
        <v>1927</v>
      </c>
      <c r="F396" s="6">
        <v>45146</v>
      </c>
      <c r="G396" s="6">
        <v>45148</v>
      </c>
      <c r="H396" s="4">
        <v>1</v>
      </c>
      <c r="I396" s="4">
        <v>2</v>
      </c>
      <c r="J396" s="4">
        <v>2</v>
      </c>
      <c r="K396" s="4" t="s">
        <v>30</v>
      </c>
      <c r="L396" s="4">
        <v>668.6</v>
      </c>
      <c r="M396" s="4">
        <v>668.6</v>
      </c>
      <c r="N396" s="4" t="s">
        <v>1928</v>
      </c>
      <c r="O396" s="4" t="s">
        <v>1429</v>
      </c>
      <c r="P396" s="4" t="s">
        <v>33</v>
      </c>
      <c r="Q396" s="4">
        <v>0</v>
      </c>
      <c r="R396" s="9">
        <v>45127.0000115741</v>
      </c>
      <c r="S396" s="6">
        <v>45151</v>
      </c>
      <c r="T396" s="4" t="s">
        <v>34</v>
      </c>
      <c r="U396" s="4">
        <v>668.6</v>
      </c>
      <c r="V396" s="4">
        <v>0</v>
      </c>
      <c r="W396" s="4">
        <v>0</v>
      </c>
      <c r="X396" s="4" t="s">
        <v>1929</v>
      </c>
      <c r="Y396" s="4" t="s">
        <v>1930</v>
      </c>
    </row>
    <row r="397" s="4" customFormat="1" spans="1:25">
      <c r="A397" s="4" t="s">
        <v>1931</v>
      </c>
      <c r="B397" s="4" t="s">
        <v>26</v>
      </c>
      <c r="C397" s="4" t="s">
        <v>27</v>
      </c>
      <c r="D397" s="4" t="s">
        <v>1932</v>
      </c>
      <c r="E397" s="4" t="s">
        <v>1933</v>
      </c>
      <c r="F397" s="6">
        <v>45147</v>
      </c>
      <c r="G397" s="6">
        <v>45148</v>
      </c>
      <c r="H397" s="4">
        <v>1</v>
      </c>
      <c r="I397" s="4">
        <v>1</v>
      </c>
      <c r="J397" s="4">
        <v>1</v>
      </c>
      <c r="K397" s="4" t="s">
        <v>30</v>
      </c>
      <c r="L397" s="4">
        <v>519.18</v>
      </c>
      <c r="M397" s="4">
        <v>519.18</v>
      </c>
      <c r="N397" s="4" t="s">
        <v>1934</v>
      </c>
      <c r="O397" s="4" t="s">
        <v>1429</v>
      </c>
      <c r="P397" s="4" t="s">
        <v>33</v>
      </c>
      <c r="Q397" s="4">
        <v>0</v>
      </c>
      <c r="R397" s="9">
        <v>45141.0000115741</v>
      </c>
      <c r="S397" s="6">
        <v>45151</v>
      </c>
      <c r="T397" s="4" t="s">
        <v>34</v>
      </c>
      <c r="U397" s="4">
        <v>519.18</v>
      </c>
      <c r="V397" s="4">
        <v>0</v>
      </c>
      <c r="W397" s="4">
        <v>0</v>
      </c>
      <c r="X397" s="4" t="s">
        <v>1935</v>
      </c>
      <c r="Y397" s="4" t="s">
        <v>1936</v>
      </c>
    </row>
    <row r="398" s="4" customFormat="1" spans="1:25">
      <c r="A398" s="4" t="s">
        <v>1911</v>
      </c>
      <c r="B398" s="4" t="s">
        <v>26</v>
      </c>
      <c r="C398" s="4" t="s">
        <v>54</v>
      </c>
      <c r="D398" s="4" t="s">
        <v>1912</v>
      </c>
      <c r="E398" s="4" t="s">
        <v>147</v>
      </c>
      <c r="F398" s="6">
        <v>45146</v>
      </c>
      <c r="G398" s="6">
        <v>45148</v>
      </c>
      <c r="H398" s="4">
        <v>2</v>
      </c>
      <c r="I398" s="4">
        <v>2</v>
      </c>
      <c r="J398" s="4">
        <v>4</v>
      </c>
      <c r="K398" s="4" t="s">
        <v>30</v>
      </c>
      <c r="L398" s="4">
        <v>-905.96</v>
      </c>
      <c r="M398" s="4">
        <v>-905.96</v>
      </c>
      <c r="N398" s="4" t="s">
        <v>1913</v>
      </c>
      <c r="O398" s="4" t="s">
        <v>1429</v>
      </c>
      <c r="P398" s="4" t="s">
        <v>33</v>
      </c>
      <c r="Q398" s="4">
        <v>0</v>
      </c>
      <c r="R398" s="9">
        <v>45141</v>
      </c>
      <c r="S398" s="6">
        <v>45151</v>
      </c>
      <c r="T398" s="4" t="s">
        <v>34</v>
      </c>
      <c r="U398" s="4">
        <v>-905.96</v>
      </c>
      <c r="V398" s="4">
        <v>0</v>
      </c>
      <c r="W398" s="4">
        <v>0</v>
      </c>
      <c r="X398" s="4" t="s">
        <v>1914</v>
      </c>
      <c r="Y398" s="4" t="s">
        <v>1915</v>
      </c>
    </row>
    <row r="399" s="4" customFormat="1" spans="1:25">
      <c r="A399" s="4" t="s">
        <v>1937</v>
      </c>
      <c r="B399" s="4" t="s">
        <v>26</v>
      </c>
      <c r="C399" s="4" t="s">
        <v>27</v>
      </c>
      <c r="D399" s="4" t="s">
        <v>1912</v>
      </c>
      <c r="E399" s="4" t="s">
        <v>147</v>
      </c>
      <c r="F399" s="6">
        <v>45146</v>
      </c>
      <c r="G399" s="6">
        <v>45148</v>
      </c>
      <c r="H399" s="4">
        <v>1</v>
      </c>
      <c r="I399" s="4">
        <v>2</v>
      </c>
      <c r="J399" s="4">
        <v>2</v>
      </c>
      <c r="K399" s="4" t="s">
        <v>30</v>
      </c>
      <c r="L399" s="4">
        <v>452.98</v>
      </c>
      <c r="M399" s="4">
        <v>452.98</v>
      </c>
      <c r="N399" s="4" t="s">
        <v>1913</v>
      </c>
      <c r="O399" s="4" t="s">
        <v>1429</v>
      </c>
      <c r="P399" s="4" t="s">
        <v>33</v>
      </c>
      <c r="Q399" s="4">
        <v>0</v>
      </c>
      <c r="R399" s="9">
        <v>45141.0000115741</v>
      </c>
      <c r="S399" s="6">
        <v>45151</v>
      </c>
      <c r="T399" s="4" t="s">
        <v>34</v>
      </c>
      <c r="U399" s="4">
        <v>452.98</v>
      </c>
      <c r="V399" s="4">
        <v>0</v>
      </c>
      <c r="W399" s="4">
        <v>0</v>
      </c>
      <c r="X399" s="4" t="s">
        <v>1938</v>
      </c>
      <c r="Y399" s="4" t="s">
        <v>1939</v>
      </c>
    </row>
    <row r="400" s="4" customFormat="1" spans="1:25">
      <c r="A400" s="4" t="s">
        <v>1940</v>
      </c>
      <c r="B400" s="4" t="s">
        <v>26</v>
      </c>
      <c r="C400" s="4" t="s">
        <v>27</v>
      </c>
      <c r="D400" s="4" t="s">
        <v>747</v>
      </c>
      <c r="E400" s="4" t="s">
        <v>1941</v>
      </c>
      <c r="F400" s="6">
        <v>45144</v>
      </c>
      <c r="G400" s="6">
        <v>45148</v>
      </c>
      <c r="H400" s="4">
        <v>1</v>
      </c>
      <c r="I400" s="4">
        <v>4</v>
      </c>
      <c r="J400" s="4">
        <v>4</v>
      </c>
      <c r="K400" s="4" t="s">
        <v>30</v>
      </c>
      <c r="L400" s="4">
        <v>10853.88</v>
      </c>
      <c r="M400" s="4">
        <v>10853.88</v>
      </c>
      <c r="N400" s="4" t="s">
        <v>1942</v>
      </c>
      <c r="O400" s="4" t="s">
        <v>1429</v>
      </c>
      <c r="P400" s="4" t="s">
        <v>33</v>
      </c>
      <c r="Q400" s="4">
        <v>0</v>
      </c>
      <c r="R400" s="9">
        <v>45141</v>
      </c>
      <c r="S400" s="6">
        <v>45151</v>
      </c>
      <c r="T400" s="4" t="s">
        <v>34</v>
      </c>
      <c r="U400" s="4">
        <v>10853.88</v>
      </c>
      <c r="V400" s="4">
        <v>0</v>
      </c>
      <c r="W400" s="4">
        <v>0</v>
      </c>
      <c r="X400" s="4" t="s">
        <v>1943</v>
      </c>
      <c r="Y400" s="4" t="s">
        <v>1944</v>
      </c>
    </row>
    <row r="401" s="4" customFormat="1" spans="1:25">
      <c r="A401" s="4" t="s">
        <v>1945</v>
      </c>
      <c r="B401" s="4" t="s">
        <v>26</v>
      </c>
      <c r="C401" s="4" t="s">
        <v>27</v>
      </c>
      <c r="D401" s="4" t="s">
        <v>1904</v>
      </c>
      <c r="E401" s="4" t="s">
        <v>471</v>
      </c>
      <c r="F401" s="6">
        <v>45146</v>
      </c>
      <c r="G401" s="6">
        <v>45148</v>
      </c>
      <c r="H401" s="4">
        <v>1</v>
      </c>
      <c r="I401" s="4">
        <v>2</v>
      </c>
      <c r="J401" s="4">
        <v>2</v>
      </c>
      <c r="K401" s="4" t="s">
        <v>30</v>
      </c>
      <c r="L401" s="4">
        <v>612.68</v>
      </c>
      <c r="M401" s="4">
        <v>612.68</v>
      </c>
      <c r="N401" s="4" t="s">
        <v>1946</v>
      </c>
      <c r="O401" s="4" t="s">
        <v>1429</v>
      </c>
      <c r="P401" s="4" t="s">
        <v>33</v>
      </c>
      <c r="Q401" s="4">
        <v>0</v>
      </c>
      <c r="R401" s="9">
        <v>45141</v>
      </c>
      <c r="S401" s="6">
        <v>45151</v>
      </c>
      <c r="T401" s="4" t="s">
        <v>34</v>
      </c>
      <c r="U401" s="4">
        <v>612.68</v>
      </c>
      <c r="V401" s="4">
        <v>0</v>
      </c>
      <c r="W401" s="4">
        <v>0</v>
      </c>
      <c r="X401" s="4" t="s">
        <v>1947</v>
      </c>
      <c r="Y401" s="4" t="s">
        <v>1948</v>
      </c>
    </row>
    <row r="402" s="4" customFormat="1" spans="1:25">
      <c r="A402" s="4" t="s">
        <v>1949</v>
      </c>
      <c r="B402" s="4" t="s">
        <v>26</v>
      </c>
      <c r="C402" s="4" t="s">
        <v>27</v>
      </c>
      <c r="D402" s="4" t="s">
        <v>1950</v>
      </c>
      <c r="E402" s="4" t="s">
        <v>1951</v>
      </c>
      <c r="F402" s="6">
        <v>45144</v>
      </c>
      <c r="G402" s="6">
        <v>45148</v>
      </c>
      <c r="H402" s="4">
        <v>2</v>
      </c>
      <c r="I402" s="4">
        <v>4</v>
      </c>
      <c r="J402" s="4">
        <v>8</v>
      </c>
      <c r="K402" s="4" t="s">
        <v>30</v>
      </c>
      <c r="L402" s="4">
        <v>5711.44</v>
      </c>
      <c r="M402" s="4">
        <v>5711.44</v>
      </c>
      <c r="N402" s="4" t="s">
        <v>1952</v>
      </c>
      <c r="O402" s="4" t="s">
        <v>1429</v>
      </c>
      <c r="P402" s="4" t="s">
        <v>33</v>
      </c>
      <c r="Q402" s="4">
        <v>0</v>
      </c>
      <c r="R402" s="9">
        <v>45142</v>
      </c>
      <c r="S402" s="6">
        <v>45151</v>
      </c>
      <c r="T402" s="4" t="s">
        <v>34</v>
      </c>
      <c r="U402" s="4">
        <v>5711.44</v>
      </c>
      <c r="V402" s="4">
        <v>0</v>
      </c>
      <c r="W402" s="4">
        <v>0</v>
      </c>
      <c r="X402" s="4" t="s">
        <v>1953</v>
      </c>
      <c r="Y402" s="4" t="s">
        <v>48</v>
      </c>
    </row>
    <row r="403" s="4" customFormat="1" spans="1:25">
      <c r="A403" s="4" t="s">
        <v>1954</v>
      </c>
      <c r="B403" s="4" t="s">
        <v>26</v>
      </c>
      <c r="C403" s="4" t="s">
        <v>27</v>
      </c>
      <c r="D403" s="4" t="s">
        <v>1955</v>
      </c>
      <c r="E403" s="4" t="s">
        <v>1956</v>
      </c>
      <c r="F403" s="6">
        <v>45146</v>
      </c>
      <c r="G403" s="6">
        <v>45148</v>
      </c>
      <c r="H403" s="4">
        <v>1</v>
      </c>
      <c r="I403" s="4">
        <v>2</v>
      </c>
      <c r="J403" s="4">
        <v>2</v>
      </c>
      <c r="K403" s="4" t="s">
        <v>30</v>
      </c>
      <c r="L403" s="4">
        <v>3497.92</v>
      </c>
      <c r="M403" s="4">
        <v>3497.92</v>
      </c>
      <c r="N403" s="4" t="s">
        <v>1957</v>
      </c>
      <c r="O403" s="4" t="s">
        <v>1429</v>
      </c>
      <c r="P403" s="4" t="s">
        <v>33</v>
      </c>
      <c r="Q403" s="4">
        <v>0</v>
      </c>
      <c r="R403" s="9">
        <v>45142.0000115741</v>
      </c>
      <c r="S403" s="6">
        <v>45151</v>
      </c>
      <c r="T403" s="4" t="s">
        <v>34</v>
      </c>
      <c r="U403" s="4">
        <v>3497.92</v>
      </c>
      <c r="V403" s="4">
        <v>0</v>
      </c>
      <c r="W403" s="4">
        <v>0</v>
      </c>
      <c r="X403" s="4" t="s">
        <v>1958</v>
      </c>
      <c r="Y403" s="4" t="s">
        <v>1959</v>
      </c>
    </row>
    <row r="404" s="4" customFormat="1" spans="1:25">
      <c r="A404" s="4" t="s">
        <v>1960</v>
      </c>
      <c r="B404" s="4" t="s">
        <v>26</v>
      </c>
      <c r="C404" s="4" t="s">
        <v>27</v>
      </c>
      <c r="D404" s="4" t="s">
        <v>563</v>
      </c>
      <c r="E404" s="4" t="s">
        <v>564</v>
      </c>
      <c r="F404" s="6">
        <v>45147</v>
      </c>
      <c r="G404" s="6">
        <v>45148</v>
      </c>
      <c r="H404" s="4">
        <v>1</v>
      </c>
      <c r="I404" s="4">
        <v>1</v>
      </c>
      <c r="J404" s="4">
        <v>1</v>
      </c>
      <c r="K404" s="4" t="s">
        <v>30</v>
      </c>
      <c r="L404" s="4">
        <v>548.36</v>
      </c>
      <c r="M404" s="4">
        <v>548.36</v>
      </c>
      <c r="N404" s="4" t="s">
        <v>565</v>
      </c>
      <c r="O404" s="4" t="s">
        <v>1429</v>
      </c>
      <c r="P404" s="4" t="s">
        <v>33</v>
      </c>
      <c r="Q404" s="4">
        <v>0</v>
      </c>
      <c r="R404" s="9">
        <v>45142</v>
      </c>
      <c r="S404" s="6">
        <v>45151</v>
      </c>
      <c r="T404" s="4" t="s">
        <v>34</v>
      </c>
      <c r="U404" s="4">
        <v>548.36</v>
      </c>
      <c r="V404" s="4">
        <v>0</v>
      </c>
      <c r="W404" s="4">
        <v>0</v>
      </c>
      <c r="X404" s="4" t="s">
        <v>1961</v>
      </c>
      <c r="Y404" s="4" t="s">
        <v>1962</v>
      </c>
    </row>
    <row r="405" s="4" customFormat="1" spans="1:25">
      <c r="A405" s="4" t="s">
        <v>1963</v>
      </c>
      <c r="B405" s="4" t="s">
        <v>26</v>
      </c>
      <c r="C405" s="4" t="s">
        <v>27</v>
      </c>
      <c r="D405" s="4" t="s">
        <v>800</v>
      </c>
      <c r="E405" s="4" t="s">
        <v>1964</v>
      </c>
      <c r="F405" s="6">
        <v>45147</v>
      </c>
      <c r="G405" s="6">
        <v>45148</v>
      </c>
      <c r="H405" s="4">
        <v>1</v>
      </c>
      <c r="I405" s="4">
        <v>1</v>
      </c>
      <c r="J405" s="4">
        <v>1</v>
      </c>
      <c r="K405" s="4" t="s">
        <v>30</v>
      </c>
      <c r="L405" s="4">
        <v>148.12</v>
      </c>
      <c r="M405" s="4">
        <v>148.12</v>
      </c>
      <c r="N405" s="4" t="s">
        <v>1965</v>
      </c>
      <c r="O405" s="4" t="s">
        <v>1429</v>
      </c>
      <c r="P405" s="4" t="s">
        <v>33</v>
      </c>
      <c r="Q405" s="4">
        <v>0</v>
      </c>
      <c r="R405" s="9">
        <v>45142</v>
      </c>
      <c r="S405" s="6">
        <v>45151</v>
      </c>
      <c r="T405" s="4" t="s">
        <v>34</v>
      </c>
      <c r="U405" s="4">
        <v>148.12</v>
      </c>
      <c r="V405" s="4">
        <v>0</v>
      </c>
      <c r="W405" s="4">
        <v>0</v>
      </c>
      <c r="X405" s="4" t="s">
        <v>1966</v>
      </c>
      <c r="Y405" s="4" t="s">
        <v>1967</v>
      </c>
    </row>
    <row r="406" s="4" customFormat="1" spans="1:25">
      <c r="A406" s="4" t="s">
        <v>1968</v>
      </c>
      <c r="B406" s="4" t="s">
        <v>26</v>
      </c>
      <c r="C406" s="4" t="s">
        <v>27</v>
      </c>
      <c r="D406" s="4" t="s">
        <v>276</v>
      </c>
      <c r="E406" s="4" t="s">
        <v>277</v>
      </c>
      <c r="F406" s="6">
        <v>45147</v>
      </c>
      <c r="G406" s="6">
        <v>45148</v>
      </c>
      <c r="H406" s="4">
        <v>1</v>
      </c>
      <c r="I406" s="4">
        <v>1</v>
      </c>
      <c r="J406" s="4">
        <v>1</v>
      </c>
      <c r="K406" s="4" t="s">
        <v>30</v>
      </c>
      <c r="L406" s="4">
        <v>110.49</v>
      </c>
      <c r="M406" s="4">
        <v>110.49</v>
      </c>
      <c r="N406" s="4" t="s">
        <v>1969</v>
      </c>
      <c r="O406" s="4" t="s">
        <v>1429</v>
      </c>
      <c r="P406" s="4" t="s">
        <v>33</v>
      </c>
      <c r="Q406" s="4">
        <v>0</v>
      </c>
      <c r="R406" s="9">
        <v>45142.0000115741</v>
      </c>
      <c r="S406" s="6">
        <v>45151</v>
      </c>
      <c r="T406" s="4" t="s">
        <v>34</v>
      </c>
      <c r="U406" s="4">
        <v>110.49</v>
      </c>
      <c r="V406" s="4">
        <v>0</v>
      </c>
      <c r="W406" s="4">
        <v>0</v>
      </c>
      <c r="X406" s="4" t="s">
        <v>1970</v>
      </c>
      <c r="Y406" s="4" t="s">
        <v>48</v>
      </c>
    </row>
    <row r="407" s="4" customFormat="1" spans="1:25">
      <c r="A407" s="4" t="s">
        <v>1971</v>
      </c>
      <c r="B407" s="4" t="s">
        <v>26</v>
      </c>
      <c r="C407" s="4" t="s">
        <v>27</v>
      </c>
      <c r="D407" s="4" t="s">
        <v>1972</v>
      </c>
      <c r="E407" s="4" t="s">
        <v>1973</v>
      </c>
      <c r="F407" s="6">
        <v>45147</v>
      </c>
      <c r="G407" s="6">
        <v>45148</v>
      </c>
      <c r="H407" s="4">
        <v>1</v>
      </c>
      <c r="I407" s="4">
        <v>1</v>
      </c>
      <c r="J407" s="4">
        <v>1</v>
      </c>
      <c r="K407" s="4" t="s">
        <v>30</v>
      </c>
      <c r="L407" s="4">
        <v>612.77</v>
      </c>
      <c r="M407" s="4">
        <v>612.77</v>
      </c>
      <c r="N407" s="4" t="s">
        <v>1974</v>
      </c>
      <c r="O407" s="4" t="s">
        <v>1429</v>
      </c>
      <c r="P407" s="4" t="s">
        <v>33</v>
      </c>
      <c r="Q407" s="4">
        <v>0</v>
      </c>
      <c r="R407" s="9">
        <v>45142</v>
      </c>
      <c r="S407" s="6">
        <v>45151</v>
      </c>
      <c r="T407" s="4" t="s">
        <v>34</v>
      </c>
      <c r="U407" s="4">
        <v>612.77</v>
      </c>
      <c r="V407" s="4">
        <v>0</v>
      </c>
      <c r="W407" s="4">
        <v>0</v>
      </c>
      <c r="X407" s="4" t="s">
        <v>1975</v>
      </c>
      <c r="Y407" s="4" t="s">
        <v>1976</v>
      </c>
    </row>
    <row r="408" s="4" customFormat="1" spans="1:25">
      <c r="A408" s="4" t="s">
        <v>1977</v>
      </c>
      <c r="B408" s="4" t="s">
        <v>26</v>
      </c>
      <c r="C408" s="4" t="s">
        <v>27</v>
      </c>
      <c r="D408" s="4" t="s">
        <v>276</v>
      </c>
      <c r="E408" s="4" t="s">
        <v>277</v>
      </c>
      <c r="F408" s="6">
        <v>45147</v>
      </c>
      <c r="G408" s="6">
        <v>45148</v>
      </c>
      <c r="H408" s="4">
        <v>1</v>
      </c>
      <c r="I408" s="4">
        <v>1</v>
      </c>
      <c r="J408" s="4">
        <v>1</v>
      </c>
      <c r="K408" s="4" t="s">
        <v>30</v>
      </c>
      <c r="L408" s="4">
        <v>110.49</v>
      </c>
      <c r="M408" s="4">
        <v>110.49</v>
      </c>
      <c r="N408" s="4" t="s">
        <v>1978</v>
      </c>
      <c r="O408" s="4" t="s">
        <v>1429</v>
      </c>
      <c r="P408" s="4" t="s">
        <v>33</v>
      </c>
      <c r="Q408" s="4">
        <v>0</v>
      </c>
      <c r="R408" s="9">
        <v>45142.0000115741</v>
      </c>
      <c r="S408" s="6">
        <v>45151</v>
      </c>
      <c r="T408" s="4" t="s">
        <v>34</v>
      </c>
      <c r="U408" s="4">
        <v>110.49</v>
      </c>
      <c r="V408" s="4">
        <v>0</v>
      </c>
      <c r="W408" s="4">
        <v>0</v>
      </c>
      <c r="X408" s="4" t="s">
        <v>1979</v>
      </c>
      <c r="Y408" s="4" t="s">
        <v>48</v>
      </c>
    </row>
    <row r="409" s="4" customFormat="1" spans="1:25">
      <c r="A409" s="4" t="s">
        <v>1980</v>
      </c>
      <c r="B409" s="4" t="s">
        <v>26</v>
      </c>
      <c r="C409" s="4" t="s">
        <v>27</v>
      </c>
      <c r="D409" s="4" t="s">
        <v>1981</v>
      </c>
      <c r="E409" s="4" t="s">
        <v>316</v>
      </c>
      <c r="F409" s="6">
        <v>45144</v>
      </c>
      <c r="G409" s="6">
        <v>45148</v>
      </c>
      <c r="H409" s="4">
        <v>1</v>
      </c>
      <c r="I409" s="4">
        <v>4</v>
      </c>
      <c r="J409" s="4">
        <v>4</v>
      </c>
      <c r="K409" s="4" t="s">
        <v>30</v>
      </c>
      <c r="L409" s="4">
        <v>1007.4</v>
      </c>
      <c r="M409" s="4">
        <v>1007.4</v>
      </c>
      <c r="N409" s="4" t="s">
        <v>1982</v>
      </c>
      <c r="O409" s="4" t="s">
        <v>1429</v>
      </c>
      <c r="P409" s="4" t="s">
        <v>33</v>
      </c>
      <c r="Q409" s="4">
        <v>0</v>
      </c>
      <c r="R409" s="9">
        <v>45142</v>
      </c>
      <c r="S409" s="6">
        <v>45151</v>
      </c>
      <c r="T409" s="4" t="s">
        <v>34</v>
      </c>
      <c r="U409" s="4">
        <v>1007.4</v>
      </c>
      <c r="V409" s="4">
        <v>0</v>
      </c>
      <c r="W409" s="4">
        <v>0</v>
      </c>
      <c r="X409" s="4" t="s">
        <v>1983</v>
      </c>
      <c r="Y409" s="4" t="s">
        <v>1984</v>
      </c>
    </row>
    <row r="410" s="4" customFormat="1" spans="1:25">
      <c r="A410" s="4" t="s">
        <v>1985</v>
      </c>
      <c r="B410" s="4" t="s">
        <v>26</v>
      </c>
      <c r="C410" s="4" t="s">
        <v>27</v>
      </c>
      <c r="D410" s="4" t="s">
        <v>1986</v>
      </c>
      <c r="E410" s="4" t="s">
        <v>1987</v>
      </c>
      <c r="F410" s="6">
        <v>45147</v>
      </c>
      <c r="G410" s="6">
        <v>45148</v>
      </c>
      <c r="H410" s="4">
        <v>1</v>
      </c>
      <c r="I410" s="4">
        <v>1</v>
      </c>
      <c r="J410" s="4">
        <v>1</v>
      </c>
      <c r="K410" s="4" t="s">
        <v>30</v>
      </c>
      <c r="L410" s="4">
        <v>706.02</v>
      </c>
      <c r="M410" s="4">
        <v>706.02</v>
      </c>
      <c r="N410" s="4" t="s">
        <v>1988</v>
      </c>
      <c r="O410" s="4" t="s">
        <v>1429</v>
      </c>
      <c r="P410" s="4" t="s">
        <v>33</v>
      </c>
      <c r="Q410" s="4">
        <v>0</v>
      </c>
      <c r="R410" s="9">
        <v>45121.0000115741</v>
      </c>
      <c r="S410" s="6">
        <v>45151</v>
      </c>
      <c r="T410" s="4" t="s">
        <v>34</v>
      </c>
      <c r="U410" s="4">
        <v>706.02</v>
      </c>
      <c r="V410" s="4">
        <v>0</v>
      </c>
      <c r="W410" s="4">
        <v>0</v>
      </c>
      <c r="X410" s="4" t="s">
        <v>1989</v>
      </c>
      <c r="Y410" s="4" t="s">
        <v>1990</v>
      </c>
    </row>
    <row r="411" s="4" customFormat="1" spans="1:25">
      <c r="A411" s="4" t="s">
        <v>1991</v>
      </c>
      <c r="B411" s="4" t="s">
        <v>26</v>
      </c>
      <c r="C411" s="4" t="s">
        <v>27</v>
      </c>
      <c r="D411" s="4" t="s">
        <v>1992</v>
      </c>
      <c r="E411" s="4" t="s">
        <v>1993</v>
      </c>
      <c r="F411" s="6">
        <v>45147</v>
      </c>
      <c r="G411" s="6">
        <v>45148</v>
      </c>
      <c r="H411" s="4">
        <v>1</v>
      </c>
      <c r="I411" s="4">
        <v>1</v>
      </c>
      <c r="J411" s="4">
        <v>1</v>
      </c>
      <c r="K411" s="4" t="s">
        <v>30</v>
      </c>
      <c r="L411" s="4">
        <v>935.62</v>
      </c>
      <c r="M411" s="4">
        <v>935.62</v>
      </c>
      <c r="N411" s="4" t="s">
        <v>1994</v>
      </c>
      <c r="O411" s="4" t="s">
        <v>1429</v>
      </c>
      <c r="P411" s="4" t="s">
        <v>33</v>
      </c>
      <c r="Q411" s="4">
        <v>0</v>
      </c>
      <c r="R411" s="9">
        <v>45142.0000115741</v>
      </c>
      <c r="S411" s="6">
        <v>45151</v>
      </c>
      <c r="T411" s="4" t="s">
        <v>34</v>
      </c>
      <c r="U411" s="4">
        <v>935.62</v>
      </c>
      <c r="V411" s="4">
        <v>0</v>
      </c>
      <c r="W411" s="4">
        <v>0</v>
      </c>
      <c r="X411" s="4" t="s">
        <v>1995</v>
      </c>
      <c r="Y411" s="4" t="s">
        <v>1996</v>
      </c>
    </row>
    <row r="412" s="4" customFormat="1" spans="1:25">
      <c r="A412" s="4" t="s">
        <v>1997</v>
      </c>
      <c r="B412" s="4" t="s">
        <v>26</v>
      </c>
      <c r="C412" s="4" t="s">
        <v>27</v>
      </c>
      <c r="D412" s="4" t="s">
        <v>1998</v>
      </c>
      <c r="E412" s="4" t="s">
        <v>1999</v>
      </c>
      <c r="F412" s="6">
        <v>45147</v>
      </c>
      <c r="G412" s="6">
        <v>45148</v>
      </c>
      <c r="H412" s="4">
        <v>1</v>
      </c>
      <c r="I412" s="4">
        <v>1</v>
      </c>
      <c r="J412" s="4">
        <v>1</v>
      </c>
      <c r="K412" s="4" t="s">
        <v>30</v>
      </c>
      <c r="L412" s="4">
        <v>581.47</v>
      </c>
      <c r="M412" s="4">
        <v>581.47</v>
      </c>
      <c r="N412" s="4" t="s">
        <v>2000</v>
      </c>
      <c r="O412" s="4" t="s">
        <v>1429</v>
      </c>
      <c r="P412" s="4" t="s">
        <v>33</v>
      </c>
      <c r="Q412" s="4">
        <v>0</v>
      </c>
      <c r="R412" s="9">
        <v>45142.0000115741</v>
      </c>
      <c r="S412" s="6">
        <v>45151</v>
      </c>
      <c r="T412" s="4" t="s">
        <v>34</v>
      </c>
      <c r="U412" s="4">
        <v>581.47</v>
      </c>
      <c r="V412" s="4">
        <v>0</v>
      </c>
      <c r="W412" s="4">
        <v>0</v>
      </c>
      <c r="X412" s="4" t="s">
        <v>2001</v>
      </c>
      <c r="Y412" s="4" t="s">
        <v>2002</v>
      </c>
    </row>
    <row r="413" s="4" customFormat="1" spans="1:25">
      <c r="A413" s="4" t="s">
        <v>2003</v>
      </c>
      <c r="B413" s="4" t="s">
        <v>26</v>
      </c>
      <c r="C413" s="4" t="s">
        <v>27</v>
      </c>
      <c r="D413" s="4" t="s">
        <v>974</v>
      </c>
      <c r="E413" s="4" t="s">
        <v>354</v>
      </c>
      <c r="F413" s="6">
        <v>45143</v>
      </c>
      <c r="G413" s="6">
        <v>45148</v>
      </c>
      <c r="H413" s="4">
        <v>1</v>
      </c>
      <c r="I413" s="4">
        <v>5</v>
      </c>
      <c r="J413" s="4">
        <v>5</v>
      </c>
      <c r="K413" s="4" t="s">
        <v>30</v>
      </c>
      <c r="L413" s="4">
        <v>1402.69</v>
      </c>
      <c r="M413" s="4">
        <v>1402.69</v>
      </c>
      <c r="N413" s="4" t="s">
        <v>2004</v>
      </c>
      <c r="O413" s="4" t="s">
        <v>1429</v>
      </c>
      <c r="P413" s="4" t="s">
        <v>33</v>
      </c>
      <c r="Q413" s="4">
        <v>0</v>
      </c>
      <c r="R413" s="9">
        <v>45142</v>
      </c>
      <c r="S413" s="6">
        <v>45151</v>
      </c>
      <c r="T413" s="4" t="s">
        <v>34</v>
      </c>
      <c r="U413" s="4">
        <v>1402.69</v>
      </c>
      <c r="V413" s="4">
        <v>0</v>
      </c>
      <c r="W413" s="4">
        <v>0</v>
      </c>
      <c r="X413" s="4" t="s">
        <v>2005</v>
      </c>
      <c r="Y413" s="4" t="s">
        <v>48</v>
      </c>
    </row>
    <row r="414" s="4" customFormat="1" spans="1:25">
      <c r="A414" s="4" t="s">
        <v>2006</v>
      </c>
      <c r="B414" s="4" t="s">
        <v>26</v>
      </c>
      <c r="C414" s="4" t="s">
        <v>27</v>
      </c>
      <c r="D414" s="4" t="s">
        <v>2007</v>
      </c>
      <c r="E414" s="4" t="s">
        <v>2008</v>
      </c>
      <c r="F414" s="6">
        <v>45147</v>
      </c>
      <c r="G414" s="6">
        <v>45148</v>
      </c>
      <c r="H414" s="4">
        <v>1</v>
      </c>
      <c r="I414" s="4">
        <v>1</v>
      </c>
      <c r="J414" s="4">
        <v>1</v>
      </c>
      <c r="K414" s="4" t="s">
        <v>30</v>
      </c>
      <c r="L414" s="4">
        <v>3441.2</v>
      </c>
      <c r="M414" s="4">
        <v>3441.2</v>
      </c>
      <c r="N414" s="4" t="s">
        <v>2009</v>
      </c>
      <c r="O414" s="4" t="s">
        <v>1429</v>
      </c>
      <c r="P414" s="4" t="s">
        <v>33</v>
      </c>
      <c r="Q414" s="4">
        <v>0</v>
      </c>
      <c r="R414" s="9">
        <v>45142.0000115741</v>
      </c>
      <c r="S414" s="6">
        <v>45151</v>
      </c>
      <c r="T414" s="4" t="s">
        <v>34</v>
      </c>
      <c r="U414" s="4">
        <v>3441.2</v>
      </c>
      <c r="V414" s="4">
        <v>0</v>
      </c>
      <c r="W414" s="4">
        <v>0</v>
      </c>
      <c r="X414" s="4" t="s">
        <v>2010</v>
      </c>
      <c r="Y414" s="4" t="s">
        <v>48</v>
      </c>
    </row>
    <row r="415" s="4" customFormat="1" spans="1:25">
      <c r="A415" s="4" t="s">
        <v>2003</v>
      </c>
      <c r="B415" s="4" t="s">
        <v>26</v>
      </c>
      <c r="C415" s="4" t="s">
        <v>54</v>
      </c>
      <c r="D415" s="4" t="s">
        <v>974</v>
      </c>
      <c r="E415" s="4" t="s">
        <v>354</v>
      </c>
      <c r="F415" s="6">
        <v>45143</v>
      </c>
      <c r="G415" s="6">
        <v>45148</v>
      </c>
      <c r="H415" s="4">
        <v>1</v>
      </c>
      <c r="I415" s="4">
        <v>5</v>
      </c>
      <c r="J415" s="4">
        <v>5</v>
      </c>
      <c r="K415" s="4" t="s">
        <v>30</v>
      </c>
      <c r="L415" s="4">
        <v>-1402.69</v>
      </c>
      <c r="M415" s="4">
        <v>-1402.69</v>
      </c>
      <c r="N415" s="4" t="s">
        <v>2004</v>
      </c>
      <c r="O415" s="4" t="s">
        <v>1429</v>
      </c>
      <c r="P415" s="4" t="s">
        <v>33</v>
      </c>
      <c r="Q415" s="4">
        <v>0</v>
      </c>
      <c r="R415" s="9">
        <v>45142</v>
      </c>
      <c r="S415" s="6">
        <v>45151</v>
      </c>
      <c r="T415" s="4" t="s">
        <v>34</v>
      </c>
      <c r="U415" s="4">
        <v>-1402.69</v>
      </c>
      <c r="V415" s="4">
        <v>0</v>
      </c>
      <c r="W415" s="4">
        <v>0</v>
      </c>
      <c r="X415" s="4" t="s">
        <v>2005</v>
      </c>
      <c r="Y415" s="4" t="s">
        <v>48</v>
      </c>
    </row>
    <row r="416" s="4" customFormat="1" spans="1:25">
      <c r="A416" s="4" t="s">
        <v>2011</v>
      </c>
      <c r="B416" s="4" t="s">
        <v>26</v>
      </c>
      <c r="C416" s="4" t="s">
        <v>27</v>
      </c>
      <c r="D416" s="4" t="s">
        <v>2012</v>
      </c>
      <c r="E416" s="4" t="s">
        <v>2013</v>
      </c>
      <c r="F416" s="6">
        <v>45146</v>
      </c>
      <c r="G416" s="6">
        <v>45148</v>
      </c>
      <c r="H416" s="4">
        <v>1</v>
      </c>
      <c r="I416" s="4">
        <v>2</v>
      </c>
      <c r="J416" s="4">
        <v>2</v>
      </c>
      <c r="K416" s="4" t="s">
        <v>30</v>
      </c>
      <c r="L416" s="4">
        <v>2110.9</v>
      </c>
      <c r="M416" s="4">
        <v>2110.9</v>
      </c>
      <c r="N416" s="4" t="s">
        <v>2014</v>
      </c>
      <c r="O416" s="4" t="s">
        <v>1429</v>
      </c>
      <c r="P416" s="4" t="s">
        <v>33</v>
      </c>
      <c r="Q416" s="4">
        <v>0</v>
      </c>
      <c r="R416" s="9">
        <v>45142.0000115741</v>
      </c>
      <c r="S416" s="6">
        <v>45151</v>
      </c>
      <c r="T416" s="4" t="s">
        <v>34</v>
      </c>
      <c r="U416" s="4">
        <v>2110.9</v>
      </c>
      <c r="V416" s="4">
        <v>0</v>
      </c>
      <c r="W416" s="4">
        <v>0</v>
      </c>
      <c r="X416" s="4" t="s">
        <v>2015</v>
      </c>
      <c r="Y416" s="4" t="s">
        <v>2016</v>
      </c>
    </row>
    <row r="417" s="4" customFormat="1" spans="1:25">
      <c r="A417" s="4" t="s">
        <v>2017</v>
      </c>
      <c r="B417" s="4" t="s">
        <v>26</v>
      </c>
      <c r="C417" s="4" t="s">
        <v>27</v>
      </c>
      <c r="D417" s="4" t="s">
        <v>2018</v>
      </c>
      <c r="E417" s="4" t="s">
        <v>1607</v>
      </c>
      <c r="F417" s="6">
        <v>45147</v>
      </c>
      <c r="G417" s="6">
        <v>45148</v>
      </c>
      <c r="H417" s="4">
        <v>1</v>
      </c>
      <c r="I417" s="4">
        <v>1</v>
      </c>
      <c r="J417" s="4">
        <v>1</v>
      </c>
      <c r="K417" s="4" t="s">
        <v>30</v>
      </c>
      <c r="L417" s="4">
        <v>686.95</v>
      </c>
      <c r="M417" s="4">
        <v>686.95</v>
      </c>
      <c r="N417" s="4" t="s">
        <v>2019</v>
      </c>
      <c r="O417" s="4" t="s">
        <v>1429</v>
      </c>
      <c r="P417" s="4" t="s">
        <v>33</v>
      </c>
      <c r="Q417" s="4">
        <v>0</v>
      </c>
      <c r="R417" s="9">
        <v>45143</v>
      </c>
      <c r="S417" s="6">
        <v>45151</v>
      </c>
      <c r="T417" s="4" t="s">
        <v>34</v>
      </c>
      <c r="U417" s="4">
        <v>686.95</v>
      </c>
      <c r="V417" s="4">
        <v>0</v>
      </c>
      <c r="W417" s="4">
        <v>0</v>
      </c>
      <c r="X417" s="4" t="s">
        <v>2020</v>
      </c>
      <c r="Y417" s="4" t="s">
        <v>2021</v>
      </c>
    </row>
    <row r="418" s="4" customFormat="1" spans="1:25">
      <c r="A418" s="4" t="s">
        <v>2022</v>
      </c>
      <c r="B418" s="4" t="s">
        <v>26</v>
      </c>
      <c r="C418" s="4" t="s">
        <v>27</v>
      </c>
      <c r="D418" s="4" t="s">
        <v>2023</v>
      </c>
      <c r="E418" s="4" t="s">
        <v>2024</v>
      </c>
      <c r="F418" s="6">
        <v>45147</v>
      </c>
      <c r="G418" s="6">
        <v>45148</v>
      </c>
      <c r="H418" s="4">
        <v>1</v>
      </c>
      <c r="I418" s="4">
        <v>1</v>
      </c>
      <c r="J418" s="4">
        <v>1</v>
      </c>
      <c r="K418" s="4" t="s">
        <v>30</v>
      </c>
      <c r="L418" s="4">
        <v>628.05</v>
      </c>
      <c r="M418" s="4">
        <v>628.05</v>
      </c>
      <c r="N418" s="4" t="s">
        <v>2025</v>
      </c>
      <c r="O418" s="4" t="s">
        <v>1429</v>
      </c>
      <c r="P418" s="4" t="s">
        <v>33</v>
      </c>
      <c r="Q418" s="4">
        <v>0</v>
      </c>
      <c r="R418" s="9">
        <v>45143</v>
      </c>
      <c r="S418" s="6">
        <v>45151</v>
      </c>
      <c r="T418" s="4" t="s">
        <v>34</v>
      </c>
      <c r="U418" s="4">
        <v>628.05</v>
      </c>
      <c r="V418" s="4">
        <v>0</v>
      </c>
      <c r="W418" s="4">
        <v>0</v>
      </c>
      <c r="X418" s="4" t="s">
        <v>2026</v>
      </c>
      <c r="Y418" s="4" t="s">
        <v>2027</v>
      </c>
    </row>
    <row r="419" s="4" customFormat="1" spans="1:25">
      <c r="A419" s="4" t="s">
        <v>2028</v>
      </c>
      <c r="B419" s="4" t="s">
        <v>26</v>
      </c>
      <c r="C419" s="4" t="s">
        <v>27</v>
      </c>
      <c r="D419" s="4" t="s">
        <v>1831</v>
      </c>
      <c r="E419" s="4" t="s">
        <v>188</v>
      </c>
      <c r="F419" s="6">
        <v>45147</v>
      </c>
      <c r="G419" s="6">
        <v>45148</v>
      </c>
      <c r="H419" s="4">
        <v>1</v>
      </c>
      <c r="I419" s="4">
        <v>1</v>
      </c>
      <c r="J419" s="4">
        <v>1</v>
      </c>
      <c r="K419" s="4" t="s">
        <v>30</v>
      </c>
      <c r="L419" s="4">
        <v>476.15</v>
      </c>
      <c r="M419" s="4">
        <v>476.15</v>
      </c>
      <c r="N419" s="4" t="s">
        <v>2029</v>
      </c>
      <c r="O419" s="4" t="s">
        <v>1429</v>
      </c>
      <c r="P419" s="4" t="s">
        <v>33</v>
      </c>
      <c r="Q419" s="4">
        <v>0</v>
      </c>
      <c r="R419" s="9">
        <v>45143.0000115741</v>
      </c>
      <c r="S419" s="6">
        <v>45151</v>
      </c>
      <c r="T419" s="4" t="s">
        <v>34</v>
      </c>
      <c r="U419" s="4">
        <v>476.15</v>
      </c>
      <c r="V419" s="4">
        <v>0</v>
      </c>
      <c r="W419" s="4">
        <v>0</v>
      </c>
      <c r="X419" s="4" t="s">
        <v>2030</v>
      </c>
      <c r="Y419" s="4" t="s">
        <v>48</v>
      </c>
    </row>
    <row r="420" s="4" customFormat="1" spans="1:25">
      <c r="A420" s="4" t="s">
        <v>2031</v>
      </c>
      <c r="B420" s="4" t="s">
        <v>26</v>
      </c>
      <c r="C420" s="4" t="s">
        <v>27</v>
      </c>
      <c r="D420" s="4" t="s">
        <v>2032</v>
      </c>
      <c r="E420" s="4" t="s">
        <v>2033</v>
      </c>
      <c r="F420" s="6">
        <v>45147</v>
      </c>
      <c r="G420" s="6">
        <v>45148</v>
      </c>
      <c r="H420" s="4">
        <v>1</v>
      </c>
      <c r="I420" s="4">
        <v>1</v>
      </c>
      <c r="J420" s="4">
        <v>1</v>
      </c>
      <c r="K420" s="4" t="s">
        <v>30</v>
      </c>
      <c r="L420" s="4">
        <v>476.21</v>
      </c>
      <c r="M420" s="4">
        <v>476.21</v>
      </c>
      <c r="N420" s="4" t="s">
        <v>2034</v>
      </c>
      <c r="O420" s="4" t="s">
        <v>1429</v>
      </c>
      <c r="P420" s="4" t="s">
        <v>33</v>
      </c>
      <c r="Q420" s="4">
        <v>0</v>
      </c>
      <c r="R420" s="9">
        <v>45143.0000115741</v>
      </c>
      <c r="S420" s="6">
        <v>45151</v>
      </c>
      <c r="T420" s="4" t="s">
        <v>34</v>
      </c>
      <c r="U420" s="4">
        <v>476.21</v>
      </c>
      <c r="V420" s="4">
        <v>0</v>
      </c>
      <c r="W420" s="4">
        <v>0</v>
      </c>
      <c r="X420" s="4" t="s">
        <v>2035</v>
      </c>
      <c r="Y420" s="4" t="s">
        <v>2036</v>
      </c>
    </row>
    <row r="421" s="4" customFormat="1" spans="1:25">
      <c r="A421" s="4" t="s">
        <v>2037</v>
      </c>
      <c r="B421" s="4" t="s">
        <v>26</v>
      </c>
      <c r="C421" s="4" t="s">
        <v>27</v>
      </c>
      <c r="D421" s="4" t="s">
        <v>2038</v>
      </c>
      <c r="E421" s="4" t="s">
        <v>2039</v>
      </c>
      <c r="F421" s="6">
        <v>45145</v>
      </c>
      <c r="G421" s="6">
        <v>45148</v>
      </c>
      <c r="H421" s="4">
        <v>1</v>
      </c>
      <c r="I421" s="4">
        <v>3</v>
      </c>
      <c r="J421" s="4">
        <v>3</v>
      </c>
      <c r="K421" s="4" t="s">
        <v>30</v>
      </c>
      <c r="L421" s="4">
        <v>2884.27</v>
      </c>
      <c r="M421" s="4">
        <v>2884.27</v>
      </c>
      <c r="N421" s="4" t="s">
        <v>2040</v>
      </c>
      <c r="O421" s="4" t="s">
        <v>1429</v>
      </c>
      <c r="P421" s="4" t="s">
        <v>33</v>
      </c>
      <c r="Q421" s="4">
        <v>0</v>
      </c>
      <c r="R421" s="9">
        <v>45143.0000115741</v>
      </c>
      <c r="S421" s="6">
        <v>45151</v>
      </c>
      <c r="T421" s="4" t="s">
        <v>34</v>
      </c>
      <c r="U421" s="4">
        <v>2884.27</v>
      </c>
      <c r="V421" s="4">
        <v>0</v>
      </c>
      <c r="W421" s="4">
        <v>0</v>
      </c>
      <c r="X421" s="4" t="s">
        <v>2041</v>
      </c>
      <c r="Y421" s="4" t="s">
        <v>48</v>
      </c>
    </row>
    <row r="422" s="4" customFormat="1" spans="1:25">
      <c r="A422" s="4" t="s">
        <v>2042</v>
      </c>
      <c r="B422" s="4" t="s">
        <v>26</v>
      </c>
      <c r="C422" s="4" t="s">
        <v>27</v>
      </c>
      <c r="D422" s="4" t="s">
        <v>1842</v>
      </c>
      <c r="E422" s="4" t="s">
        <v>2043</v>
      </c>
      <c r="F422" s="6">
        <v>45146</v>
      </c>
      <c r="G422" s="6">
        <v>45148</v>
      </c>
      <c r="H422" s="4">
        <v>1</v>
      </c>
      <c r="I422" s="4">
        <v>2</v>
      </c>
      <c r="J422" s="4">
        <v>2</v>
      </c>
      <c r="K422" s="4" t="s">
        <v>30</v>
      </c>
      <c r="L422" s="4">
        <v>1611</v>
      </c>
      <c r="M422" s="4">
        <v>1611</v>
      </c>
      <c r="N422" s="4" t="s">
        <v>2044</v>
      </c>
      <c r="O422" s="4" t="s">
        <v>1429</v>
      </c>
      <c r="P422" s="4" t="s">
        <v>33</v>
      </c>
      <c r="Q422" s="4">
        <v>0</v>
      </c>
      <c r="R422" s="9">
        <v>45143.0000115741</v>
      </c>
      <c r="S422" s="6">
        <v>45151</v>
      </c>
      <c r="T422" s="4" t="s">
        <v>34</v>
      </c>
      <c r="U422" s="4">
        <v>1611</v>
      </c>
      <c r="V422" s="4">
        <v>0</v>
      </c>
      <c r="W422" s="4">
        <v>0</v>
      </c>
      <c r="X422" s="4" t="s">
        <v>2045</v>
      </c>
      <c r="Y422" s="4" t="s">
        <v>48</v>
      </c>
    </row>
    <row r="423" s="4" customFormat="1" spans="1:25">
      <c r="A423" s="4" t="s">
        <v>2046</v>
      </c>
      <c r="B423" s="4" t="s">
        <v>26</v>
      </c>
      <c r="C423" s="4" t="s">
        <v>27</v>
      </c>
      <c r="D423" s="4" t="s">
        <v>587</v>
      </c>
      <c r="E423" s="4" t="s">
        <v>588</v>
      </c>
      <c r="F423" s="6">
        <v>45147</v>
      </c>
      <c r="G423" s="6">
        <v>45148</v>
      </c>
      <c r="H423" s="4">
        <v>1</v>
      </c>
      <c r="I423" s="4">
        <v>1</v>
      </c>
      <c r="J423" s="4">
        <v>1</v>
      </c>
      <c r="K423" s="4" t="s">
        <v>30</v>
      </c>
      <c r="L423" s="4">
        <v>362.96</v>
      </c>
      <c r="M423" s="4">
        <v>362.96</v>
      </c>
      <c r="N423" s="4" t="s">
        <v>2047</v>
      </c>
      <c r="O423" s="4" t="s">
        <v>1429</v>
      </c>
      <c r="P423" s="4" t="s">
        <v>33</v>
      </c>
      <c r="Q423" s="4">
        <v>0</v>
      </c>
      <c r="R423" s="9">
        <v>45143.0000115741</v>
      </c>
      <c r="S423" s="6">
        <v>45151</v>
      </c>
      <c r="T423" s="4" t="s">
        <v>34</v>
      </c>
      <c r="U423" s="4">
        <v>362.96</v>
      </c>
      <c r="V423" s="4">
        <v>0</v>
      </c>
      <c r="W423" s="4">
        <v>0</v>
      </c>
      <c r="X423" s="4" t="s">
        <v>2048</v>
      </c>
      <c r="Y423" s="4" t="s">
        <v>2049</v>
      </c>
    </row>
    <row r="424" s="4" customFormat="1" spans="1:25">
      <c r="A424" s="4" t="s">
        <v>2050</v>
      </c>
      <c r="B424" s="4" t="s">
        <v>26</v>
      </c>
      <c r="C424" s="4" t="s">
        <v>27</v>
      </c>
      <c r="D424" s="4" t="s">
        <v>952</v>
      </c>
      <c r="E424" s="4" t="s">
        <v>953</v>
      </c>
      <c r="F424" s="6">
        <v>45144</v>
      </c>
      <c r="G424" s="6">
        <v>45148</v>
      </c>
      <c r="H424" s="4">
        <v>1</v>
      </c>
      <c r="I424" s="4">
        <v>4</v>
      </c>
      <c r="J424" s="4">
        <v>4</v>
      </c>
      <c r="K424" s="4" t="s">
        <v>30</v>
      </c>
      <c r="L424" s="4">
        <v>1596.75</v>
      </c>
      <c r="M424" s="4">
        <v>1596.75</v>
      </c>
      <c r="N424" s="4" t="s">
        <v>2051</v>
      </c>
      <c r="O424" s="4" t="s">
        <v>1429</v>
      </c>
      <c r="P424" s="4" t="s">
        <v>33</v>
      </c>
      <c r="Q424" s="4">
        <v>0</v>
      </c>
      <c r="R424" s="9">
        <v>45143.0000115741</v>
      </c>
      <c r="S424" s="6">
        <v>45151</v>
      </c>
      <c r="T424" s="4" t="s">
        <v>34</v>
      </c>
      <c r="U424" s="4">
        <v>1596.75</v>
      </c>
      <c r="V424" s="4">
        <v>0</v>
      </c>
      <c r="W424" s="4">
        <v>0</v>
      </c>
      <c r="X424" s="4" t="s">
        <v>2052</v>
      </c>
      <c r="Y424" s="4" t="s">
        <v>48</v>
      </c>
    </row>
    <row r="425" s="4" customFormat="1" spans="1:25">
      <c r="A425" s="4" t="s">
        <v>2053</v>
      </c>
      <c r="B425" s="4" t="s">
        <v>26</v>
      </c>
      <c r="C425" s="4" t="s">
        <v>27</v>
      </c>
      <c r="D425" s="4" t="s">
        <v>460</v>
      </c>
      <c r="E425" s="4" t="s">
        <v>2054</v>
      </c>
      <c r="F425" s="6">
        <v>45147</v>
      </c>
      <c r="G425" s="6">
        <v>45148</v>
      </c>
      <c r="H425" s="4">
        <v>1</v>
      </c>
      <c r="I425" s="4">
        <v>1</v>
      </c>
      <c r="J425" s="4">
        <v>1</v>
      </c>
      <c r="K425" s="4" t="s">
        <v>30</v>
      </c>
      <c r="L425" s="4">
        <v>2134.4</v>
      </c>
      <c r="M425" s="4">
        <v>2134.4</v>
      </c>
      <c r="N425" s="4" t="s">
        <v>2055</v>
      </c>
      <c r="O425" s="4" t="s">
        <v>1429</v>
      </c>
      <c r="P425" s="4" t="s">
        <v>33</v>
      </c>
      <c r="Q425" s="4">
        <v>0</v>
      </c>
      <c r="R425" s="9">
        <v>45143.0000115741</v>
      </c>
      <c r="S425" s="6">
        <v>45151</v>
      </c>
      <c r="T425" s="4" t="s">
        <v>34</v>
      </c>
      <c r="U425" s="4">
        <v>2134.4</v>
      </c>
      <c r="V425" s="4">
        <v>0</v>
      </c>
      <c r="W425" s="4">
        <v>0</v>
      </c>
      <c r="X425" s="4" t="s">
        <v>2056</v>
      </c>
      <c r="Y425" s="4" t="s">
        <v>48</v>
      </c>
    </row>
    <row r="426" s="4" customFormat="1" spans="1:25">
      <c r="A426" s="4" t="s">
        <v>2057</v>
      </c>
      <c r="B426" s="4" t="s">
        <v>26</v>
      </c>
      <c r="C426" s="4" t="s">
        <v>27</v>
      </c>
      <c r="D426" s="4" t="s">
        <v>2058</v>
      </c>
      <c r="E426" s="4" t="s">
        <v>2059</v>
      </c>
      <c r="F426" s="6">
        <v>45147</v>
      </c>
      <c r="G426" s="6">
        <v>45148</v>
      </c>
      <c r="H426" s="4">
        <v>1</v>
      </c>
      <c r="I426" s="4">
        <v>1</v>
      </c>
      <c r="J426" s="4">
        <v>1</v>
      </c>
      <c r="K426" s="4" t="s">
        <v>30</v>
      </c>
      <c r="L426" s="4">
        <v>905.22</v>
      </c>
      <c r="M426" s="4">
        <v>905.22</v>
      </c>
      <c r="N426" s="4" t="s">
        <v>2060</v>
      </c>
      <c r="O426" s="4" t="s">
        <v>1429</v>
      </c>
      <c r="P426" s="4" t="s">
        <v>33</v>
      </c>
      <c r="Q426" s="4">
        <v>0</v>
      </c>
      <c r="R426" s="9">
        <v>45143</v>
      </c>
      <c r="S426" s="6">
        <v>45151</v>
      </c>
      <c r="T426" s="4" t="s">
        <v>34</v>
      </c>
      <c r="U426" s="4">
        <v>905.22</v>
      </c>
      <c r="V426" s="4">
        <v>0</v>
      </c>
      <c r="W426" s="4">
        <v>0</v>
      </c>
      <c r="X426" s="4" t="s">
        <v>2061</v>
      </c>
      <c r="Y426" s="4" t="s">
        <v>2062</v>
      </c>
    </row>
    <row r="427" s="4" customFormat="1" spans="1:25">
      <c r="A427" s="4" t="s">
        <v>2063</v>
      </c>
      <c r="B427" s="4" t="s">
        <v>26</v>
      </c>
      <c r="C427" s="4" t="s">
        <v>27</v>
      </c>
      <c r="D427" s="4" t="s">
        <v>952</v>
      </c>
      <c r="E427" s="4" t="s">
        <v>316</v>
      </c>
      <c r="F427" s="6">
        <v>45144</v>
      </c>
      <c r="G427" s="6">
        <v>45148</v>
      </c>
      <c r="H427" s="4">
        <v>1</v>
      </c>
      <c r="I427" s="4">
        <v>4</v>
      </c>
      <c r="J427" s="4">
        <v>4</v>
      </c>
      <c r="K427" s="4" t="s">
        <v>30</v>
      </c>
      <c r="L427" s="4">
        <v>1424.27</v>
      </c>
      <c r="M427" s="4">
        <v>1424.27</v>
      </c>
      <c r="N427" s="4" t="s">
        <v>2064</v>
      </c>
      <c r="O427" s="4" t="s">
        <v>1429</v>
      </c>
      <c r="P427" s="4" t="s">
        <v>33</v>
      </c>
      <c r="Q427" s="4">
        <v>0</v>
      </c>
      <c r="R427" s="9">
        <v>45144.0000115741</v>
      </c>
      <c r="S427" s="6">
        <v>45151</v>
      </c>
      <c r="T427" s="4" t="s">
        <v>34</v>
      </c>
      <c r="U427" s="4">
        <v>1424.27</v>
      </c>
      <c r="V427" s="4">
        <v>0</v>
      </c>
      <c r="W427" s="4">
        <v>0</v>
      </c>
      <c r="X427" s="4" t="s">
        <v>2065</v>
      </c>
      <c r="Y427" s="4" t="s">
        <v>48</v>
      </c>
    </row>
    <row r="428" s="4" customFormat="1" spans="1:25">
      <c r="A428" s="4" t="s">
        <v>2066</v>
      </c>
      <c r="B428" s="4" t="s">
        <v>26</v>
      </c>
      <c r="C428" s="4" t="s">
        <v>27</v>
      </c>
      <c r="D428" s="4" t="s">
        <v>276</v>
      </c>
      <c r="E428" s="4" t="s">
        <v>2067</v>
      </c>
      <c r="F428" s="6">
        <v>45147</v>
      </c>
      <c r="G428" s="6">
        <v>45148</v>
      </c>
      <c r="H428" s="4">
        <v>1</v>
      </c>
      <c r="I428" s="4">
        <v>1</v>
      </c>
      <c r="J428" s="4">
        <v>1</v>
      </c>
      <c r="K428" s="4" t="s">
        <v>30</v>
      </c>
      <c r="L428" s="4">
        <v>109.34</v>
      </c>
      <c r="M428" s="4">
        <v>109.34</v>
      </c>
      <c r="N428" s="4" t="s">
        <v>2068</v>
      </c>
      <c r="O428" s="4" t="s">
        <v>1429</v>
      </c>
      <c r="P428" s="4" t="s">
        <v>33</v>
      </c>
      <c r="Q428" s="4">
        <v>0</v>
      </c>
      <c r="R428" s="9">
        <v>45144.0000115741</v>
      </c>
      <c r="S428" s="6">
        <v>45151</v>
      </c>
      <c r="T428" s="4" t="s">
        <v>34</v>
      </c>
      <c r="U428" s="4">
        <v>109.34</v>
      </c>
      <c r="V428" s="4">
        <v>0</v>
      </c>
      <c r="W428" s="4">
        <v>0</v>
      </c>
      <c r="X428" s="4" t="s">
        <v>2069</v>
      </c>
      <c r="Y428" s="4" t="s">
        <v>48</v>
      </c>
    </row>
    <row r="429" s="4" customFormat="1" spans="1:25">
      <c r="A429" s="4" t="s">
        <v>2070</v>
      </c>
      <c r="B429" s="4" t="s">
        <v>26</v>
      </c>
      <c r="C429" s="4" t="s">
        <v>27</v>
      </c>
      <c r="D429" s="4" t="s">
        <v>2071</v>
      </c>
      <c r="E429" s="4" t="s">
        <v>2072</v>
      </c>
      <c r="F429" s="6">
        <v>45146</v>
      </c>
      <c r="G429" s="6">
        <v>45148</v>
      </c>
      <c r="H429" s="4">
        <v>1</v>
      </c>
      <c r="I429" s="4">
        <v>2</v>
      </c>
      <c r="J429" s="4">
        <v>2</v>
      </c>
      <c r="K429" s="4" t="s">
        <v>30</v>
      </c>
      <c r="L429" s="4">
        <v>5468.76</v>
      </c>
      <c r="M429" s="4">
        <v>5468.76</v>
      </c>
      <c r="N429" s="4" t="s">
        <v>2073</v>
      </c>
      <c r="O429" s="4" t="s">
        <v>1429</v>
      </c>
      <c r="P429" s="4" t="s">
        <v>33</v>
      </c>
      <c r="Q429" s="4">
        <v>0</v>
      </c>
      <c r="R429" s="9">
        <v>45144</v>
      </c>
      <c r="S429" s="6">
        <v>45151</v>
      </c>
      <c r="T429" s="4" t="s">
        <v>34</v>
      </c>
      <c r="U429" s="4">
        <v>5468.76</v>
      </c>
      <c r="V429" s="4">
        <v>0</v>
      </c>
      <c r="W429" s="4">
        <v>0</v>
      </c>
      <c r="X429" s="4" t="s">
        <v>2074</v>
      </c>
      <c r="Y429" s="4" t="s">
        <v>48</v>
      </c>
    </row>
    <row r="430" s="4" customFormat="1" spans="1:25">
      <c r="A430" s="4" t="s">
        <v>2075</v>
      </c>
      <c r="B430" s="4" t="s">
        <v>26</v>
      </c>
      <c r="C430" s="4" t="s">
        <v>27</v>
      </c>
      <c r="D430" s="4" t="s">
        <v>2076</v>
      </c>
      <c r="E430" s="4" t="s">
        <v>2077</v>
      </c>
      <c r="F430" s="6">
        <v>45145</v>
      </c>
      <c r="G430" s="6">
        <v>45148</v>
      </c>
      <c r="H430" s="4">
        <v>1</v>
      </c>
      <c r="I430" s="4">
        <v>3</v>
      </c>
      <c r="J430" s="4">
        <v>3</v>
      </c>
      <c r="K430" s="4" t="s">
        <v>30</v>
      </c>
      <c r="L430" s="4">
        <v>2951.28</v>
      </c>
      <c r="M430" s="4">
        <v>2951.28</v>
      </c>
      <c r="N430" s="4" t="s">
        <v>2078</v>
      </c>
      <c r="O430" s="4" t="s">
        <v>1429</v>
      </c>
      <c r="P430" s="4" t="s">
        <v>33</v>
      </c>
      <c r="Q430" s="4">
        <v>0</v>
      </c>
      <c r="R430" s="9">
        <v>45144</v>
      </c>
      <c r="S430" s="6">
        <v>45151</v>
      </c>
      <c r="T430" s="4" t="s">
        <v>34</v>
      </c>
      <c r="U430" s="4">
        <v>2951.28</v>
      </c>
      <c r="V430" s="4">
        <v>0</v>
      </c>
      <c r="W430" s="4">
        <v>0</v>
      </c>
      <c r="X430" s="4" t="s">
        <v>2079</v>
      </c>
      <c r="Y430" s="4" t="s">
        <v>2080</v>
      </c>
    </row>
    <row r="431" s="4" customFormat="1" spans="1:25">
      <c r="A431" s="4" t="s">
        <v>2081</v>
      </c>
      <c r="B431" s="4" t="s">
        <v>26</v>
      </c>
      <c r="C431" s="4" t="s">
        <v>27</v>
      </c>
      <c r="D431" s="4" t="s">
        <v>2082</v>
      </c>
      <c r="E431" s="4" t="s">
        <v>2083</v>
      </c>
      <c r="F431" s="6">
        <v>45146</v>
      </c>
      <c r="G431" s="6">
        <v>45148</v>
      </c>
      <c r="H431" s="4">
        <v>1</v>
      </c>
      <c r="I431" s="4">
        <v>2</v>
      </c>
      <c r="J431" s="4">
        <v>2</v>
      </c>
      <c r="K431" s="4" t="s">
        <v>30</v>
      </c>
      <c r="L431" s="4">
        <v>1432.22</v>
      </c>
      <c r="M431" s="4">
        <v>1432.22</v>
      </c>
      <c r="N431" s="4" t="s">
        <v>2084</v>
      </c>
      <c r="O431" s="4" t="s">
        <v>1429</v>
      </c>
      <c r="P431" s="4" t="s">
        <v>33</v>
      </c>
      <c r="Q431" s="4">
        <v>0</v>
      </c>
      <c r="R431" s="9">
        <v>45144</v>
      </c>
      <c r="S431" s="6">
        <v>45151</v>
      </c>
      <c r="T431" s="4" t="s">
        <v>34</v>
      </c>
      <c r="U431" s="4">
        <v>1432.22</v>
      </c>
      <c r="V431" s="4">
        <v>0</v>
      </c>
      <c r="W431" s="4">
        <v>0</v>
      </c>
      <c r="X431" s="4" t="s">
        <v>2085</v>
      </c>
      <c r="Y431" s="4" t="s">
        <v>2086</v>
      </c>
    </row>
    <row r="432" s="4" customFormat="1" spans="1:25">
      <c r="A432" s="4" t="s">
        <v>2087</v>
      </c>
      <c r="B432" s="4" t="s">
        <v>26</v>
      </c>
      <c r="C432" s="4" t="s">
        <v>27</v>
      </c>
      <c r="D432" s="4" t="s">
        <v>2088</v>
      </c>
      <c r="F432" s="6">
        <v>45146</v>
      </c>
      <c r="G432" s="6">
        <v>45148</v>
      </c>
      <c r="H432" s="4">
        <v>0</v>
      </c>
      <c r="I432" s="4">
        <v>2</v>
      </c>
      <c r="J432" s="4">
        <v>0</v>
      </c>
      <c r="K432" s="4" t="s">
        <v>30</v>
      </c>
      <c r="L432" s="4">
        <v>3407.84</v>
      </c>
      <c r="M432" s="4">
        <v>3407.84</v>
      </c>
      <c r="O432" s="4" t="s">
        <v>1429</v>
      </c>
      <c r="P432" s="4" t="s">
        <v>33</v>
      </c>
      <c r="Q432" s="4">
        <v>0</v>
      </c>
      <c r="R432" s="9">
        <v>45144</v>
      </c>
      <c r="S432" s="6">
        <v>45151</v>
      </c>
      <c r="T432" s="4" t="s">
        <v>34</v>
      </c>
      <c r="U432" s="4">
        <v>3407.84</v>
      </c>
      <c r="V432" s="4">
        <v>0</v>
      </c>
      <c r="W432" s="4">
        <v>0</v>
      </c>
      <c r="X432" s="4" t="s">
        <v>48</v>
      </c>
      <c r="Y432" s="4" t="s">
        <v>48</v>
      </c>
    </row>
    <row r="433" s="4" customFormat="1" spans="1:25">
      <c r="A433" s="4" t="s">
        <v>2087</v>
      </c>
      <c r="B433" s="4" t="s">
        <v>26</v>
      </c>
      <c r="C433" s="4" t="s">
        <v>54</v>
      </c>
      <c r="D433" s="4" t="s">
        <v>2088</v>
      </c>
      <c r="F433" s="6">
        <v>45146</v>
      </c>
      <c r="G433" s="6">
        <v>45148</v>
      </c>
      <c r="H433" s="4">
        <v>0</v>
      </c>
      <c r="I433" s="4">
        <v>2</v>
      </c>
      <c r="J433" s="4">
        <v>0</v>
      </c>
      <c r="K433" s="4" t="s">
        <v>30</v>
      </c>
      <c r="L433" s="4">
        <v>-3407.84</v>
      </c>
      <c r="M433" s="4">
        <v>-3407.84</v>
      </c>
      <c r="O433" s="4" t="s">
        <v>1429</v>
      </c>
      <c r="P433" s="4" t="s">
        <v>33</v>
      </c>
      <c r="Q433" s="4">
        <v>0</v>
      </c>
      <c r="R433" s="9">
        <v>45144</v>
      </c>
      <c r="S433" s="6">
        <v>45151</v>
      </c>
      <c r="T433" s="4" t="s">
        <v>34</v>
      </c>
      <c r="U433" s="4">
        <v>-3407.84</v>
      </c>
      <c r="V433" s="4">
        <v>0</v>
      </c>
      <c r="W433" s="4">
        <v>0</v>
      </c>
      <c r="X433" s="4" t="s">
        <v>48</v>
      </c>
      <c r="Y433" s="4" t="s">
        <v>48</v>
      </c>
    </row>
    <row r="434" s="4" customFormat="1" spans="1:25">
      <c r="A434" s="4" t="s">
        <v>2089</v>
      </c>
      <c r="B434" s="4" t="s">
        <v>26</v>
      </c>
      <c r="C434" s="4" t="s">
        <v>27</v>
      </c>
      <c r="D434" s="4" t="s">
        <v>2090</v>
      </c>
      <c r="E434" s="4" t="s">
        <v>1144</v>
      </c>
      <c r="F434" s="6">
        <v>45147</v>
      </c>
      <c r="G434" s="6">
        <v>45148</v>
      </c>
      <c r="H434" s="4">
        <v>1</v>
      </c>
      <c r="I434" s="4">
        <v>1</v>
      </c>
      <c r="J434" s="4">
        <v>1</v>
      </c>
      <c r="K434" s="4" t="s">
        <v>30</v>
      </c>
      <c r="L434" s="4">
        <v>166.86</v>
      </c>
      <c r="M434" s="4">
        <v>166.86</v>
      </c>
      <c r="N434" s="4" t="s">
        <v>2091</v>
      </c>
      <c r="O434" s="4" t="s">
        <v>1429</v>
      </c>
      <c r="P434" s="4" t="s">
        <v>33</v>
      </c>
      <c r="Q434" s="4">
        <v>0</v>
      </c>
      <c r="R434" s="9">
        <v>45144.0000115741</v>
      </c>
      <c r="S434" s="6">
        <v>45151</v>
      </c>
      <c r="T434" s="4" t="s">
        <v>34</v>
      </c>
      <c r="U434" s="4">
        <v>166.86</v>
      </c>
      <c r="V434" s="4">
        <v>0</v>
      </c>
      <c r="W434" s="4">
        <v>0</v>
      </c>
      <c r="X434" s="4" t="s">
        <v>2092</v>
      </c>
      <c r="Y434" s="4" t="s">
        <v>48</v>
      </c>
    </row>
    <row r="435" s="4" customFormat="1" spans="1:25">
      <c r="A435" s="4" t="s">
        <v>2093</v>
      </c>
      <c r="B435" s="4" t="s">
        <v>26</v>
      </c>
      <c r="C435" s="4" t="s">
        <v>27</v>
      </c>
      <c r="D435" s="4" t="s">
        <v>747</v>
      </c>
      <c r="E435" s="4" t="s">
        <v>2094</v>
      </c>
      <c r="F435" s="6">
        <v>45145</v>
      </c>
      <c r="G435" s="6">
        <v>45148</v>
      </c>
      <c r="H435" s="4">
        <v>1</v>
      </c>
      <c r="I435" s="4">
        <v>3</v>
      </c>
      <c r="J435" s="4">
        <v>3</v>
      </c>
      <c r="K435" s="4" t="s">
        <v>30</v>
      </c>
      <c r="L435" s="4">
        <v>8256.33</v>
      </c>
      <c r="M435" s="4">
        <v>8256.33</v>
      </c>
      <c r="N435" s="4" t="s">
        <v>2095</v>
      </c>
      <c r="O435" s="4" t="s">
        <v>1429</v>
      </c>
      <c r="P435" s="4" t="s">
        <v>33</v>
      </c>
      <c r="Q435" s="4">
        <v>0</v>
      </c>
      <c r="R435" s="9">
        <v>45144.0000115741</v>
      </c>
      <c r="S435" s="6">
        <v>45151</v>
      </c>
      <c r="T435" s="4" t="s">
        <v>34</v>
      </c>
      <c r="U435" s="4">
        <v>8256.33</v>
      </c>
      <c r="V435" s="4">
        <v>0</v>
      </c>
      <c r="W435" s="4">
        <v>0</v>
      </c>
      <c r="X435" s="4" t="s">
        <v>2096</v>
      </c>
      <c r="Y435" s="4" t="s">
        <v>48</v>
      </c>
    </row>
    <row r="436" s="4" customFormat="1" spans="1:25">
      <c r="A436" s="4" t="s">
        <v>2097</v>
      </c>
      <c r="B436" s="4" t="s">
        <v>26</v>
      </c>
      <c r="C436" s="4" t="s">
        <v>27</v>
      </c>
      <c r="D436" s="4" t="s">
        <v>952</v>
      </c>
      <c r="E436" s="4" t="s">
        <v>2098</v>
      </c>
      <c r="F436" s="6">
        <v>45145</v>
      </c>
      <c r="G436" s="6">
        <v>45148</v>
      </c>
      <c r="H436" s="4">
        <v>1</v>
      </c>
      <c r="I436" s="4">
        <v>3</v>
      </c>
      <c r="J436" s="4">
        <v>3</v>
      </c>
      <c r="K436" s="4" t="s">
        <v>30</v>
      </c>
      <c r="L436" s="4">
        <v>1326.37</v>
      </c>
      <c r="M436" s="4">
        <v>1326.37</v>
      </c>
      <c r="N436" s="4" t="s">
        <v>2099</v>
      </c>
      <c r="O436" s="4" t="s">
        <v>1429</v>
      </c>
      <c r="P436" s="4" t="s">
        <v>33</v>
      </c>
      <c r="Q436" s="4">
        <v>0</v>
      </c>
      <c r="R436" s="9">
        <v>45144.0000115741</v>
      </c>
      <c r="S436" s="6">
        <v>45151</v>
      </c>
      <c r="T436" s="4" t="s">
        <v>34</v>
      </c>
      <c r="U436" s="4">
        <v>1326.37</v>
      </c>
      <c r="V436" s="4">
        <v>0</v>
      </c>
      <c r="W436" s="4">
        <v>0</v>
      </c>
      <c r="X436" s="4" t="s">
        <v>2100</v>
      </c>
      <c r="Y436" s="4" t="s">
        <v>48</v>
      </c>
    </row>
    <row r="437" s="4" customFormat="1" spans="1:25">
      <c r="A437" s="4" t="s">
        <v>2101</v>
      </c>
      <c r="B437" s="4" t="s">
        <v>26</v>
      </c>
      <c r="C437" s="4" t="s">
        <v>27</v>
      </c>
      <c r="D437" s="4" t="s">
        <v>2102</v>
      </c>
      <c r="E437" s="4" t="s">
        <v>1125</v>
      </c>
      <c r="F437" s="6">
        <v>45146</v>
      </c>
      <c r="G437" s="6">
        <v>45148</v>
      </c>
      <c r="H437" s="4">
        <v>1</v>
      </c>
      <c r="I437" s="4">
        <v>2</v>
      </c>
      <c r="J437" s="4">
        <v>2</v>
      </c>
      <c r="K437" s="4" t="s">
        <v>30</v>
      </c>
      <c r="L437" s="4">
        <v>2210.78</v>
      </c>
      <c r="M437" s="4">
        <v>2210.78</v>
      </c>
      <c r="N437" s="4" t="s">
        <v>2103</v>
      </c>
      <c r="O437" s="4" t="s">
        <v>1429</v>
      </c>
      <c r="P437" s="4" t="s">
        <v>33</v>
      </c>
      <c r="Q437" s="4">
        <v>0</v>
      </c>
      <c r="R437" s="9">
        <v>45144.0000115741</v>
      </c>
      <c r="S437" s="6">
        <v>45151</v>
      </c>
      <c r="T437" s="4" t="s">
        <v>34</v>
      </c>
      <c r="U437" s="4">
        <v>2210.78</v>
      </c>
      <c r="V437" s="4">
        <v>0</v>
      </c>
      <c r="W437" s="4">
        <v>0</v>
      </c>
      <c r="X437" s="4" t="s">
        <v>2104</v>
      </c>
      <c r="Y437" s="4" t="s">
        <v>48</v>
      </c>
    </row>
    <row r="438" s="4" customFormat="1" spans="1:25">
      <c r="A438" s="4" t="s">
        <v>2105</v>
      </c>
      <c r="B438" s="4" t="s">
        <v>26</v>
      </c>
      <c r="C438" s="4" t="s">
        <v>27</v>
      </c>
      <c r="D438" s="4" t="s">
        <v>2106</v>
      </c>
      <c r="E438" s="4" t="s">
        <v>2107</v>
      </c>
      <c r="F438" s="6">
        <v>45147</v>
      </c>
      <c r="G438" s="6">
        <v>45148</v>
      </c>
      <c r="H438" s="4">
        <v>1</v>
      </c>
      <c r="I438" s="4">
        <v>1</v>
      </c>
      <c r="J438" s="4">
        <v>1</v>
      </c>
      <c r="K438" s="4" t="s">
        <v>30</v>
      </c>
      <c r="L438" s="4">
        <v>994.64</v>
      </c>
      <c r="M438" s="4">
        <v>994.64</v>
      </c>
      <c r="N438" s="4" t="s">
        <v>2108</v>
      </c>
      <c r="O438" s="4" t="s">
        <v>1429</v>
      </c>
      <c r="P438" s="4" t="s">
        <v>33</v>
      </c>
      <c r="Q438" s="4">
        <v>0</v>
      </c>
      <c r="R438" s="9">
        <v>45144</v>
      </c>
      <c r="S438" s="6">
        <v>45151</v>
      </c>
      <c r="T438" s="4" t="s">
        <v>34</v>
      </c>
      <c r="U438" s="4">
        <v>994.64</v>
      </c>
      <c r="V438" s="4">
        <v>0</v>
      </c>
      <c r="W438" s="4">
        <v>0</v>
      </c>
      <c r="X438" s="4" t="s">
        <v>2109</v>
      </c>
      <c r="Y438" s="4" t="s">
        <v>2110</v>
      </c>
    </row>
    <row r="439" s="4" customFormat="1" spans="1:25">
      <c r="A439" s="4" t="s">
        <v>2111</v>
      </c>
      <c r="B439" s="4" t="s">
        <v>26</v>
      </c>
      <c r="C439" s="4" t="s">
        <v>27</v>
      </c>
      <c r="D439" s="4" t="s">
        <v>2112</v>
      </c>
      <c r="E439" s="4" t="s">
        <v>2113</v>
      </c>
      <c r="F439" s="6">
        <v>45147</v>
      </c>
      <c r="G439" s="6">
        <v>45148</v>
      </c>
      <c r="H439" s="4">
        <v>1</v>
      </c>
      <c r="I439" s="4">
        <v>1</v>
      </c>
      <c r="J439" s="4">
        <v>1</v>
      </c>
      <c r="K439" s="4" t="s">
        <v>30</v>
      </c>
      <c r="L439" s="4">
        <v>256.47</v>
      </c>
      <c r="M439" s="4">
        <v>256.47</v>
      </c>
      <c r="N439" s="4" t="s">
        <v>2114</v>
      </c>
      <c r="O439" s="4" t="s">
        <v>1429</v>
      </c>
      <c r="P439" s="4" t="s">
        <v>33</v>
      </c>
      <c r="Q439" s="4">
        <v>0</v>
      </c>
      <c r="R439" s="9">
        <v>45144.0000115741</v>
      </c>
      <c r="S439" s="6">
        <v>45151</v>
      </c>
      <c r="T439" s="4" t="s">
        <v>34</v>
      </c>
      <c r="U439" s="4">
        <v>256.47</v>
      </c>
      <c r="V439" s="4">
        <v>0</v>
      </c>
      <c r="W439" s="4">
        <v>0</v>
      </c>
      <c r="X439" s="4" t="s">
        <v>2115</v>
      </c>
      <c r="Y439" s="4" t="s">
        <v>2116</v>
      </c>
    </row>
    <row r="440" s="4" customFormat="1" spans="1:25">
      <c r="A440" s="4" t="s">
        <v>2117</v>
      </c>
      <c r="B440" s="4" t="s">
        <v>26</v>
      </c>
      <c r="C440" s="4" t="s">
        <v>27</v>
      </c>
      <c r="D440" s="4" t="s">
        <v>2118</v>
      </c>
      <c r="E440" s="4" t="s">
        <v>943</v>
      </c>
      <c r="F440" s="6">
        <v>45146</v>
      </c>
      <c r="G440" s="6">
        <v>45148</v>
      </c>
      <c r="H440" s="4">
        <v>3</v>
      </c>
      <c r="I440" s="4">
        <v>2</v>
      </c>
      <c r="J440" s="4">
        <v>6</v>
      </c>
      <c r="K440" s="4" t="s">
        <v>30</v>
      </c>
      <c r="L440" s="4">
        <v>2138.07</v>
      </c>
      <c r="M440" s="4">
        <v>2138.07</v>
      </c>
      <c r="N440" s="4" t="s">
        <v>2119</v>
      </c>
      <c r="O440" s="4" t="s">
        <v>1429</v>
      </c>
      <c r="P440" s="4" t="s">
        <v>33</v>
      </c>
      <c r="Q440" s="4">
        <v>0</v>
      </c>
      <c r="R440" s="9">
        <v>45144</v>
      </c>
      <c r="S440" s="6">
        <v>45151</v>
      </c>
      <c r="T440" s="4" t="s">
        <v>34</v>
      </c>
      <c r="U440" s="4">
        <v>2138.07</v>
      </c>
      <c r="V440" s="4">
        <v>0</v>
      </c>
      <c r="W440" s="4">
        <v>0</v>
      </c>
      <c r="X440" s="4" t="s">
        <v>2120</v>
      </c>
      <c r="Y440" s="4" t="s">
        <v>2121</v>
      </c>
    </row>
    <row r="441" s="4" customFormat="1" spans="1:25">
      <c r="A441" s="4" t="s">
        <v>2122</v>
      </c>
      <c r="B441" s="4" t="s">
        <v>26</v>
      </c>
      <c r="C441" s="4" t="s">
        <v>27</v>
      </c>
      <c r="D441" s="4" t="s">
        <v>2123</v>
      </c>
      <c r="E441" s="4" t="s">
        <v>467</v>
      </c>
      <c r="F441" s="6">
        <v>45145</v>
      </c>
      <c r="G441" s="6">
        <v>45148</v>
      </c>
      <c r="H441" s="4">
        <v>1</v>
      </c>
      <c r="I441" s="4">
        <v>3</v>
      </c>
      <c r="J441" s="4">
        <v>3</v>
      </c>
      <c r="K441" s="4" t="s">
        <v>30</v>
      </c>
      <c r="L441" s="4">
        <v>394.45</v>
      </c>
      <c r="M441" s="4">
        <v>394.45</v>
      </c>
      <c r="N441" s="4" t="s">
        <v>2124</v>
      </c>
      <c r="O441" s="4" t="s">
        <v>1429</v>
      </c>
      <c r="P441" s="4" t="s">
        <v>33</v>
      </c>
      <c r="Q441" s="4">
        <v>0</v>
      </c>
      <c r="R441" s="9">
        <v>45144.0000115741</v>
      </c>
      <c r="S441" s="6">
        <v>45151</v>
      </c>
      <c r="T441" s="4" t="s">
        <v>34</v>
      </c>
      <c r="U441" s="4">
        <v>394.45</v>
      </c>
      <c r="V441" s="4">
        <v>0</v>
      </c>
      <c r="W441" s="4">
        <v>0</v>
      </c>
      <c r="X441" s="4" t="s">
        <v>2125</v>
      </c>
      <c r="Y441" s="4" t="s">
        <v>2126</v>
      </c>
    </row>
    <row r="442" s="4" customFormat="1" spans="1:25">
      <c r="A442" s="4" t="s">
        <v>2127</v>
      </c>
      <c r="B442" s="4" t="s">
        <v>26</v>
      </c>
      <c r="C442" s="4" t="s">
        <v>27</v>
      </c>
      <c r="D442" s="4" t="s">
        <v>2128</v>
      </c>
      <c r="E442" s="4" t="s">
        <v>2129</v>
      </c>
      <c r="F442" s="6">
        <v>45147</v>
      </c>
      <c r="G442" s="6">
        <v>45148</v>
      </c>
      <c r="H442" s="4">
        <v>1</v>
      </c>
      <c r="I442" s="4">
        <v>1</v>
      </c>
      <c r="J442" s="4">
        <v>1</v>
      </c>
      <c r="K442" s="4" t="s">
        <v>30</v>
      </c>
      <c r="L442" s="4">
        <v>216.77</v>
      </c>
      <c r="M442" s="4">
        <v>216.77</v>
      </c>
      <c r="N442" s="4" t="s">
        <v>2130</v>
      </c>
      <c r="O442" s="4" t="s">
        <v>1429</v>
      </c>
      <c r="P442" s="4" t="s">
        <v>33</v>
      </c>
      <c r="Q442" s="4">
        <v>0</v>
      </c>
      <c r="R442" s="9">
        <v>45144.0000115741</v>
      </c>
      <c r="S442" s="6">
        <v>45151</v>
      </c>
      <c r="T442" s="4" t="s">
        <v>34</v>
      </c>
      <c r="U442" s="4">
        <v>216.77</v>
      </c>
      <c r="V442" s="4">
        <v>0</v>
      </c>
      <c r="W442" s="4">
        <v>0</v>
      </c>
      <c r="X442" s="4" t="s">
        <v>2131</v>
      </c>
      <c r="Y442" s="4" t="s">
        <v>2132</v>
      </c>
    </row>
    <row r="443" s="4" customFormat="1" spans="1:25">
      <c r="A443" s="4" t="s">
        <v>2133</v>
      </c>
      <c r="B443" s="4" t="s">
        <v>26</v>
      </c>
      <c r="C443" s="4" t="s">
        <v>27</v>
      </c>
      <c r="D443" s="4" t="s">
        <v>2134</v>
      </c>
      <c r="E443" s="4" t="s">
        <v>530</v>
      </c>
      <c r="F443" s="6">
        <v>45146</v>
      </c>
      <c r="G443" s="6">
        <v>45148</v>
      </c>
      <c r="H443" s="4">
        <v>1</v>
      </c>
      <c r="I443" s="4">
        <v>2</v>
      </c>
      <c r="J443" s="4">
        <v>2</v>
      </c>
      <c r="K443" s="4" t="s">
        <v>30</v>
      </c>
      <c r="L443" s="4">
        <v>2495.91</v>
      </c>
      <c r="M443" s="4">
        <v>2495.91</v>
      </c>
      <c r="N443" s="4" t="s">
        <v>2135</v>
      </c>
      <c r="O443" s="4" t="s">
        <v>1429</v>
      </c>
      <c r="P443" s="4" t="s">
        <v>33</v>
      </c>
      <c r="Q443" s="4">
        <v>0</v>
      </c>
      <c r="R443" s="9">
        <v>45144</v>
      </c>
      <c r="S443" s="6">
        <v>45151</v>
      </c>
      <c r="T443" s="4" t="s">
        <v>34</v>
      </c>
      <c r="U443" s="4">
        <v>2495.91</v>
      </c>
      <c r="V443" s="4">
        <v>0</v>
      </c>
      <c r="W443" s="4">
        <v>0</v>
      </c>
      <c r="X443" s="4" t="s">
        <v>2136</v>
      </c>
      <c r="Y443" s="4" t="s">
        <v>2137</v>
      </c>
    </row>
    <row r="444" s="4" customFormat="1" spans="1:25">
      <c r="A444" s="4" t="s">
        <v>2138</v>
      </c>
      <c r="B444" s="4" t="s">
        <v>26</v>
      </c>
      <c r="C444" s="4" t="s">
        <v>27</v>
      </c>
      <c r="D444" s="4" t="s">
        <v>2123</v>
      </c>
      <c r="E444" s="4" t="s">
        <v>467</v>
      </c>
      <c r="F444" s="6">
        <v>45146</v>
      </c>
      <c r="G444" s="6">
        <v>45148</v>
      </c>
      <c r="H444" s="4">
        <v>1</v>
      </c>
      <c r="I444" s="4">
        <v>2</v>
      </c>
      <c r="J444" s="4">
        <v>2</v>
      </c>
      <c r="K444" s="4" t="s">
        <v>30</v>
      </c>
      <c r="L444" s="4">
        <v>262.97</v>
      </c>
      <c r="M444" s="4">
        <v>262.97</v>
      </c>
      <c r="N444" s="4" t="s">
        <v>2139</v>
      </c>
      <c r="O444" s="4" t="s">
        <v>1429</v>
      </c>
      <c r="P444" s="4" t="s">
        <v>33</v>
      </c>
      <c r="Q444" s="4">
        <v>0</v>
      </c>
      <c r="R444" s="9">
        <v>45144.0000115741</v>
      </c>
      <c r="S444" s="6">
        <v>45151</v>
      </c>
      <c r="T444" s="4" t="s">
        <v>34</v>
      </c>
      <c r="U444" s="4">
        <v>262.97</v>
      </c>
      <c r="V444" s="4">
        <v>0</v>
      </c>
      <c r="W444" s="4">
        <v>0</v>
      </c>
      <c r="X444" s="4" t="s">
        <v>2140</v>
      </c>
      <c r="Y444" s="4" t="s">
        <v>2141</v>
      </c>
    </row>
    <row r="445" s="4" customFormat="1" spans="1:25">
      <c r="A445" s="4" t="s">
        <v>2142</v>
      </c>
      <c r="B445" s="4" t="s">
        <v>26</v>
      </c>
      <c r="C445" s="4" t="s">
        <v>27</v>
      </c>
      <c r="D445" s="4" t="s">
        <v>2023</v>
      </c>
      <c r="E445" s="4" t="s">
        <v>2143</v>
      </c>
      <c r="F445" s="6">
        <v>45147</v>
      </c>
      <c r="G445" s="6">
        <v>45148</v>
      </c>
      <c r="H445" s="4">
        <v>1</v>
      </c>
      <c r="I445" s="4">
        <v>1</v>
      </c>
      <c r="J445" s="4">
        <v>1</v>
      </c>
      <c r="K445" s="4" t="s">
        <v>30</v>
      </c>
      <c r="L445" s="4">
        <v>756.37</v>
      </c>
      <c r="M445" s="4">
        <v>756.37</v>
      </c>
      <c r="N445" s="4" t="s">
        <v>2144</v>
      </c>
      <c r="O445" s="4" t="s">
        <v>1429</v>
      </c>
      <c r="P445" s="4" t="s">
        <v>33</v>
      </c>
      <c r="Q445" s="4">
        <v>0</v>
      </c>
      <c r="R445" s="9">
        <v>45144</v>
      </c>
      <c r="S445" s="6">
        <v>45151</v>
      </c>
      <c r="T445" s="4" t="s">
        <v>34</v>
      </c>
      <c r="U445" s="4">
        <v>756.37</v>
      </c>
      <c r="V445" s="4">
        <v>0</v>
      </c>
      <c r="W445" s="4">
        <v>0</v>
      </c>
      <c r="X445" s="4" t="s">
        <v>2145</v>
      </c>
      <c r="Y445" s="4" t="s">
        <v>2146</v>
      </c>
    </row>
    <row r="446" s="4" customFormat="1" spans="1:25">
      <c r="A446" s="4" t="s">
        <v>2147</v>
      </c>
      <c r="B446" s="4" t="s">
        <v>26</v>
      </c>
      <c r="C446" s="4" t="s">
        <v>27</v>
      </c>
      <c r="D446" s="4" t="s">
        <v>2148</v>
      </c>
      <c r="E446" s="4" t="s">
        <v>892</v>
      </c>
      <c r="F446" s="6">
        <v>45145</v>
      </c>
      <c r="G446" s="6">
        <v>45148</v>
      </c>
      <c r="H446" s="4">
        <v>1</v>
      </c>
      <c r="I446" s="4">
        <v>3</v>
      </c>
      <c r="J446" s="4">
        <v>3</v>
      </c>
      <c r="K446" s="4" t="s">
        <v>30</v>
      </c>
      <c r="L446" s="4">
        <v>1016.01</v>
      </c>
      <c r="M446" s="4">
        <v>1016.01</v>
      </c>
      <c r="N446" s="4" t="s">
        <v>2149</v>
      </c>
      <c r="O446" s="4" t="s">
        <v>1429</v>
      </c>
      <c r="P446" s="4" t="s">
        <v>33</v>
      </c>
      <c r="Q446" s="4">
        <v>0</v>
      </c>
      <c r="R446" s="9">
        <v>45144</v>
      </c>
      <c r="S446" s="6">
        <v>45151</v>
      </c>
      <c r="T446" s="4" t="s">
        <v>34</v>
      </c>
      <c r="U446" s="4">
        <v>1016.01</v>
      </c>
      <c r="V446" s="4">
        <v>0</v>
      </c>
      <c r="W446" s="4">
        <v>0</v>
      </c>
      <c r="X446" s="4" t="s">
        <v>2150</v>
      </c>
      <c r="Y446" s="4" t="s">
        <v>48</v>
      </c>
    </row>
    <row r="447" s="4" customFormat="1" spans="1:25">
      <c r="A447" s="4" t="s">
        <v>2151</v>
      </c>
      <c r="B447" s="4" t="s">
        <v>26</v>
      </c>
      <c r="C447" s="4" t="s">
        <v>27</v>
      </c>
      <c r="D447" s="4" t="s">
        <v>2152</v>
      </c>
      <c r="E447" s="4" t="s">
        <v>2153</v>
      </c>
      <c r="F447" s="6">
        <v>45145</v>
      </c>
      <c r="G447" s="6">
        <v>45148</v>
      </c>
      <c r="H447" s="4">
        <v>1</v>
      </c>
      <c r="I447" s="4">
        <v>3</v>
      </c>
      <c r="J447" s="4">
        <v>3</v>
      </c>
      <c r="K447" s="4" t="s">
        <v>30</v>
      </c>
      <c r="L447" s="4">
        <v>2232.09</v>
      </c>
      <c r="M447" s="4">
        <v>2232.09</v>
      </c>
      <c r="N447" s="4" t="s">
        <v>2154</v>
      </c>
      <c r="O447" s="4" t="s">
        <v>1429</v>
      </c>
      <c r="P447" s="4" t="s">
        <v>33</v>
      </c>
      <c r="Q447" s="4">
        <v>0</v>
      </c>
      <c r="R447" s="9">
        <v>45144</v>
      </c>
      <c r="S447" s="6">
        <v>45151</v>
      </c>
      <c r="T447" s="4" t="s">
        <v>34</v>
      </c>
      <c r="U447" s="4">
        <v>2232.09</v>
      </c>
      <c r="V447" s="4">
        <v>0</v>
      </c>
      <c r="W447" s="4">
        <v>0</v>
      </c>
      <c r="X447" s="4" t="s">
        <v>2155</v>
      </c>
      <c r="Y447" s="4" t="s">
        <v>2156</v>
      </c>
    </row>
    <row r="448" s="4" customFormat="1" spans="1:25">
      <c r="A448" s="4" t="s">
        <v>2157</v>
      </c>
      <c r="B448" s="4" t="s">
        <v>26</v>
      </c>
      <c r="C448" s="4" t="s">
        <v>27</v>
      </c>
      <c r="D448" s="4" t="s">
        <v>2158</v>
      </c>
      <c r="E448" s="4" t="s">
        <v>2159</v>
      </c>
      <c r="F448" s="6">
        <v>45147</v>
      </c>
      <c r="G448" s="6">
        <v>45148</v>
      </c>
      <c r="H448" s="4">
        <v>1</v>
      </c>
      <c r="I448" s="4">
        <v>1</v>
      </c>
      <c r="J448" s="4">
        <v>1</v>
      </c>
      <c r="K448" s="4" t="s">
        <v>30</v>
      </c>
      <c r="L448" s="4">
        <v>521.07</v>
      </c>
      <c r="M448" s="4">
        <v>521.07</v>
      </c>
      <c r="N448" s="4" t="s">
        <v>2160</v>
      </c>
      <c r="O448" s="4" t="s">
        <v>1429</v>
      </c>
      <c r="P448" s="4" t="s">
        <v>33</v>
      </c>
      <c r="Q448" s="4">
        <v>0</v>
      </c>
      <c r="R448" s="9">
        <v>45144.0000115741</v>
      </c>
      <c r="S448" s="6">
        <v>45151</v>
      </c>
      <c r="T448" s="4" t="s">
        <v>34</v>
      </c>
      <c r="U448" s="4">
        <v>521.07</v>
      </c>
      <c r="V448" s="4">
        <v>0</v>
      </c>
      <c r="W448" s="4">
        <v>0</v>
      </c>
      <c r="X448" s="4" t="s">
        <v>2161</v>
      </c>
      <c r="Y448" s="4" t="s">
        <v>2162</v>
      </c>
    </row>
    <row r="449" s="4" customFormat="1" spans="1:25">
      <c r="A449" s="4" t="s">
        <v>2157</v>
      </c>
      <c r="B449" s="4" t="s">
        <v>26</v>
      </c>
      <c r="C449" s="4" t="s">
        <v>54</v>
      </c>
      <c r="D449" s="4" t="s">
        <v>2158</v>
      </c>
      <c r="E449" s="4" t="s">
        <v>2159</v>
      </c>
      <c r="F449" s="6">
        <v>45147</v>
      </c>
      <c r="G449" s="6">
        <v>45148</v>
      </c>
      <c r="H449" s="4">
        <v>1</v>
      </c>
      <c r="I449" s="4">
        <v>1</v>
      </c>
      <c r="J449" s="4">
        <v>1</v>
      </c>
      <c r="K449" s="4" t="s">
        <v>30</v>
      </c>
      <c r="L449" s="4">
        <v>-521.07</v>
      </c>
      <c r="M449" s="4">
        <v>-521.07</v>
      </c>
      <c r="N449" s="4" t="s">
        <v>2160</v>
      </c>
      <c r="O449" s="4" t="s">
        <v>1429</v>
      </c>
      <c r="P449" s="4" t="s">
        <v>33</v>
      </c>
      <c r="Q449" s="4">
        <v>0</v>
      </c>
      <c r="R449" s="9">
        <v>45144.0000115741</v>
      </c>
      <c r="S449" s="6">
        <v>45151</v>
      </c>
      <c r="T449" s="4" t="s">
        <v>34</v>
      </c>
      <c r="U449" s="4">
        <v>-521.07</v>
      </c>
      <c r="V449" s="4">
        <v>0</v>
      </c>
      <c r="W449" s="4">
        <v>0</v>
      </c>
      <c r="X449" s="4" t="s">
        <v>2161</v>
      </c>
      <c r="Y449" s="4" t="s">
        <v>2162</v>
      </c>
    </row>
    <row r="450" s="4" customFormat="1" spans="1:25">
      <c r="A450" s="4" t="s">
        <v>2163</v>
      </c>
      <c r="B450" s="4" t="s">
        <v>26</v>
      </c>
      <c r="C450" s="4" t="s">
        <v>27</v>
      </c>
      <c r="D450" s="4" t="s">
        <v>2164</v>
      </c>
      <c r="E450" s="4" t="s">
        <v>2165</v>
      </c>
      <c r="F450" s="6">
        <v>45146</v>
      </c>
      <c r="G450" s="6">
        <v>45148</v>
      </c>
      <c r="H450" s="4">
        <v>1</v>
      </c>
      <c r="I450" s="4">
        <v>2</v>
      </c>
      <c r="J450" s="4">
        <v>2</v>
      </c>
      <c r="K450" s="4" t="s">
        <v>30</v>
      </c>
      <c r="L450" s="4">
        <v>2063.84</v>
      </c>
      <c r="M450" s="4">
        <v>2063.84</v>
      </c>
      <c r="N450" s="4" t="s">
        <v>2166</v>
      </c>
      <c r="O450" s="4" t="s">
        <v>1429</v>
      </c>
      <c r="P450" s="4" t="s">
        <v>33</v>
      </c>
      <c r="Q450" s="4">
        <v>0</v>
      </c>
      <c r="R450" s="9">
        <v>45144.0000115741</v>
      </c>
      <c r="S450" s="6">
        <v>45151</v>
      </c>
      <c r="T450" s="4" t="s">
        <v>34</v>
      </c>
      <c r="U450" s="4">
        <v>2063.84</v>
      </c>
      <c r="V450" s="4">
        <v>0</v>
      </c>
      <c r="W450" s="4">
        <v>0</v>
      </c>
      <c r="X450" s="4" t="s">
        <v>2167</v>
      </c>
      <c r="Y450" s="4" t="s">
        <v>2168</v>
      </c>
    </row>
    <row r="451" s="4" customFormat="1" spans="1:25">
      <c r="A451" s="4" t="s">
        <v>2169</v>
      </c>
      <c r="B451" s="4" t="s">
        <v>26</v>
      </c>
      <c r="C451" s="4" t="s">
        <v>27</v>
      </c>
      <c r="D451" s="4" t="s">
        <v>2170</v>
      </c>
      <c r="E451" s="4" t="s">
        <v>2171</v>
      </c>
      <c r="F451" s="6">
        <v>45145</v>
      </c>
      <c r="G451" s="6">
        <v>45148</v>
      </c>
      <c r="H451" s="4">
        <v>2</v>
      </c>
      <c r="I451" s="4">
        <v>3</v>
      </c>
      <c r="J451" s="4">
        <v>6</v>
      </c>
      <c r="K451" s="4" t="s">
        <v>30</v>
      </c>
      <c r="L451" s="4">
        <v>1365.1</v>
      </c>
      <c r="M451" s="4">
        <v>1365.1</v>
      </c>
      <c r="N451" s="4" t="s">
        <v>2172</v>
      </c>
      <c r="O451" s="4" t="s">
        <v>1429</v>
      </c>
      <c r="P451" s="4" t="s">
        <v>33</v>
      </c>
      <c r="Q451" s="4">
        <v>0</v>
      </c>
      <c r="R451" s="9">
        <v>45144.0000115741</v>
      </c>
      <c r="S451" s="6">
        <v>45151</v>
      </c>
      <c r="T451" s="4" t="s">
        <v>34</v>
      </c>
      <c r="U451" s="4">
        <v>1365.1</v>
      </c>
      <c r="V451" s="4">
        <v>0</v>
      </c>
      <c r="W451" s="4">
        <v>0</v>
      </c>
      <c r="X451" s="4" t="s">
        <v>2173</v>
      </c>
      <c r="Y451" s="4" t="s">
        <v>48</v>
      </c>
    </row>
    <row r="452" s="4" customFormat="1" spans="1:25">
      <c r="A452" s="4" t="s">
        <v>2174</v>
      </c>
      <c r="B452" s="4" t="s">
        <v>26</v>
      </c>
      <c r="C452" s="4" t="s">
        <v>27</v>
      </c>
      <c r="D452" s="4" t="s">
        <v>2123</v>
      </c>
      <c r="E452" s="4" t="s">
        <v>467</v>
      </c>
      <c r="F452" s="6">
        <v>45146</v>
      </c>
      <c r="G452" s="6">
        <v>45148</v>
      </c>
      <c r="H452" s="4">
        <v>1</v>
      </c>
      <c r="I452" s="4">
        <v>2</v>
      </c>
      <c r="J452" s="4">
        <v>2</v>
      </c>
      <c r="K452" s="4" t="s">
        <v>30</v>
      </c>
      <c r="L452" s="4">
        <v>262.97</v>
      </c>
      <c r="M452" s="4">
        <v>262.97</v>
      </c>
      <c r="N452" s="4" t="s">
        <v>2175</v>
      </c>
      <c r="O452" s="4" t="s">
        <v>1429</v>
      </c>
      <c r="P452" s="4" t="s">
        <v>33</v>
      </c>
      <c r="Q452" s="4">
        <v>0</v>
      </c>
      <c r="R452" s="9">
        <v>45144</v>
      </c>
      <c r="S452" s="6">
        <v>45151</v>
      </c>
      <c r="T452" s="4" t="s">
        <v>34</v>
      </c>
      <c r="U452" s="4">
        <v>262.97</v>
      </c>
      <c r="V452" s="4">
        <v>0</v>
      </c>
      <c r="W452" s="4">
        <v>0</v>
      </c>
      <c r="X452" s="4" t="s">
        <v>2176</v>
      </c>
      <c r="Y452" s="4" t="s">
        <v>2177</v>
      </c>
    </row>
    <row r="453" s="4" customFormat="1" spans="1:25">
      <c r="A453" s="4" t="s">
        <v>2178</v>
      </c>
      <c r="B453" s="4" t="s">
        <v>26</v>
      </c>
      <c r="C453" s="4" t="s">
        <v>27</v>
      </c>
      <c r="D453" s="4" t="s">
        <v>2179</v>
      </c>
      <c r="E453" s="4" t="s">
        <v>1212</v>
      </c>
      <c r="F453" s="6">
        <v>45147</v>
      </c>
      <c r="G453" s="6">
        <v>45148</v>
      </c>
      <c r="H453" s="4">
        <v>2</v>
      </c>
      <c r="I453" s="4">
        <v>1</v>
      </c>
      <c r="J453" s="4">
        <v>2</v>
      </c>
      <c r="K453" s="4" t="s">
        <v>30</v>
      </c>
      <c r="L453" s="4">
        <v>2246.42</v>
      </c>
      <c r="M453" s="4">
        <v>2246.42</v>
      </c>
      <c r="N453" s="4" t="s">
        <v>2180</v>
      </c>
      <c r="O453" s="4" t="s">
        <v>1429</v>
      </c>
      <c r="P453" s="4" t="s">
        <v>33</v>
      </c>
      <c r="Q453" s="4">
        <v>0</v>
      </c>
      <c r="R453" s="9">
        <v>45144</v>
      </c>
      <c r="S453" s="6">
        <v>45151</v>
      </c>
      <c r="T453" s="4" t="s">
        <v>34</v>
      </c>
      <c r="U453" s="4">
        <v>2246.42</v>
      </c>
      <c r="V453" s="4">
        <v>0</v>
      </c>
      <c r="W453" s="4">
        <v>0</v>
      </c>
      <c r="X453" s="4" t="s">
        <v>2181</v>
      </c>
      <c r="Y453" s="4" t="s">
        <v>2182</v>
      </c>
    </row>
    <row r="454" s="4" customFormat="1" spans="1:25">
      <c r="A454" s="4" t="s">
        <v>2183</v>
      </c>
      <c r="B454" s="4" t="s">
        <v>26</v>
      </c>
      <c r="C454" s="4" t="s">
        <v>27</v>
      </c>
      <c r="D454" s="4" t="s">
        <v>908</v>
      </c>
      <c r="E454" s="4" t="s">
        <v>141</v>
      </c>
      <c r="F454" s="6">
        <v>45147</v>
      </c>
      <c r="G454" s="6">
        <v>45148</v>
      </c>
      <c r="H454" s="4">
        <v>1</v>
      </c>
      <c r="I454" s="4">
        <v>1</v>
      </c>
      <c r="J454" s="4">
        <v>1</v>
      </c>
      <c r="K454" s="4" t="s">
        <v>30</v>
      </c>
      <c r="L454" s="4">
        <v>347.71</v>
      </c>
      <c r="M454" s="4">
        <v>347.71</v>
      </c>
      <c r="N454" s="4" t="s">
        <v>2184</v>
      </c>
      <c r="O454" s="4" t="s">
        <v>1429</v>
      </c>
      <c r="P454" s="4" t="s">
        <v>33</v>
      </c>
      <c r="Q454" s="4">
        <v>0</v>
      </c>
      <c r="R454" s="9">
        <v>45145.0000115741</v>
      </c>
      <c r="S454" s="6">
        <v>45151</v>
      </c>
      <c r="T454" s="4" t="s">
        <v>34</v>
      </c>
      <c r="U454" s="4">
        <v>347.71</v>
      </c>
      <c r="V454" s="4">
        <v>0</v>
      </c>
      <c r="W454" s="4">
        <v>0</v>
      </c>
      <c r="X454" s="4" t="s">
        <v>2185</v>
      </c>
      <c r="Y454" s="4" t="s">
        <v>48</v>
      </c>
    </row>
    <row r="455" s="4" customFormat="1" spans="1:25">
      <c r="A455" s="4" t="s">
        <v>2186</v>
      </c>
      <c r="B455" s="4" t="s">
        <v>26</v>
      </c>
      <c r="C455" s="4" t="s">
        <v>27</v>
      </c>
      <c r="D455" s="4" t="s">
        <v>2187</v>
      </c>
      <c r="E455" s="4" t="s">
        <v>2143</v>
      </c>
      <c r="F455" s="6">
        <v>45146</v>
      </c>
      <c r="G455" s="6">
        <v>45148</v>
      </c>
      <c r="H455" s="4">
        <v>1</v>
      </c>
      <c r="I455" s="4">
        <v>2</v>
      </c>
      <c r="J455" s="4">
        <v>2</v>
      </c>
      <c r="K455" s="4" t="s">
        <v>30</v>
      </c>
      <c r="L455" s="4">
        <v>2197.3</v>
      </c>
      <c r="M455" s="4">
        <v>2197.3</v>
      </c>
      <c r="N455" s="4" t="s">
        <v>2188</v>
      </c>
      <c r="O455" s="4" t="s">
        <v>1429</v>
      </c>
      <c r="P455" s="4" t="s">
        <v>33</v>
      </c>
      <c r="Q455" s="4">
        <v>0</v>
      </c>
      <c r="R455" s="9">
        <v>45145.0000115741</v>
      </c>
      <c r="S455" s="6">
        <v>45151</v>
      </c>
      <c r="T455" s="4" t="s">
        <v>34</v>
      </c>
      <c r="U455" s="4">
        <v>2197.3</v>
      </c>
      <c r="V455" s="4">
        <v>0</v>
      </c>
      <c r="W455" s="4">
        <v>0</v>
      </c>
      <c r="X455" s="4" t="s">
        <v>2189</v>
      </c>
      <c r="Y455" s="4" t="s">
        <v>2190</v>
      </c>
    </row>
    <row r="456" s="4" customFormat="1" spans="1:25">
      <c r="A456" s="4" t="s">
        <v>2191</v>
      </c>
      <c r="B456" s="4" t="s">
        <v>26</v>
      </c>
      <c r="C456" s="4" t="s">
        <v>27</v>
      </c>
      <c r="D456" s="4" t="s">
        <v>2192</v>
      </c>
      <c r="E456" s="4" t="s">
        <v>637</v>
      </c>
      <c r="F456" s="6">
        <v>45146</v>
      </c>
      <c r="G456" s="6">
        <v>45148</v>
      </c>
      <c r="H456" s="4">
        <v>1</v>
      </c>
      <c r="I456" s="4">
        <v>2</v>
      </c>
      <c r="J456" s="4">
        <v>2</v>
      </c>
      <c r="K456" s="4" t="s">
        <v>30</v>
      </c>
      <c r="L456" s="4">
        <v>1002.2</v>
      </c>
      <c r="M456" s="4">
        <v>1002.2</v>
      </c>
      <c r="N456" s="4" t="s">
        <v>2193</v>
      </c>
      <c r="O456" s="4" t="s">
        <v>1429</v>
      </c>
      <c r="P456" s="4" t="s">
        <v>33</v>
      </c>
      <c r="Q456" s="4">
        <v>0</v>
      </c>
      <c r="R456" s="9">
        <v>45145.0000115741</v>
      </c>
      <c r="S456" s="6">
        <v>45151</v>
      </c>
      <c r="T456" s="4" t="s">
        <v>34</v>
      </c>
      <c r="U456" s="4">
        <v>1002.2</v>
      </c>
      <c r="V456" s="4">
        <v>0</v>
      </c>
      <c r="W456" s="4">
        <v>0</v>
      </c>
      <c r="X456" s="4" t="s">
        <v>2194</v>
      </c>
      <c r="Y456" s="4" t="s">
        <v>2195</v>
      </c>
    </row>
    <row r="457" s="4" customFormat="1" spans="1:25">
      <c r="A457" s="4" t="s">
        <v>2196</v>
      </c>
      <c r="B457" s="4" t="s">
        <v>26</v>
      </c>
      <c r="C457" s="4" t="s">
        <v>27</v>
      </c>
      <c r="D457" s="4" t="s">
        <v>2197</v>
      </c>
      <c r="E457" s="4" t="s">
        <v>2198</v>
      </c>
      <c r="F457" s="6">
        <v>45147</v>
      </c>
      <c r="G457" s="6">
        <v>45148</v>
      </c>
      <c r="H457" s="4">
        <v>1</v>
      </c>
      <c r="I457" s="4">
        <v>1</v>
      </c>
      <c r="J457" s="4">
        <v>1</v>
      </c>
      <c r="K457" s="4" t="s">
        <v>30</v>
      </c>
      <c r="L457" s="4">
        <v>885.71</v>
      </c>
      <c r="M457" s="4">
        <v>885.71</v>
      </c>
      <c r="N457" s="4" t="s">
        <v>2199</v>
      </c>
      <c r="O457" s="4" t="s">
        <v>1429</v>
      </c>
      <c r="P457" s="4" t="s">
        <v>33</v>
      </c>
      <c r="Q457" s="4">
        <v>0</v>
      </c>
      <c r="R457" s="9">
        <v>45145</v>
      </c>
      <c r="S457" s="6">
        <v>45151</v>
      </c>
      <c r="T457" s="4" t="s">
        <v>34</v>
      </c>
      <c r="U457" s="4">
        <v>885.71</v>
      </c>
      <c r="V457" s="4">
        <v>0</v>
      </c>
      <c r="W457" s="4">
        <v>0</v>
      </c>
      <c r="X457" s="4" t="s">
        <v>2200</v>
      </c>
      <c r="Y457" s="4" t="s">
        <v>2201</v>
      </c>
    </row>
    <row r="458" s="4" customFormat="1" spans="1:25">
      <c r="A458" s="4" t="s">
        <v>2202</v>
      </c>
      <c r="B458" s="4" t="s">
        <v>26</v>
      </c>
      <c r="C458" s="4" t="s">
        <v>27</v>
      </c>
      <c r="D458" s="4" t="s">
        <v>2203</v>
      </c>
      <c r="E458" s="4" t="s">
        <v>593</v>
      </c>
      <c r="F458" s="6">
        <v>45147</v>
      </c>
      <c r="G458" s="6">
        <v>45148</v>
      </c>
      <c r="H458" s="4">
        <v>1</v>
      </c>
      <c r="I458" s="4">
        <v>1</v>
      </c>
      <c r="J458" s="4">
        <v>1</v>
      </c>
      <c r="K458" s="4" t="s">
        <v>30</v>
      </c>
      <c r="L458" s="4">
        <v>495.1</v>
      </c>
      <c r="M458" s="4">
        <v>495.1</v>
      </c>
      <c r="N458" s="4" t="s">
        <v>2204</v>
      </c>
      <c r="O458" s="4" t="s">
        <v>1429</v>
      </c>
      <c r="P458" s="4" t="s">
        <v>33</v>
      </c>
      <c r="Q458" s="4">
        <v>0</v>
      </c>
      <c r="R458" s="9">
        <v>45145</v>
      </c>
      <c r="S458" s="6">
        <v>45151</v>
      </c>
      <c r="T458" s="4" t="s">
        <v>34</v>
      </c>
      <c r="U458" s="4">
        <v>495.1</v>
      </c>
      <c r="V458" s="4">
        <v>0</v>
      </c>
      <c r="W458" s="4">
        <v>0</v>
      </c>
      <c r="X458" s="4" t="s">
        <v>2205</v>
      </c>
      <c r="Y458" s="4" t="s">
        <v>48</v>
      </c>
    </row>
    <row r="459" s="4" customFormat="1" spans="1:25">
      <c r="A459" s="4" t="s">
        <v>2206</v>
      </c>
      <c r="B459" s="4" t="s">
        <v>26</v>
      </c>
      <c r="C459" s="4" t="s">
        <v>27</v>
      </c>
      <c r="D459" s="4" t="s">
        <v>2207</v>
      </c>
      <c r="E459" s="4" t="s">
        <v>2208</v>
      </c>
      <c r="F459" s="6">
        <v>45147</v>
      </c>
      <c r="G459" s="6">
        <v>45148</v>
      </c>
      <c r="H459" s="4">
        <v>1</v>
      </c>
      <c r="I459" s="4">
        <v>1</v>
      </c>
      <c r="J459" s="4">
        <v>1</v>
      </c>
      <c r="K459" s="4" t="s">
        <v>30</v>
      </c>
      <c r="L459" s="4">
        <v>1536.16</v>
      </c>
      <c r="M459" s="4">
        <v>1536.16</v>
      </c>
      <c r="N459" s="4" t="s">
        <v>2209</v>
      </c>
      <c r="O459" s="4" t="s">
        <v>1429</v>
      </c>
      <c r="P459" s="4" t="s">
        <v>33</v>
      </c>
      <c r="Q459" s="4">
        <v>0</v>
      </c>
      <c r="R459" s="9">
        <v>45145</v>
      </c>
      <c r="S459" s="6">
        <v>45151</v>
      </c>
      <c r="T459" s="4" t="s">
        <v>34</v>
      </c>
      <c r="U459" s="4">
        <v>1536.16</v>
      </c>
      <c r="V459" s="4">
        <v>0</v>
      </c>
      <c r="W459" s="4">
        <v>0</v>
      </c>
      <c r="X459" s="4" t="s">
        <v>2210</v>
      </c>
      <c r="Y459" s="4" t="s">
        <v>2211</v>
      </c>
    </row>
    <row r="460" s="4" customFormat="1" spans="1:25">
      <c r="A460" s="4" t="s">
        <v>2212</v>
      </c>
      <c r="B460" s="4" t="s">
        <v>26</v>
      </c>
      <c r="C460" s="4" t="s">
        <v>27</v>
      </c>
      <c r="D460" s="4" t="s">
        <v>2213</v>
      </c>
      <c r="E460" s="4" t="s">
        <v>2214</v>
      </c>
      <c r="F460" s="6">
        <v>45147</v>
      </c>
      <c r="G460" s="6">
        <v>45148</v>
      </c>
      <c r="H460" s="4">
        <v>1</v>
      </c>
      <c r="I460" s="4">
        <v>1</v>
      </c>
      <c r="J460" s="4">
        <v>1</v>
      </c>
      <c r="K460" s="4" t="s">
        <v>30</v>
      </c>
      <c r="L460" s="4">
        <v>1510.99</v>
      </c>
      <c r="M460" s="4">
        <v>1510.99</v>
      </c>
      <c r="N460" s="4" t="s">
        <v>2215</v>
      </c>
      <c r="O460" s="4" t="s">
        <v>1429</v>
      </c>
      <c r="P460" s="4" t="s">
        <v>33</v>
      </c>
      <c r="Q460" s="4">
        <v>0</v>
      </c>
      <c r="R460" s="9">
        <v>45145.0000115741</v>
      </c>
      <c r="S460" s="6">
        <v>45151</v>
      </c>
      <c r="T460" s="4" t="s">
        <v>34</v>
      </c>
      <c r="U460" s="4">
        <v>1510.99</v>
      </c>
      <c r="V460" s="4">
        <v>0</v>
      </c>
      <c r="W460" s="4">
        <v>0</v>
      </c>
      <c r="X460" s="4" t="s">
        <v>2216</v>
      </c>
      <c r="Y460" s="4" t="s">
        <v>2217</v>
      </c>
    </row>
    <row r="461" s="4" customFormat="1" spans="1:25">
      <c r="A461" s="4" t="s">
        <v>2218</v>
      </c>
      <c r="B461" s="4" t="s">
        <v>26</v>
      </c>
      <c r="C461" s="4" t="s">
        <v>27</v>
      </c>
      <c r="D461" s="4" t="s">
        <v>931</v>
      </c>
      <c r="E461" s="4" t="s">
        <v>316</v>
      </c>
      <c r="F461" s="6">
        <v>45147</v>
      </c>
      <c r="G461" s="6">
        <v>45148</v>
      </c>
      <c r="H461" s="4">
        <v>1</v>
      </c>
      <c r="I461" s="4">
        <v>1</v>
      </c>
      <c r="J461" s="4">
        <v>1</v>
      </c>
      <c r="K461" s="4" t="s">
        <v>30</v>
      </c>
      <c r="L461" s="4">
        <v>280.34</v>
      </c>
      <c r="M461" s="4">
        <v>280.34</v>
      </c>
      <c r="N461" s="4" t="s">
        <v>2219</v>
      </c>
      <c r="O461" s="4" t="s">
        <v>1429</v>
      </c>
      <c r="P461" s="4" t="s">
        <v>33</v>
      </c>
      <c r="Q461" s="4">
        <v>0</v>
      </c>
      <c r="R461" s="9">
        <v>45145.0000115741</v>
      </c>
      <c r="S461" s="6">
        <v>45151</v>
      </c>
      <c r="T461" s="4" t="s">
        <v>34</v>
      </c>
      <c r="U461" s="4">
        <v>280.34</v>
      </c>
      <c r="V461" s="4">
        <v>0</v>
      </c>
      <c r="W461" s="4">
        <v>0</v>
      </c>
      <c r="X461" s="4" t="s">
        <v>2220</v>
      </c>
      <c r="Y461" s="4" t="s">
        <v>2221</v>
      </c>
    </row>
    <row r="462" s="4" customFormat="1" spans="1:25">
      <c r="A462" s="4" t="s">
        <v>2222</v>
      </c>
      <c r="B462" s="4" t="s">
        <v>26</v>
      </c>
      <c r="C462" s="4" t="s">
        <v>27</v>
      </c>
      <c r="D462" s="4" t="s">
        <v>2223</v>
      </c>
      <c r="E462" s="4" t="s">
        <v>2224</v>
      </c>
      <c r="F462" s="6">
        <v>45146</v>
      </c>
      <c r="G462" s="6">
        <v>45148</v>
      </c>
      <c r="H462" s="4">
        <v>1</v>
      </c>
      <c r="I462" s="4">
        <v>2</v>
      </c>
      <c r="J462" s="4">
        <v>2</v>
      </c>
      <c r="K462" s="4" t="s">
        <v>30</v>
      </c>
      <c r="L462" s="4">
        <v>1236.7</v>
      </c>
      <c r="M462" s="4">
        <v>1236.7</v>
      </c>
      <c r="N462" s="4" t="s">
        <v>2225</v>
      </c>
      <c r="O462" s="4" t="s">
        <v>1429</v>
      </c>
      <c r="P462" s="4" t="s">
        <v>33</v>
      </c>
      <c r="Q462" s="4">
        <v>0</v>
      </c>
      <c r="R462" s="9">
        <v>45145</v>
      </c>
      <c r="S462" s="6">
        <v>45151</v>
      </c>
      <c r="T462" s="4" t="s">
        <v>34</v>
      </c>
      <c r="U462" s="4">
        <v>1236.7</v>
      </c>
      <c r="V462" s="4">
        <v>0</v>
      </c>
      <c r="W462" s="4">
        <v>0</v>
      </c>
      <c r="X462" s="4" t="s">
        <v>2226</v>
      </c>
      <c r="Y462" s="4" t="s">
        <v>2227</v>
      </c>
    </row>
    <row r="463" s="4" customFormat="1" spans="1:25">
      <c r="A463" s="4" t="s">
        <v>2228</v>
      </c>
      <c r="B463" s="4" t="s">
        <v>26</v>
      </c>
      <c r="C463" s="4" t="s">
        <v>27</v>
      </c>
      <c r="D463" s="4" t="s">
        <v>1726</v>
      </c>
      <c r="E463" s="4" t="s">
        <v>1201</v>
      </c>
      <c r="F463" s="6">
        <v>45146</v>
      </c>
      <c r="G463" s="6">
        <v>45148</v>
      </c>
      <c r="H463" s="4">
        <v>1</v>
      </c>
      <c r="I463" s="4">
        <v>2</v>
      </c>
      <c r="J463" s="4">
        <v>2</v>
      </c>
      <c r="K463" s="4" t="s">
        <v>30</v>
      </c>
      <c r="L463" s="4">
        <v>1271.54</v>
      </c>
      <c r="M463" s="4">
        <v>1271.54</v>
      </c>
      <c r="N463" s="4" t="s">
        <v>2229</v>
      </c>
      <c r="O463" s="4" t="s">
        <v>1429</v>
      </c>
      <c r="P463" s="4" t="s">
        <v>33</v>
      </c>
      <c r="Q463" s="4">
        <v>0</v>
      </c>
      <c r="R463" s="9">
        <v>45145</v>
      </c>
      <c r="S463" s="6">
        <v>45151</v>
      </c>
      <c r="T463" s="4" t="s">
        <v>34</v>
      </c>
      <c r="U463" s="4">
        <v>1271.54</v>
      </c>
      <c r="V463" s="4">
        <v>0</v>
      </c>
      <c r="W463" s="4">
        <v>0</v>
      </c>
      <c r="X463" s="4" t="s">
        <v>2230</v>
      </c>
      <c r="Y463" s="4" t="s">
        <v>2231</v>
      </c>
    </row>
    <row r="464" s="4" customFormat="1" spans="1:25">
      <c r="A464" s="4" t="s">
        <v>2232</v>
      </c>
      <c r="B464" s="4" t="s">
        <v>26</v>
      </c>
      <c r="C464" s="4" t="s">
        <v>27</v>
      </c>
      <c r="D464" s="4" t="s">
        <v>747</v>
      </c>
      <c r="E464" s="4" t="s">
        <v>2094</v>
      </c>
      <c r="F464" s="6">
        <v>45146</v>
      </c>
      <c r="G464" s="6">
        <v>45148</v>
      </c>
      <c r="H464" s="4">
        <v>1</v>
      </c>
      <c r="I464" s="4">
        <v>2</v>
      </c>
      <c r="J464" s="4">
        <v>2</v>
      </c>
      <c r="K464" s="4" t="s">
        <v>30</v>
      </c>
      <c r="L464" s="4">
        <v>5556.32</v>
      </c>
      <c r="M464" s="4">
        <v>5556.32</v>
      </c>
      <c r="N464" s="4" t="s">
        <v>2233</v>
      </c>
      <c r="O464" s="4" t="s">
        <v>1429</v>
      </c>
      <c r="P464" s="4" t="s">
        <v>33</v>
      </c>
      <c r="Q464" s="4">
        <v>0</v>
      </c>
      <c r="R464" s="9">
        <v>45145</v>
      </c>
      <c r="S464" s="6">
        <v>45151</v>
      </c>
      <c r="T464" s="4" t="s">
        <v>34</v>
      </c>
      <c r="U464" s="4">
        <v>5556.32</v>
      </c>
      <c r="V464" s="4">
        <v>0</v>
      </c>
      <c r="W464" s="4">
        <v>0</v>
      </c>
      <c r="X464" s="4" t="s">
        <v>2234</v>
      </c>
      <c r="Y464" s="4" t="s">
        <v>48</v>
      </c>
    </row>
    <row r="465" s="4" customFormat="1" spans="1:25">
      <c r="A465" s="4" t="s">
        <v>2235</v>
      </c>
      <c r="B465" s="4" t="s">
        <v>26</v>
      </c>
      <c r="C465" s="4" t="s">
        <v>27</v>
      </c>
      <c r="D465" s="4" t="s">
        <v>460</v>
      </c>
      <c r="E465" s="4" t="s">
        <v>461</v>
      </c>
      <c r="F465" s="6">
        <v>45147</v>
      </c>
      <c r="G465" s="6">
        <v>45148</v>
      </c>
      <c r="H465" s="4">
        <v>1</v>
      </c>
      <c r="I465" s="4">
        <v>1</v>
      </c>
      <c r="J465" s="4">
        <v>1</v>
      </c>
      <c r="K465" s="4" t="s">
        <v>30</v>
      </c>
      <c r="L465" s="4">
        <v>2360.17</v>
      </c>
      <c r="M465" s="4">
        <v>2360.17</v>
      </c>
      <c r="N465" s="4" t="s">
        <v>2236</v>
      </c>
      <c r="O465" s="4" t="s">
        <v>1429</v>
      </c>
      <c r="P465" s="4" t="s">
        <v>33</v>
      </c>
      <c r="Q465" s="4">
        <v>0</v>
      </c>
      <c r="R465" s="9">
        <v>45145</v>
      </c>
      <c r="S465" s="6">
        <v>45151</v>
      </c>
      <c r="T465" s="4" t="s">
        <v>34</v>
      </c>
      <c r="U465" s="4">
        <v>2360.17</v>
      </c>
      <c r="V465" s="4">
        <v>0</v>
      </c>
      <c r="W465" s="4">
        <v>0</v>
      </c>
      <c r="X465" s="4" t="s">
        <v>2237</v>
      </c>
      <c r="Y465" s="4" t="s">
        <v>48</v>
      </c>
    </row>
    <row r="466" s="4" customFormat="1" spans="1:25">
      <c r="A466" s="4" t="s">
        <v>2238</v>
      </c>
      <c r="B466" s="4" t="s">
        <v>26</v>
      </c>
      <c r="C466" s="4" t="s">
        <v>27</v>
      </c>
      <c r="D466" s="4" t="s">
        <v>2239</v>
      </c>
      <c r="E466" s="4" t="s">
        <v>2240</v>
      </c>
      <c r="F466" s="6">
        <v>45147</v>
      </c>
      <c r="G466" s="6">
        <v>45148</v>
      </c>
      <c r="H466" s="4">
        <v>2</v>
      </c>
      <c r="I466" s="4">
        <v>1</v>
      </c>
      <c r="J466" s="4">
        <v>2</v>
      </c>
      <c r="K466" s="4" t="s">
        <v>30</v>
      </c>
      <c r="L466" s="4">
        <v>350.88</v>
      </c>
      <c r="M466" s="4">
        <v>350.88</v>
      </c>
      <c r="N466" s="4" t="s">
        <v>2241</v>
      </c>
      <c r="O466" s="4" t="s">
        <v>1429</v>
      </c>
      <c r="P466" s="4" t="s">
        <v>33</v>
      </c>
      <c r="Q466" s="4">
        <v>0</v>
      </c>
      <c r="R466" s="9">
        <v>45145.0000115741</v>
      </c>
      <c r="S466" s="6">
        <v>45151</v>
      </c>
      <c r="T466" s="4" t="s">
        <v>34</v>
      </c>
      <c r="U466" s="4">
        <v>350.88</v>
      </c>
      <c r="V466" s="4">
        <v>0</v>
      </c>
      <c r="W466" s="4">
        <v>0</v>
      </c>
      <c r="X466" s="4" t="s">
        <v>2242</v>
      </c>
      <c r="Y466" s="4" t="s">
        <v>48</v>
      </c>
    </row>
    <row r="467" s="4" customFormat="1" spans="1:25">
      <c r="A467" s="4" t="s">
        <v>1774</v>
      </c>
      <c r="B467" s="4" t="s">
        <v>26</v>
      </c>
      <c r="C467" s="4" t="s">
        <v>54</v>
      </c>
      <c r="D467" s="4" t="s">
        <v>1775</v>
      </c>
      <c r="E467" s="4" t="s">
        <v>679</v>
      </c>
      <c r="F467" s="6">
        <v>45144</v>
      </c>
      <c r="G467" s="6">
        <v>45148</v>
      </c>
      <c r="H467" s="4">
        <v>1</v>
      </c>
      <c r="I467" s="4">
        <v>4</v>
      </c>
      <c r="J467" s="4">
        <v>4</v>
      </c>
      <c r="K467" s="4" t="s">
        <v>30</v>
      </c>
      <c r="L467" s="4">
        <v>-4294.58</v>
      </c>
      <c r="M467" s="4">
        <v>-4294.58</v>
      </c>
      <c r="N467" s="4" t="s">
        <v>1776</v>
      </c>
      <c r="O467" s="4" t="s">
        <v>1429</v>
      </c>
      <c r="P467" s="4" t="s">
        <v>33</v>
      </c>
      <c r="Q467" s="4">
        <v>0</v>
      </c>
      <c r="R467" s="9">
        <v>45137</v>
      </c>
      <c r="S467" s="6">
        <v>45151</v>
      </c>
      <c r="T467" s="4" t="s">
        <v>34</v>
      </c>
      <c r="U467" s="4">
        <v>-4294.58</v>
      </c>
      <c r="V467" s="4">
        <v>0</v>
      </c>
      <c r="W467" s="4">
        <v>0</v>
      </c>
      <c r="X467" s="4" t="s">
        <v>1777</v>
      </c>
      <c r="Y467" s="4" t="s">
        <v>48</v>
      </c>
    </row>
    <row r="468" s="4" customFormat="1" spans="1:25">
      <c r="A468" s="4" t="s">
        <v>1548</v>
      </c>
      <c r="B468" s="4" t="s">
        <v>26</v>
      </c>
      <c r="C468" s="4" t="s">
        <v>54</v>
      </c>
      <c r="D468" s="4" t="s">
        <v>1549</v>
      </c>
      <c r="E468" s="4" t="s">
        <v>1550</v>
      </c>
      <c r="F468" s="6">
        <v>45145</v>
      </c>
      <c r="G468" s="6">
        <v>45148</v>
      </c>
      <c r="H468" s="4">
        <v>1</v>
      </c>
      <c r="I468" s="4">
        <v>3</v>
      </c>
      <c r="J468" s="4">
        <v>3</v>
      </c>
      <c r="K468" s="4" t="s">
        <v>30</v>
      </c>
      <c r="L468" s="4">
        <v>-945.63</v>
      </c>
      <c r="M468" s="4">
        <v>-945.63</v>
      </c>
      <c r="N468" s="4" t="s">
        <v>1551</v>
      </c>
      <c r="O468" s="4" t="s">
        <v>1429</v>
      </c>
      <c r="P468" s="4" t="s">
        <v>33</v>
      </c>
      <c r="Q468" s="4">
        <v>0</v>
      </c>
      <c r="R468" s="9">
        <v>45113.0000115741</v>
      </c>
      <c r="S468" s="6">
        <v>45151</v>
      </c>
      <c r="T468" s="4" t="s">
        <v>34</v>
      </c>
      <c r="U468" s="4">
        <v>-945.63</v>
      </c>
      <c r="V468" s="4">
        <v>0</v>
      </c>
      <c r="W468" s="4">
        <v>0</v>
      </c>
      <c r="X468" s="4" t="s">
        <v>1552</v>
      </c>
      <c r="Y468" s="4" t="s">
        <v>1553</v>
      </c>
    </row>
    <row r="469" s="4" customFormat="1" spans="1:25">
      <c r="A469" s="4" t="s">
        <v>2243</v>
      </c>
      <c r="B469" s="4" t="s">
        <v>26</v>
      </c>
      <c r="C469" s="4" t="s">
        <v>27</v>
      </c>
      <c r="D469" s="4" t="s">
        <v>919</v>
      </c>
      <c r="E469" s="4" t="s">
        <v>920</v>
      </c>
      <c r="F469" s="6">
        <v>45147</v>
      </c>
      <c r="G469" s="6">
        <v>45148</v>
      </c>
      <c r="H469" s="4">
        <v>1</v>
      </c>
      <c r="I469" s="4">
        <v>1</v>
      </c>
      <c r="J469" s="4">
        <v>1</v>
      </c>
      <c r="K469" s="4" t="s">
        <v>30</v>
      </c>
      <c r="L469" s="4">
        <v>68.77</v>
      </c>
      <c r="M469" s="4">
        <v>68.77</v>
      </c>
      <c r="N469" s="4" t="s">
        <v>2244</v>
      </c>
      <c r="O469" s="4" t="s">
        <v>1429</v>
      </c>
      <c r="P469" s="4" t="s">
        <v>33</v>
      </c>
      <c r="Q469" s="4">
        <v>0</v>
      </c>
      <c r="R469" s="9">
        <v>45145</v>
      </c>
      <c r="S469" s="6">
        <v>45151</v>
      </c>
      <c r="T469" s="4" t="s">
        <v>34</v>
      </c>
      <c r="U469" s="4">
        <v>68.77</v>
      </c>
      <c r="V469" s="4">
        <v>0</v>
      </c>
      <c r="W469" s="4">
        <v>0</v>
      </c>
      <c r="X469" s="4" t="s">
        <v>2245</v>
      </c>
      <c r="Y469" s="4" t="s">
        <v>2246</v>
      </c>
    </row>
    <row r="470" s="4" customFormat="1" spans="1:25">
      <c r="A470" s="4" t="s">
        <v>2247</v>
      </c>
      <c r="B470" s="4" t="s">
        <v>26</v>
      </c>
      <c r="C470" s="4" t="s">
        <v>27</v>
      </c>
      <c r="D470" s="4" t="s">
        <v>2248</v>
      </c>
      <c r="E470" s="4" t="s">
        <v>637</v>
      </c>
      <c r="F470" s="6">
        <v>45146</v>
      </c>
      <c r="G470" s="6">
        <v>45148</v>
      </c>
      <c r="H470" s="4">
        <v>1</v>
      </c>
      <c r="I470" s="4">
        <v>2</v>
      </c>
      <c r="J470" s="4">
        <v>2</v>
      </c>
      <c r="K470" s="4" t="s">
        <v>30</v>
      </c>
      <c r="L470" s="4">
        <v>272.34</v>
      </c>
      <c r="M470" s="4">
        <v>272.34</v>
      </c>
      <c r="N470" s="4" t="s">
        <v>2249</v>
      </c>
      <c r="O470" s="4" t="s">
        <v>1429</v>
      </c>
      <c r="P470" s="4" t="s">
        <v>33</v>
      </c>
      <c r="Q470" s="4">
        <v>0</v>
      </c>
      <c r="R470" s="9">
        <v>45145.0000115741</v>
      </c>
      <c r="S470" s="6">
        <v>45151</v>
      </c>
      <c r="T470" s="4" t="s">
        <v>34</v>
      </c>
      <c r="U470" s="4">
        <v>272.34</v>
      </c>
      <c r="V470" s="4">
        <v>0</v>
      </c>
      <c r="W470" s="4">
        <v>0</v>
      </c>
      <c r="X470" s="4" t="s">
        <v>2250</v>
      </c>
      <c r="Y470" s="4" t="s">
        <v>48</v>
      </c>
    </row>
    <row r="471" s="4" customFormat="1" spans="1:25">
      <c r="A471" s="4" t="s">
        <v>2251</v>
      </c>
      <c r="B471" s="4" t="s">
        <v>26</v>
      </c>
      <c r="C471" s="4" t="s">
        <v>27</v>
      </c>
      <c r="D471" s="4" t="s">
        <v>908</v>
      </c>
      <c r="E471" s="4" t="s">
        <v>582</v>
      </c>
      <c r="F471" s="6">
        <v>45146</v>
      </c>
      <c r="G471" s="6">
        <v>45148</v>
      </c>
      <c r="H471" s="4">
        <v>1</v>
      </c>
      <c r="I471" s="4">
        <v>2</v>
      </c>
      <c r="J471" s="4">
        <v>2</v>
      </c>
      <c r="K471" s="4" t="s">
        <v>30</v>
      </c>
      <c r="L471" s="4">
        <v>658.8</v>
      </c>
      <c r="M471" s="4">
        <v>658.8</v>
      </c>
      <c r="N471" s="4" t="s">
        <v>2252</v>
      </c>
      <c r="O471" s="4" t="s">
        <v>1429</v>
      </c>
      <c r="P471" s="4" t="s">
        <v>33</v>
      </c>
      <c r="Q471" s="4">
        <v>0</v>
      </c>
      <c r="R471" s="9">
        <v>45145.0000115741</v>
      </c>
      <c r="S471" s="6">
        <v>45151</v>
      </c>
      <c r="T471" s="4" t="s">
        <v>34</v>
      </c>
      <c r="U471" s="4">
        <v>658.8</v>
      </c>
      <c r="V471" s="4">
        <v>0</v>
      </c>
      <c r="W471" s="4">
        <v>0</v>
      </c>
      <c r="X471" s="4" t="s">
        <v>2253</v>
      </c>
      <c r="Y471" s="4" t="s">
        <v>48</v>
      </c>
    </row>
    <row r="472" s="4" customFormat="1" spans="1:25">
      <c r="A472" s="4" t="s">
        <v>2254</v>
      </c>
      <c r="B472" s="4" t="s">
        <v>26</v>
      </c>
      <c r="C472" s="4" t="s">
        <v>27</v>
      </c>
      <c r="D472" s="4" t="s">
        <v>2255</v>
      </c>
      <c r="E472" s="4" t="s">
        <v>2256</v>
      </c>
      <c r="F472" s="6">
        <v>45146</v>
      </c>
      <c r="G472" s="6">
        <v>45148</v>
      </c>
      <c r="H472" s="4">
        <v>1</v>
      </c>
      <c r="I472" s="4">
        <v>2</v>
      </c>
      <c r="J472" s="4">
        <v>2</v>
      </c>
      <c r="K472" s="4" t="s">
        <v>30</v>
      </c>
      <c r="L472" s="4">
        <v>556.4</v>
      </c>
      <c r="M472" s="4">
        <v>556.4</v>
      </c>
      <c r="N472" s="4" t="s">
        <v>2257</v>
      </c>
      <c r="O472" s="4" t="s">
        <v>1429</v>
      </c>
      <c r="P472" s="4" t="s">
        <v>33</v>
      </c>
      <c r="Q472" s="4">
        <v>0</v>
      </c>
      <c r="R472" s="9">
        <v>45145</v>
      </c>
      <c r="S472" s="6">
        <v>45151</v>
      </c>
      <c r="T472" s="4" t="s">
        <v>34</v>
      </c>
      <c r="U472" s="4">
        <v>556.4</v>
      </c>
      <c r="V472" s="4">
        <v>0</v>
      </c>
      <c r="W472" s="4">
        <v>0</v>
      </c>
      <c r="X472" s="4" t="s">
        <v>2258</v>
      </c>
      <c r="Y472" s="4" t="s">
        <v>2259</v>
      </c>
    </row>
    <row r="473" s="4" customFormat="1" spans="1:25">
      <c r="A473" s="4" t="s">
        <v>2260</v>
      </c>
      <c r="B473" s="4" t="s">
        <v>26</v>
      </c>
      <c r="C473" s="4" t="s">
        <v>27</v>
      </c>
      <c r="D473" s="4" t="s">
        <v>2255</v>
      </c>
      <c r="E473" s="4" t="s">
        <v>2256</v>
      </c>
      <c r="F473" s="6">
        <v>45147</v>
      </c>
      <c r="G473" s="6">
        <v>45148</v>
      </c>
      <c r="H473" s="4">
        <v>1</v>
      </c>
      <c r="I473" s="4">
        <v>1</v>
      </c>
      <c r="J473" s="4">
        <v>1</v>
      </c>
      <c r="K473" s="4" t="s">
        <v>30</v>
      </c>
      <c r="L473" s="4">
        <v>271.73</v>
      </c>
      <c r="M473" s="4">
        <v>271.73</v>
      </c>
      <c r="N473" s="4" t="s">
        <v>2261</v>
      </c>
      <c r="O473" s="4" t="s">
        <v>1429</v>
      </c>
      <c r="P473" s="4" t="s">
        <v>33</v>
      </c>
      <c r="Q473" s="4">
        <v>0</v>
      </c>
      <c r="R473" s="9">
        <v>45145.0000115741</v>
      </c>
      <c r="S473" s="6">
        <v>45151</v>
      </c>
      <c r="T473" s="4" t="s">
        <v>34</v>
      </c>
      <c r="U473" s="4">
        <v>271.73</v>
      </c>
      <c r="V473" s="4">
        <v>0</v>
      </c>
      <c r="W473" s="4">
        <v>0</v>
      </c>
      <c r="X473" s="4" t="s">
        <v>2262</v>
      </c>
      <c r="Y473" s="4" t="s">
        <v>2263</v>
      </c>
    </row>
    <row r="474" s="4" customFormat="1" spans="1:25">
      <c r="A474" s="4" t="s">
        <v>2264</v>
      </c>
      <c r="B474" s="4" t="s">
        <v>26</v>
      </c>
      <c r="C474" s="4" t="s">
        <v>27</v>
      </c>
      <c r="D474" s="4" t="s">
        <v>2265</v>
      </c>
      <c r="E474" s="4" t="s">
        <v>958</v>
      </c>
      <c r="F474" s="6">
        <v>45146</v>
      </c>
      <c r="G474" s="6">
        <v>45148</v>
      </c>
      <c r="H474" s="4">
        <v>1</v>
      </c>
      <c r="I474" s="4">
        <v>2</v>
      </c>
      <c r="J474" s="4">
        <v>2</v>
      </c>
      <c r="K474" s="4" t="s">
        <v>30</v>
      </c>
      <c r="L474" s="4">
        <v>736.64</v>
      </c>
      <c r="M474" s="4">
        <v>736.64</v>
      </c>
      <c r="N474" s="4" t="s">
        <v>2266</v>
      </c>
      <c r="O474" s="4" t="s">
        <v>1429</v>
      </c>
      <c r="P474" s="4" t="s">
        <v>33</v>
      </c>
      <c r="Q474" s="4">
        <v>0</v>
      </c>
      <c r="R474" s="9">
        <v>45145.0000115741</v>
      </c>
      <c r="S474" s="6">
        <v>45151</v>
      </c>
      <c r="T474" s="4" t="s">
        <v>34</v>
      </c>
      <c r="U474" s="4">
        <v>736.64</v>
      </c>
      <c r="V474" s="4">
        <v>0</v>
      </c>
      <c r="W474" s="4">
        <v>0</v>
      </c>
      <c r="X474" s="4" t="s">
        <v>2267</v>
      </c>
      <c r="Y474" s="4" t="s">
        <v>48</v>
      </c>
    </row>
    <row r="475" s="4" customFormat="1" spans="1:25">
      <c r="A475" s="4" t="s">
        <v>2268</v>
      </c>
      <c r="B475" s="4" t="s">
        <v>26</v>
      </c>
      <c r="C475" s="4" t="s">
        <v>27</v>
      </c>
      <c r="D475" s="4" t="s">
        <v>2269</v>
      </c>
      <c r="E475" s="4" t="s">
        <v>2270</v>
      </c>
      <c r="F475" s="6">
        <v>45147</v>
      </c>
      <c r="G475" s="6">
        <v>45148</v>
      </c>
      <c r="H475" s="4">
        <v>1</v>
      </c>
      <c r="I475" s="4">
        <v>1</v>
      </c>
      <c r="J475" s="4">
        <v>1</v>
      </c>
      <c r="K475" s="4" t="s">
        <v>30</v>
      </c>
      <c r="L475" s="4">
        <v>1418.11</v>
      </c>
      <c r="M475" s="4">
        <v>1418.11</v>
      </c>
      <c r="N475" s="4" t="s">
        <v>2271</v>
      </c>
      <c r="O475" s="4" t="s">
        <v>1429</v>
      </c>
      <c r="P475" s="4" t="s">
        <v>33</v>
      </c>
      <c r="Q475" s="4">
        <v>0</v>
      </c>
      <c r="R475" s="9">
        <v>45145</v>
      </c>
      <c r="S475" s="6">
        <v>45151</v>
      </c>
      <c r="T475" s="4" t="s">
        <v>34</v>
      </c>
      <c r="U475" s="4">
        <v>1418.11</v>
      </c>
      <c r="V475" s="4">
        <v>0</v>
      </c>
      <c r="W475" s="4">
        <v>0</v>
      </c>
      <c r="X475" s="4" t="s">
        <v>2272</v>
      </c>
      <c r="Y475" s="4" t="s">
        <v>2273</v>
      </c>
    </row>
    <row r="476" s="4" customFormat="1" spans="1:25">
      <c r="A476" s="4" t="s">
        <v>2274</v>
      </c>
      <c r="B476" s="4" t="s">
        <v>26</v>
      </c>
      <c r="C476" s="4" t="s">
        <v>27</v>
      </c>
      <c r="D476" s="4" t="s">
        <v>1703</v>
      </c>
      <c r="E476" s="4" t="s">
        <v>2275</v>
      </c>
      <c r="F476" s="6">
        <v>45146</v>
      </c>
      <c r="G476" s="6">
        <v>45148</v>
      </c>
      <c r="H476" s="4">
        <v>1</v>
      </c>
      <c r="I476" s="4">
        <v>2</v>
      </c>
      <c r="J476" s="4">
        <v>2</v>
      </c>
      <c r="K476" s="4" t="s">
        <v>30</v>
      </c>
      <c r="L476" s="4">
        <v>1084.88</v>
      </c>
      <c r="M476" s="4">
        <v>1084.88</v>
      </c>
      <c r="N476" s="4" t="s">
        <v>2276</v>
      </c>
      <c r="O476" s="4" t="s">
        <v>1429</v>
      </c>
      <c r="P476" s="4" t="s">
        <v>33</v>
      </c>
      <c r="Q476" s="4">
        <v>0</v>
      </c>
      <c r="R476" s="9">
        <v>45145</v>
      </c>
      <c r="S476" s="6">
        <v>45151</v>
      </c>
      <c r="T476" s="4" t="s">
        <v>34</v>
      </c>
      <c r="U476" s="4">
        <v>1084.88</v>
      </c>
      <c r="V476" s="4">
        <v>0</v>
      </c>
      <c r="W476" s="4">
        <v>0</v>
      </c>
      <c r="X476" s="4" t="s">
        <v>2277</v>
      </c>
      <c r="Y476" s="4" t="s">
        <v>48</v>
      </c>
    </row>
    <row r="477" s="4" customFormat="1" spans="1:25">
      <c r="A477" s="4" t="s">
        <v>2278</v>
      </c>
      <c r="B477" s="4" t="s">
        <v>26</v>
      </c>
      <c r="C477" s="4" t="s">
        <v>27</v>
      </c>
      <c r="D477" s="4" t="s">
        <v>2279</v>
      </c>
      <c r="E477" s="4" t="s">
        <v>2280</v>
      </c>
      <c r="F477" s="6">
        <v>45147</v>
      </c>
      <c r="G477" s="6">
        <v>45148</v>
      </c>
      <c r="H477" s="4">
        <v>1</v>
      </c>
      <c r="I477" s="4">
        <v>1</v>
      </c>
      <c r="J477" s="4">
        <v>1</v>
      </c>
      <c r="K477" s="4" t="s">
        <v>30</v>
      </c>
      <c r="L477" s="4">
        <v>408.12</v>
      </c>
      <c r="M477" s="4">
        <v>408.12</v>
      </c>
      <c r="N477" s="4" t="s">
        <v>2281</v>
      </c>
      <c r="O477" s="4" t="s">
        <v>1429</v>
      </c>
      <c r="P477" s="4" t="s">
        <v>33</v>
      </c>
      <c r="Q477" s="4">
        <v>0</v>
      </c>
      <c r="R477" s="9">
        <v>45146.0000115741</v>
      </c>
      <c r="S477" s="6">
        <v>45151</v>
      </c>
      <c r="T477" s="4" t="s">
        <v>34</v>
      </c>
      <c r="U477" s="4">
        <v>408.12</v>
      </c>
      <c r="V477" s="4">
        <v>0</v>
      </c>
      <c r="W477" s="4">
        <v>0</v>
      </c>
      <c r="X477" s="4" t="s">
        <v>2282</v>
      </c>
      <c r="Y477" s="4" t="s">
        <v>2283</v>
      </c>
    </row>
    <row r="478" s="4" customFormat="1" spans="1:25">
      <c r="A478" s="4" t="s">
        <v>2284</v>
      </c>
      <c r="B478" s="4" t="s">
        <v>26</v>
      </c>
      <c r="C478" s="4" t="s">
        <v>27</v>
      </c>
      <c r="D478" s="4" t="s">
        <v>2285</v>
      </c>
      <c r="E478" s="4" t="s">
        <v>2286</v>
      </c>
      <c r="F478" s="6">
        <v>45147</v>
      </c>
      <c r="G478" s="6">
        <v>45148</v>
      </c>
      <c r="H478" s="4">
        <v>1</v>
      </c>
      <c r="I478" s="4">
        <v>1</v>
      </c>
      <c r="J478" s="4">
        <v>1</v>
      </c>
      <c r="K478" s="4" t="s">
        <v>30</v>
      </c>
      <c r="L478" s="4">
        <v>135.18</v>
      </c>
      <c r="M478" s="4">
        <v>135.18</v>
      </c>
      <c r="N478" s="4" t="s">
        <v>2287</v>
      </c>
      <c r="O478" s="4" t="s">
        <v>1429</v>
      </c>
      <c r="P478" s="4" t="s">
        <v>33</v>
      </c>
      <c r="Q478" s="4">
        <v>0</v>
      </c>
      <c r="R478" s="9">
        <v>45146.0000115741</v>
      </c>
      <c r="S478" s="6">
        <v>45151</v>
      </c>
      <c r="T478" s="4" t="s">
        <v>34</v>
      </c>
      <c r="U478" s="4">
        <v>135.18</v>
      </c>
      <c r="V478" s="4">
        <v>0</v>
      </c>
      <c r="W478" s="4">
        <v>0</v>
      </c>
      <c r="X478" s="4" t="s">
        <v>2288</v>
      </c>
      <c r="Y478" s="4" t="s">
        <v>2289</v>
      </c>
    </row>
    <row r="479" s="4" customFormat="1" spans="1:25">
      <c r="A479" s="4" t="s">
        <v>2290</v>
      </c>
      <c r="B479" s="4" t="s">
        <v>26</v>
      </c>
      <c r="C479" s="4" t="s">
        <v>27</v>
      </c>
      <c r="D479" s="4" t="s">
        <v>2291</v>
      </c>
      <c r="E479" s="4" t="s">
        <v>530</v>
      </c>
      <c r="F479" s="6">
        <v>45147</v>
      </c>
      <c r="G479" s="6">
        <v>45148</v>
      </c>
      <c r="H479" s="4">
        <v>1</v>
      </c>
      <c r="I479" s="4">
        <v>1</v>
      </c>
      <c r="J479" s="4">
        <v>1</v>
      </c>
      <c r="K479" s="4" t="s">
        <v>30</v>
      </c>
      <c r="L479" s="4">
        <v>835.84</v>
      </c>
      <c r="M479" s="4">
        <v>835.84</v>
      </c>
      <c r="N479" s="4" t="s">
        <v>2292</v>
      </c>
      <c r="O479" s="4" t="s">
        <v>1429</v>
      </c>
      <c r="P479" s="4" t="s">
        <v>33</v>
      </c>
      <c r="Q479" s="4">
        <v>0</v>
      </c>
      <c r="R479" s="9">
        <v>45146.0000115741</v>
      </c>
      <c r="S479" s="6">
        <v>45151</v>
      </c>
      <c r="T479" s="4" t="s">
        <v>34</v>
      </c>
      <c r="U479" s="4">
        <v>835.84</v>
      </c>
      <c r="V479" s="4">
        <v>0</v>
      </c>
      <c r="W479" s="4">
        <v>0</v>
      </c>
      <c r="X479" s="4" t="s">
        <v>2293</v>
      </c>
      <c r="Y479" s="4" t="s">
        <v>2294</v>
      </c>
    </row>
    <row r="480" s="4" customFormat="1" spans="1:25">
      <c r="A480" s="4" t="s">
        <v>2295</v>
      </c>
      <c r="B480" s="4" t="s">
        <v>26</v>
      </c>
      <c r="C480" s="4" t="s">
        <v>27</v>
      </c>
      <c r="D480" s="4" t="s">
        <v>1124</v>
      </c>
      <c r="E480" s="4" t="s">
        <v>2296</v>
      </c>
      <c r="F480" s="6">
        <v>45147</v>
      </c>
      <c r="G480" s="6">
        <v>45148</v>
      </c>
      <c r="H480" s="4">
        <v>1</v>
      </c>
      <c r="I480" s="4">
        <v>1</v>
      </c>
      <c r="J480" s="4">
        <v>1</v>
      </c>
      <c r="K480" s="4" t="s">
        <v>30</v>
      </c>
      <c r="L480" s="4">
        <v>774.89</v>
      </c>
      <c r="M480" s="4">
        <v>774.89</v>
      </c>
      <c r="N480" s="4" t="s">
        <v>2297</v>
      </c>
      <c r="O480" s="4" t="s">
        <v>1429</v>
      </c>
      <c r="P480" s="4" t="s">
        <v>33</v>
      </c>
      <c r="Q480" s="4">
        <v>0</v>
      </c>
      <c r="R480" s="9">
        <v>45146.0000115741</v>
      </c>
      <c r="S480" s="6">
        <v>45151</v>
      </c>
      <c r="T480" s="4" t="s">
        <v>34</v>
      </c>
      <c r="U480" s="4">
        <v>774.89</v>
      </c>
      <c r="V480" s="4">
        <v>0</v>
      </c>
      <c r="W480" s="4">
        <v>0</v>
      </c>
      <c r="X480" s="4" t="s">
        <v>2298</v>
      </c>
      <c r="Y480" s="4" t="s">
        <v>2299</v>
      </c>
    </row>
    <row r="481" s="4" customFormat="1" spans="1:25">
      <c r="A481" s="4" t="s">
        <v>2300</v>
      </c>
      <c r="B481" s="4" t="s">
        <v>26</v>
      </c>
      <c r="C481" s="4" t="s">
        <v>27</v>
      </c>
      <c r="D481" s="4" t="s">
        <v>2301</v>
      </c>
      <c r="E481" s="4" t="s">
        <v>2302</v>
      </c>
      <c r="F481" s="6">
        <v>45147</v>
      </c>
      <c r="G481" s="6">
        <v>45148</v>
      </c>
      <c r="H481" s="4">
        <v>1</v>
      </c>
      <c r="I481" s="4">
        <v>1</v>
      </c>
      <c r="J481" s="4">
        <v>1</v>
      </c>
      <c r="K481" s="4" t="s">
        <v>30</v>
      </c>
      <c r="L481" s="4">
        <v>931.78</v>
      </c>
      <c r="M481" s="4">
        <v>931.78</v>
      </c>
      <c r="N481" s="4" t="s">
        <v>2303</v>
      </c>
      <c r="O481" s="4" t="s">
        <v>1429</v>
      </c>
      <c r="P481" s="4" t="s">
        <v>33</v>
      </c>
      <c r="Q481" s="4">
        <v>0</v>
      </c>
      <c r="R481" s="9">
        <v>45146.0000115741</v>
      </c>
      <c r="S481" s="6">
        <v>45151</v>
      </c>
      <c r="T481" s="4" t="s">
        <v>34</v>
      </c>
      <c r="U481" s="4">
        <v>931.78</v>
      </c>
      <c r="V481" s="4">
        <v>0</v>
      </c>
      <c r="W481" s="4">
        <v>0</v>
      </c>
      <c r="X481" s="4" t="s">
        <v>2304</v>
      </c>
      <c r="Y481" s="4" t="s">
        <v>2305</v>
      </c>
    </row>
    <row r="482" s="4" customFormat="1" spans="1:25">
      <c r="A482" s="4" t="s">
        <v>2306</v>
      </c>
      <c r="B482" s="4" t="s">
        <v>26</v>
      </c>
      <c r="C482" s="4" t="s">
        <v>27</v>
      </c>
      <c r="D482" s="4" t="s">
        <v>2307</v>
      </c>
      <c r="E482" s="4" t="s">
        <v>2308</v>
      </c>
      <c r="F482" s="6">
        <v>45147</v>
      </c>
      <c r="G482" s="6">
        <v>45148</v>
      </c>
      <c r="H482" s="4">
        <v>1</v>
      </c>
      <c r="I482" s="4">
        <v>1</v>
      </c>
      <c r="J482" s="4">
        <v>1</v>
      </c>
      <c r="K482" s="4" t="s">
        <v>30</v>
      </c>
      <c r="L482" s="4">
        <v>659.47</v>
      </c>
      <c r="M482" s="4">
        <v>659.47</v>
      </c>
      <c r="N482" s="4" t="s">
        <v>2309</v>
      </c>
      <c r="O482" s="4" t="s">
        <v>1429</v>
      </c>
      <c r="P482" s="4" t="s">
        <v>33</v>
      </c>
      <c r="Q482" s="4">
        <v>0</v>
      </c>
      <c r="R482" s="9">
        <v>45146.0000115741</v>
      </c>
      <c r="S482" s="6">
        <v>45151</v>
      </c>
      <c r="T482" s="4" t="s">
        <v>34</v>
      </c>
      <c r="U482" s="4">
        <v>659.47</v>
      </c>
      <c r="V482" s="4">
        <v>0</v>
      </c>
      <c r="W482" s="4">
        <v>0</v>
      </c>
      <c r="X482" s="4" t="s">
        <v>2310</v>
      </c>
      <c r="Y482" s="4" t="s">
        <v>2311</v>
      </c>
    </row>
    <row r="483" s="4" customFormat="1" spans="1:25">
      <c r="A483" s="4" t="s">
        <v>2312</v>
      </c>
      <c r="B483" s="4" t="s">
        <v>26</v>
      </c>
      <c r="C483" s="4" t="s">
        <v>27</v>
      </c>
      <c r="D483" s="4" t="s">
        <v>726</v>
      </c>
      <c r="E483" s="4" t="s">
        <v>188</v>
      </c>
      <c r="F483" s="6">
        <v>45147</v>
      </c>
      <c r="G483" s="6">
        <v>45148</v>
      </c>
      <c r="H483" s="4">
        <v>1</v>
      </c>
      <c r="I483" s="4">
        <v>1</v>
      </c>
      <c r="J483" s="4">
        <v>1</v>
      </c>
      <c r="K483" s="4" t="s">
        <v>30</v>
      </c>
      <c r="L483" s="4">
        <v>313.27</v>
      </c>
      <c r="M483" s="4">
        <v>313.27</v>
      </c>
      <c r="N483" s="4" t="s">
        <v>2313</v>
      </c>
      <c r="O483" s="4" t="s">
        <v>1429</v>
      </c>
      <c r="P483" s="4" t="s">
        <v>33</v>
      </c>
      <c r="Q483" s="4">
        <v>0</v>
      </c>
      <c r="R483" s="9">
        <v>45146.0000115741</v>
      </c>
      <c r="S483" s="6">
        <v>45151</v>
      </c>
      <c r="T483" s="4" t="s">
        <v>34</v>
      </c>
      <c r="U483" s="4">
        <v>313.27</v>
      </c>
      <c r="V483" s="4">
        <v>0</v>
      </c>
      <c r="W483" s="4">
        <v>0</v>
      </c>
      <c r="X483" s="4" t="s">
        <v>2314</v>
      </c>
      <c r="Y483" s="4" t="s">
        <v>2315</v>
      </c>
    </row>
    <row r="484" s="4" customFormat="1" spans="1:25">
      <c r="A484" s="4" t="s">
        <v>2316</v>
      </c>
      <c r="B484" s="4" t="s">
        <v>26</v>
      </c>
      <c r="C484" s="4" t="s">
        <v>27</v>
      </c>
      <c r="D484" s="4" t="s">
        <v>1808</v>
      </c>
      <c r="E484" s="4" t="s">
        <v>461</v>
      </c>
      <c r="F484" s="6">
        <v>45147</v>
      </c>
      <c r="G484" s="6">
        <v>45148</v>
      </c>
      <c r="H484" s="4">
        <v>1</v>
      </c>
      <c r="I484" s="4">
        <v>1</v>
      </c>
      <c r="J484" s="4">
        <v>1</v>
      </c>
      <c r="K484" s="4" t="s">
        <v>30</v>
      </c>
      <c r="L484" s="4">
        <v>1502.53</v>
      </c>
      <c r="M484" s="4">
        <v>1502.53</v>
      </c>
      <c r="N484" s="4" t="s">
        <v>2317</v>
      </c>
      <c r="O484" s="4" t="s">
        <v>1429</v>
      </c>
      <c r="P484" s="4" t="s">
        <v>33</v>
      </c>
      <c r="Q484" s="4">
        <v>0</v>
      </c>
      <c r="R484" s="9">
        <v>45146</v>
      </c>
      <c r="S484" s="6">
        <v>45151</v>
      </c>
      <c r="T484" s="4" t="s">
        <v>34</v>
      </c>
      <c r="U484" s="4">
        <v>1502.53</v>
      </c>
      <c r="V484" s="4">
        <v>0</v>
      </c>
      <c r="W484" s="4">
        <v>0</v>
      </c>
      <c r="X484" s="4" t="s">
        <v>2318</v>
      </c>
      <c r="Y484" s="4" t="s">
        <v>2319</v>
      </c>
    </row>
    <row r="485" s="4" customFormat="1" spans="1:25">
      <c r="A485" s="4" t="s">
        <v>2320</v>
      </c>
      <c r="B485" s="4" t="s">
        <v>26</v>
      </c>
      <c r="C485" s="4" t="s">
        <v>27</v>
      </c>
      <c r="D485" s="4" t="s">
        <v>2321</v>
      </c>
      <c r="E485" s="4" t="s">
        <v>1144</v>
      </c>
      <c r="F485" s="6">
        <v>45147</v>
      </c>
      <c r="G485" s="6">
        <v>45148</v>
      </c>
      <c r="H485" s="4">
        <v>1</v>
      </c>
      <c r="I485" s="4">
        <v>1</v>
      </c>
      <c r="J485" s="4">
        <v>1</v>
      </c>
      <c r="K485" s="4" t="s">
        <v>30</v>
      </c>
      <c r="L485" s="4">
        <v>118.55</v>
      </c>
      <c r="M485" s="4">
        <v>118.55</v>
      </c>
      <c r="N485" s="4" t="s">
        <v>2322</v>
      </c>
      <c r="O485" s="4" t="s">
        <v>1429</v>
      </c>
      <c r="P485" s="4" t="s">
        <v>33</v>
      </c>
      <c r="Q485" s="4">
        <v>0</v>
      </c>
      <c r="R485" s="9">
        <v>45146</v>
      </c>
      <c r="S485" s="6">
        <v>45151</v>
      </c>
      <c r="T485" s="4" t="s">
        <v>34</v>
      </c>
      <c r="U485" s="4">
        <v>118.55</v>
      </c>
      <c r="V485" s="4">
        <v>0</v>
      </c>
      <c r="W485" s="4">
        <v>0</v>
      </c>
      <c r="X485" s="4" t="s">
        <v>2323</v>
      </c>
      <c r="Y485" s="4" t="s">
        <v>2324</v>
      </c>
    </row>
    <row r="486" s="4" customFormat="1" spans="1:25">
      <c r="A486" s="4" t="s">
        <v>2325</v>
      </c>
      <c r="B486" s="4" t="s">
        <v>26</v>
      </c>
      <c r="C486" s="4" t="s">
        <v>27</v>
      </c>
      <c r="D486" s="4" t="s">
        <v>557</v>
      </c>
      <c r="E486" s="4" t="s">
        <v>2326</v>
      </c>
      <c r="F486" s="6">
        <v>45147</v>
      </c>
      <c r="G486" s="6">
        <v>45148</v>
      </c>
      <c r="H486" s="4">
        <v>1</v>
      </c>
      <c r="I486" s="4">
        <v>1</v>
      </c>
      <c r="J486" s="4">
        <v>1</v>
      </c>
      <c r="K486" s="4" t="s">
        <v>30</v>
      </c>
      <c r="L486" s="4">
        <v>1564.61</v>
      </c>
      <c r="M486" s="4">
        <v>1564.61</v>
      </c>
      <c r="N486" s="4" t="s">
        <v>2327</v>
      </c>
      <c r="O486" s="4" t="s">
        <v>1429</v>
      </c>
      <c r="P486" s="4" t="s">
        <v>33</v>
      </c>
      <c r="Q486" s="4">
        <v>0</v>
      </c>
      <c r="R486" s="9">
        <v>45146</v>
      </c>
      <c r="S486" s="6">
        <v>45151</v>
      </c>
      <c r="T486" s="4" t="s">
        <v>34</v>
      </c>
      <c r="U486" s="4">
        <v>1564.61</v>
      </c>
      <c r="V486" s="4">
        <v>0</v>
      </c>
      <c r="W486" s="4">
        <v>0</v>
      </c>
      <c r="X486" s="4" t="s">
        <v>2328</v>
      </c>
      <c r="Y486" s="4" t="s">
        <v>561</v>
      </c>
    </row>
    <row r="487" s="4" customFormat="1" spans="1:25">
      <c r="A487" s="4" t="s">
        <v>2329</v>
      </c>
      <c r="B487" s="4" t="s">
        <v>26</v>
      </c>
      <c r="C487" s="4" t="s">
        <v>27</v>
      </c>
      <c r="D487" s="4" t="s">
        <v>2330</v>
      </c>
      <c r="E487" s="4" t="s">
        <v>2331</v>
      </c>
      <c r="F487" s="6">
        <v>45147</v>
      </c>
      <c r="G487" s="6">
        <v>45148</v>
      </c>
      <c r="H487" s="4">
        <v>1</v>
      </c>
      <c r="I487" s="4">
        <v>1</v>
      </c>
      <c r="J487" s="4">
        <v>1</v>
      </c>
      <c r="K487" s="4" t="s">
        <v>30</v>
      </c>
      <c r="L487" s="4">
        <v>116.01</v>
      </c>
      <c r="M487" s="4">
        <v>116.01</v>
      </c>
      <c r="N487" s="4" t="s">
        <v>2332</v>
      </c>
      <c r="O487" s="4" t="s">
        <v>1429</v>
      </c>
      <c r="P487" s="4" t="s">
        <v>33</v>
      </c>
      <c r="Q487" s="4">
        <v>0</v>
      </c>
      <c r="R487" s="9">
        <v>45146</v>
      </c>
      <c r="S487" s="6">
        <v>45151</v>
      </c>
      <c r="T487" s="4" t="s">
        <v>34</v>
      </c>
      <c r="U487" s="4">
        <v>116.01</v>
      </c>
      <c r="V487" s="4">
        <v>0</v>
      </c>
      <c r="W487" s="4">
        <v>0</v>
      </c>
      <c r="X487" s="4" t="s">
        <v>2333</v>
      </c>
      <c r="Y487" s="4" t="s">
        <v>2334</v>
      </c>
    </row>
    <row r="488" s="4" customFormat="1" spans="1:25">
      <c r="A488" s="4" t="s">
        <v>2335</v>
      </c>
      <c r="B488" s="4" t="s">
        <v>26</v>
      </c>
      <c r="C488" s="4" t="s">
        <v>27</v>
      </c>
      <c r="D488" s="4" t="s">
        <v>557</v>
      </c>
      <c r="E488" s="4" t="s">
        <v>2326</v>
      </c>
      <c r="F488" s="6">
        <v>45147</v>
      </c>
      <c r="G488" s="6">
        <v>45148</v>
      </c>
      <c r="H488" s="4">
        <v>1</v>
      </c>
      <c r="I488" s="4">
        <v>1</v>
      </c>
      <c r="J488" s="4">
        <v>1</v>
      </c>
      <c r="K488" s="4" t="s">
        <v>30</v>
      </c>
      <c r="L488" s="4">
        <v>1564.61</v>
      </c>
      <c r="M488" s="4">
        <v>1564.61</v>
      </c>
      <c r="N488" s="4" t="s">
        <v>2336</v>
      </c>
      <c r="O488" s="4" t="s">
        <v>1429</v>
      </c>
      <c r="P488" s="4" t="s">
        <v>33</v>
      </c>
      <c r="Q488" s="4">
        <v>0</v>
      </c>
      <c r="R488" s="9">
        <v>45146.0000115741</v>
      </c>
      <c r="S488" s="6">
        <v>45151</v>
      </c>
      <c r="T488" s="4" t="s">
        <v>34</v>
      </c>
      <c r="U488" s="4">
        <v>1564.61</v>
      </c>
      <c r="V488" s="4">
        <v>0</v>
      </c>
      <c r="W488" s="4">
        <v>0</v>
      </c>
      <c r="X488" s="4" t="s">
        <v>2337</v>
      </c>
      <c r="Y488" s="4" t="s">
        <v>561</v>
      </c>
    </row>
    <row r="489" s="4" customFormat="1" spans="1:25">
      <c r="A489" s="4" t="s">
        <v>2338</v>
      </c>
      <c r="B489" s="4" t="s">
        <v>26</v>
      </c>
      <c r="C489" s="4" t="s">
        <v>27</v>
      </c>
      <c r="D489" s="4" t="s">
        <v>2339</v>
      </c>
      <c r="E489" s="4" t="s">
        <v>316</v>
      </c>
      <c r="F489" s="6">
        <v>45146</v>
      </c>
      <c r="G489" s="6">
        <v>45148</v>
      </c>
      <c r="H489" s="4">
        <v>1</v>
      </c>
      <c r="I489" s="4">
        <v>2</v>
      </c>
      <c r="J489" s="4">
        <v>2</v>
      </c>
      <c r="K489" s="4" t="s">
        <v>30</v>
      </c>
      <c r="L489" s="4">
        <v>407.82</v>
      </c>
      <c r="M489" s="4">
        <v>407.82</v>
      </c>
      <c r="N489" s="4" t="s">
        <v>2340</v>
      </c>
      <c r="O489" s="4" t="s">
        <v>1429</v>
      </c>
      <c r="P489" s="4" t="s">
        <v>33</v>
      </c>
      <c r="Q489" s="4">
        <v>0</v>
      </c>
      <c r="R489" s="9">
        <v>45146</v>
      </c>
      <c r="S489" s="6">
        <v>45151</v>
      </c>
      <c r="T489" s="4" t="s">
        <v>34</v>
      </c>
      <c r="U489" s="4">
        <v>407.82</v>
      </c>
      <c r="V489" s="4">
        <v>0</v>
      </c>
      <c r="W489" s="4">
        <v>0</v>
      </c>
      <c r="X489" s="4" t="s">
        <v>2341</v>
      </c>
      <c r="Y489" s="4" t="s">
        <v>2342</v>
      </c>
    </row>
    <row r="490" s="4" customFormat="1" spans="1:25">
      <c r="A490" s="4" t="s">
        <v>2343</v>
      </c>
      <c r="B490" s="4" t="s">
        <v>26</v>
      </c>
      <c r="C490" s="4" t="s">
        <v>27</v>
      </c>
      <c r="D490" s="4" t="s">
        <v>276</v>
      </c>
      <c r="E490" s="4" t="s">
        <v>2067</v>
      </c>
      <c r="F490" s="6">
        <v>45147</v>
      </c>
      <c r="G490" s="6">
        <v>45148</v>
      </c>
      <c r="H490" s="4">
        <v>1</v>
      </c>
      <c r="I490" s="4">
        <v>1</v>
      </c>
      <c r="J490" s="4">
        <v>1</v>
      </c>
      <c r="K490" s="4" t="s">
        <v>30</v>
      </c>
      <c r="L490" s="4">
        <v>111.02</v>
      </c>
      <c r="M490" s="4">
        <v>111.02</v>
      </c>
      <c r="N490" s="4" t="s">
        <v>2344</v>
      </c>
      <c r="O490" s="4" t="s">
        <v>1429</v>
      </c>
      <c r="P490" s="4" t="s">
        <v>33</v>
      </c>
      <c r="Q490" s="4">
        <v>0</v>
      </c>
      <c r="R490" s="9">
        <v>45146.0000115741</v>
      </c>
      <c r="S490" s="6">
        <v>45151</v>
      </c>
      <c r="T490" s="4" t="s">
        <v>34</v>
      </c>
      <c r="U490" s="4">
        <v>111.02</v>
      </c>
      <c r="V490" s="4">
        <v>0</v>
      </c>
      <c r="W490" s="4">
        <v>0</v>
      </c>
      <c r="X490" s="4" t="s">
        <v>2345</v>
      </c>
      <c r="Y490" s="4" t="s">
        <v>48</v>
      </c>
    </row>
    <row r="491" s="4" customFormat="1" spans="1:25">
      <c r="A491" s="4" t="s">
        <v>2346</v>
      </c>
      <c r="B491" s="4" t="s">
        <v>26</v>
      </c>
      <c r="C491" s="4" t="s">
        <v>27</v>
      </c>
      <c r="D491" s="4" t="s">
        <v>674</v>
      </c>
      <c r="E491" s="4" t="s">
        <v>1283</v>
      </c>
      <c r="F491" s="6">
        <v>45147</v>
      </c>
      <c r="G491" s="6">
        <v>45148</v>
      </c>
      <c r="H491" s="4">
        <v>1</v>
      </c>
      <c r="I491" s="4">
        <v>1</v>
      </c>
      <c r="J491" s="4">
        <v>1</v>
      </c>
      <c r="K491" s="4" t="s">
        <v>30</v>
      </c>
      <c r="L491" s="4">
        <v>770.46</v>
      </c>
      <c r="M491" s="4">
        <v>770.46</v>
      </c>
      <c r="N491" s="4" t="s">
        <v>675</v>
      </c>
      <c r="O491" s="4" t="s">
        <v>1429</v>
      </c>
      <c r="P491" s="4" t="s">
        <v>33</v>
      </c>
      <c r="Q491" s="4">
        <v>0</v>
      </c>
      <c r="R491" s="9">
        <v>45146.0000115741</v>
      </c>
      <c r="S491" s="6">
        <v>45151</v>
      </c>
      <c r="T491" s="4" t="s">
        <v>34</v>
      </c>
      <c r="U491" s="4">
        <v>770.46</v>
      </c>
      <c r="V491" s="4">
        <v>0</v>
      </c>
      <c r="W491" s="4">
        <v>0</v>
      </c>
      <c r="X491" s="4" t="s">
        <v>2347</v>
      </c>
      <c r="Y491" s="4" t="s">
        <v>48</v>
      </c>
    </row>
    <row r="492" s="4" customFormat="1" spans="1:25">
      <c r="A492" s="4" t="s">
        <v>2348</v>
      </c>
      <c r="B492" s="4" t="s">
        <v>26</v>
      </c>
      <c r="C492" s="4" t="s">
        <v>27</v>
      </c>
      <c r="D492" s="4" t="s">
        <v>2349</v>
      </c>
      <c r="E492" s="4" t="s">
        <v>2350</v>
      </c>
      <c r="F492" s="6">
        <v>45146</v>
      </c>
      <c r="G492" s="6">
        <v>45148</v>
      </c>
      <c r="H492" s="4">
        <v>1</v>
      </c>
      <c r="I492" s="4">
        <v>2</v>
      </c>
      <c r="J492" s="4">
        <v>2</v>
      </c>
      <c r="K492" s="4" t="s">
        <v>30</v>
      </c>
      <c r="L492" s="4">
        <v>418.16</v>
      </c>
      <c r="M492" s="4">
        <v>418.16</v>
      </c>
      <c r="N492" s="4" t="s">
        <v>2351</v>
      </c>
      <c r="O492" s="4" t="s">
        <v>1429</v>
      </c>
      <c r="P492" s="4" t="s">
        <v>33</v>
      </c>
      <c r="Q492" s="4">
        <v>0</v>
      </c>
      <c r="R492" s="9">
        <v>45146.0000115741</v>
      </c>
      <c r="S492" s="6">
        <v>45151</v>
      </c>
      <c r="T492" s="4" t="s">
        <v>34</v>
      </c>
      <c r="U492" s="4">
        <v>418.16</v>
      </c>
      <c r="V492" s="4">
        <v>0</v>
      </c>
      <c r="W492" s="4">
        <v>0</v>
      </c>
      <c r="X492" s="4" t="s">
        <v>2352</v>
      </c>
      <c r="Y492" s="4" t="s">
        <v>48</v>
      </c>
    </row>
    <row r="493" s="4" customFormat="1" spans="1:25">
      <c r="A493" s="4" t="s">
        <v>2353</v>
      </c>
      <c r="B493" s="4" t="s">
        <v>26</v>
      </c>
      <c r="C493" s="4" t="s">
        <v>27</v>
      </c>
      <c r="D493" s="4" t="s">
        <v>974</v>
      </c>
      <c r="E493" s="4" t="s">
        <v>2354</v>
      </c>
      <c r="F493" s="6">
        <v>45147</v>
      </c>
      <c r="G493" s="6">
        <v>45148</v>
      </c>
      <c r="H493" s="4">
        <v>2</v>
      </c>
      <c r="I493" s="4">
        <v>1</v>
      </c>
      <c r="J493" s="4">
        <v>2</v>
      </c>
      <c r="K493" s="4" t="s">
        <v>30</v>
      </c>
      <c r="L493" s="4">
        <v>521.2</v>
      </c>
      <c r="M493" s="4">
        <v>521.2</v>
      </c>
      <c r="N493" s="4" t="s">
        <v>2355</v>
      </c>
      <c r="O493" s="4" t="s">
        <v>1429</v>
      </c>
      <c r="P493" s="4" t="s">
        <v>33</v>
      </c>
      <c r="Q493" s="4">
        <v>0</v>
      </c>
      <c r="R493" s="9">
        <v>45146.0000115741</v>
      </c>
      <c r="S493" s="6">
        <v>45151</v>
      </c>
      <c r="T493" s="4" t="s">
        <v>34</v>
      </c>
      <c r="U493" s="4">
        <v>521.2</v>
      </c>
      <c r="V493" s="4">
        <v>0</v>
      </c>
      <c r="W493" s="4">
        <v>0</v>
      </c>
      <c r="X493" s="4" t="s">
        <v>2356</v>
      </c>
      <c r="Y493" s="4" t="s">
        <v>48</v>
      </c>
    </row>
    <row r="494" s="4" customFormat="1" spans="1:25">
      <c r="A494" s="4" t="s">
        <v>2357</v>
      </c>
      <c r="B494" s="4" t="s">
        <v>26</v>
      </c>
      <c r="C494" s="4" t="s">
        <v>27</v>
      </c>
      <c r="D494" s="4" t="s">
        <v>2358</v>
      </c>
      <c r="E494" s="4" t="s">
        <v>467</v>
      </c>
      <c r="F494" s="6">
        <v>45147</v>
      </c>
      <c r="G494" s="6">
        <v>45148</v>
      </c>
      <c r="H494" s="4">
        <v>1</v>
      </c>
      <c r="I494" s="4">
        <v>1</v>
      </c>
      <c r="J494" s="4">
        <v>1</v>
      </c>
      <c r="K494" s="4" t="s">
        <v>30</v>
      </c>
      <c r="L494" s="4">
        <v>135.52</v>
      </c>
      <c r="M494" s="4">
        <v>135.52</v>
      </c>
      <c r="N494" s="4" t="s">
        <v>2359</v>
      </c>
      <c r="O494" s="4" t="s">
        <v>1429</v>
      </c>
      <c r="P494" s="4" t="s">
        <v>33</v>
      </c>
      <c r="Q494" s="4">
        <v>0</v>
      </c>
      <c r="R494" s="9">
        <v>45146</v>
      </c>
      <c r="S494" s="6">
        <v>45151</v>
      </c>
      <c r="T494" s="4" t="s">
        <v>34</v>
      </c>
      <c r="U494" s="4">
        <v>135.52</v>
      </c>
      <c r="V494" s="4">
        <v>0</v>
      </c>
      <c r="W494" s="4">
        <v>0</v>
      </c>
      <c r="X494" s="4" t="s">
        <v>2360</v>
      </c>
      <c r="Y494" s="4" t="s">
        <v>2361</v>
      </c>
    </row>
    <row r="495" s="4" customFormat="1" spans="1:25">
      <c r="A495" s="4" t="s">
        <v>2362</v>
      </c>
      <c r="B495" s="4" t="s">
        <v>26</v>
      </c>
      <c r="C495" s="4" t="s">
        <v>27</v>
      </c>
      <c r="D495" s="4" t="s">
        <v>2363</v>
      </c>
      <c r="E495" s="4" t="s">
        <v>637</v>
      </c>
      <c r="F495" s="6">
        <v>45147</v>
      </c>
      <c r="G495" s="6">
        <v>45148</v>
      </c>
      <c r="H495" s="4">
        <v>1</v>
      </c>
      <c r="I495" s="4">
        <v>1</v>
      </c>
      <c r="J495" s="4">
        <v>1</v>
      </c>
      <c r="K495" s="4" t="s">
        <v>30</v>
      </c>
      <c r="L495" s="4">
        <v>1239.34</v>
      </c>
      <c r="M495" s="4">
        <v>1239.34</v>
      </c>
      <c r="N495" s="4" t="s">
        <v>2364</v>
      </c>
      <c r="O495" s="4" t="s">
        <v>1429</v>
      </c>
      <c r="P495" s="4" t="s">
        <v>33</v>
      </c>
      <c r="Q495" s="4">
        <v>0</v>
      </c>
      <c r="R495" s="9">
        <v>45146</v>
      </c>
      <c r="S495" s="6">
        <v>45151</v>
      </c>
      <c r="T495" s="4" t="s">
        <v>34</v>
      </c>
      <c r="U495" s="4">
        <v>1239.34</v>
      </c>
      <c r="V495" s="4">
        <v>0</v>
      </c>
      <c r="W495" s="4">
        <v>0</v>
      </c>
      <c r="X495" s="4" t="s">
        <v>2365</v>
      </c>
      <c r="Y495" s="4" t="s">
        <v>2366</v>
      </c>
    </row>
    <row r="496" s="4" customFormat="1" spans="1:25">
      <c r="A496" s="4" t="s">
        <v>2367</v>
      </c>
      <c r="B496" s="4" t="s">
        <v>26</v>
      </c>
      <c r="C496" s="4" t="s">
        <v>27</v>
      </c>
      <c r="D496" s="4" t="s">
        <v>1726</v>
      </c>
      <c r="E496" s="4" t="s">
        <v>1201</v>
      </c>
      <c r="F496" s="6">
        <v>45147</v>
      </c>
      <c r="G496" s="6">
        <v>45148</v>
      </c>
      <c r="H496" s="4">
        <v>1</v>
      </c>
      <c r="I496" s="4">
        <v>1</v>
      </c>
      <c r="J496" s="4">
        <v>1</v>
      </c>
      <c r="K496" s="4" t="s">
        <v>30</v>
      </c>
      <c r="L496" s="4">
        <v>637.76</v>
      </c>
      <c r="M496" s="4">
        <v>637.76</v>
      </c>
      <c r="N496" s="4" t="s">
        <v>2368</v>
      </c>
      <c r="O496" s="4" t="s">
        <v>1429</v>
      </c>
      <c r="P496" s="4" t="s">
        <v>33</v>
      </c>
      <c r="Q496" s="4">
        <v>0</v>
      </c>
      <c r="R496" s="9">
        <v>45146.0000115741</v>
      </c>
      <c r="S496" s="6">
        <v>45151</v>
      </c>
      <c r="T496" s="4" t="s">
        <v>34</v>
      </c>
      <c r="U496" s="4">
        <v>637.76</v>
      </c>
      <c r="V496" s="4">
        <v>0</v>
      </c>
      <c r="W496" s="4">
        <v>0</v>
      </c>
      <c r="X496" s="4" t="s">
        <v>2369</v>
      </c>
      <c r="Y496" s="4" t="s">
        <v>2370</v>
      </c>
    </row>
    <row r="497" s="4" customFormat="1" spans="1:25">
      <c r="A497" s="4" t="s">
        <v>1628</v>
      </c>
      <c r="B497" s="4" t="s">
        <v>26</v>
      </c>
      <c r="C497" s="4" t="s">
        <v>54</v>
      </c>
      <c r="D497" s="4" t="s">
        <v>1629</v>
      </c>
      <c r="E497" s="4" t="s">
        <v>1630</v>
      </c>
      <c r="F497" s="6">
        <v>45146</v>
      </c>
      <c r="G497" s="6">
        <v>45148</v>
      </c>
      <c r="H497" s="4">
        <v>1</v>
      </c>
      <c r="I497" s="4">
        <v>2</v>
      </c>
      <c r="J497" s="4">
        <v>2</v>
      </c>
      <c r="K497" s="4" t="s">
        <v>30</v>
      </c>
      <c r="L497" s="4">
        <v>-1219.92</v>
      </c>
      <c r="M497" s="4">
        <v>-1219.92</v>
      </c>
      <c r="N497" s="4" t="s">
        <v>1631</v>
      </c>
      <c r="O497" s="4" t="s">
        <v>1429</v>
      </c>
      <c r="P497" s="4" t="s">
        <v>33</v>
      </c>
      <c r="Q497" s="4">
        <v>0</v>
      </c>
      <c r="R497" s="9">
        <v>45122</v>
      </c>
      <c r="S497" s="6">
        <v>45151</v>
      </c>
      <c r="T497" s="4" t="s">
        <v>34</v>
      </c>
      <c r="U497" s="4">
        <v>-1219.92</v>
      </c>
      <c r="V497" s="4">
        <v>0</v>
      </c>
      <c r="W497" s="4">
        <v>0</v>
      </c>
      <c r="X497" s="4" t="s">
        <v>1632</v>
      </c>
      <c r="Y497" s="4" t="s">
        <v>1633</v>
      </c>
    </row>
    <row r="498" s="4" customFormat="1" spans="1:25">
      <c r="A498" s="4" t="s">
        <v>2371</v>
      </c>
      <c r="B498" s="4" t="s">
        <v>26</v>
      </c>
      <c r="C498" s="4" t="s">
        <v>27</v>
      </c>
      <c r="D498" s="4" t="s">
        <v>2372</v>
      </c>
      <c r="E498" s="4" t="s">
        <v>1212</v>
      </c>
      <c r="F498" s="6">
        <v>45147</v>
      </c>
      <c r="G498" s="6">
        <v>45148</v>
      </c>
      <c r="H498" s="4">
        <v>2</v>
      </c>
      <c r="I498" s="4">
        <v>1</v>
      </c>
      <c r="J498" s="4">
        <v>2</v>
      </c>
      <c r="K498" s="4" t="s">
        <v>30</v>
      </c>
      <c r="L498" s="4">
        <v>1802.84</v>
      </c>
      <c r="M498" s="4">
        <v>1802.84</v>
      </c>
      <c r="N498" s="4" t="s">
        <v>2373</v>
      </c>
      <c r="O498" s="4" t="s">
        <v>1429</v>
      </c>
      <c r="P498" s="4" t="s">
        <v>33</v>
      </c>
      <c r="Q498" s="4">
        <v>0</v>
      </c>
      <c r="R498" s="9">
        <v>45146.0000115741</v>
      </c>
      <c r="S498" s="6">
        <v>45151</v>
      </c>
      <c r="T498" s="4" t="s">
        <v>34</v>
      </c>
      <c r="U498" s="4">
        <v>1802.84</v>
      </c>
      <c r="V498" s="4">
        <v>0</v>
      </c>
      <c r="W498" s="4">
        <v>0</v>
      </c>
      <c r="X498" s="4" t="s">
        <v>2374</v>
      </c>
      <c r="Y498" s="4" t="s">
        <v>48</v>
      </c>
    </row>
    <row r="499" s="4" customFormat="1" spans="1:25">
      <c r="A499" s="4" t="s">
        <v>2375</v>
      </c>
      <c r="B499" s="4" t="s">
        <v>26</v>
      </c>
      <c r="C499" s="4" t="s">
        <v>27</v>
      </c>
      <c r="D499" s="4" t="s">
        <v>2376</v>
      </c>
      <c r="E499" s="4" t="s">
        <v>2377</v>
      </c>
      <c r="F499" s="6">
        <v>45147</v>
      </c>
      <c r="G499" s="6">
        <v>45148</v>
      </c>
      <c r="H499" s="4">
        <v>1</v>
      </c>
      <c r="I499" s="4">
        <v>1</v>
      </c>
      <c r="J499" s="4">
        <v>1</v>
      </c>
      <c r="K499" s="4" t="s">
        <v>30</v>
      </c>
      <c r="L499" s="4">
        <v>61.21</v>
      </c>
      <c r="M499" s="4">
        <v>61.21</v>
      </c>
      <c r="N499" s="4" t="s">
        <v>2378</v>
      </c>
      <c r="O499" s="4" t="s">
        <v>1429</v>
      </c>
      <c r="P499" s="4" t="s">
        <v>33</v>
      </c>
      <c r="Q499" s="4">
        <v>0</v>
      </c>
      <c r="R499" s="9">
        <v>45146</v>
      </c>
      <c r="S499" s="6">
        <v>45151</v>
      </c>
      <c r="T499" s="4" t="s">
        <v>34</v>
      </c>
      <c r="U499" s="4">
        <v>61.21</v>
      </c>
      <c r="V499" s="4">
        <v>0</v>
      </c>
      <c r="W499" s="4">
        <v>0</v>
      </c>
      <c r="X499" s="4" t="s">
        <v>2379</v>
      </c>
      <c r="Y499" s="4" t="s">
        <v>2380</v>
      </c>
    </row>
    <row r="500" s="4" customFormat="1" spans="1:25">
      <c r="A500" s="4" t="s">
        <v>2381</v>
      </c>
      <c r="B500" s="4" t="s">
        <v>26</v>
      </c>
      <c r="C500" s="4" t="s">
        <v>27</v>
      </c>
      <c r="D500" s="4" t="s">
        <v>2382</v>
      </c>
      <c r="E500" s="4" t="s">
        <v>2383</v>
      </c>
      <c r="F500" s="6">
        <v>45147</v>
      </c>
      <c r="G500" s="6">
        <v>45148</v>
      </c>
      <c r="H500" s="4">
        <v>1</v>
      </c>
      <c r="I500" s="4">
        <v>1</v>
      </c>
      <c r="J500" s="4">
        <v>1</v>
      </c>
      <c r="K500" s="4" t="s">
        <v>30</v>
      </c>
      <c r="L500" s="4">
        <v>1407.71</v>
      </c>
      <c r="M500" s="4">
        <v>1407.71</v>
      </c>
      <c r="N500" s="4" t="s">
        <v>2384</v>
      </c>
      <c r="O500" s="4" t="s">
        <v>1429</v>
      </c>
      <c r="P500" s="4" t="s">
        <v>33</v>
      </c>
      <c r="Q500" s="4">
        <v>0</v>
      </c>
      <c r="R500" s="9">
        <v>45146.0000115741</v>
      </c>
      <c r="S500" s="6">
        <v>45151</v>
      </c>
      <c r="T500" s="4" t="s">
        <v>34</v>
      </c>
      <c r="U500" s="4">
        <v>1407.71</v>
      </c>
      <c r="V500" s="4">
        <v>0</v>
      </c>
      <c r="W500" s="4">
        <v>0</v>
      </c>
      <c r="X500" s="4" t="s">
        <v>2385</v>
      </c>
      <c r="Y500" s="4" t="s">
        <v>2386</v>
      </c>
    </row>
    <row r="501" s="4" customFormat="1" spans="1:25">
      <c r="A501" s="4" t="s">
        <v>2387</v>
      </c>
      <c r="B501" s="4" t="s">
        <v>26</v>
      </c>
      <c r="C501" s="4" t="s">
        <v>27</v>
      </c>
      <c r="D501" s="4" t="s">
        <v>2388</v>
      </c>
      <c r="E501" s="4" t="s">
        <v>1224</v>
      </c>
      <c r="F501" s="6">
        <v>45147</v>
      </c>
      <c r="G501" s="6">
        <v>45148</v>
      </c>
      <c r="H501" s="4">
        <v>1</v>
      </c>
      <c r="I501" s="4">
        <v>1</v>
      </c>
      <c r="J501" s="4">
        <v>1</v>
      </c>
      <c r="K501" s="4" t="s">
        <v>30</v>
      </c>
      <c r="L501" s="4">
        <v>118.99</v>
      </c>
      <c r="M501" s="4">
        <v>118.99</v>
      </c>
      <c r="N501" s="4" t="s">
        <v>2389</v>
      </c>
      <c r="O501" s="4" t="s">
        <v>1429</v>
      </c>
      <c r="P501" s="4" t="s">
        <v>33</v>
      </c>
      <c r="Q501" s="4">
        <v>0</v>
      </c>
      <c r="R501" s="9">
        <v>45146.0000115741</v>
      </c>
      <c r="S501" s="6">
        <v>45151</v>
      </c>
      <c r="T501" s="4" t="s">
        <v>34</v>
      </c>
      <c r="U501" s="4">
        <v>118.99</v>
      </c>
      <c r="V501" s="4">
        <v>0</v>
      </c>
      <c r="W501" s="4">
        <v>0</v>
      </c>
      <c r="X501" s="4" t="s">
        <v>2390</v>
      </c>
      <c r="Y501" s="4" t="s">
        <v>2391</v>
      </c>
    </row>
    <row r="502" s="4" customFormat="1" spans="1:25">
      <c r="A502" s="4" t="s">
        <v>2392</v>
      </c>
      <c r="B502" s="4" t="s">
        <v>26</v>
      </c>
      <c r="C502" s="4" t="s">
        <v>27</v>
      </c>
      <c r="D502" s="4" t="s">
        <v>2393</v>
      </c>
      <c r="E502" s="4" t="s">
        <v>2394</v>
      </c>
      <c r="F502" s="6">
        <v>45147</v>
      </c>
      <c r="G502" s="6">
        <v>45148</v>
      </c>
      <c r="H502" s="4">
        <v>1</v>
      </c>
      <c r="I502" s="4">
        <v>1</v>
      </c>
      <c r="J502" s="4">
        <v>1</v>
      </c>
      <c r="K502" s="4" t="s">
        <v>30</v>
      </c>
      <c r="L502" s="4">
        <v>752.44</v>
      </c>
      <c r="M502" s="4">
        <v>752.44</v>
      </c>
      <c r="N502" s="4" t="s">
        <v>2395</v>
      </c>
      <c r="O502" s="4" t="s">
        <v>1429</v>
      </c>
      <c r="P502" s="4" t="s">
        <v>33</v>
      </c>
      <c r="Q502" s="4">
        <v>0</v>
      </c>
      <c r="R502" s="9">
        <v>45146.0000115741</v>
      </c>
      <c r="S502" s="6">
        <v>45151</v>
      </c>
      <c r="T502" s="4" t="s">
        <v>34</v>
      </c>
      <c r="U502" s="4">
        <v>752.44</v>
      </c>
      <c r="V502" s="4">
        <v>0</v>
      </c>
      <c r="W502" s="4">
        <v>0</v>
      </c>
      <c r="X502" s="4" t="s">
        <v>2396</v>
      </c>
      <c r="Y502" s="4" t="s">
        <v>2397</v>
      </c>
    </row>
    <row r="503" s="4" customFormat="1" spans="1:25">
      <c r="A503" s="4" t="s">
        <v>2398</v>
      </c>
      <c r="B503" s="4" t="s">
        <v>26</v>
      </c>
      <c r="C503" s="4" t="s">
        <v>27</v>
      </c>
      <c r="D503" s="4" t="s">
        <v>2399</v>
      </c>
      <c r="E503" s="4" t="s">
        <v>2400</v>
      </c>
      <c r="F503" s="6">
        <v>45147</v>
      </c>
      <c r="G503" s="6">
        <v>45148</v>
      </c>
      <c r="H503" s="4">
        <v>1</v>
      </c>
      <c r="I503" s="4">
        <v>1</v>
      </c>
      <c r="J503" s="4">
        <v>1</v>
      </c>
      <c r="K503" s="4" t="s">
        <v>30</v>
      </c>
      <c r="L503" s="4">
        <v>1007.99</v>
      </c>
      <c r="M503" s="4">
        <v>1007.99</v>
      </c>
      <c r="N503" s="4" t="s">
        <v>2401</v>
      </c>
      <c r="O503" s="4" t="s">
        <v>1429</v>
      </c>
      <c r="P503" s="4" t="s">
        <v>33</v>
      </c>
      <c r="Q503" s="4">
        <v>0</v>
      </c>
      <c r="R503" s="9">
        <v>45146</v>
      </c>
      <c r="S503" s="6">
        <v>45151</v>
      </c>
      <c r="T503" s="4" t="s">
        <v>34</v>
      </c>
      <c r="U503" s="4">
        <v>1007.99</v>
      </c>
      <c r="V503" s="4">
        <v>0</v>
      </c>
      <c r="W503" s="4">
        <v>0</v>
      </c>
      <c r="X503" s="4" t="s">
        <v>2402</v>
      </c>
      <c r="Y503" s="4" t="s">
        <v>2403</v>
      </c>
    </row>
    <row r="504" s="4" customFormat="1" spans="1:25">
      <c r="A504" s="4" t="s">
        <v>2404</v>
      </c>
      <c r="B504" s="4" t="s">
        <v>26</v>
      </c>
      <c r="C504" s="4" t="s">
        <v>27</v>
      </c>
      <c r="D504" s="4" t="s">
        <v>2405</v>
      </c>
      <c r="E504" s="4" t="s">
        <v>2406</v>
      </c>
      <c r="F504" s="6">
        <v>45146</v>
      </c>
      <c r="G504" s="6">
        <v>45148</v>
      </c>
      <c r="H504" s="4">
        <v>1</v>
      </c>
      <c r="I504" s="4">
        <v>2</v>
      </c>
      <c r="J504" s="4">
        <v>2</v>
      </c>
      <c r="K504" s="4" t="s">
        <v>30</v>
      </c>
      <c r="L504" s="4">
        <v>2162.62</v>
      </c>
      <c r="M504" s="4">
        <v>2162.62</v>
      </c>
      <c r="N504" s="4" t="s">
        <v>2407</v>
      </c>
      <c r="O504" s="4" t="s">
        <v>1429</v>
      </c>
      <c r="P504" s="4" t="s">
        <v>33</v>
      </c>
      <c r="Q504" s="4">
        <v>0</v>
      </c>
      <c r="R504" s="9">
        <v>45146</v>
      </c>
      <c r="S504" s="6">
        <v>45151</v>
      </c>
      <c r="T504" s="4" t="s">
        <v>34</v>
      </c>
      <c r="U504" s="4">
        <v>2162.62</v>
      </c>
      <c r="V504" s="4">
        <v>0</v>
      </c>
      <c r="W504" s="4">
        <v>0</v>
      </c>
      <c r="X504" s="4" t="s">
        <v>2408</v>
      </c>
      <c r="Y504" s="4" t="s">
        <v>48</v>
      </c>
    </row>
    <row r="505" s="4" customFormat="1" spans="1:25">
      <c r="A505" s="4" t="s">
        <v>2409</v>
      </c>
      <c r="B505" s="4" t="s">
        <v>26</v>
      </c>
      <c r="C505" s="4" t="s">
        <v>27</v>
      </c>
      <c r="D505" s="4" t="s">
        <v>2410</v>
      </c>
      <c r="E505" s="4" t="s">
        <v>2411</v>
      </c>
      <c r="F505" s="6">
        <v>45147</v>
      </c>
      <c r="G505" s="6">
        <v>45148</v>
      </c>
      <c r="H505" s="4">
        <v>1</v>
      </c>
      <c r="I505" s="4">
        <v>1</v>
      </c>
      <c r="J505" s="4">
        <v>1</v>
      </c>
      <c r="K505" s="4" t="s">
        <v>30</v>
      </c>
      <c r="L505" s="4">
        <v>356.49</v>
      </c>
      <c r="M505" s="4">
        <v>356.49</v>
      </c>
      <c r="N505" s="4" t="s">
        <v>2412</v>
      </c>
      <c r="O505" s="4" t="s">
        <v>1429</v>
      </c>
      <c r="P505" s="4" t="s">
        <v>33</v>
      </c>
      <c r="Q505" s="4">
        <v>0</v>
      </c>
      <c r="R505" s="9">
        <v>45146</v>
      </c>
      <c r="S505" s="6">
        <v>45151</v>
      </c>
      <c r="T505" s="4" t="s">
        <v>34</v>
      </c>
      <c r="U505" s="4">
        <v>356.49</v>
      </c>
      <c r="V505" s="4">
        <v>0</v>
      </c>
      <c r="W505" s="4">
        <v>0</v>
      </c>
      <c r="X505" s="4" t="s">
        <v>2413</v>
      </c>
      <c r="Y505" s="4" t="s">
        <v>2414</v>
      </c>
    </row>
    <row r="506" s="4" customFormat="1" spans="1:25">
      <c r="A506" s="4" t="s">
        <v>2415</v>
      </c>
      <c r="B506" s="4" t="s">
        <v>26</v>
      </c>
      <c r="C506" s="4" t="s">
        <v>27</v>
      </c>
      <c r="D506" s="4" t="s">
        <v>2416</v>
      </c>
      <c r="E506" s="4" t="s">
        <v>2417</v>
      </c>
      <c r="F506" s="6">
        <v>45147</v>
      </c>
      <c r="G506" s="6">
        <v>45148</v>
      </c>
      <c r="H506" s="4">
        <v>1</v>
      </c>
      <c r="I506" s="4">
        <v>1</v>
      </c>
      <c r="J506" s="4">
        <v>1</v>
      </c>
      <c r="K506" s="4" t="s">
        <v>30</v>
      </c>
      <c r="L506" s="4">
        <v>406.76</v>
      </c>
      <c r="M506" s="4">
        <v>406.76</v>
      </c>
      <c r="N506" s="4" t="s">
        <v>1245</v>
      </c>
      <c r="O506" s="4" t="s">
        <v>1429</v>
      </c>
      <c r="P506" s="4" t="s">
        <v>33</v>
      </c>
      <c r="Q506" s="4">
        <v>0</v>
      </c>
      <c r="R506" s="9">
        <v>45146</v>
      </c>
      <c r="S506" s="6">
        <v>45151</v>
      </c>
      <c r="T506" s="4" t="s">
        <v>34</v>
      </c>
      <c r="U506" s="4">
        <v>406.76</v>
      </c>
      <c r="V506" s="4">
        <v>0</v>
      </c>
      <c r="W506" s="4">
        <v>0</v>
      </c>
      <c r="X506" s="4" t="s">
        <v>2418</v>
      </c>
      <c r="Y506" s="4" t="s">
        <v>48</v>
      </c>
    </row>
    <row r="507" s="4" customFormat="1" spans="1:25">
      <c r="A507" s="4" t="s">
        <v>2419</v>
      </c>
      <c r="B507" s="4" t="s">
        <v>26</v>
      </c>
      <c r="C507" s="4" t="s">
        <v>27</v>
      </c>
      <c r="D507" s="4" t="s">
        <v>2420</v>
      </c>
      <c r="E507" s="4" t="s">
        <v>2421</v>
      </c>
      <c r="F507" s="6">
        <v>45147</v>
      </c>
      <c r="G507" s="6">
        <v>45148</v>
      </c>
      <c r="H507" s="4">
        <v>1</v>
      </c>
      <c r="I507" s="4">
        <v>1</v>
      </c>
      <c r="J507" s="4">
        <v>1</v>
      </c>
      <c r="K507" s="4" t="s">
        <v>30</v>
      </c>
      <c r="L507" s="4">
        <v>682.16</v>
      </c>
      <c r="M507" s="4">
        <v>682.16</v>
      </c>
      <c r="N507" s="4" t="s">
        <v>2422</v>
      </c>
      <c r="O507" s="4" t="s">
        <v>1429</v>
      </c>
      <c r="P507" s="4" t="s">
        <v>33</v>
      </c>
      <c r="Q507" s="4">
        <v>0</v>
      </c>
      <c r="R507" s="9">
        <v>45146</v>
      </c>
      <c r="S507" s="6">
        <v>45151</v>
      </c>
      <c r="T507" s="4" t="s">
        <v>34</v>
      </c>
      <c r="U507" s="4">
        <v>682.16</v>
      </c>
      <c r="V507" s="4">
        <v>0</v>
      </c>
      <c r="W507" s="4">
        <v>0</v>
      </c>
      <c r="X507" s="4" t="s">
        <v>2423</v>
      </c>
      <c r="Y507" s="4" t="s">
        <v>2424</v>
      </c>
    </row>
    <row r="508" s="4" customFormat="1" spans="1:25">
      <c r="A508" s="4" t="s">
        <v>2425</v>
      </c>
      <c r="B508" s="4" t="s">
        <v>26</v>
      </c>
      <c r="C508" s="4" t="s">
        <v>27</v>
      </c>
      <c r="D508" s="4" t="s">
        <v>1237</v>
      </c>
      <c r="E508" s="4" t="s">
        <v>1871</v>
      </c>
      <c r="F508" s="6">
        <v>45147</v>
      </c>
      <c r="G508" s="6">
        <v>45148</v>
      </c>
      <c r="H508" s="4">
        <v>1</v>
      </c>
      <c r="I508" s="4">
        <v>1</v>
      </c>
      <c r="J508" s="4">
        <v>1</v>
      </c>
      <c r="K508" s="4" t="s">
        <v>30</v>
      </c>
      <c r="L508" s="4">
        <v>112.3</v>
      </c>
      <c r="M508" s="4">
        <v>112.3</v>
      </c>
      <c r="N508" s="4" t="s">
        <v>2426</v>
      </c>
      <c r="O508" s="4" t="s">
        <v>1429</v>
      </c>
      <c r="P508" s="4" t="s">
        <v>33</v>
      </c>
      <c r="Q508" s="4">
        <v>0</v>
      </c>
      <c r="R508" s="9">
        <v>45146.0000115741</v>
      </c>
      <c r="S508" s="6">
        <v>45151</v>
      </c>
      <c r="T508" s="4" t="s">
        <v>34</v>
      </c>
      <c r="U508" s="4">
        <v>112.3</v>
      </c>
      <c r="V508" s="4">
        <v>0</v>
      </c>
      <c r="W508" s="4">
        <v>0</v>
      </c>
      <c r="X508" s="4" t="s">
        <v>2427</v>
      </c>
      <c r="Y508" s="4" t="s">
        <v>2428</v>
      </c>
    </row>
    <row r="509" s="4" customFormat="1" spans="1:25">
      <c r="A509" s="4" t="s">
        <v>2429</v>
      </c>
      <c r="B509" s="4" t="s">
        <v>26</v>
      </c>
      <c r="C509" s="4" t="s">
        <v>27</v>
      </c>
      <c r="D509" s="4" t="s">
        <v>2430</v>
      </c>
      <c r="E509" s="4" t="s">
        <v>2431</v>
      </c>
      <c r="F509" s="6">
        <v>45147</v>
      </c>
      <c r="G509" s="6">
        <v>45148</v>
      </c>
      <c r="H509" s="4">
        <v>1</v>
      </c>
      <c r="I509" s="4">
        <v>1</v>
      </c>
      <c r="J509" s="4">
        <v>1</v>
      </c>
      <c r="K509" s="4" t="s">
        <v>30</v>
      </c>
      <c r="L509" s="4">
        <v>646.64</v>
      </c>
      <c r="M509" s="4">
        <v>646.64</v>
      </c>
      <c r="N509" s="4" t="s">
        <v>2432</v>
      </c>
      <c r="O509" s="4" t="s">
        <v>1429</v>
      </c>
      <c r="P509" s="4" t="s">
        <v>33</v>
      </c>
      <c r="Q509" s="4">
        <v>0</v>
      </c>
      <c r="R509" s="9">
        <v>45146</v>
      </c>
      <c r="S509" s="6">
        <v>45151</v>
      </c>
      <c r="T509" s="4" t="s">
        <v>34</v>
      </c>
      <c r="U509" s="4">
        <v>646.64</v>
      </c>
      <c r="V509" s="4">
        <v>0</v>
      </c>
      <c r="W509" s="4">
        <v>0</v>
      </c>
      <c r="X509" s="4" t="s">
        <v>2433</v>
      </c>
      <c r="Y509" s="4" t="s">
        <v>2434</v>
      </c>
    </row>
    <row r="510" s="4" customFormat="1" spans="1:25">
      <c r="A510" s="4" t="s">
        <v>2435</v>
      </c>
      <c r="B510" s="4" t="s">
        <v>26</v>
      </c>
      <c r="C510" s="4" t="s">
        <v>27</v>
      </c>
      <c r="D510" s="4" t="s">
        <v>2436</v>
      </c>
      <c r="E510" s="4" t="s">
        <v>2437</v>
      </c>
      <c r="F510" s="6">
        <v>45147</v>
      </c>
      <c r="G510" s="6">
        <v>45148</v>
      </c>
      <c r="H510" s="4">
        <v>1</v>
      </c>
      <c r="I510" s="4">
        <v>1</v>
      </c>
      <c r="J510" s="4">
        <v>1</v>
      </c>
      <c r="K510" s="4" t="s">
        <v>30</v>
      </c>
      <c r="L510" s="4">
        <v>371.07</v>
      </c>
      <c r="M510" s="4">
        <v>371.07</v>
      </c>
      <c r="N510" s="4" t="s">
        <v>2438</v>
      </c>
      <c r="O510" s="4" t="s">
        <v>1429</v>
      </c>
      <c r="P510" s="4" t="s">
        <v>33</v>
      </c>
      <c r="Q510" s="4">
        <v>0</v>
      </c>
      <c r="R510" s="9">
        <v>45146.0000115741</v>
      </c>
      <c r="S510" s="6">
        <v>45151</v>
      </c>
      <c r="T510" s="4" t="s">
        <v>34</v>
      </c>
      <c r="U510" s="4">
        <v>371.07</v>
      </c>
      <c r="V510" s="4">
        <v>0</v>
      </c>
      <c r="W510" s="4">
        <v>0</v>
      </c>
      <c r="X510" s="4" t="s">
        <v>2439</v>
      </c>
      <c r="Y510" s="4" t="s">
        <v>2440</v>
      </c>
    </row>
    <row r="511" s="4" customFormat="1" spans="1:25">
      <c r="A511" s="4" t="s">
        <v>2441</v>
      </c>
      <c r="B511" s="4" t="s">
        <v>26</v>
      </c>
      <c r="C511" s="4" t="s">
        <v>27</v>
      </c>
      <c r="D511" s="4" t="s">
        <v>2442</v>
      </c>
      <c r="E511" s="4" t="s">
        <v>2443</v>
      </c>
      <c r="F511" s="6">
        <v>45147</v>
      </c>
      <c r="G511" s="6">
        <v>45148</v>
      </c>
      <c r="H511" s="4">
        <v>1</v>
      </c>
      <c r="I511" s="4">
        <v>1</v>
      </c>
      <c r="J511" s="4">
        <v>1</v>
      </c>
      <c r="K511" s="4" t="s">
        <v>30</v>
      </c>
      <c r="L511" s="4">
        <v>554.39</v>
      </c>
      <c r="M511" s="4">
        <v>554.39</v>
      </c>
      <c r="N511" s="4" t="s">
        <v>2444</v>
      </c>
      <c r="O511" s="4" t="s">
        <v>1429</v>
      </c>
      <c r="P511" s="4" t="s">
        <v>33</v>
      </c>
      <c r="Q511" s="4">
        <v>0</v>
      </c>
      <c r="R511" s="9">
        <v>45146</v>
      </c>
      <c r="S511" s="6">
        <v>45151</v>
      </c>
      <c r="T511" s="4" t="s">
        <v>34</v>
      </c>
      <c r="U511" s="4">
        <v>554.39</v>
      </c>
      <c r="V511" s="4">
        <v>0</v>
      </c>
      <c r="W511" s="4">
        <v>0</v>
      </c>
      <c r="X511" s="4" t="s">
        <v>2445</v>
      </c>
      <c r="Y511" s="4" t="s">
        <v>2446</v>
      </c>
    </row>
    <row r="512" s="4" customFormat="1" spans="1:25">
      <c r="A512" s="4" t="s">
        <v>2447</v>
      </c>
      <c r="B512" s="4" t="s">
        <v>26</v>
      </c>
      <c r="C512" s="4" t="s">
        <v>27</v>
      </c>
      <c r="D512" s="4" t="s">
        <v>1899</v>
      </c>
      <c r="E512" s="4" t="s">
        <v>1921</v>
      </c>
      <c r="F512" s="6">
        <v>45147</v>
      </c>
      <c r="G512" s="6">
        <v>45148</v>
      </c>
      <c r="H512" s="4">
        <v>1</v>
      </c>
      <c r="I512" s="4">
        <v>1</v>
      </c>
      <c r="J512" s="4">
        <v>1</v>
      </c>
      <c r="K512" s="4" t="s">
        <v>30</v>
      </c>
      <c r="L512" s="4">
        <v>1809.37</v>
      </c>
      <c r="M512" s="4">
        <v>1809.37</v>
      </c>
      <c r="N512" s="4" t="s">
        <v>2448</v>
      </c>
      <c r="O512" s="4" t="s">
        <v>1429</v>
      </c>
      <c r="P512" s="4" t="s">
        <v>33</v>
      </c>
      <c r="Q512" s="4">
        <v>0</v>
      </c>
      <c r="R512" s="9">
        <v>45146.0000115741</v>
      </c>
      <c r="S512" s="6">
        <v>45151</v>
      </c>
      <c r="T512" s="4" t="s">
        <v>34</v>
      </c>
      <c r="U512" s="4">
        <v>1809.37</v>
      </c>
      <c r="V512" s="4">
        <v>0</v>
      </c>
      <c r="W512" s="4">
        <v>0</v>
      </c>
      <c r="X512" s="4" t="s">
        <v>2449</v>
      </c>
      <c r="Y512" s="4" t="s">
        <v>48</v>
      </c>
    </row>
    <row r="513" s="4" customFormat="1" spans="1:25">
      <c r="A513" s="4" t="s">
        <v>2450</v>
      </c>
      <c r="B513" s="4" t="s">
        <v>26</v>
      </c>
      <c r="C513" s="4" t="s">
        <v>27</v>
      </c>
      <c r="D513" s="4" t="s">
        <v>1899</v>
      </c>
      <c r="E513" s="4" t="s">
        <v>1921</v>
      </c>
      <c r="F513" s="6">
        <v>45147</v>
      </c>
      <c r="G513" s="6">
        <v>45148</v>
      </c>
      <c r="H513" s="4">
        <v>1</v>
      </c>
      <c r="I513" s="4">
        <v>1</v>
      </c>
      <c r="J513" s="4">
        <v>1</v>
      </c>
      <c r="K513" s="4" t="s">
        <v>30</v>
      </c>
      <c r="L513" s="4">
        <v>1809.37</v>
      </c>
      <c r="M513" s="4">
        <v>1809.37</v>
      </c>
      <c r="N513" s="4" t="s">
        <v>2451</v>
      </c>
      <c r="O513" s="4" t="s">
        <v>1429</v>
      </c>
      <c r="P513" s="4" t="s">
        <v>33</v>
      </c>
      <c r="Q513" s="4">
        <v>0</v>
      </c>
      <c r="R513" s="9">
        <v>45146.0000115741</v>
      </c>
      <c r="S513" s="6">
        <v>45151</v>
      </c>
      <c r="T513" s="4" t="s">
        <v>34</v>
      </c>
      <c r="U513" s="4">
        <v>1809.37</v>
      </c>
      <c r="V513" s="4">
        <v>0</v>
      </c>
      <c r="W513" s="4">
        <v>0</v>
      </c>
      <c r="X513" s="4" t="s">
        <v>2452</v>
      </c>
      <c r="Y513" s="4" t="s">
        <v>48</v>
      </c>
    </row>
    <row r="514" s="4" customFormat="1" spans="1:25">
      <c r="A514" s="4" t="s">
        <v>2453</v>
      </c>
      <c r="B514" s="4" t="s">
        <v>26</v>
      </c>
      <c r="C514" s="4" t="s">
        <v>27</v>
      </c>
      <c r="D514" s="4" t="s">
        <v>2454</v>
      </c>
      <c r="E514" s="4" t="s">
        <v>780</v>
      </c>
      <c r="F514" s="6">
        <v>45146</v>
      </c>
      <c r="G514" s="6">
        <v>45148</v>
      </c>
      <c r="H514" s="4">
        <v>1</v>
      </c>
      <c r="I514" s="4">
        <v>2</v>
      </c>
      <c r="J514" s="4">
        <v>2</v>
      </c>
      <c r="K514" s="4" t="s">
        <v>30</v>
      </c>
      <c r="L514" s="4">
        <v>701.86</v>
      </c>
      <c r="M514" s="4">
        <v>701.86</v>
      </c>
      <c r="N514" s="4" t="s">
        <v>2455</v>
      </c>
      <c r="O514" s="4" t="s">
        <v>1429</v>
      </c>
      <c r="P514" s="4" t="s">
        <v>33</v>
      </c>
      <c r="Q514" s="4">
        <v>0</v>
      </c>
      <c r="R514" s="9">
        <v>45146</v>
      </c>
      <c r="S514" s="6">
        <v>45151</v>
      </c>
      <c r="T514" s="4" t="s">
        <v>34</v>
      </c>
      <c r="U514" s="4">
        <v>701.86</v>
      </c>
      <c r="V514" s="4">
        <v>0</v>
      </c>
      <c r="W514" s="4">
        <v>0</v>
      </c>
      <c r="X514" s="4" t="s">
        <v>2456</v>
      </c>
      <c r="Y514" s="4" t="s">
        <v>2457</v>
      </c>
    </row>
    <row r="515" s="4" customFormat="1" spans="1:25">
      <c r="A515" s="4" t="s">
        <v>2447</v>
      </c>
      <c r="B515" s="4" t="s">
        <v>26</v>
      </c>
      <c r="C515" s="4" t="s">
        <v>54</v>
      </c>
      <c r="D515" s="4" t="s">
        <v>1899</v>
      </c>
      <c r="E515" s="4" t="s">
        <v>1921</v>
      </c>
      <c r="F515" s="6">
        <v>45147</v>
      </c>
      <c r="G515" s="6">
        <v>45148</v>
      </c>
      <c r="H515" s="4">
        <v>1</v>
      </c>
      <c r="I515" s="4">
        <v>1</v>
      </c>
      <c r="J515" s="4">
        <v>1</v>
      </c>
      <c r="K515" s="4" t="s">
        <v>30</v>
      </c>
      <c r="L515" s="4">
        <v>-1809.37</v>
      </c>
      <c r="M515" s="4">
        <v>-1809.37</v>
      </c>
      <c r="N515" s="4" t="s">
        <v>2448</v>
      </c>
      <c r="O515" s="4" t="s">
        <v>1429</v>
      </c>
      <c r="P515" s="4" t="s">
        <v>33</v>
      </c>
      <c r="Q515" s="4">
        <v>0</v>
      </c>
      <c r="R515" s="9">
        <v>45146.0000115741</v>
      </c>
      <c r="S515" s="6">
        <v>45151</v>
      </c>
      <c r="T515" s="4" t="s">
        <v>34</v>
      </c>
      <c r="U515" s="4">
        <v>-1809.37</v>
      </c>
      <c r="V515" s="4">
        <v>0</v>
      </c>
      <c r="W515" s="4">
        <v>0</v>
      </c>
      <c r="X515" s="4" t="s">
        <v>2449</v>
      </c>
      <c r="Y515" s="4" t="s">
        <v>48</v>
      </c>
    </row>
    <row r="516" s="4" customFormat="1" spans="1:25">
      <c r="A516" s="4" t="s">
        <v>2450</v>
      </c>
      <c r="B516" s="4" t="s">
        <v>26</v>
      </c>
      <c r="C516" s="4" t="s">
        <v>54</v>
      </c>
      <c r="D516" s="4" t="s">
        <v>1899</v>
      </c>
      <c r="E516" s="4" t="s">
        <v>1921</v>
      </c>
      <c r="F516" s="6">
        <v>45147</v>
      </c>
      <c r="G516" s="6">
        <v>45148</v>
      </c>
      <c r="H516" s="4">
        <v>1</v>
      </c>
      <c r="I516" s="4">
        <v>1</v>
      </c>
      <c r="J516" s="4">
        <v>1</v>
      </c>
      <c r="K516" s="4" t="s">
        <v>30</v>
      </c>
      <c r="L516" s="4">
        <v>-1809.37</v>
      </c>
      <c r="M516" s="4">
        <v>-1809.37</v>
      </c>
      <c r="N516" s="4" t="s">
        <v>2451</v>
      </c>
      <c r="O516" s="4" t="s">
        <v>1429</v>
      </c>
      <c r="P516" s="4" t="s">
        <v>33</v>
      </c>
      <c r="Q516" s="4">
        <v>0</v>
      </c>
      <c r="R516" s="9">
        <v>45146.0000115741</v>
      </c>
      <c r="S516" s="6">
        <v>45151</v>
      </c>
      <c r="T516" s="4" t="s">
        <v>34</v>
      </c>
      <c r="U516" s="4">
        <v>-1809.37</v>
      </c>
      <c r="V516" s="4">
        <v>0</v>
      </c>
      <c r="W516" s="4">
        <v>0</v>
      </c>
      <c r="X516" s="4" t="s">
        <v>2452</v>
      </c>
      <c r="Y516" s="4" t="s">
        <v>48</v>
      </c>
    </row>
    <row r="517" s="4" customFormat="1" spans="1:25">
      <c r="A517" s="4" t="s">
        <v>2458</v>
      </c>
      <c r="B517" s="4" t="s">
        <v>26</v>
      </c>
      <c r="C517" s="4" t="s">
        <v>27</v>
      </c>
      <c r="D517" s="4" t="s">
        <v>2459</v>
      </c>
      <c r="E517" s="4" t="s">
        <v>2460</v>
      </c>
      <c r="F517" s="6">
        <v>45146</v>
      </c>
      <c r="G517" s="6">
        <v>45148</v>
      </c>
      <c r="H517" s="4">
        <v>1</v>
      </c>
      <c r="I517" s="4">
        <v>2</v>
      </c>
      <c r="J517" s="4">
        <v>2</v>
      </c>
      <c r="K517" s="4" t="s">
        <v>30</v>
      </c>
      <c r="L517" s="4">
        <v>434.65</v>
      </c>
      <c r="M517" s="4">
        <v>434.65</v>
      </c>
      <c r="N517" s="4" t="s">
        <v>2461</v>
      </c>
      <c r="O517" s="4" t="s">
        <v>1429</v>
      </c>
      <c r="P517" s="4" t="s">
        <v>33</v>
      </c>
      <c r="Q517" s="4">
        <v>0</v>
      </c>
      <c r="R517" s="9">
        <v>45146</v>
      </c>
      <c r="S517" s="6">
        <v>45151</v>
      </c>
      <c r="T517" s="4" t="s">
        <v>34</v>
      </c>
      <c r="U517" s="4">
        <v>434.65</v>
      </c>
      <c r="V517" s="4">
        <v>0</v>
      </c>
      <c r="W517" s="4">
        <v>0</v>
      </c>
      <c r="X517" s="4" t="s">
        <v>2462</v>
      </c>
      <c r="Y517" s="4" t="s">
        <v>48</v>
      </c>
    </row>
    <row r="518" s="4" customFormat="1" spans="1:25">
      <c r="A518" s="4" t="s">
        <v>2463</v>
      </c>
      <c r="B518" s="4" t="s">
        <v>26</v>
      </c>
      <c r="C518" s="4" t="s">
        <v>27</v>
      </c>
      <c r="D518" s="4" t="s">
        <v>2464</v>
      </c>
      <c r="E518" s="4" t="s">
        <v>2465</v>
      </c>
      <c r="F518" s="6">
        <v>45146</v>
      </c>
      <c r="G518" s="6">
        <v>45148</v>
      </c>
      <c r="H518" s="4">
        <v>1</v>
      </c>
      <c r="I518" s="4">
        <v>2</v>
      </c>
      <c r="J518" s="4">
        <v>2</v>
      </c>
      <c r="K518" s="4" t="s">
        <v>30</v>
      </c>
      <c r="L518" s="4">
        <v>1699.88</v>
      </c>
      <c r="M518" s="4">
        <v>1699.88</v>
      </c>
      <c r="N518" s="4" t="s">
        <v>2466</v>
      </c>
      <c r="O518" s="4" t="s">
        <v>1429</v>
      </c>
      <c r="P518" s="4" t="s">
        <v>33</v>
      </c>
      <c r="Q518" s="4">
        <v>0</v>
      </c>
      <c r="R518" s="9">
        <v>45146.0000115741</v>
      </c>
      <c r="S518" s="6">
        <v>45151</v>
      </c>
      <c r="T518" s="4" t="s">
        <v>34</v>
      </c>
      <c r="U518" s="4">
        <v>1699.88</v>
      </c>
      <c r="V518" s="4">
        <v>0</v>
      </c>
      <c r="W518" s="4">
        <v>0</v>
      </c>
      <c r="X518" s="4" t="s">
        <v>2467</v>
      </c>
      <c r="Y518" s="4" t="s">
        <v>2468</v>
      </c>
    </row>
    <row r="519" s="4" customFormat="1" spans="1:25">
      <c r="A519" s="4" t="s">
        <v>2469</v>
      </c>
      <c r="B519" s="4" t="s">
        <v>26</v>
      </c>
      <c r="C519" s="4" t="s">
        <v>27</v>
      </c>
      <c r="D519" s="4" t="s">
        <v>2470</v>
      </c>
      <c r="E519" s="4" t="s">
        <v>1566</v>
      </c>
      <c r="F519" s="6">
        <v>45147</v>
      </c>
      <c r="G519" s="6">
        <v>45148</v>
      </c>
      <c r="H519" s="4">
        <v>1</v>
      </c>
      <c r="I519" s="4">
        <v>1</v>
      </c>
      <c r="J519" s="4">
        <v>1</v>
      </c>
      <c r="K519" s="4" t="s">
        <v>30</v>
      </c>
      <c r="L519" s="4">
        <v>1205.8</v>
      </c>
      <c r="M519" s="4">
        <v>1205.8</v>
      </c>
      <c r="N519" s="4" t="s">
        <v>2471</v>
      </c>
      <c r="O519" s="4" t="s">
        <v>1429</v>
      </c>
      <c r="P519" s="4" t="s">
        <v>33</v>
      </c>
      <c r="Q519" s="4">
        <v>0</v>
      </c>
      <c r="R519" s="9">
        <v>45146</v>
      </c>
      <c r="S519" s="6">
        <v>45151</v>
      </c>
      <c r="T519" s="4" t="s">
        <v>34</v>
      </c>
      <c r="U519" s="4">
        <v>1205.8</v>
      </c>
      <c r="V519" s="4">
        <v>0</v>
      </c>
      <c r="W519" s="4">
        <v>0</v>
      </c>
      <c r="X519" s="4" t="s">
        <v>2472</v>
      </c>
      <c r="Y519" s="4" t="s">
        <v>2473</v>
      </c>
    </row>
    <row r="520" s="4" customFormat="1" spans="1:25">
      <c r="A520" s="4" t="s">
        <v>2474</v>
      </c>
      <c r="B520" s="4" t="s">
        <v>26</v>
      </c>
      <c r="C520" s="4" t="s">
        <v>27</v>
      </c>
      <c r="D520" s="4" t="s">
        <v>2475</v>
      </c>
      <c r="E520" s="4" t="s">
        <v>2476</v>
      </c>
      <c r="F520" s="6">
        <v>45147</v>
      </c>
      <c r="G520" s="6">
        <v>45148</v>
      </c>
      <c r="H520" s="4">
        <v>1</v>
      </c>
      <c r="I520" s="4">
        <v>1</v>
      </c>
      <c r="J520" s="4">
        <v>1</v>
      </c>
      <c r="K520" s="4" t="s">
        <v>30</v>
      </c>
      <c r="L520" s="4">
        <v>401.6</v>
      </c>
      <c r="M520" s="4">
        <v>401.6</v>
      </c>
      <c r="N520" s="4" t="s">
        <v>2477</v>
      </c>
      <c r="O520" s="4" t="s">
        <v>1429</v>
      </c>
      <c r="P520" s="4" t="s">
        <v>33</v>
      </c>
      <c r="Q520" s="4">
        <v>0</v>
      </c>
      <c r="R520" s="9">
        <v>45146</v>
      </c>
      <c r="S520" s="6">
        <v>45151</v>
      </c>
      <c r="T520" s="4" t="s">
        <v>34</v>
      </c>
      <c r="U520" s="4">
        <v>401.6</v>
      </c>
      <c r="V520" s="4">
        <v>0</v>
      </c>
      <c r="W520" s="4">
        <v>0</v>
      </c>
      <c r="X520" s="4" t="s">
        <v>2478</v>
      </c>
      <c r="Y520" s="4" t="s">
        <v>48</v>
      </c>
    </row>
    <row r="521" s="4" customFormat="1" spans="1:25">
      <c r="A521" s="4" t="s">
        <v>2479</v>
      </c>
      <c r="B521" s="4" t="s">
        <v>26</v>
      </c>
      <c r="C521" s="4" t="s">
        <v>27</v>
      </c>
      <c r="D521" s="4" t="s">
        <v>2480</v>
      </c>
      <c r="E521" s="4" t="s">
        <v>2481</v>
      </c>
      <c r="F521" s="6">
        <v>45147</v>
      </c>
      <c r="G521" s="6">
        <v>45148</v>
      </c>
      <c r="H521" s="4">
        <v>1</v>
      </c>
      <c r="I521" s="4">
        <v>1</v>
      </c>
      <c r="J521" s="4">
        <v>1</v>
      </c>
      <c r="K521" s="4" t="s">
        <v>30</v>
      </c>
      <c r="L521" s="4">
        <v>1392.22</v>
      </c>
      <c r="M521" s="4">
        <v>1392.22</v>
      </c>
      <c r="N521" s="4" t="s">
        <v>2482</v>
      </c>
      <c r="O521" s="4" t="s">
        <v>1429</v>
      </c>
      <c r="P521" s="4" t="s">
        <v>33</v>
      </c>
      <c r="Q521" s="4">
        <v>0</v>
      </c>
      <c r="R521" s="9">
        <v>45146.0000115741</v>
      </c>
      <c r="S521" s="6">
        <v>45151</v>
      </c>
      <c r="T521" s="4" t="s">
        <v>34</v>
      </c>
      <c r="U521" s="4">
        <v>1392.22</v>
      </c>
      <c r="V521" s="4">
        <v>0</v>
      </c>
      <c r="W521" s="4">
        <v>0</v>
      </c>
      <c r="X521" s="4" t="s">
        <v>2483</v>
      </c>
      <c r="Y521" s="4" t="s">
        <v>2484</v>
      </c>
    </row>
    <row r="522" s="4" customFormat="1" spans="1:25">
      <c r="A522" s="4" t="s">
        <v>2485</v>
      </c>
      <c r="B522" s="4" t="s">
        <v>26</v>
      </c>
      <c r="C522" s="4" t="s">
        <v>27</v>
      </c>
      <c r="D522" s="4" t="s">
        <v>2486</v>
      </c>
      <c r="E522" s="4" t="s">
        <v>1602</v>
      </c>
      <c r="F522" s="6">
        <v>45147</v>
      </c>
      <c r="G522" s="6">
        <v>45148</v>
      </c>
      <c r="H522" s="4">
        <v>1</v>
      </c>
      <c r="I522" s="4">
        <v>1</v>
      </c>
      <c r="J522" s="4">
        <v>1</v>
      </c>
      <c r="K522" s="4" t="s">
        <v>30</v>
      </c>
      <c r="L522" s="4">
        <v>2406.71</v>
      </c>
      <c r="M522" s="4">
        <v>2406.71</v>
      </c>
      <c r="N522" s="4" t="s">
        <v>2487</v>
      </c>
      <c r="O522" s="4" t="s">
        <v>1429</v>
      </c>
      <c r="P522" s="4" t="s">
        <v>33</v>
      </c>
      <c r="Q522" s="4">
        <v>0</v>
      </c>
      <c r="R522" s="9">
        <v>45147.0000115741</v>
      </c>
      <c r="S522" s="6">
        <v>45151</v>
      </c>
      <c r="T522" s="4" t="s">
        <v>34</v>
      </c>
      <c r="U522" s="4">
        <v>2406.71</v>
      </c>
      <c r="V522" s="4">
        <v>0</v>
      </c>
      <c r="W522" s="4">
        <v>0</v>
      </c>
      <c r="X522" s="4" t="s">
        <v>2488</v>
      </c>
      <c r="Y522" s="4" t="s">
        <v>48</v>
      </c>
    </row>
    <row r="523" s="4" customFormat="1" spans="1:25">
      <c r="A523" s="4" t="s">
        <v>2489</v>
      </c>
      <c r="B523" s="4" t="s">
        <v>26</v>
      </c>
      <c r="C523" s="4" t="s">
        <v>27</v>
      </c>
      <c r="D523" s="4" t="s">
        <v>1282</v>
      </c>
      <c r="E523" s="4" t="s">
        <v>582</v>
      </c>
      <c r="F523" s="6">
        <v>45147</v>
      </c>
      <c r="G523" s="6">
        <v>45148</v>
      </c>
      <c r="H523" s="4">
        <v>1</v>
      </c>
      <c r="I523" s="4">
        <v>1</v>
      </c>
      <c r="J523" s="4">
        <v>1</v>
      </c>
      <c r="K523" s="4" t="s">
        <v>30</v>
      </c>
      <c r="L523" s="4">
        <v>595.47</v>
      </c>
      <c r="M523" s="4">
        <v>595.47</v>
      </c>
      <c r="N523" s="4" t="s">
        <v>2490</v>
      </c>
      <c r="O523" s="4" t="s">
        <v>1429</v>
      </c>
      <c r="P523" s="4" t="s">
        <v>33</v>
      </c>
      <c r="Q523" s="4">
        <v>0</v>
      </c>
      <c r="R523" s="9">
        <v>45147</v>
      </c>
      <c r="S523" s="6">
        <v>45151</v>
      </c>
      <c r="T523" s="4" t="s">
        <v>34</v>
      </c>
      <c r="U523" s="4">
        <v>595.47</v>
      </c>
      <c r="V523" s="4">
        <v>0</v>
      </c>
      <c r="W523" s="4">
        <v>0</v>
      </c>
      <c r="X523" s="4" t="s">
        <v>2491</v>
      </c>
      <c r="Y523" s="4" t="s">
        <v>2492</v>
      </c>
    </row>
    <row r="524" s="4" customFormat="1" spans="1:25">
      <c r="A524" s="4" t="s">
        <v>2493</v>
      </c>
      <c r="B524" s="4" t="s">
        <v>26</v>
      </c>
      <c r="C524" s="4" t="s">
        <v>27</v>
      </c>
      <c r="D524" s="4" t="s">
        <v>2494</v>
      </c>
      <c r="E524" s="4" t="s">
        <v>2495</v>
      </c>
      <c r="F524" s="6">
        <v>45147</v>
      </c>
      <c r="G524" s="6">
        <v>45148</v>
      </c>
      <c r="H524" s="4">
        <v>1</v>
      </c>
      <c r="I524" s="4">
        <v>1</v>
      </c>
      <c r="J524" s="4">
        <v>1</v>
      </c>
      <c r="K524" s="4" t="s">
        <v>30</v>
      </c>
      <c r="L524" s="4">
        <v>3683.51</v>
      </c>
      <c r="M524" s="4">
        <v>3683.51</v>
      </c>
      <c r="N524" s="4" t="s">
        <v>2496</v>
      </c>
      <c r="O524" s="4" t="s">
        <v>1429</v>
      </c>
      <c r="P524" s="4" t="s">
        <v>33</v>
      </c>
      <c r="Q524" s="4">
        <v>0</v>
      </c>
      <c r="R524" s="9">
        <v>45147.0000115741</v>
      </c>
      <c r="S524" s="6">
        <v>45151</v>
      </c>
      <c r="T524" s="4" t="s">
        <v>34</v>
      </c>
      <c r="U524" s="4">
        <v>3683.51</v>
      </c>
      <c r="V524" s="4">
        <v>0</v>
      </c>
      <c r="W524" s="4">
        <v>0</v>
      </c>
      <c r="X524" s="4" t="s">
        <v>2497</v>
      </c>
      <c r="Y524" s="4" t="s">
        <v>2498</v>
      </c>
    </row>
    <row r="525" s="4" customFormat="1" spans="1:25">
      <c r="A525" s="4" t="s">
        <v>2499</v>
      </c>
      <c r="B525" s="4" t="s">
        <v>26</v>
      </c>
      <c r="C525" s="4" t="s">
        <v>27</v>
      </c>
      <c r="D525" s="4" t="s">
        <v>2500</v>
      </c>
      <c r="E525" s="4" t="s">
        <v>467</v>
      </c>
      <c r="F525" s="6">
        <v>45147</v>
      </c>
      <c r="G525" s="6">
        <v>45148</v>
      </c>
      <c r="H525" s="4">
        <v>2</v>
      </c>
      <c r="I525" s="4">
        <v>1</v>
      </c>
      <c r="J525" s="4">
        <v>2</v>
      </c>
      <c r="K525" s="4" t="s">
        <v>30</v>
      </c>
      <c r="L525" s="4">
        <v>464.6</v>
      </c>
      <c r="M525" s="4">
        <v>464.6</v>
      </c>
      <c r="N525" s="4" t="s">
        <v>2501</v>
      </c>
      <c r="O525" s="4" t="s">
        <v>1429</v>
      </c>
      <c r="P525" s="4" t="s">
        <v>33</v>
      </c>
      <c r="Q525" s="4">
        <v>0</v>
      </c>
      <c r="R525" s="9">
        <v>45147</v>
      </c>
      <c r="S525" s="6">
        <v>45151</v>
      </c>
      <c r="T525" s="4" t="s">
        <v>34</v>
      </c>
      <c r="U525" s="4">
        <v>464.6</v>
      </c>
      <c r="V525" s="4">
        <v>0</v>
      </c>
      <c r="W525" s="4">
        <v>0</v>
      </c>
      <c r="X525" s="4" t="s">
        <v>2502</v>
      </c>
      <c r="Y525" s="4" t="s">
        <v>48</v>
      </c>
    </row>
    <row r="526" s="4" customFormat="1" spans="1:25">
      <c r="A526" s="4" t="s">
        <v>2503</v>
      </c>
      <c r="B526" s="4" t="s">
        <v>26</v>
      </c>
      <c r="C526" s="4" t="s">
        <v>27</v>
      </c>
      <c r="D526" s="4" t="s">
        <v>1292</v>
      </c>
      <c r="E526" s="4" t="s">
        <v>1293</v>
      </c>
      <c r="F526" s="6">
        <v>45147</v>
      </c>
      <c r="G526" s="6">
        <v>45148</v>
      </c>
      <c r="H526" s="4">
        <v>1</v>
      </c>
      <c r="I526" s="4">
        <v>1</v>
      </c>
      <c r="J526" s="4">
        <v>1</v>
      </c>
      <c r="K526" s="4" t="s">
        <v>30</v>
      </c>
      <c r="L526" s="4">
        <v>116.15</v>
      </c>
      <c r="M526" s="4">
        <v>116.15</v>
      </c>
      <c r="N526" s="4" t="s">
        <v>2504</v>
      </c>
      <c r="O526" s="4" t="s">
        <v>1429</v>
      </c>
      <c r="P526" s="4" t="s">
        <v>33</v>
      </c>
      <c r="Q526" s="4">
        <v>0</v>
      </c>
      <c r="R526" s="9">
        <v>45147</v>
      </c>
      <c r="S526" s="6">
        <v>45151</v>
      </c>
      <c r="T526" s="4" t="s">
        <v>34</v>
      </c>
      <c r="U526" s="4">
        <v>116.15</v>
      </c>
      <c r="V526" s="4">
        <v>0</v>
      </c>
      <c r="W526" s="4">
        <v>0</v>
      </c>
      <c r="X526" s="4" t="s">
        <v>2505</v>
      </c>
      <c r="Y526" s="4" t="s">
        <v>48</v>
      </c>
    </row>
    <row r="527" s="4" customFormat="1" spans="1:25">
      <c r="A527" s="4" t="s">
        <v>2506</v>
      </c>
      <c r="B527" s="4" t="s">
        <v>26</v>
      </c>
      <c r="C527" s="4" t="s">
        <v>27</v>
      </c>
      <c r="D527" s="4" t="s">
        <v>2507</v>
      </c>
      <c r="E527" s="4" t="s">
        <v>2508</v>
      </c>
      <c r="F527" s="6">
        <v>45147</v>
      </c>
      <c r="G527" s="6">
        <v>45148</v>
      </c>
      <c r="H527" s="4">
        <v>1</v>
      </c>
      <c r="I527" s="4">
        <v>1</v>
      </c>
      <c r="J527" s="4">
        <v>1</v>
      </c>
      <c r="K527" s="4" t="s">
        <v>30</v>
      </c>
      <c r="L527" s="4">
        <v>412.78</v>
      </c>
      <c r="M527" s="4">
        <v>412.78</v>
      </c>
      <c r="N527" s="4" t="s">
        <v>2509</v>
      </c>
      <c r="O527" s="4" t="s">
        <v>1429</v>
      </c>
      <c r="P527" s="4" t="s">
        <v>33</v>
      </c>
      <c r="Q527" s="4">
        <v>0</v>
      </c>
      <c r="R527" s="9">
        <v>45147</v>
      </c>
      <c r="S527" s="6">
        <v>45151</v>
      </c>
      <c r="T527" s="4" t="s">
        <v>34</v>
      </c>
      <c r="U527" s="4">
        <v>412.78</v>
      </c>
      <c r="V527" s="4">
        <v>0</v>
      </c>
      <c r="W527" s="4">
        <v>0</v>
      </c>
      <c r="X527" s="4" t="s">
        <v>2510</v>
      </c>
      <c r="Y527" s="4" t="s">
        <v>48</v>
      </c>
    </row>
    <row r="528" s="4" customFormat="1" spans="1:25">
      <c r="A528" s="4" t="s">
        <v>2511</v>
      </c>
      <c r="B528" s="4" t="s">
        <v>26</v>
      </c>
      <c r="C528" s="4" t="s">
        <v>27</v>
      </c>
      <c r="D528" s="4" t="s">
        <v>2512</v>
      </c>
      <c r="E528" s="4" t="s">
        <v>170</v>
      </c>
      <c r="F528" s="6">
        <v>45147</v>
      </c>
      <c r="G528" s="6">
        <v>45148</v>
      </c>
      <c r="H528" s="4">
        <v>1</v>
      </c>
      <c r="I528" s="4">
        <v>1</v>
      </c>
      <c r="J528" s="4">
        <v>1</v>
      </c>
      <c r="K528" s="4" t="s">
        <v>30</v>
      </c>
      <c r="L528" s="4">
        <v>1082.58</v>
      </c>
      <c r="M528" s="4">
        <v>1082.58</v>
      </c>
      <c r="N528" s="4" t="s">
        <v>2513</v>
      </c>
      <c r="O528" s="4" t="s">
        <v>1429</v>
      </c>
      <c r="P528" s="4" t="s">
        <v>33</v>
      </c>
      <c r="Q528" s="4">
        <v>0</v>
      </c>
      <c r="R528" s="9">
        <v>45147</v>
      </c>
      <c r="S528" s="6">
        <v>45151</v>
      </c>
      <c r="T528" s="4" t="s">
        <v>34</v>
      </c>
      <c r="U528" s="4">
        <v>1082.58</v>
      </c>
      <c r="V528" s="4">
        <v>0</v>
      </c>
      <c r="W528" s="4">
        <v>0</v>
      </c>
      <c r="X528" s="4" t="s">
        <v>2514</v>
      </c>
      <c r="Y528" s="4" t="s">
        <v>2515</v>
      </c>
    </row>
    <row r="529" s="4" customFormat="1" spans="1:25">
      <c r="A529" s="4" t="s">
        <v>2516</v>
      </c>
      <c r="B529" s="4" t="s">
        <v>26</v>
      </c>
      <c r="C529" s="4" t="s">
        <v>27</v>
      </c>
      <c r="D529" s="4" t="s">
        <v>2517</v>
      </c>
      <c r="E529" s="4" t="s">
        <v>2518</v>
      </c>
      <c r="F529" s="6">
        <v>45147</v>
      </c>
      <c r="G529" s="6">
        <v>45148</v>
      </c>
      <c r="H529" s="4">
        <v>1</v>
      </c>
      <c r="I529" s="4">
        <v>1</v>
      </c>
      <c r="J529" s="4">
        <v>1</v>
      </c>
      <c r="K529" s="4" t="s">
        <v>30</v>
      </c>
      <c r="L529" s="4">
        <v>2904.27</v>
      </c>
      <c r="M529" s="4">
        <v>2904.27</v>
      </c>
      <c r="N529" s="4" t="s">
        <v>2519</v>
      </c>
      <c r="O529" s="4" t="s">
        <v>1429</v>
      </c>
      <c r="P529" s="4" t="s">
        <v>33</v>
      </c>
      <c r="Q529" s="4">
        <v>0</v>
      </c>
      <c r="R529" s="9">
        <v>45147.0000115741</v>
      </c>
      <c r="S529" s="6">
        <v>45151</v>
      </c>
      <c r="T529" s="4" t="s">
        <v>34</v>
      </c>
      <c r="U529" s="4">
        <v>2904.27</v>
      </c>
      <c r="V529" s="4">
        <v>0</v>
      </c>
      <c r="W529" s="4">
        <v>0</v>
      </c>
      <c r="X529" s="4" t="s">
        <v>2520</v>
      </c>
      <c r="Y529" s="4" t="s">
        <v>2521</v>
      </c>
    </row>
    <row r="530" s="4" customFormat="1" spans="1:25">
      <c r="A530" s="4" t="s">
        <v>2522</v>
      </c>
      <c r="B530" s="4" t="s">
        <v>26</v>
      </c>
      <c r="C530" s="4" t="s">
        <v>27</v>
      </c>
      <c r="D530" s="4" t="s">
        <v>2523</v>
      </c>
      <c r="E530" s="4" t="s">
        <v>588</v>
      </c>
      <c r="F530" s="6">
        <v>45147</v>
      </c>
      <c r="G530" s="6">
        <v>45148</v>
      </c>
      <c r="H530" s="4">
        <v>1</v>
      </c>
      <c r="I530" s="4">
        <v>1</v>
      </c>
      <c r="J530" s="4">
        <v>1</v>
      </c>
      <c r="K530" s="4" t="s">
        <v>30</v>
      </c>
      <c r="L530" s="4">
        <v>374.64</v>
      </c>
      <c r="M530" s="4">
        <v>374.64</v>
      </c>
      <c r="N530" s="4" t="s">
        <v>2524</v>
      </c>
      <c r="O530" s="4" t="s">
        <v>1429</v>
      </c>
      <c r="P530" s="4" t="s">
        <v>33</v>
      </c>
      <c r="Q530" s="4">
        <v>0</v>
      </c>
      <c r="R530" s="9">
        <v>45147</v>
      </c>
      <c r="S530" s="6">
        <v>45151</v>
      </c>
      <c r="T530" s="4" t="s">
        <v>34</v>
      </c>
      <c r="U530" s="4">
        <v>374.64</v>
      </c>
      <c r="V530" s="4">
        <v>0</v>
      </c>
      <c r="W530" s="4">
        <v>0</v>
      </c>
      <c r="X530" s="4" t="s">
        <v>2525</v>
      </c>
      <c r="Y530" s="4" t="s">
        <v>2526</v>
      </c>
    </row>
    <row r="531" s="4" customFormat="1" spans="1:25">
      <c r="A531" s="4" t="s">
        <v>2527</v>
      </c>
      <c r="B531" s="4" t="s">
        <v>26</v>
      </c>
      <c r="C531" s="4" t="s">
        <v>27</v>
      </c>
      <c r="D531" s="4" t="s">
        <v>2528</v>
      </c>
      <c r="E531" s="4" t="s">
        <v>2529</v>
      </c>
      <c r="F531" s="6">
        <v>45147</v>
      </c>
      <c r="G531" s="6">
        <v>45148</v>
      </c>
      <c r="H531" s="4">
        <v>1</v>
      </c>
      <c r="I531" s="4">
        <v>1</v>
      </c>
      <c r="J531" s="4">
        <v>1</v>
      </c>
      <c r="K531" s="4" t="s">
        <v>30</v>
      </c>
      <c r="L531" s="4">
        <v>487.61</v>
      </c>
      <c r="M531" s="4">
        <v>487.61</v>
      </c>
      <c r="N531" s="4" t="s">
        <v>2530</v>
      </c>
      <c r="O531" s="4" t="s">
        <v>1429</v>
      </c>
      <c r="P531" s="4" t="s">
        <v>33</v>
      </c>
      <c r="Q531" s="4">
        <v>0</v>
      </c>
      <c r="R531" s="9">
        <v>45147.0000115741</v>
      </c>
      <c r="S531" s="6">
        <v>45151</v>
      </c>
      <c r="T531" s="4" t="s">
        <v>34</v>
      </c>
      <c r="U531" s="4">
        <v>487.61</v>
      </c>
      <c r="V531" s="4">
        <v>0</v>
      </c>
      <c r="W531" s="4">
        <v>0</v>
      </c>
      <c r="X531" s="4" t="s">
        <v>2531</v>
      </c>
      <c r="Y531" s="4" t="s">
        <v>2532</v>
      </c>
    </row>
    <row r="532" s="4" customFormat="1" spans="1:25">
      <c r="A532" s="4" t="s">
        <v>2533</v>
      </c>
      <c r="B532" s="4" t="s">
        <v>26</v>
      </c>
      <c r="C532" s="4" t="s">
        <v>27</v>
      </c>
      <c r="D532" s="4" t="s">
        <v>2534</v>
      </c>
      <c r="E532" s="4" t="s">
        <v>593</v>
      </c>
      <c r="F532" s="6">
        <v>45147</v>
      </c>
      <c r="G532" s="6">
        <v>45148</v>
      </c>
      <c r="H532" s="4">
        <v>1</v>
      </c>
      <c r="I532" s="4">
        <v>1</v>
      </c>
      <c r="J532" s="4">
        <v>1</v>
      </c>
      <c r="K532" s="4" t="s">
        <v>30</v>
      </c>
      <c r="L532" s="4">
        <v>248.29</v>
      </c>
      <c r="M532" s="4">
        <v>248.29</v>
      </c>
      <c r="N532" s="4" t="s">
        <v>2535</v>
      </c>
      <c r="O532" s="4" t="s">
        <v>1429</v>
      </c>
      <c r="P532" s="4" t="s">
        <v>33</v>
      </c>
      <c r="Q532" s="4">
        <v>0</v>
      </c>
      <c r="R532" s="9">
        <v>45147.0000115741</v>
      </c>
      <c r="S532" s="6">
        <v>45151</v>
      </c>
      <c r="T532" s="4" t="s">
        <v>34</v>
      </c>
      <c r="U532" s="4">
        <v>248.29</v>
      </c>
      <c r="V532" s="4">
        <v>0</v>
      </c>
      <c r="W532" s="4">
        <v>0</v>
      </c>
      <c r="X532" s="4" t="s">
        <v>2536</v>
      </c>
      <c r="Y532" s="4" t="s">
        <v>2537</v>
      </c>
    </row>
    <row r="533" s="4" customFormat="1" spans="1:25">
      <c r="A533" s="4" t="s">
        <v>2538</v>
      </c>
      <c r="B533" s="4" t="s">
        <v>26</v>
      </c>
      <c r="C533" s="4" t="s">
        <v>27</v>
      </c>
      <c r="D533" s="4" t="s">
        <v>1755</v>
      </c>
      <c r="E533" s="4" t="s">
        <v>1756</v>
      </c>
      <c r="F533" s="6">
        <v>45147</v>
      </c>
      <c r="G533" s="6">
        <v>45148</v>
      </c>
      <c r="H533" s="4">
        <v>1</v>
      </c>
      <c r="I533" s="4">
        <v>1</v>
      </c>
      <c r="J533" s="4">
        <v>1</v>
      </c>
      <c r="K533" s="4" t="s">
        <v>30</v>
      </c>
      <c r="L533" s="4">
        <v>341.63</v>
      </c>
      <c r="M533" s="4">
        <v>341.63</v>
      </c>
      <c r="N533" s="4" t="s">
        <v>2539</v>
      </c>
      <c r="O533" s="4" t="s">
        <v>1429</v>
      </c>
      <c r="P533" s="4" t="s">
        <v>33</v>
      </c>
      <c r="Q533" s="4">
        <v>0</v>
      </c>
      <c r="R533" s="9">
        <v>45147</v>
      </c>
      <c r="S533" s="6">
        <v>45151</v>
      </c>
      <c r="T533" s="4" t="s">
        <v>34</v>
      </c>
      <c r="U533" s="4">
        <v>341.63</v>
      </c>
      <c r="V533" s="4">
        <v>0</v>
      </c>
      <c r="W533" s="4">
        <v>0</v>
      </c>
      <c r="X533" s="4" t="s">
        <v>2540</v>
      </c>
      <c r="Y533" s="4" t="s">
        <v>2541</v>
      </c>
    </row>
    <row r="534" s="4" customFormat="1" spans="1:25">
      <c r="A534" s="4" t="s">
        <v>2542</v>
      </c>
      <c r="B534" s="4" t="s">
        <v>26</v>
      </c>
      <c r="C534" s="4" t="s">
        <v>27</v>
      </c>
      <c r="D534" s="4" t="s">
        <v>2543</v>
      </c>
      <c r="E534" s="4" t="s">
        <v>593</v>
      </c>
      <c r="F534" s="6">
        <v>45147</v>
      </c>
      <c r="G534" s="6">
        <v>45148</v>
      </c>
      <c r="H534" s="4">
        <v>1</v>
      </c>
      <c r="I534" s="4">
        <v>1</v>
      </c>
      <c r="J534" s="4">
        <v>1</v>
      </c>
      <c r="K534" s="4" t="s">
        <v>30</v>
      </c>
      <c r="L534" s="4">
        <v>338.08</v>
      </c>
      <c r="M534" s="4">
        <v>338.08</v>
      </c>
      <c r="N534" s="4" t="s">
        <v>2544</v>
      </c>
      <c r="O534" s="4" t="s">
        <v>1429</v>
      </c>
      <c r="P534" s="4" t="s">
        <v>33</v>
      </c>
      <c r="Q534" s="4">
        <v>0</v>
      </c>
      <c r="R534" s="9">
        <v>45147.0000115741</v>
      </c>
      <c r="S534" s="6">
        <v>45151</v>
      </c>
      <c r="T534" s="4" t="s">
        <v>34</v>
      </c>
      <c r="U534" s="4">
        <v>338.08</v>
      </c>
      <c r="V534" s="4">
        <v>0</v>
      </c>
      <c r="W534" s="4">
        <v>0</v>
      </c>
      <c r="X534" s="4" t="s">
        <v>2545</v>
      </c>
      <c r="Y534" s="4" t="s">
        <v>48</v>
      </c>
    </row>
    <row r="535" s="4" customFormat="1" spans="1:25">
      <c r="A535" s="4" t="s">
        <v>2546</v>
      </c>
      <c r="B535" s="4" t="s">
        <v>26</v>
      </c>
      <c r="C535" s="4" t="s">
        <v>27</v>
      </c>
      <c r="D535" s="4" t="s">
        <v>2547</v>
      </c>
      <c r="E535" s="4" t="s">
        <v>1201</v>
      </c>
      <c r="F535" s="6">
        <v>45147</v>
      </c>
      <c r="G535" s="6">
        <v>45148</v>
      </c>
      <c r="H535" s="4">
        <v>1</v>
      </c>
      <c r="I535" s="4">
        <v>1</v>
      </c>
      <c r="J535" s="4">
        <v>1</v>
      </c>
      <c r="K535" s="4" t="s">
        <v>30</v>
      </c>
      <c r="L535" s="4">
        <v>129.79</v>
      </c>
      <c r="M535" s="4">
        <v>129.79</v>
      </c>
      <c r="N535" s="4" t="s">
        <v>2548</v>
      </c>
      <c r="O535" s="4" t="s">
        <v>1429</v>
      </c>
      <c r="P535" s="4" t="s">
        <v>33</v>
      </c>
      <c r="Q535" s="4">
        <v>0</v>
      </c>
      <c r="R535" s="9">
        <v>45147</v>
      </c>
      <c r="S535" s="6">
        <v>45151</v>
      </c>
      <c r="T535" s="4" t="s">
        <v>34</v>
      </c>
      <c r="U535" s="4">
        <v>129.79</v>
      </c>
      <c r="V535" s="4">
        <v>0</v>
      </c>
      <c r="W535" s="4">
        <v>0</v>
      </c>
      <c r="X535" s="4" t="s">
        <v>2549</v>
      </c>
      <c r="Y535" s="4" t="s">
        <v>48</v>
      </c>
    </row>
    <row r="536" s="4" customFormat="1" spans="1:25">
      <c r="A536" s="4" t="s">
        <v>2550</v>
      </c>
      <c r="B536" s="4" t="s">
        <v>26</v>
      </c>
      <c r="C536" s="4" t="s">
        <v>27</v>
      </c>
      <c r="D536" s="4" t="s">
        <v>2551</v>
      </c>
      <c r="E536" s="4" t="s">
        <v>1602</v>
      </c>
      <c r="F536" s="6">
        <v>45147</v>
      </c>
      <c r="G536" s="6">
        <v>45148</v>
      </c>
      <c r="H536" s="4">
        <v>1</v>
      </c>
      <c r="I536" s="4">
        <v>1</v>
      </c>
      <c r="J536" s="4">
        <v>1</v>
      </c>
      <c r="K536" s="4" t="s">
        <v>30</v>
      </c>
      <c r="L536" s="4">
        <v>654.51</v>
      </c>
      <c r="M536" s="4">
        <v>654.51</v>
      </c>
      <c r="N536" s="4" t="s">
        <v>2552</v>
      </c>
      <c r="O536" s="4" t="s">
        <v>1429</v>
      </c>
      <c r="P536" s="4" t="s">
        <v>33</v>
      </c>
      <c r="Q536" s="4">
        <v>0</v>
      </c>
      <c r="R536" s="9">
        <v>45147.0000115741</v>
      </c>
      <c r="S536" s="6">
        <v>45151</v>
      </c>
      <c r="T536" s="4" t="s">
        <v>34</v>
      </c>
      <c r="U536" s="4">
        <v>654.51</v>
      </c>
      <c r="V536" s="4">
        <v>0</v>
      </c>
      <c r="W536" s="4">
        <v>0</v>
      </c>
      <c r="X536" s="4" t="s">
        <v>2553</v>
      </c>
      <c r="Y536" s="4" t="s">
        <v>48</v>
      </c>
    </row>
    <row r="537" s="4" customFormat="1" spans="1:25">
      <c r="A537" s="4" t="s">
        <v>2554</v>
      </c>
      <c r="B537" s="4" t="s">
        <v>26</v>
      </c>
      <c r="C537" s="4" t="s">
        <v>27</v>
      </c>
      <c r="D537" s="4" t="s">
        <v>2555</v>
      </c>
      <c r="E537" s="4" t="s">
        <v>467</v>
      </c>
      <c r="F537" s="6">
        <v>45147</v>
      </c>
      <c r="G537" s="6">
        <v>45148</v>
      </c>
      <c r="H537" s="4">
        <v>1</v>
      </c>
      <c r="I537" s="4">
        <v>1</v>
      </c>
      <c r="J537" s="4">
        <v>1</v>
      </c>
      <c r="K537" s="4" t="s">
        <v>30</v>
      </c>
      <c r="L537" s="4">
        <v>146.71</v>
      </c>
      <c r="M537" s="4">
        <v>146.71</v>
      </c>
      <c r="N537" s="4" t="s">
        <v>2556</v>
      </c>
      <c r="O537" s="4" t="s">
        <v>1429</v>
      </c>
      <c r="P537" s="4" t="s">
        <v>33</v>
      </c>
      <c r="Q537" s="4">
        <v>0</v>
      </c>
      <c r="R537" s="9">
        <v>45147.0000115741</v>
      </c>
      <c r="S537" s="6">
        <v>45151</v>
      </c>
      <c r="T537" s="4" t="s">
        <v>34</v>
      </c>
      <c r="U537" s="4">
        <v>146.71</v>
      </c>
      <c r="V537" s="4">
        <v>0</v>
      </c>
      <c r="W537" s="4">
        <v>0</v>
      </c>
      <c r="X537" s="4" t="s">
        <v>2557</v>
      </c>
      <c r="Y537" s="4" t="s">
        <v>2558</v>
      </c>
    </row>
    <row r="538" s="4" customFormat="1" spans="1:25">
      <c r="A538" s="4" t="s">
        <v>2559</v>
      </c>
      <c r="B538" s="4" t="s">
        <v>26</v>
      </c>
      <c r="C538" s="4" t="s">
        <v>27</v>
      </c>
      <c r="D538" s="4" t="s">
        <v>2560</v>
      </c>
      <c r="E538" s="4" t="s">
        <v>2561</v>
      </c>
      <c r="F538" s="6">
        <v>45147</v>
      </c>
      <c r="G538" s="6">
        <v>45148</v>
      </c>
      <c r="H538" s="4">
        <v>1</v>
      </c>
      <c r="I538" s="4">
        <v>1</v>
      </c>
      <c r="J538" s="4">
        <v>1</v>
      </c>
      <c r="K538" s="4" t="s">
        <v>30</v>
      </c>
      <c r="L538" s="4">
        <v>454.91</v>
      </c>
      <c r="M538" s="4">
        <v>454.91</v>
      </c>
      <c r="N538" s="4" t="s">
        <v>2562</v>
      </c>
      <c r="O538" s="4" t="s">
        <v>1429</v>
      </c>
      <c r="P538" s="4" t="s">
        <v>33</v>
      </c>
      <c r="Q538" s="4">
        <v>0</v>
      </c>
      <c r="R538" s="9">
        <v>45147.0000115741</v>
      </c>
      <c r="S538" s="6">
        <v>45151</v>
      </c>
      <c r="T538" s="4" t="s">
        <v>34</v>
      </c>
      <c r="U538" s="4">
        <v>454.91</v>
      </c>
      <c r="V538" s="4">
        <v>0</v>
      </c>
      <c r="W538" s="4">
        <v>0</v>
      </c>
      <c r="X538" s="4" t="s">
        <v>2563</v>
      </c>
      <c r="Y538" s="4" t="s">
        <v>48</v>
      </c>
    </row>
    <row r="539" s="4" customFormat="1" spans="1:25">
      <c r="A539" s="4" t="s">
        <v>2564</v>
      </c>
      <c r="B539" s="4" t="s">
        <v>26</v>
      </c>
      <c r="C539" s="4" t="s">
        <v>27</v>
      </c>
      <c r="D539" s="4" t="s">
        <v>2565</v>
      </c>
      <c r="E539" s="4" t="s">
        <v>2566</v>
      </c>
      <c r="F539" s="6">
        <v>45147</v>
      </c>
      <c r="G539" s="6">
        <v>45148</v>
      </c>
      <c r="H539" s="4">
        <v>1</v>
      </c>
      <c r="I539" s="4">
        <v>1</v>
      </c>
      <c r="J539" s="4">
        <v>1</v>
      </c>
      <c r="K539" s="4" t="s">
        <v>30</v>
      </c>
      <c r="L539" s="4">
        <v>342.21</v>
      </c>
      <c r="M539" s="4">
        <v>342.21</v>
      </c>
      <c r="N539" s="4" t="s">
        <v>2567</v>
      </c>
      <c r="O539" s="4" t="s">
        <v>1429</v>
      </c>
      <c r="P539" s="4" t="s">
        <v>33</v>
      </c>
      <c r="Q539" s="4">
        <v>0</v>
      </c>
      <c r="R539" s="9">
        <v>45147.0000115741</v>
      </c>
      <c r="S539" s="6">
        <v>45151</v>
      </c>
      <c r="T539" s="4" t="s">
        <v>34</v>
      </c>
      <c r="U539" s="4">
        <v>342.21</v>
      </c>
      <c r="V539" s="4">
        <v>0</v>
      </c>
      <c r="W539" s="4">
        <v>0</v>
      </c>
      <c r="X539" s="4" t="s">
        <v>2568</v>
      </c>
      <c r="Y539" s="4" t="s">
        <v>2569</v>
      </c>
    </row>
    <row r="540" s="4" customFormat="1" spans="1:25">
      <c r="A540" s="4" t="s">
        <v>2570</v>
      </c>
      <c r="B540" s="4" t="s">
        <v>26</v>
      </c>
      <c r="C540" s="4" t="s">
        <v>27</v>
      </c>
      <c r="D540" s="4" t="s">
        <v>2571</v>
      </c>
      <c r="E540" s="4" t="s">
        <v>2572</v>
      </c>
      <c r="F540" s="6">
        <v>45147</v>
      </c>
      <c r="G540" s="6">
        <v>45148</v>
      </c>
      <c r="H540" s="4">
        <v>1</v>
      </c>
      <c r="I540" s="4">
        <v>1</v>
      </c>
      <c r="J540" s="4">
        <v>1</v>
      </c>
      <c r="K540" s="4" t="s">
        <v>30</v>
      </c>
      <c r="L540" s="4">
        <v>1496.17</v>
      </c>
      <c r="M540" s="4">
        <v>1496.17</v>
      </c>
      <c r="N540" s="4" t="s">
        <v>2573</v>
      </c>
      <c r="O540" s="4" t="s">
        <v>1429</v>
      </c>
      <c r="P540" s="4" t="s">
        <v>33</v>
      </c>
      <c r="Q540" s="4">
        <v>0</v>
      </c>
      <c r="R540" s="9">
        <v>45147.0000115741</v>
      </c>
      <c r="S540" s="6">
        <v>45151</v>
      </c>
      <c r="T540" s="4" t="s">
        <v>34</v>
      </c>
      <c r="U540" s="4">
        <v>1496.17</v>
      </c>
      <c r="V540" s="4">
        <v>0</v>
      </c>
      <c r="W540" s="4">
        <v>0</v>
      </c>
      <c r="X540" s="4" t="s">
        <v>2574</v>
      </c>
      <c r="Y540" s="4" t="s">
        <v>2575</v>
      </c>
    </row>
    <row r="541" s="4" customFormat="1" spans="1:25">
      <c r="A541" s="4" t="s">
        <v>2576</v>
      </c>
      <c r="B541" s="4" t="s">
        <v>26</v>
      </c>
      <c r="C541" s="4" t="s">
        <v>27</v>
      </c>
      <c r="D541" s="4" t="s">
        <v>2577</v>
      </c>
      <c r="E541" s="4" t="s">
        <v>2578</v>
      </c>
      <c r="F541" s="6">
        <v>45147</v>
      </c>
      <c r="G541" s="6">
        <v>45148</v>
      </c>
      <c r="H541" s="4">
        <v>1</v>
      </c>
      <c r="I541" s="4">
        <v>1</v>
      </c>
      <c r="J541" s="4">
        <v>1</v>
      </c>
      <c r="K541" s="4" t="s">
        <v>30</v>
      </c>
      <c r="L541" s="4">
        <v>1082.41</v>
      </c>
      <c r="M541" s="4">
        <v>1082.41</v>
      </c>
      <c r="N541" s="4" t="s">
        <v>2579</v>
      </c>
      <c r="O541" s="4" t="s">
        <v>1429</v>
      </c>
      <c r="P541" s="4" t="s">
        <v>33</v>
      </c>
      <c r="Q541" s="4">
        <v>0</v>
      </c>
      <c r="R541" s="9">
        <v>45147</v>
      </c>
      <c r="S541" s="6">
        <v>45151</v>
      </c>
      <c r="T541" s="4" t="s">
        <v>34</v>
      </c>
      <c r="U541" s="4">
        <v>1082.41</v>
      </c>
      <c r="V541" s="4">
        <v>0</v>
      </c>
      <c r="W541" s="4">
        <v>0</v>
      </c>
      <c r="X541" s="4" t="s">
        <v>2580</v>
      </c>
      <c r="Y541" s="4" t="s">
        <v>2581</v>
      </c>
    </row>
    <row r="542" s="4" customFormat="1" spans="1:29">
      <c r="A542" s="4" t="s">
        <v>2582</v>
      </c>
      <c r="B542" s="4" t="s">
        <v>26</v>
      </c>
      <c r="C542" s="4" t="s">
        <v>27</v>
      </c>
      <c r="D542" s="4" t="s">
        <v>2583</v>
      </c>
      <c r="E542" s="4" t="s">
        <v>2584</v>
      </c>
      <c r="F542" s="6">
        <v>45147</v>
      </c>
      <c r="G542" s="6">
        <v>45148</v>
      </c>
      <c r="H542" s="4">
        <v>5</v>
      </c>
      <c r="I542" s="4">
        <v>1</v>
      </c>
      <c r="J542" s="4">
        <v>5</v>
      </c>
      <c r="K542" s="4" t="s">
        <v>30</v>
      </c>
      <c r="L542" s="4">
        <v>1630.75</v>
      </c>
      <c r="M542" s="4">
        <v>1630.75</v>
      </c>
      <c r="N542" s="4" t="s">
        <v>2585</v>
      </c>
      <c r="O542" s="4" t="s">
        <v>1429</v>
      </c>
      <c r="P542" s="4" t="s">
        <v>33</v>
      </c>
      <c r="Q542" s="4">
        <v>0</v>
      </c>
      <c r="R542" s="9">
        <v>45147.0000115741</v>
      </c>
      <c r="S542" s="6">
        <v>45151</v>
      </c>
      <c r="T542" s="4" t="s">
        <v>34</v>
      </c>
      <c r="U542" s="4">
        <v>1630.75</v>
      </c>
      <c r="V542" s="4">
        <v>0</v>
      </c>
      <c r="W542" s="4">
        <v>0</v>
      </c>
      <c r="X542" s="4" t="s">
        <v>2586</v>
      </c>
      <c r="Y542" s="4" t="s">
        <v>2587</v>
      </c>
      <c r="Z542" s="4">
        <v>64490913</v>
      </c>
      <c r="AA542" s="4">
        <v>64490916</v>
      </c>
      <c r="AB542" s="4">
        <v>64490920</v>
      </c>
      <c r="AC542" s="4" t="s">
        <v>2588</v>
      </c>
    </row>
    <row r="543" s="4" customFormat="1" spans="1:25">
      <c r="A543" s="4" t="s">
        <v>2589</v>
      </c>
      <c r="B543" s="4" t="s">
        <v>26</v>
      </c>
      <c r="C543" s="4" t="s">
        <v>27</v>
      </c>
      <c r="D543" s="4" t="s">
        <v>476</v>
      </c>
      <c r="E543" s="4" t="s">
        <v>477</v>
      </c>
      <c r="F543" s="6">
        <v>45147</v>
      </c>
      <c r="G543" s="6">
        <v>45148</v>
      </c>
      <c r="H543" s="4">
        <v>2</v>
      </c>
      <c r="I543" s="4">
        <v>1</v>
      </c>
      <c r="J543" s="4">
        <v>2</v>
      </c>
      <c r="K543" s="4" t="s">
        <v>30</v>
      </c>
      <c r="L543" s="4">
        <v>834.04</v>
      </c>
      <c r="M543" s="4">
        <v>834.04</v>
      </c>
      <c r="N543" s="4" t="s">
        <v>2590</v>
      </c>
      <c r="O543" s="4" t="s">
        <v>1429</v>
      </c>
      <c r="P543" s="4" t="s">
        <v>33</v>
      </c>
      <c r="Q543" s="4">
        <v>0</v>
      </c>
      <c r="R543" s="9">
        <v>45147.0000115741</v>
      </c>
      <c r="S543" s="6">
        <v>45151</v>
      </c>
      <c r="T543" s="4" t="s">
        <v>34</v>
      </c>
      <c r="U543" s="4">
        <v>834.04</v>
      </c>
      <c r="V543" s="4">
        <v>0</v>
      </c>
      <c r="W543" s="4">
        <v>0</v>
      </c>
      <c r="X543" s="4" t="s">
        <v>2591</v>
      </c>
      <c r="Y543" s="4" t="s">
        <v>48</v>
      </c>
    </row>
    <row r="544" s="4" customFormat="1" spans="1:25">
      <c r="A544" s="4" t="s">
        <v>2592</v>
      </c>
      <c r="B544" s="4" t="s">
        <v>26</v>
      </c>
      <c r="C544" s="4" t="s">
        <v>27</v>
      </c>
      <c r="D544" s="4" t="s">
        <v>2593</v>
      </c>
      <c r="E544" s="4" t="s">
        <v>188</v>
      </c>
      <c r="F544" s="6">
        <v>45147</v>
      </c>
      <c r="G544" s="6">
        <v>45148</v>
      </c>
      <c r="H544" s="4">
        <v>2</v>
      </c>
      <c r="I544" s="4">
        <v>1</v>
      </c>
      <c r="J544" s="4">
        <v>2</v>
      </c>
      <c r="K544" s="4" t="s">
        <v>30</v>
      </c>
      <c r="L544" s="4">
        <v>698.46</v>
      </c>
      <c r="M544" s="4">
        <v>698.46</v>
      </c>
      <c r="N544" s="4" t="s">
        <v>2594</v>
      </c>
      <c r="O544" s="4" t="s">
        <v>1429</v>
      </c>
      <c r="P544" s="4" t="s">
        <v>33</v>
      </c>
      <c r="Q544" s="4">
        <v>0</v>
      </c>
      <c r="R544" s="9">
        <v>45147</v>
      </c>
      <c r="S544" s="6">
        <v>45151</v>
      </c>
      <c r="T544" s="4" t="s">
        <v>34</v>
      </c>
      <c r="U544" s="4">
        <v>698.46</v>
      </c>
      <c r="V544" s="4">
        <v>0</v>
      </c>
      <c r="W544" s="4">
        <v>0</v>
      </c>
      <c r="X544" s="4" t="s">
        <v>2595</v>
      </c>
      <c r="Y544" s="4" t="s">
        <v>2596</v>
      </c>
    </row>
    <row r="545" s="4" customFormat="1" spans="1:25">
      <c r="A545" s="4" t="s">
        <v>2597</v>
      </c>
      <c r="B545" s="4" t="s">
        <v>26</v>
      </c>
      <c r="C545" s="4" t="s">
        <v>27</v>
      </c>
      <c r="D545" s="4" t="s">
        <v>2598</v>
      </c>
      <c r="E545" s="4" t="s">
        <v>2599</v>
      </c>
      <c r="F545" s="6">
        <v>45147</v>
      </c>
      <c r="G545" s="6">
        <v>45148</v>
      </c>
      <c r="H545" s="4">
        <v>1</v>
      </c>
      <c r="I545" s="4">
        <v>1</v>
      </c>
      <c r="J545" s="4">
        <v>1</v>
      </c>
      <c r="K545" s="4" t="s">
        <v>30</v>
      </c>
      <c r="L545" s="4">
        <v>220.24</v>
      </c>
      <c r="M545" s="4">
        <v>220.24</v>
      </c>
      <c r="N545" s="4" t="s">
        <v>2600</v>
      </c>
      <c r="O545" s="4" t="s">
        <v>1429</v>
      </c>
      <c r="P545" s="4" t="s">
        <v>33</v>
      </c>
      <c r="Q545" s="4">
        <v>0</v>
      </c>
      <c r="R545" s="9">
        <v>45147.0000115741</v>
      </c>
      <c r="S545" s="6">
        <v>45151</v>
      </c>
      <c r="T545" s="4" t="s">
        <v>34</v>
      </c>
      <c r="U545" s="4">
        <v>220.24</v>
      </c>
      <c r="V545" s="4">
        <v>0</v>
      </c>
      <c r="W545" s="4">
        <v>0</v>
      </c>
      <c r="X545" s="4" t="s">
        <v>2601</v>
      </c>
      <c r="Y545" s="4" t="s">
        <v>2602</v>
      </c>
    </row>
    <row r="546" s="4" customFormat="1" spans="1:25">
      <c r="A546" s="4" t="s">
        <v>2603</v>
      </c>
      <c r="B546" s="4" t="s">
        <v>26</v>
      </c>
      <c r="C546" s="4" t="s">
        <v>27</v>
      </c>
      <c r="D546" s="4" t="s">
        <v>2604</v>
      </c>
      <c r="E546" s="4" t="s">
        <v>999</v>
      </c>
      <c r="F546" s="6">
        <v>45147</v>
      </c>
      <c r="G546" s="6">
        <v>45148</v>
      </c>
      <c r="H546" s="4">
        <v>2</v>
      </c>
      <c r="I546" s="4">
        <v>1</v>
      </c>
      <c r="J546" s="4">
        <v>2</v>
      </c>
      <c r="K546" s="4" t="s">
        <v>30</v>
      </c>
      <c r="L546" s="4">
        <v>741</v>
      </c>
      <c r="M546" s="4">
        <v>741</v>
      </c>
      <c r="N546" s="4" t="s">
        <v>2605</v>
      </c>
      <c r="O546" s="4" t="s">
        <v>1429</v>
      </c>
      <c r="P546" s="4" t="s">
        <v>33</v>
      </c>
      <c r="Q546" s="4">
        <v>0</v>
      </c>
      <c r="R546" s="9">
        <v>45147</v>
      </c>
      <c r="S546" s="6">
        <v>45151</v>
      </c>
      <c r="T546" s="4" t="s">
        <v>34</v>
      </c>
      <c r="U546" s="4">
        <v>741</v>
      </c>
      <c r="V546" s="4">
        <v>0</v>
      </c>
      <c r="W546" s="4">
        <v>0</v>
      </c>
      <c r="X546" s="4" t="s">
        <v>2606</v>
      </c>
      <c r="Y546" s="4" t="s">
        <v>48</v>
      </c>
    </row>
    <row r="547" s="4" customFormat="1" spans="1:25">
      <c r="A547" s="4" t="s">
        <v>2607</v>
      </c>
      <c r="B547" s="4" t="s">
        <v>26</v>
      </c>
      <c r="C547" s="4" t="s">
        <v>27</v>
      </c>
      <c r="D547" s="4" t="s">
        <v>193</v>
      </c>
      <c r="E547" s="4" t="s">
        <v>2608</v>
      </c>
      <c r="F547" s="6">
        <v>45147</v>
      </c>
      <c r="G547" s="6">
        <v>45148</v>
      </c>
      <c r="H547" s="4">
        <v>1</v>
      </c>
      <c r="I547" s="4">
        <v>1</v>
      </c>
      <c r="J547" s="4">
        <v>1</v>
      </c>
      <c r="K547" s="4" t="s">
        <v>30</v>
      </c>
      <c r="L547" s="4">
        <v>415.38</v>
      </c>
      <c r="M547" s="4">
        <v>415.38</v>
      </c>
      <c r="N547" s="4" t="s">
        <v>2609</v>
      </c>
      <c r="O547" s="4" t="s">
        <v>1429</v>
      </c>
      <c r="P547" s="4" t="s">
        <v>33</v>
      </c>
      <c r="Q547" s="4">
        <v>0</v>
      </c>
      <c r="R547" s="9">
        <v>45147</v>
      </c>
      <c r="S547" s="6">
        <v>45151</v>
      </c>
      <c r="T547" s="4" t="s">
        <v>34</v>
      </c>
      <c r="U547" s="4">
        <v>415.38</v>
      </c>
      <c r="V547" s="4">
        <v>0</v>
      </c>
      <c r="W547" s="4">
        <v>0</v>
      </c>
      <c r="X547" s="4" t="s">
        <v>2610</v>
      </c>
      <c r="Y547" s="4" t="s">
        <v>2611</v>
      </c>
    </row>
    <row r="548" s="4" customFormat="1" spans="1:25">
      <c r="A548" s="4" t="s">
        <v>2612</v>
      </c>
      <c r="B548" s="4" t="s">
        <v>26</v>
      </c>
      <c r="C548" s="4" t="s">
        <v>27</v>
      </c>
      <c r="D548" s="4" t="s">
        <v>1351</v>
      </c>
      <c r="E548" s="4" t="s">
        <v>2613</v>
      </c>
      <c r="F548" s="6">
        <v>45147</v>
      </c>
      <c r="G548" s="6">
        <v>45148</v>
      </c>
      <c r="H548" s="4">
        <v>1</v>
      </c>
      <c r="I548" s="4">
        <v>1</v>
      </c>
      <c r="J548" s="4">
        <v>1</v>
      </c>
      <c r="K548" s="4" t="s">
        <v>30</v>
      </c>
      <c r="L548" s="4">
        <v>359.23</v>
      </c>
      <c r="M548" s="4">
        <v>359.23</v>
      </c>
      <c r="N548" s="4" t="s">
        <v>2614</v>
      </c>
      <c r="O548" s="4" t="s">
        <v>1429</v>
      </c>
      <c r="P548" s="4" t="s">
        <v>33</v>
      </c>
      <c r="Q548" s="4">
        <v>0</v>
      </c>
      <c r="R548" s="9">
        <v>45147</v>
      </c>
      <c r="S548" s="6">
        <v>45151</v>
      </c>
      <c r="T548" s="4" t="s">
        <v>34</v>
      </c>
      <c r="U548" s="4">
        <v>359.23</v>
      </c>
      <c r="V548" s="4">
        <v>0</v>
      </c>
      <c r="W548" s="4">
        <v>0</v>
      </c>
      <c r="X548" s="4" t="s">
        <v>2615</v>
      </c>
      <c r="Y548" s="4" t="s">
        <v>2616</v>
      </c>
    </row>
    <row r="549" s="4" customFormat="1" spans="1:25">
      <c r="A549" s="4" t="s">
        <v>2617</v>
      </c>
      <c r="B549" s="4" t="s">
        <v>26</v>
      </c>
      <c r="C549" s="4" t="s">
        <v>27</v>
      </c>
      <c r="D549" s="4" t="s">
        <v>2358</v>
      </c>
      <c r="E549" s="4" t="s">
        <v>637</v>
      </c>
      <c r="F549" s="6">
        <v>45147</v>
      </c>
      <c r="G549" s="6">
        <v>45148</v>
      </c>
      <c r="H549" s="4">
        <v>1</v>
      </c>
      <c r="I549" s="4">
        <v>1</v>
      </c>
      <c r="J549" s="4">
        <v>1</v>
      </c>
      <c r="K549" s="4" t="s">
        <v>30</v>
      </c>
      <c r="L549" s="4">
        <v>133</v>
      </c>
      <c r="M549" s="4">
        <v>133</v>
      </c>
      <c r="N549" s="4" t="s">
        <v>2618</v>
      </c>
      <c r="O549" s="4" t="s">
        <v>1429</v>
      </c>
      <c r="P549" s="4" t="s">
        <v>33</v>
      </c>
      <c r="Q549" s="4">
        <v>0</v>
      </c>
      <c r="R549" s="9">
        <v>45147.0000115741</v>
      </c>
      <c r="S549" s="6">
        <v>45151</v>
      </c>
      <c r="T549" s="4" t="s">
        <v>34</v>
      </c>
      <c r="U549" s="4">
        <v>133</v>
      </c>
      <c r="V549" s="4">
        <v>0</v>
      </c>
      <c r="W549" s="4">
        <v>0</v>
      </c>
      <c r="X549" s="4" t="s">
        <v>2619</v>
      </c>
      <c r="Y549" s="4" t="s">
        <v>2620</v>
      </c>
    </row>
    <row r="550" s="4" customFormat="1" spans="1:25">
      <c r="A550" s="4" t="s">
        <v>2621</v>
      </c>
      <c r="B550" s="4" t="s">
        <v>26</v>
      </c>
      <c r="C550" s="4" t="s">
        <v>27</v>
      </c>
      <c r="D550" s="4" t="s">
        <v>2622</v>
      </c>
      <c r="E550" s="4" t="s">
        <v>2623</v>
      </c>
      <c r="F550" s="6">
        <v>45147</v>
      </c>
      <c r="G550" s="6">
        <v>45148</v>
      </c>
      <c r="H550" s="4">
        <v>1</v>
      </c>
      <c r="I550" s="4">
        <v>1</v>
      </c>
      <c r="J550" s="4">
        <v>1</v>
      </c>
      <c r="K550" s="4" t="s">
        <v>30</v>
      </c>
      <c r="L550" s="4">
        <v>360.22</v>
      </c>
      <c r="M550" s="4">
        <v>360.22</v>
      </c>
      <c r="N550" s="4" t="s">
        <v>2624</v>
      </c>
      <c r="O550" s="4" t="s">
        <v>1429</v>
      </c>
      <c r="P550" s="4" t="s">
        <v>33</v>
      </c>
      <c r="Q550" s="4">
        <v>0</v>
      </c>
      <c r="R550" s="9">
        <v>45147.0000115741</v>
      </c>
      <c r="S550" s="6">
        <v>45151</v>
      </c>
      <c r="T550" s="4" t="s">
        <v>34</v>
      </c>
      <c r="U550" s="4">
        <v>360.22</v>
      </c>
      <c r="V550" s="4">
        <v>0</v>
      </c>
      <c r="W550" s="4">
        <v>0</v>
      </c>
      <c r="X550" s="4" t="s">
        <v>2625</v>
      </c>
      <c r="Y550" s="4" t="s">
        <v>2626</v>
      </c>
    </row>
    <row r="551" s="4" customFormat="1" spans="1:25">
      <c r="A551" s="4" t="s">
        <v>2627</v>
      </c>
      <c r="B551" s="4" t="s">
        <v>26</v>
      </c>
      <c r="C551" s="4" t="s">
        <v>27</v>
      </c>
      <c r="D551" s="4" t="s">
        <v>1333</v>
      </c>
      <c r="E551" s="4" t="s">
        <v>188</v>
      </c>
      <c r="F551" s="6">
        <v>45147</v>
      </c>
      <c r="G551" s="6">
        <v>45148</v>
      </c>
      <c r="H551" s="4">
        <v>1</v>
      </c>
      <c r="I551" s="4">
        <v>1</v>
      </c>
      <c r="J551" s="4">
        <v>1</v>
      </c>
      <c r="K551" s="4" t="s">
        <v>30</v>
      </c>
      <c r="L551" s="4">
        <v>201.56</v>
      </c>
      <c r="M551" s="4">
        <v>201.56</v>
      </c>
      <c r="N551" s="4" t="s">
        <v>2628</v>
      </c>
      <c r="O551" s="4" t="s">
        <v>1429</v>
      </c>
      <c r="P551" s="4" t="s">
        <v>33</v>
      </c>
      <c r="Q551" s="4">
        <v>0</v>
      </c>
      <c r="R551" s="9">
        <v>45147</v>
      </c>
      <c r="S551" s="6">
        <v>45151</v>
      </c>
      <c r="T551" s="4" t="s">
        <v>34</v>
      </c>
      <c r="U551" s="4">
        <v>201.56</v>
      </c>
      <c r="V551" s="4">
        <v>0</v>
      </c>
      <c r="W551" s="4">
        <v>0</v>
      </c>
      <c r="X551" s="4" t="s">
        <v>2629</v>
      </c>
      <c r="Y551" s="4" t="s">
        <v>2630</v>
      </c>
    </row>
    <row r="552" s="4" customFormat="1" spans="1:25">
      <c r="A552" s="4" t="s">
        <v>2631</v>
      </c>
      <c r="B552" s="4" t="s">
        <v>26</v>
      </c>
      <c r="C552" s="4" t="s">
        <v>27</v>
      </c>
      <c r="D552" s="4" t="s">
        <v>2632</v>
      </c>
      <c r="E552" s="4" t="s">
        <v>2633</v>
      </c>
      <c r="F552" s="6">
        <v>45147</v>
      </c>
      <c r="G552" s="6">
        <v>45148</v>
      </c>
      <c r="H552" s="4">
        <v>1</v>
      </c>
      <c r="I552" s="4">
        <v>1</v>
      </c>
      <c r="J552" s="4">
        <v>1</v>
      </c>
      <c r="K552" s="4" t="s">
        <v>30</v>
      </c>
      <c r="L552" s="4">
        <v>99.45</v>
      </c>
      <c r="M552" s="4">
        <v>99.45</v>
      </c>
      <c r="N552" s="4" t="s">
        <v>2634</v>
      </c>
      <c r="O552" s="4" t="s">
        <v>1429</v>
      </c>
      <c r="P552" s="4" t="s">
        <v>33</v>
      </c>
      <c r="Q552" s="4">
        <v>0</v>
      </c>
      <c r="R552" s="9">
        <v>45147.0000115741</v>
      </c>
      <c r="S552" s="6">
        <v>45151</v>
      </c>
      <c r="T552" s="4" t="s">
        <v>34</v>
      </c>
      <c r="U552" s="4">
        <v>99.45</v>
      </c>
      <c r="V552" s="4">
        <v>0</v>
      </c>
      <c r="W552" s="4">
        <v>0</v>
      </c>
      <c r="X552" s="4" t="s">
        <v>2635</v>
      </c>
      <c r="Y552" s="4" t="s">
        <v>2636</v>
      </c>
    </row>
    <row r="553" s="4" customFormat="1" spans="1:25">
      <c r="A553" s="4" t="s">
        <v>2637</v>
      </c>
      <c r="B553" s="4" t="s">
        <v>26</v>
      </c>
      <c r="C553" s="4" t="s">
        <v>27</v>
      </c>
      <c r="D553" s="4" t="s">
        <v>2638</v>
      </c>
      <c r="E553" s="4" t="s">
        <v>2639</v>
      </c>
      <c r="F553" s="6">
        <v>45147</v>
      </c>
      <c r="G553" s="6">
        <v>45148</v>
      </c>
      <c r="H553" s="4">
        <v>1</v>
      </c>
      <c r="I553" s="4">
        <v>1</v>
      </c>
      <c r="J553" s="4">
        <v>1</v>
      </c>
      <c r="K553" s="4" t="s">
        <v>30</v>
      </c>
      <c r="L553" s="4">
        <v>297.04</v>
      </c>
      <c r="M553" s="4">
        <v>297.04</v>
      </c>
      <c r="N553" s="4" t="s">
        <v>2640</v>
      </c>
      <c r="O553" s="4" t="s">
        <v>1429</v>
      </c>
      <c r="P553" s="4" t="s">
        <v>33</v>
      </c>
      <c r="Q553" s="4">
        <v>0</v>
      </c>
      <c r="R553" s="9">
        <v>45147</v>
      </c>
      <c r="S553" s="6">
        <v>45151</v>
      </c>
      <c r="T553" s="4" t="s">
        <v>34</v>
      </c>
      <c r="U553" s="4">
        <v>297.04</v>
      </c>
      <c r="V553" s="4">
        <v>0</v>
      </c>
      <c r="W553" s="4">
        <v>0</v>
      </c>
      <c r="X553" s="4" t="s">
        <v>2641</v>
      </c>
      <c r="Y553" s="4" t="s">
        <v>48</v>
      </c>
    </row>
    <row r="554" s="4" customFormat="1" spans="1:25">
      <c r="A554" s="4" t="s">
        <v>2642</v>
      </c>
      <c r="B554" s="4" t="s">
        <v>26</v>
      </c>
      <c r="C554" s="4" t="s">
        <v>27</v>
      </c>
      <c r="D554" s="4" t="s">
        <v>952</v>
      </c>
      <c r="E554" s="4" t="s">
        <v>316</v>
      </c>
      <c r="F554" s="6">
        <v>45147</v>
      </c>
      <c r="G554" s="6">
        <v>45148</v>
      </c>
      <c r="H554" s="4">
        <v>1</v>
      </c>
      <c r="I554" s="4">
        <v>1</v>
      </c>
      <c r="J554" s="4">
        <v>1</v>
      </c>
      <c r="K554" s="4" t="s">
        <v>30</v>
      </c>
      <c r="L554" s="4">
        <v>337.44</v>
      </c>
      <c r="M554" s="4">
        <v>337.44</v>
      </c>
      <c r="N554" s="4" t="s">
        <v>2643</v>
      </c>
      <c r="O554" s="4" t="s">
        <v>1429</v>
      </c>
      <c r="P554" s="4" t="s">
        <v>33</v>
      </c>
      <c r="Q554" s="4">
        <v>0</v>
      </c>
      <c r="R554" s="9">
        <v>45147</v>
      </c>
      <c r="S554" s="6">
        <v>45151</v>
      </c>
      <c r="T554" s="4" t="s">
        <v>34</v>
      </c>
      <c r="U554" s="4">
        <v>337.44</v>
      </c>
      <c r="V554" s="4">
        <v>0</v>
      </c>
      <c r="W554" s="4">
        <v>0</v>
      </c>
      <c r="X554" s="4" t="s">
        <v>2644</v>
      </c>
      <c r="Y554" s="4" t="s">
        <v>48</v>
      </c>
    </row>
    <row r="555" s="4" customFormat="1" spans="1:25">
      <c r="A555" s="4" t="s">
        <v>2645</v>
      </c>
      <c r="B555" s="4" t="s">
        <v>26</v>
      </c>
      <c r="C555" s="4" t="s">
        <v>27</v>
      </c>
      <c r="D555" s="4" t="s">
        <v>2646</v>
      </c>
      <c r="E555" s="4" t="s">
        <v>943</v>
      </c>
      <c r="F555" s="6">
        <v>45147</v>
      </c>
      <c r="G555" s="6">
        <v>45148</v>
      </c>
      <c r="H555" s="4">
        <v>1</v>
      </c>
      <c r="I555" s="4">
        <v>1</v>
      </c>
      <c r="J555" s="4">
        <v>1</v>
      </c>
      <c r="K555" s="4" t="s">
        <v>30</v>
      </c>
      <c r="L555" s="4">
        <v>330.02</v>
      </c>
      <c r="M555" s="4">
        <v>330.02</v>
      </c>
      <c r="N555" s="4" t="s">
        <v>2647</v>
      </c>
      <c r="O555" s="4" t="s">
        <v>1429</v>
      </c>
      <c r="P555" s="4" t="s">
        <v>33</v>
      </c>
      <c r="Q555" s="4">
        <v>0</v>
      </c>
      <c r="R555" s="9">
        <v>45147</v>
      </c>
      <c r="S555" s="6">
        <v>45151</v>
      </c>
      <c r="T555" s="4" t="s">
        <v>34</v>
      </c>
      <c r="U555" s="4">
        <v>330.02</v>
      </c>
      <c r="V555" s="4">
        <v>0</v>
      </c>
      <c r="W555" s="4">
        <v>0</v>
      </c>
      <c r="X555" s="4" t="s">
        <v>2648</v>
      </c>
      <c r="Y555" s="4" t="s">
        <v>2649</v>
      </c>
    </row>
    <row r="556" s="4" customFormat="1" spans="1:25">
      <c r="A556" s="4" t="s">
        <v>2650</v>
      </c>
      <c r="B556" s="4" t="s">
        <v>26</v>
      </c>
      <c r="C556" s="4" t="s">
        <v>27</v>
      </c>
      <c r="D556" s="4" t="s">
        <v>2651</v>
      </c>
      <c r="E556" s="4" t="s">
        <v>2652</v>
      </c>
      <c r="F556" s="6">
        <v>45147</v>
      </c>
      <c r="G556" s="6">
        <v>45148</v>
      </c>
      <c r="H556" s="4">
        <v>1</v>
      </c>
      <c r="I556" s="4">
        <v>1</v>
      </c>
      <c r="J556" s="4">
        <v>1</v>
      </c>
      <c r="K556" s="4" t="s">
        <v>30</v>
      </c>
      <c r="L556" s="4">
        <v>1465.41</v>
      </c>
      <c r="M556" s="4">
        <v>1465.41</v>
      </c>
      <c r="N556" s="4" t="s">
        <v>2653</v>
      </c>
      <c r="O556" s="4" t="s">
        <v>1429</v>
      </c>
      <c r="P556" s="4" t="s">
        <v>33</v>
      </c>
      <c r="Q556" s="4">
        <v>0</v>
      </c>
      <c r="R556" s="9">
        <v>45147.0000115741</v>
      </c>
      <c r="S556" s="6">
        <v>45151</v>
      </c>
      <c r="T556" s="4" t="s">
        <v>34</v>
      </c>
      <c r="U556" s="4">
        <v>1465.41</v>
      </c>
      <c r="V556" s="4">
        <v>0</v>
      </c>
      <c r="W556" s="4">
        <v>0</v>
      </c>
      <c r="X556" s="4" t="s">
        <v>2654</v>
      </c>
      <c r="Y556" s="4" t="s">
        <v>48</v>
      </c>
    </row>
    <row r="557" s="4" customFormat="1" spans="1:25">
      <c r="A557" s="4" t="s">
        <v>2655</v>
      </c>
      <c r="B557" s="4" t="s">
        <v>26</v>
      </c>
      <c r="C557" s="4" t="s">
        <v>27</v>
      </c>
      <c r="D557" s="4" t="s">
        <v>735</v>
      </c>
      <c r="E557" s="4" t="s">
        <v>2656</v>
      </c>
      <c r="F557" s="6">
        <v>45147</v>
      </c>
      <c r="G557" s="6">
        <v>45148</v>
      </c>
      <c r="H557" s="4">
        <v>1</v>
      </c>
      <c r="I557" s="4">
        <v>1</v>
      </c>
      <c r="J557" s="4">
        <v>1</v>
      </c>
      <c r="K557" s="4" t="s">
        <v>30</v>
      </c>
      <c r="L557" s="4">
        <v>1221.41</v>
      </c>
      <c r="M557" s="4">
        <v>1221.41</v>
      </c>
      <c r="N557" s="4" t="s">
        <v>2657</v>
      </c>
      <c r="O557" s="4" t="s">
        <v>1429</v>
      </c>
      <c r="P557" s="4" t="s">
        <v>33</v>
      </c>
      <c r="Q557" s="4">
        <v>0</v>
      </c>
      <c r="R557" s="9">
        <v>45147.0000115741</v>
      </c>
      <c r="S557" s="6">
        <v>45151</v>
      </c>
      <c r="T557" s="4" t="s">
        <v>34</v>
      </c>
      <c r="U557" s="4">
        <v>1221.41</v>
      </c>
      <c r="V557" s="4">
        <v>0</v>
      </c>
      <c r="W557" s="4">
        <v>0</v>
      </c>
      <c r="X557" s="4" t="s">
        <v>2658</v>
      </c>
      <c r="Y557" s="4" t="s">
        <v>2659</v>
      </c>
    </row>
    <row r="558" s="4" customFormat="1" spans="1:25">
      <c r="A558" s="4" t="s">
        <v>2660</v>
      </c>
      <c r="B558" s="4" t="s">
        <v>26</v>
      </c>
      <c r="C558" s="4" t="s">
        <v>27</v>
      </c>
      <c r="D558" s="4" t="s">
        <v>2661</v>
      </c>
      <c r="E558" s="4" t="s">
        <v>2662</v>
      </c>
      <c r="F558" s="6">
        <v>45147</v>
      </c>
      <c r="G558" s="6">
        <v>45148</v>
      </c>
      <c r="H558" s="4">
        <v>1</v>
      </c>
      <c r="I558" s="4">
        <v>1</v>
      </c>
      <c r="J558" s="4">
        <v>1</v>
      </c>
      <c r="K558" s="4" t="s">
        <v>30</v>
      </c>
      <c r="L558" s="4">
        <v>452.36</v>
      </c>
      <c r="M558" s="4">
        <v>452.36</v>
      </c>
      <c r="N558" s="4" t="s">
        <v>2663</v>
      </c>
      <c r="O558" s="4" t="s">
        <v>1429</v>
      </c>
      <c r="P558" s="4" t="s">
        <v>33</v>
      </c>
      <c r="Q558" s="4">
        <v>0</v>
      </c>
      <c r="R558" s="9">
        <v>45147.0000115741</v>
      </c>
      <c r="S558" s="6">
        <v>45151</v>
      </c>
      <c r="T558" s="4" t="s">
        <v>34</v>
      </c>
      <c r="U558" s="4">
        <v>452.36</v>
      </c>
      <c r="V558" s="4">
        <v>0</v>
      </c>
      <c r="W558" s="4">
        <v>0</v>
      </c>
      <c r="X558" s="4" t="s">
        <v>2664</v>
      </c>
      <c r="Y558" s="4" t="s">
        <v>2665</v>
      </c>
    </row>
    <row r="559" s="4" customFormat="1" spans="1:25">
      <c r="A559" s="4" t="s">
        <v>2666</v>
      </c>
      <c r="B559" s="4" t="s">
        <v>26</v>
      </c>
      <c r="C559" s="4" t="s">
        <v>27</v>
      </c>
      <c r="D559" s="4" t="s">
        <v>2667</v>
      </c>
      <c r="E559" s="4" t="s">
        <v>2668</v>
      </c>
      <c r="F559" s="6">
        <v>45147</v>
      </c>
      <c r="G559" s="6">
        <v>45148</v>
      </c>
      <c r="H559" s="4">
        <v>1</v>
      </c>
      <c r="I559" s="4">
        <v>1</v>
      </c>
      <c r="J559" s="4">
        <v>1</v>
      </c>
      <c r="K559" s="4" t="s">
        <v>30</v>
      </c>
      <c r="L559" s="4">
        <v>456.73</v>
      </c>
      <c r="M559" s="4">
        <v>456.73</v>
      </c>
      <c r="N559" s="4" t="s">
        <v>2669</v>
      </c>
      <c r="O559" s="4" t="s">
        <v>1429</v>
      </c>
      <c r="P559" s="4" t="s">
        <v>33</v>
      </c>
      <c r="Q559" s="4">
        <v>0</v>
      </c>
      <c r="R559" s="9">
        <v>45147.0000115741</v>
      </c>
      <c r="S559" s="6">
        <v>45151</v>
      </c>
      <c r="T559" s="4" t="s">
        <v>34</v>
      </c>
      <c r="U559" s="4">
        <v>456.73</v>
      </c>
      <c r="V559" s="4">
        <v>0</v>
      </c>
      <c r="W559" s="4">
        <v>0</v>
      </c>
      <c r="X559" s="4" t="s">
        <v>2670</v>
      </c>
      <c r="Y559" s="4" t="s">
        <v>2671</v>
      </c>
    </row>
    <row r="560" s="4" customFormat="1" spans="1:25">
      <c r="A560" s="4" t="s">
        <v>2672</v>
      </c>
      <c r="B560" s="4" t="s">
        <v>26</v>
      </c>
      <c r="C560" s="4" t="s">
        <v>27</v>
      </c>
      <c r="D560" s="4" t="s">
        <v>2673</v>
      </c>
      <c r="E560" s="4" t="s">
        <v>999</v>
      </c>
      <c r="F560" s="6">
        <v>45147</v>
      </c>
      <c r="G560" s="6">
        <v>45148</v>
      </c>
      <c r="H560" s="4">
        <v>1</v>
      </c>
      <c r="I560" s="4">
        <v>1</v>
      </c>
      <c r="J560" s="4">
        <v>1</v>
      </c>
      <c r="K560" s="4" t="s">
        <v>30</v>
      </c>
      <c r="L560" s="4">
        <v>506.51</v>
      </c>
      <c r="M560" s="4">
        <v>506.51</v>
      </c>
      <c r="N560" s="4" t="s">
        <v>2674</v>
      </c>
      <c r="O560" s="4" t="s">
        <v>1429</v>
      </c>
      <c r="P560" s="4" t="s">
        <v>33</v>
      </c>
      <c r="Q560" s="4">
        <v>0</v>
      </c>
      <c r="R560" s="9">
        <v>45147</v>
      </c>
      <c r="S560" s="6">
        <v>45151</v>
      </c>
      <c r="T560" s="4" t="s">
        <v>34</v>
      </c>
      <c r="U560" s="4">
        <v>506.51</v>
      </c>
      <c r="V560" s="4">
        <v>0</v>
      </c>
      <c r="W560" s="4">
        <v>0</v>
      </c>
      <c r="X560" s="4" t="s">
        <v>2675</v>
      </c>
      <c r="Y560" s="4" t="s">
        <v>2676</v>
      </c>
    </row>
    <row r="561" s="4" customFormat="1" spans="1:25">
      <c r="A561" s="4" t="s">
        <v>2677</v>
      </c>
      <c r="B561" s="4" t="s">
        <v>26</v>
      </c>
      <c r="C561" s="4" t="s">
        <v>27</v>
      </c>
      <c r="D561" s="4" t="s">
        <v>952</v>
      </c>
      <c r="E561" s="4" t="s">
        <v>316</v>
      </c>
      <c r="F561" s="6">
        <v>45147</v>
      </c>
      <c r="G561" s="6">
        <v>45148</v>
      </c>
      <c r="H561" s="4">
        <v>1</v>
      </c>
      <c r="I561" s="4">
        <v>1</v>
      </c>
      <c r="J561" s="4">
        <v>1</v>
      </c>
      <c r="K561" s="4" t="s">
        <v>30</v>
      </c>
      <c r="L561" s="4">
        <v>337.44</v>
      </c>
      <c r="M561" s="4">
        <v>337.44</v>
      </c>
      <c r="N561" s="4" t="s">
        <v>2678</v>
      </c>
      <c r="O561" s="4" t="s">
        <v>1429</v>
      </c>
      <c r="P561" s="4" t="s">
        <v>33</v>
      </c>
      <c r="Q561" s="4">
        <v>0</v>
      </c>
      <c r="R561" s="9">
        <v>45147.0000115741</v>
      </c>
      <c r="S561" s="6">
        <v>45151</v>
      </c>
      <c r="T561" s="4" t="s">
        <v>34</v>
      </c>
      <c r="U561" s="4">
        <v>337.44</v>
      </c>
      <c r="V561" s="4">
        <v>0</v>
      </c>
      <c r="W561" s="4">
        <v>0</v>
      </c>
      <c r="X561" s="4" t="s">
        <v>2679</v>
      </c>
      <c r="Y561" s="4" t="s">
        <v>48</v>
      </c>
    </row>
    <row r="562" s="4" customFormat="1" spans="1:25">
      <c r="A562" s="4" t="s">
        <v>2680</v>
      </c>
      <c r="B562" s="4" t="s">
        <v>26</v>
      </c>
      <c r="C562" s="4" t="s">
        <v>27</v>
      </c>
      <c r="D562" s="4" t="s">
        <v>2681</v>
      </c>
      <c r="E562" s="4" t="s">
        <v>467</v>
      </c>
      <c r="F562" s="6">
        <v>45147</v>
      </c>
      <c r="G562" s="6">
        <v>45148</v>
      </c>
      <c r="H562" s="4">
        <v>1</v>
      </c>
      <c r="I562" s="4">
        <v>1</v>
      </c>
      <c r="J562" s="4">
        <v>1</v>
      </c>
      <c r="K562" s="4" t="s">
        <v>30</v>
      </c>
      <c r="L562" s="4">
        <v>429.9</v>
      </c>
      <c r="M562" s="4">
        <v>429.9</v>
      </c>
      <c r="N562" s="4" t="s">
        <v>2682</v>
      </c>
      <c r="O562" s="4" t="s">
        <v>1429</v>
      </c>
      <c r="P562" s="4" t="s">
        <v>33</v>
      </c>
      <c r="Q562" s="4">
        <v>0</v>
      </c>
      <c r="R562" s="9">
        <v>45147.0000115741</v>
      </c>
      <c r="S562" s="6">
        <v>45151</v>
      </c>
      <c r="T562" s="4" t="s">
        <v>34</v>
      </c>
      <c r="U562" s="4">
        <v>429.9</v>
      </c>
      <c r="V562" s="4">
        <v>0</v>
      </c>
      <c r="W562" s="4">
        <v>0</v>
      </c>
      <c r="X562" s="4" t="s">
        <v>2683</v>
      </c>
      <c r="Y562" s="4" t="s">
        <v>2684</v>
      </c>
    </row>
    <row r="563" s="4" customFormat="1" spans="1:25">
      <c r="A563" s="4" t="s">
        <v>2685</v>
      </c>
      <c r="B563" s="4" t="s">
        <v>26</v>
      </c>
      <c r="C563" s="4" t="s">
        <v>27</v>
      </c>
      <c r="D563" s="4" t="s">
        <v>2686</v>
      </c>
      <c r="E563" s="4" t="s">
        <v>2687</v>
      </c>
      <c r="F563" s="6">
        <v>45147</v>
      </c>
      <c r="G563" s="6">
        <v>45148</v>
      </c>
      <c r="H563" s="4">
        <v>1</v>
      </c>
      <c r="I563" s="4">
        <v>1</v>
      </c>
      <c r="J563" s="4">
        <v>1</v>
      </c>
      <c r="K563" s="4" t="s">
        <v>30</v>
      </c>
      <c r="L563" s="4">
        <v>2639.36</v>
      </c>
      <c r="M563" s="4">
        <v>2639.36</v>
      </c>
      <c r="N563" s="4" t="s">
        <v>2688</v>
      </c>
      <c r="O563" s="4" t="s">
        <v>1429</v>
      </c>
      <c r="P563" s="4" t="s">
        <v>33</v>
      </c>
      <c r="Q563" s="4">
        <v>0</v>
      </c>
      <c r="R563" s="9">
        <v>45147</v>
      </c>
      <c r="S563" s="6">
        <v>45151</v>
      </c>
      <c r="T563" s="4" t="s">
        <v>34</v>
      </c>
      <c r="U563" s="4">
        <v>2639.36</v>
      </c>
      <c r="V563" s="4">
        <v>0</v>
      </c>
      <c r="W563" s="4">
        <v>0</v>
      </c>
      <c r="X563" s="4" t="s">
        <v>2689</v>
      </c>
      <c r="Y563" s="4" t="s">
        <v>2690</v>
      </c>
    </row>
    <row r="564" s="4" customFormat="1" spans="1:25">
      <c r="A564" s="4" t="s">
        <v>2691</v>
      </c>
      <c r="B564" s="4" t="s">
        <v>26</v>
      </c>
      <c r="C564" s="4" t="s">
        <v>27</v>
      </c>
      <c r="D564" s="4" t="s">
        <v>1351</v>
      </c>
      <c r="E564" s="4" t="s">
        <v>2692</v>
      </c>
      <c r="F564" s="6">
        <v>45147</v>
      </c>
      <c r="G564" s="6">
        <v>45148</v>
      </c>
      <c r="H564" s="4">
        <v>1</v>
      </c>
      <c r="I564" s="4">
        <v>1</v>
      </c>
      <c r="J564" s="4">
        <v>1</v>
      </c>
      <c r="K564" s="4" t="s">
        <v>30</v>
      </c>
      <c r="L564" s="4">
        <v>432.1</v>
      </c>
      <c r="M564" s="4">
        <v>432.1</v>
      </c>
      <c r="N564" s="4" t="s">
        <v>2693</v>
      </c>
      <c r="O564" s="4" t="s">
        <v>1429</v>
      </c>
      <c r="P564" s="4" t="s">
        <v>33</v>
      </c>
      <c r="Q564" s="4">
        <v>0</v>
      </c>
      <c r="R564" s="9">
        <v>45147.0000115741</v>
      </c>
      <c r="S564" s="6">
        <v>45151</v>
      </c>
      <c r="T564" s="4" t="s">
        <v>34</v>
      </c>
      <c r="U564" s="4">
        <v>432.1</v>
      </c>
      <c r="V564" s="4">
        <v>0</v>
      </c>
      <c r="W564" s="4">
        <v>0</v>
      </c>
      <c r="X564" s="4" t="s">
        <v>2694</v>
      </c>
      <c r="Y564" s="4" t="s">
        <v>2695</v>
      </c>
    </row>
    <row r="565" s="4" customFormat="1" spans="1:25">
      <c r="A565" s="4" t="s">
        <v>2696</v>
      </c>
      <c r="B565" s="4" t="s">
        <v>26</v>
      </c>
      <c r="C565" s="4" t="s">
        <v>27</v>
      </c>
      <c r="D565" s="4" t="s">
        <v>2697</v>
      </c>
      <c r="E565" s="4" t="s">
        <v>2698</v>
      </c>
      <c r="F565" s="6">
        <v>45147</v>
      </c>
      <c r="G565" s="6">
        <v>45148</v>
      </c>
      <c r="H565" s="4">
        <v>1</v>
      </c>
      <c r="I565" s="4">
        <v>1</v>
      </c>
      <c r="J565" s="4">
        <v>1</v>
      </c>
      <c r="K565" s="4" t="s">
        <v>30</v>
      </c>
      <c r="L565" s="4">
        <v>414.31</v>
      </c>
      <c r="M565" s="4">
        <v>414.31</v>
      </c>
      <c r="N565" s="4" t="s">
        <v>2699</v>
      </c>
      <c r="O565" s="4" t="s">
        <v>1429</v>
      </c>
      <c r="P565" s="4" t="s">
        <v>33</v>
      </c>
      <c r="Q565" s="4">
        <v>0</v>
      </c>
      <c r="R565" s="9">
        <v>45147.0000115741</v>
      </c>
      <c r="S565" s="6">
        <v>45151</v>
      </c>
      <c r="T565" s="4" t="s">
        <v>34</v>
      </c>
      <c r="U565" s="4">
        <v>414.31</v>
      </c>
      <c r="V565" s="4">
        <v>0</v>
      </c>
      <c r="W565" s="4">
        <v>0</v>
      </c>
      <c r="X565" s="4" t="s">
        <v>2700</v>
      </c>
      <c r="Y565" s="4" t="s">
        <v>48</v>
      </c>
    </row>
    <row r="566" s="4" customFormat="1" spans="1:25">
      <c r="A566" s="4" t="s">
        <v>2701</v>
      </c>
      <c r="B566" s="4" t="s">
        <v>26</v>
      </c>
      <c r="C566" s="4" t="s">
        <v>27</v>
      </c>
      <c r="D566" s="4" t="s">
        <v>2702</v>
      </c>
      <c r="E566" s="4" t="s">
        <v>2703</v>
      </c>
      <c r="F566" s="6">
        <v>45147</v>
      </c>
      <c r="G566" s="6">
        <v>45148</v>
      </c>
      <c r="H566" s="4">
        <v>1</v>
      </c>
      <c r="I566" s="4">
        <v>1</v>
      </c>
      <c r="J566" s="4">
        <v>1</v>
      </c>
      <c r="K566" s="4" t="s">
        <v>30</v>
      </c>
      <c r="L566" s="4">
        <v>518.47</v>
      </c>
      <c r="M566" s="4">
        <v>518.47</v>
      </c>
      <c r="N566" s="4" t="s">
        <v>2704</v>
      </c>
      <c r="O566" s="4" t="s">
        <v>1429</v>
      </c>
      <c r="P566" s="4" t="s">
        <v>33</v>
      </c>
      <c r="Q566" s="4">
        <v>0</v>
      </c>
      <c r="R566" s="9">
        <v>45147.0000115741</v>
      </c>
      <c r="S566" s="6">
        <v>45151</v>
      </c>
      <c r="T566" s="4" t="s">
        <v>34</v>
      </c>
      <c r="U566" s="4">
        <v>518.47</v>
      </c>
      <c r="V566" s="4">
        <v>0</v>
      </c>
      <c r="W566" s="4">
        <v>0</v>
      </c>
      <c r="X566" s="4" t="s">
        <v>2705</v>
      </c>
      <c r="Y566" s="4" t="s">
        <v>2706</v>
      </c>
    </row>
    <row r="567" s="4" customFormat="1" spans="1:25">
      <c r="A567" s="4" t="s">
        <v>2707</v>
      </c>
      <c r="B567" s="4" t="s">
        <v>26</v>
      </c>
      <c r="C567" s="4" t="s">
        <v>27</v>
      </c>
      <c r="D567" s="4" t="s">
        <v>2708</v>
      </c>
      <c r="E567" s="4" t="s">
        <v>2709</v>
      </c>
      <c r="F567" s="6">
        <v>45147</v>
      </c>
      <c r="G567" s="6">
        <v>45148</v>
      </c>
      <c r="H567" s="4">
        <v>1</v>
      </c>
      <c r="I567" s="4">
        <v>1</v>
      </c>
      <c r="J567" s="4">
        <v>1</v>
      </c>
      <c r="K567" s="4" t="s">
        <v>30</v>
      </c>
      <c r="L567" s="4">
        <v>65.06</v>
      </c>
      <c r="M567" s="4">
        <v>65.06</v>
      </c>
      <c r="N567" s="4" t="s">
        <v>2710</v>
      </c>
      <c r="O567" s="4" t="s">
        <v>1429</v>
      </c>
      <c r="P567" s="4" t="s">
        <v>33</v>
      </c>
      <c r="Q567" s="4">
        <v>0</v>
      </c>
      <c r="R567" s="9">
        <v>45147.0000115741</v>
      </c>
      <c r="S567" s="6">
        <v>45151</v>
      </c>
      <c r="T567" s="4" t="s">
        <v>34</v>
      </c>
      <c r="U567" s="4">
        <v>65.06</v>
      </c>
      <c r="V567" s="4">
        <v>0</v>
      </c>
      <c r="W567" s="4">
        <v>0</v>
      </c>
      <c r="X567" s="4" t="s">
        <v>2711</v>
      </c>
      <c r="Y567" s="4" t="s">
        <v>2712</v>
      </c>
    </row>
    <row r="568" s="4" customFormat="1" spans="1:25">
      <c r="A568" s="4" t="s">
        <v>2713</v>
      </c>
      <c r="B568" s="4" t="s">
        <v>26</v>
      </c>
      <c r="C568" s="4" t="s">
        <v>27</v>
      </c>
      <c r="D568" s="4" t="s">
        <v>2714</v>
      </c>
      <c r="E568" s="4" t="s">
        <v>593</v>
      </c>
      <c r="F568" s="6">
        <v>45147</v>
      </c>
      <c r="G568" s="6">
        <v>45148</v>
      </c>
      <c r="H568" s="4">
        <v>1</v>
      </c>
      <c r="I568" s="4">
        <v>1</v>
      </c>
      <c r="J568" s="4">
        <v>1</v>
      </c>
      <c r="K568" s="4" t="s">
        <v>30</v>
      </c>
      <c r="L568" s="4">
        <v>128.01</v>
      </c>
      <c r="M568" s="4">
        <v>128.01</v>
      </c>
      <c r="N568" s="4" t="s">
        <v>2715</v>
      </c>
      <c r="O568" s="4" t="s">
        <v>1429</v>
      </c>
      <c r="P568" s="4" t="s">
        <v>33</v>
      </c>
      <c r="Q568" s="4">
        <v>0</v>
      </c>
      <c r="R568" s="9">
        <v>45147</v>
      </c>
      <c r="S568" s="6">
        <v>45151</v>
      </c>
      <c r="T568" s="4" t="s">
        <v>34</v>
      </c>
      <c r="U568" s="4">
        <v>128.01</v>
      </c>
      <c r="V568" s="4">
        <v>0</v>
      </c>
      <c r="W568" s="4">
        <v>0</v>
      </c>
      <c r="X568" s="4" t="s">
        <v>2716</v>
      </c>
      <c r="Y568" s="4" t="s">
        <v>2717</v>
      </c>
    </row>
    <row r="569" s="4" customFormat="1" spans="1:25">
      <c r="A569" s="4" t="s">
        <v>2718</v>
      </c>
      <c r="B569" s="4" t="s">
        <v>26</v>
      </c>
      <c r="C569" s="4" t="s">
        <v>27</v>
      </c>
      <c r="D569" s="4" t="s">
        <v>2719</v>
      </c>
      <c r="E569" s="4" t="s">
        <v>570</v>
      </c>
      <c r="F569" s="6">
        <v>45147</v>
      </c>
      <c r="G569" s="6">
        <v>45148</v>
      </c>
      <c r="H569" s="4">
        <v>1</v>
      </c>
      <c r="I569" s="4">
        <v>1</v>
      </c>
      <c r="J569" s="4">
        <v>1</v>
      </c>
      <c r="K569" s="4" t="s">
        <v>30</v>
      </c>
      <c r="L569" s="4">
        <v>643.43</v>
      </c>
      <c r="M569" s="4">
        <v>643.43</v>
      </c>
      <c r="N569" s="4" t="s">
        <v>2720</v>
      </c>
      <c r="O569" s="4" t="s">
        <v>1429</v>
      </c>
      <c r="P569" s="4" t="s">
        <v>33</v>
      </c>
      <c r="Q569" s="4">
        <v>0</v>
      </c>
      <c r="R569" s="9">
        <v>45147</v>
      </c>
      <c r="S569" s="6">
        <v>45151</v>
      </c>
      <c r="T569" s="4" t="s">
        <v>34</v>
      </c>
      <c r="U569" s="4">
        <v>643.43</v>
      </c>
      <c r="V569" s="4">
        <v>0</v>
      </c>
      <c r="W569" s="4">
        <v>0</v>
      </c>
      <c r="X569" s="4" t="s">
        <v>2721</v>
      </c>
      <c r="Y569" s="4" t="s">
        <v>48</v>
      </c>
    </row>
    <row r="570" s="4" customFormat="1" spans="1:25">
      <c r="A570" s="4" t="s">
        <v>2722</v>
      </c>
      <c r="B570" s="4" t="s">
        <v>26</v>
      </c>
      <c r="C570" s="4" t="s">
        <v>27</v>
      </c>
      <c r="D570" s="4" t="s">
        <v>2719</v>
      </c>
      <c r="E570" s="4" t="s">
        <v>2723</v>
      </c>
      <c r="F570" s="6">
        <v>45147</v>
      </c>
      <c r="G570" s="6">
        <v>45148</v>
      </c>
      <c r="H570" s="4">
        <v>1</v>
      </c>
      <c r="I570" s="4">
        <v>1</v>
      </c>
      <c r="J570" s="4">
        <v>1</v>
      </c>
      <c r="K570" s="4" t="s">
        <v>30</v>
      </c>
      <c r="L570" s="4">
        <v>644.33</v>
      </c>
      <c r="M570" s="4">
        <v>644.33</v>
      </c>
      <c r="N570" s="4" t="s">
        <v>2724</v>
      </c>
      <c r="O570" s="4" t="s">
        <v>1429</v>
      </c>
      <c r="P570" s="4" t="s">
        <v>33</v>
      </c>
      <c r="Q570" s="4">
        <v>0</v>
      </c>
      <c r="R570" s="9">
        <v>45147.0000115741</v>
      </c>
      <c r="S570" s="6">
        <v>45151</v>
      </c>
      <c r="T570" s="4" t="s">
        <v>34</v>
      </c>
      <c r="U570" s="4">
        <v>644.33</v>
      </c>
      <c r="V570" s="4">
        <v>0</v>
      </c>
      <c r="W570" s="4">
        <v>0</v>
      </c>
      <c r="X570" s="4" t="s">
        <v>2725</v>
      </c>
      <c r="Y570" s="4" t="s">
        <v>2726</v>
      </c>
    </row>
    <row r="571" s="4" customFormat="1" spans="1:25">
      <c r="A571" s="4" t="s">
        <v>2727</v>
      </c>
      <c r="B571" s="4" t="s">
        <v>26</v>
      </c>
      <c r="C571" s="4" t="s">
        <v>27</v>
      </c>
      <c r="D571" s="4" t="s">
        <v>919</v>
      </c>
      <c r="E571" s="4" t="s">
        <v>920</v>
      </c>
      <c r="F571" s="6">
        <v>45147</v>
      </c>
      <c r="G571" s="6">
        <v>45148</v>
      </c>
      <c r="H571" s="4">
        <v>1</v>
      </c>
      <c r="I571" s="4">
        <v>1</v>
      </c>
      <c r="J571" s="4">
        <v>1</v>
      </c>
      <c r="K571" s="4" t="s">
        <v>30</v>
      </c>
      <c r="L571" s="4">
        <v>66.51</v>
      </c>
      <c r="M571" s="4">
        <v>66.51</v>
      </c>
      <c r="N571" s="4" t="s">
        <v>2728</v>
      </c>
      <c r="O571" s="4" t="s">
        <v>1429</v>
      </c>
      <c r="P571" s="4" t="s">
        <v>33</v>
      </c>
      <c r="Q571" s="4">
        <v>0</v>
      </c>
      <c r="R571" s="9">
        <v>45147.0000115741</v>
      </c>
      <c r="S571" s="6">
        <v>45151</v>
      </c>
      <c r="T571" s="4" t="s">
        <v>34</v>
      </c>
      <c r="U571" s="4">
        <v>66.51</v>
      </c>
      <c r="V571" s="4">
        <v>0</v>
      </c>
      <c r="W571" s="4">
        <v>0</v>
      </c>
      <c r="X571" s="4" t="s">
        <v>2729</v>
      </c>
      <c r="Y571" s="4" t="s">
        <v>2730</v>
      </c>
    </row>
    <row r="572" s="4" customFormat="1" spans="1:25">
      <c r="A572" s="4" t="s">
        <v>2731</v>
      </c>
      <c r="B572" s="4" t="s">
        <v>26</v>
      </c>
      <c r="C572" s="4" t="s">
        <v>27</v>
      </c>
      <c r="D572" s="4" t="s">
        <v>2321</v>
      </c>
      <c r="E572" s="4" t="s">
        <v>1144</v>
      </c>
      <c r="F572" s="6">
        <v>45147</v>
      </c>
      <c r="G572" s="6">
        <v>45148</v>
      </c>
      <c r="H572" s="4">
        <v>1</v>
      </c>
      <c r="I572" s="4">
        <v>1</v>
      </c>
      <c r="J572" s="4">
        <v>1</v>
      </c>
      <c r="K572" s="4" t="s">
        <v>30</v>
      </c>
      <c r="L572" s="4">
        <v>119.81</v>
      </c>
      <c r="M572" s="4">
        <v>119.81</v>
      </c>
      <c r="N572" s="4" t="s">
        <v>2732</v>
      </c>
      <c r="O572" s="4" t="s">
        <v>1429</v>
      </c>
      <c r="P572" s="4" t="s">
        <v>33</v>
      </c>
      <c r="Q572" s="4">
        <v>0</v>
      </c>
      <c r="R572" s="9">
        <v>45147.0000115741</v>
      </c>
      <c r="S572" s="6">
        <v>45151</v>
      </c>
      <c r="T572" s="4" t="s">
        <v>34</v>
      </c>
      <c r="U572" s="4">
        <v>119.81</v>
      </c>
      <c r="V572" s="4">
        <v>0</v>
      </c>
      <c r="W572" s="4">
        <v>0</v>
      </c>
      <c r="X572" s="4" t="s">
        <v>2733</v>
      </c>
      <c r="Y572" s="4" t="s">
        <v>2734</v>
      </c>
    </row>
    <row r="573" s="4" customFormat="1" spans="1:25">
      <c r="A573" s="4" t="s">
        <v>2735</v>
      </c>
      <c r="B573" s="4" t="s">
        <v>26</v>
      </c>
      <c r="C573" s="4" t="s">
        <v>27</v>
      </c>
      <c r="D573" s="4" t="s">
        <v>2736</v>
      </c>
      <c r="E573" s="4" t="s">
        <v>2737</v>
      </c>
      <c r="F573" s="6">
        <v>45147</v>
      </c>
      <c r="G573" s="6">
        <v>45148</v>
      </c>
      <c r="H573" s="4">
        <v>1</v>
      </c>
      <c r="I573" s="4">
        <v>1</v>
      </c>
      <c r="J573" s="4">
        <v>1</v>
      </c>
      <c r="K573" s="4" t="s">
        <v>30</v>
      </c>
      <c r="L573" s="4">
        <v>163.21</v>
      </c>
      <c r="M573" s="4">
        <v>163.21</v>
      </c>
      <c r="N573" s="4" t="s">
        <v>2738</v>
      </c>
      <c r="O573" s="4" t="s">
        <v>1429</v>
      </c>
      <c r="P573" s="4" t="s">
        <v>33</v>
      </c>
      <c r="Q573" s="4">
        <v>0</v>
      </c>
      <c r="R573" s="9">
        <v>45147.0000115741</v>
      </c>
      <c r="S573" s="6">
        <v>45151</v>
      </c>
      <c r="T573" s="4" t="s">
        <v>34</v>
      </c>
      <c r="U573" s="4">
        <v>163.21</v>
      </c>
      <c r="V573" s="4">
        <v>0</v>
      </c>
      <c r="W573" s="4">
        <v>0</v>
      </c>
      <c r="X573" s="4" t="s">
        <v>2739</v>
      </c>
      <c r="Y573" s="4" t="s">
        <v>2740</v>
      </c>
    </row>
    <row r="574" s="4" customFormat="1" spans="1:25">
      <c r="A574" s="4" t="s">
        <v>2741</v>
      </c>
      <c r="B574" s="4" t="s">
        <v>26</v>
      </c>
      <c r="C574" s="4" t="s">
        <v>27</v>
      </c>
      <c r="D574" s="4" t="s">
        <v>2742</v>
      </c>
      <c r="E574" s="4" t="s">
        <v>2633</v>
      </c>
      <c r="F574" s="6">
        <v>45147</v>
      </c>
      <c r="G574" s="6">
        <v>45148</v>
      </c>
      <c r="H574" s="4">
        <v>1</v>
      </c>
      <c r="I574" s="4">
        <v>1</v>
      </c>
      <c r="J574" s="4">
        <v>1</v>
      </c>
      <c r="K574" s="4" t="s">
        <v>30</v>
      </c>
      <c r="L574" s="4">
        <v>178.67</v>
      </c>
      <c r="M574" s="4">
        <v>178.67</v>
      </c>
      <c r="N574" s="4" t="s">
        <v>2743</v>
      </c>
      <c r="O574" s="4" t="s">
        <v>1429</v>
      </c>
      <c r="P574" s="4" t="s">
        <v>33</v>
      </c>
      <c r="Q574" s="4">
        <v>0</v>
      </c>
      <c r="R574" s="9">
        <v>45147.0000115741</v>
      </c>
      <c r="S574" s="6">
        <v>45151</v>
      </c>
      <c r="T574" s="4" t="s">
        <v>34</v>
      </c>
      <c r="U574" s="4">
        <v>178.67</v>
      </c>
      <c r="V574" s="4">
        <v>0</v>
      </c>
      <c r="W574" s="4">
        <v>0</v>
      </c>
      <c r="X574" s="4" t="s">
        <v>2744</v>
      </c>
      <c r="Y574" s="4" t="s">
        <v>2745</v>
      </c>
    </row>
    <row r="575" s="4" customFormat="1" spans="1:25">
      <c r="A575" s="4" t="s">
        <v>2746</v>
      </c>
      <c r="B575" s="4" t="s">
        <v>26</v>
      </c>
      <c r="C575" s="4" t="s">
        <v>27</v>
      </c>
      <c r="D575" s="4" t="s">
        <v>2321</v>
      </c>
      <c r="E575" s="4" t="s">
        <v>780</v>
      </c>
      <c r="F575" s="6">
        <v>45147</v>
      </c>
      <c r="G575" s="6">
        <v>45148</v>
      </c>
      <c r="H575" s="4">
        <v>1</v>
      </c>
      <c r="I575" s="4">
        <v>1</v>
      </c>
      <c r="J575" s="4">
        <v>1</v>
      </c>
      <c r="K575" s="4" t="s">
        <v>30</v>
      </c>
      <c r="L575" s="4">
        <v>120.74</v>
      </c>
      <c r="M575" s="4">
        <v>120.74</v>
      </c>
      <c r="N575" s="4" t="s">
        <v>2747</v>
      </c>
      <c r="O575" s="4" t="s">
        <v>1429</v>
      </c>
      <c r="P575" s="4" t="s">
        <v>33</v>
      </c>
      <c r="Q575" s="4">
        <v>0</v>
      </c>
      <c r="R575" s="9">
        <v>45147</v>
      </c>
      <c r="S575" s="6">
        <v>45151</v>
      </c>
      <c r="T575" s="4" t="s">
        <v>34</v>
      </c>
      <c r="U575" s="4">
        <v>120.74</v>
      </c>
      <c r="V575" s="4">
        <v>0</v>
      </c>
      <c r="W575" s="4">
        <v>0</v>
      </c>
      <c r="X575" s="4" t="s">
        <v>2748</v>
      </c>
      <c r="Y575" s="4" t="s">
        <v>48</v>
      </c>
    </row>
    <row r="576" s="4" customFormat="1" spans="1:26">
      <c r="A576" s="4" t="s">
        <v>2749</v>
      </c>
      <c r="B576" s="4" t="s">
        <v>26</v>
      </c>
      <c r="C576" s="4" t="s">
        <v>27</v>
      </c>
      <c r="D576" s="4" t="s">
        <v>2750</v>
      </c>
      <c r="E576" s="4" t="s">
        <v>2751</v>
      </c>
      <c r="F576" s="6">
        <v>45147</v>
      </c>
      <c r="G576" s="6">
        <v>45148</v>
      </c>
      <c r="H576" s="4">
        <v>2</v>
      </c>
      <c r="I576" s="4">
        <v>1</v>
      </c>
      <c r="J576" s="4">
        <v>2</v>
      </c>
      <c r="K576" s="4" t="s">
        <v>30</v>
      </c>
      <c r="L576" s="4">
        <v>236.8</v>
      </c>
      <c r="M576" s="4">
        <v>236.8</v>
      </c>
      <c r="N576" s="4" t="s">
        <v>2752</v>
      </c>
      <c r="O576" s="4" t="s">
        <v>1429</v>
      </c>
      <c r="P576" s="4" t="s">
        <v>33</v>
      </c>
      <c r="Q576" s="4">
        <v>0</v>
      </c>
      <c r="R576" s="9">
        <v>45147.0000115741</v>
      </c>
      <c r="S576" s="6">
        <v>45151</v>
      </c>
      <c r="T576" s="4" t="s">
        <v>34</v>
      </c>
      <c r="U576" s="4">
        <v>236.8</v>
      </c>
      <c r="V576" s="4">
        <v>0</v>
      </c>
      <c r="W576" s="4">
        <v>0</v>
      </c>
      <c r="X576" s="4" t="s">
        <v>2753</v>
      </c>
      <c r="Y576" s="4">
        <v>103335972</v>
      </c>
      <c r="Z576" s="4" t="s">
        <v>2754</v>
      </c>
    </row>
    <row r="577" s="4" customFormat="1" spans="1:25">
      <c r="A577" s="4" t="s">
        <v>2755</v>
      </c>
      <c r="B577" s="4" t="s">
        <v>26</v>
      </c>
      <c r="C577" s="4" t="s">
        <v>27</v>
      </c>
      <c r="D577" s="4" t="s">
        <v>2756</v>
      </c>
      <c r="E577" s="4" t="s">
        <v>2757</v>
      </c>
      <c r="F577" s="6">
        <v>45147</v>
      </c>
      <c r="G577" s="6">
        <v>45148</v>
      </c>
      <c r="H577" s="4">
        <v>1</v>
      </c>
      <c r="I577" s="4">
        <v>1</v>
      </c>
      <c r="J577" s="4">
        <v>1</v>
      </c>
      <c r="K577" s="4" t="s">
        <v>30</v>
      </c>
      <c r="L577" s="4">
        <v>1004.66</v>
      </c>
      <c r="M577" s="4">
        <v>1004.66</v>
      </c>
      <c r="N577" s="4" t="s">
        <v>2758</v>
      </c>
      <c r="O577" s="4" t="s">
        <v>1429</v>
      </c>
      <c r="P577" s="4" t="s">
        <v>33</v>
      </c>
      <c r="Q577" s="4">
        <v>0</v>
      </c>
      <c r="R577" s="9">
        <v>45147</v>
      </c>
      <c r="S577" s="6">
        <v>45151</v>
      </c>
      <c r="T577" s="4" t="s">
        <v>34</v>
      </c>
      <c r="U577" s="4">
        <v>1004.66</v>
      </c>
      <c r="V577" s="4">
        <v>0</v>
      </c>
      <c r="W577" s="4">
        <v>0</v>
      </c>
      <c r="X577" s="4" t="s">
        <v>2759</v>
      </c>
      <c r="Y577" s="4" t="s">
        <v>48</v>
      </c>
    </row>
    <row r="578" s="4" customFormat="1" spans="1:25">
      <c r="A578" s="4" t="s">
        <v>2760</v>
      </c>
      <c r="B578" s="4" t="s">
        <v>26</v>
      </c>
      <c r="C578" s="4" t="s">
        <v>27</v>
      </c>
      <c r="D578" s="4" t="s">
        <v>1314</v>
      </c>
      <c r="E578" s="4" t="s">
        <v>2761</v>
      </c>
      <c r="F578" s="6">
        <v>45147</v>
      </c>
      <c r="G578" s="6">
        <v>45148</v>
      </c>
      <c r="H578" s="4">
        <v>1</v>
      </c>
      <c r="I578" s="4">
        <v>1</v>
      </c>
      <c r="J578" s="4">
        <v>1</v>
      </c>
      <c r="K578" s="4" t="s">
        <v>30</v>
      </c>
      <c r="L578" s="4">
        <v>191.63</v>
      </c>
      <c r="M578" s="4">
        <v>191.63</v>
      </c>
      <c r="N578" s="4" t="s">
        <v>2762</v>
      </c>
      <c r="O578" s="4" t="s">
        <v>1429</v>
      </c>
      <c r="P578" s="4" t="s">
        <v>33</v>
      </c>
      <c r="Q578" s="4">
        <v>0</v>
      </c>
      <c r="R578" s="9">
        <v>45147.0000115741</v>
      </c>
      <c r="S578" s="6">
        <v>45151</v>
      </c>
      <c r="T578" s="4" t="s">
        <v>34</v>
      </c>
      <c r="U578" s="4">
        <v>191.63</v>
      </c>
      <c r="V578" s="4">
        <v>0</v>
      </c>
      <c r="W578" s="4">
        <v>0</v>
      </c>
      <c r="X578" s="4" t="s">
        <v>2763</v>
      </c>
      <c r="Y578" s="4" t="s">
        <v>2764</v>
      </c>
    </row>
    <row r="579" s="4" customFormat="1" spans="1:25">
      <c r="A579" s="4" t="s">
        <v>2765</v>
      </c>
      <c r="B579" s="4" t="s">
        <v>26</v>
      </c>
      <c r="C579" s="4" t="s">
        <v>27</v>
      </c>
      <c r="D579" s="4" t="s">
        <v>2766</v>
      </c>
      <c r="E579" s="4" t="s">
        <v>2767</v>
      </c>
      <c r="F579" s="6">
        <v>45147</v>
      </c>
      <c r="G579" s="6">
        <v>45148</v>
      </c>
      <c r="H579" s="4">
        <v>1</v>
      </c>
      <c r="I579" s="4">
        <v>1</v>
      </c>
      <c r="J579" s="4">
        <v>1</v>
      </c>
      <c r="K579" s="4" t="s">
        <v>30</v>
      </c>
      <c r="L579" s="4">
        <v>712.37</v>
      </c>
      <c r="M579" s="4">
        <v>712.37</v>
      </c>
      <c r="N579" s="4" t="s">
        <v>2768</v>
      </c>
      <c r="O579" s="4" t="s">
        <v>1429</v>
      </c>
      <c r="P579" s="4" t="s">
        <v>33</v>
      </c>
      <c r="Q579" s="4">
        <v>0</v>
      </c>
      <c r="R579" s="9">
        <v>45147.0000115741</v>
      </c>
      <c r="S579" s="6">
        <v>45151</v>
      </c>
      <c r="T579" s="4" t="s">
        <v>34</v>
      </c>
      <c r="U579" s="4">
        <v>712.37</v>
      </c>
      <c r="V579" s="4">
        <v>0</v>
      </c>
      <c r="W579" s="4">
        <v>0</v>
      </c>
      <c r="X579" s="4" t="s">
        <v>2769</v>
      </c>
      <c r="Y579" s="4" t="s">
        <v>2770</v>
      </c>
    </row>
    <row r="580" s="4" customFormat="1" spans="1:25">
      <c r="A580" s="4" t="s">
        <v>2771</v>
      </c>
      <c r="B580" s="4" t="s">
        <v>26</v>
      </c>
      <c r="C580" s="4" t="s">
        <v>27</v>
      </c>
      <c r="D580" s="4" t="s">
        <v>2772</v>
      </c>
      <c r="E580" s="4" t="s">
        <v>2773</v>
      </c>
      <c r="F580" s="6">
        <v>45147</v>
      </c>
      <c r="G580" s="6">
        <v>45148</v>
      </c>
      <c r="H580" s="4">
        <v>1</v>
      </c>
      <c r="I580" s="4">
        <v>1</v>
      </c>
      <c r="J580" s="4">
        <v>1</v>
      </c>
      <c r="K580" s="4" t="s">
        <v>30</v>
      </c>
      <c r="L580" s="4">
        <v>818.35</v>
      </c>
      <c r="M580" s="4">
        <v>818.35</v>
      </c>
      <c r="N580" s="4" t="s">
        <v>2774</v>
      </c>
      <c r="O580" s="4" t="s">
        <v>1429</v>
      </c>
      <c r="P580" s="4" t="s">
        <v>33</v>
      </c>
      <c r="Q580" s="4">
        <v>0</v>
      </c>
      <c r="R580" s="9">
        <v>45147</v>
      </c>
      <c r="S580" s="6">
        <v>45151</v>
      </c>
      <c r="T580" s="4" t="s">
        <v>34</v>
      </c>
      <c r="U580" s="4">
        <v>818.35</v>
      </c>
      <c r="V580" s="4">
        <v>0</v>
      </c>
      <c r="W580" s="4">
        <v>0</v>
      </c>
      <c r="X580" s="4" t="s">
        <v>2775</v>
      </c>
      <c r="Y580" s="4" t="s">
        <v>2776</v>
      </c>
    </row>
    <row r="581" s="4" customFormat="1" spans="1:25">
      <c r="A581" s="4" t="s">
        <v>2777</v>
      </c>
      <c r="B581" s="4" t="s">
        <v>26</v>
      </c>
      <c r="C581" s="4" t="s">
        <v>27</v>
      </c>
      <c r="D581" s="4" t="s">
        <v>2778</v>
      </c>
      <c r="E581" s="4" t="s">
        <v>2633</v>
      </c>
      <c r="F581" s="6">
        <v>45147</v>
      </c>
      <c r="G581" s="6">
        <v>45148</v>
      </c>
      <c r="H581" s="4">
        <v>1</v>
      </c>
      <c r="I581" s="4">
        <v>1</v>
      </c>
      <c r="J581" s="4">
        <v>1</v>
      </c>
      <c r="K581" s="4" t="s">
        <v>30</v>
      </c>
      <c r="L581" s="4">
        <v>170.65</v>
      </c>
      <c r="M581" s="4">
        <v>170.65</v>
      </c>
      <c r="N581" s="4" t="s">
        <v>2779</v>
      </c>
      <c r="O581" s="4" t="s">
        <v>1429</v>
      </c>
      <c r="P581" s="4" t="s">
        <v>33</v>
      </c>
      <c r="Q581" s="4">
        <v>0</v>
      </c>
      <c r="R581" s="9">
        <v>45147.0000115741</v>
      </c>
      <c r="S581" s="6">
        <v>45151</v>
      </c>
      <c r="T581" s="4" t="s">
        <v>34</v>
      </c>
      <c r="U581" s="4">
        <v>170.65</v>
      </c>
      <c r="V581" s="4">
        <v>0</v>
      </c>
      <c r="W581" s="4">
        <v>0</v>
      </c>
      <c r="X581" s="4" t="s">
        <v>2780</v>
      </c>
      <c r="Y581" s="4" t="s">
        <v>2781</v>
      </c>
    </row>
    <row r="582" s="4" customFormat="1" spans="1:25">
      <c r="A582" s="4" t="s">
        <v>2782</v>
      </c>
      <c r="B582" s="4" t="s">
        <v>26</v>
      </c>
      <c r="C582" s="4" t="s">
        <v>27</v>
      </c>
      <c r="D582" s="4" t="s">
        <v>2783</v>
      </c>
      <c r="E582" s="4" t="s">
        <v>2784</v>
      </c>
      <c r="F582" s="6">
        <v>45147</v>
      </c>
      <c r="G582" s="6">
        <v>45148</v>
      </c>
      <c r="H582" s="4">
        <v>1</v>
      </c>
      <c r="I582" s="4">
        <v>1</v>
      </c>
      <c r="J582" s="4">
        <v>1</v>
      </c>
      <c r="K582" s="4" t="s">
        <v>30</v>
      </c>
      <c r="L582" s="4">
        <v>2347.44</v>
      </c>
      <c r="M582" s="4">
        <v>2347.44</v>
      </c>
      <c r="N582" s="4" t="s">
        <v>2785</v>
      </c>
      <c r="O582" s="4" t="s">
        <v>1429</v>
      </c>
      <c r="P582" s="4" t="s">
        <v>33</v>
      </c>
      <c r="Q582" s="4">
        <v>0</v>
      </c>
      <c r="R582" s="9">
        <v>45147</v>
      </c>
      <c r="S582" s="6">
        <v>45151</v>
      </c>
      <c r="T582" s="4" t="s">
        <v>34</v>
      </c>
      <c r="U582" s="4">
        <v>2347.44</v>
      </c>
      <c r="V582" s="4">
        <v>0</v>
      </c>
      <c r="W582" s="4">
        <v>0</v>
      </c>
      <c r="X582" s="4" t="s">
        <v>2786</v>
      </c>
      <c r="Y582" s="4" t="s">
        <v>2787</v>
      </c>
    </row>
    <row r="583" s="4" customFormat="1" spans="1:25">
      <c r="A583" s="4" t="s">
        <v>2788</v>
      </c>
      <c r="B583" s="4" t="s">
        <v>26</v>
      </c>
      <c r="C583" s="4" t="s">
        <v>27</v>
      </c>
      <c r="D583" s="4" t="s">
        <v>2789</v>
      </c>
      <c r="E583" s="4" t="s">
        <v>2790</v>
      </c>
      <c r="F583" s="6">
        <v>45147</v>
      </c>
      <c r="G583" s="6">
        <v>45148</v>
      </c>
      <c r="H583" s="4">
        <v>1</v>
      </c>
      <c r="I583" s="4">
        <v>1</v>
      </c>
      <c r="J583" s="4">
        <v>1</v>
      </c>
      <c r="K583" s="4" t="s">
        <v>30</v>
      </c>
      <c r="L583" s="4">
        <v>216.83</v>
      </c>
      <c r="M583" s="4">
        <v>216.83</v>
      </c>
      <c r="N583" s="4" t="s">
        <v>2791</v>
      </c>
      <c r="O583" s="4" t="s">
        <v>1429</v>
      </c>
      <c r="P583" s="4" t="s">
        <v>33</v>
      </c>
      <c r="Q583" s="4">
        <v>0</v>
      </c>
      <c r="R583" s="9">
        <v>45147</v>
      </c>
      <c r="S583" s="6">
        <v>45151</v>
      </c>
      <c r="T583" s="4" t="s">
        <v>34</v>
      </c>
      <c r="U583" s="4">
        <v>216.83</v>
      </c>
      <c r="V583" s="4">
        <v>0</v>
      </c>
      <c r="W583" s="4">
        <v>0</v>
      </c>
      <c r="X583" s="4" t="s">
        <v>2792</v>
      </c>
      <c r="Y583" s="4" t="s">
        <v>2793</v>
      </c>
    </row>
    <row r="584" s="4" customFormat="1" spans="1:25">
      <c r="A584" s="4" t="s">
        <v>2794</v>
      </c>
      <c r="B584" s="4" t="s">
        <v>26</v>
      </c>
      <c r="C584" s="4" t="s">
        <v>27</v>
      </c>
      <c r="D584" s="4" t="s">
        <v>2795</v>
      </c>
      <c r="E584" s="4" t="s">
        <v>2796</v>
      </c>
      <c r="F584" s="6">
        <v>45147</v>
      </c>
      <c r="G584" s="6">
        <v>45148</v>
      </c>
      <c r="H584" s="4">
        <v>1</v>
      </c>
      <c r="I584" s="4">
        <v>1</v>
      </c>
      <c r="J584" s="4">
        <v>1</v>
      </c>
      <c r="K584" s="4" t="s">
        <v>30</v>
      </c>
      <c r="L584" s="4">
        <v>170.57</v>
      </c>
      <c r="M584" s="4">
        <v>170.57</v>
      </c>
      <c r="N584" s="4" t="s">
        <v>2797</v>
      </c>
      <c r="O584" s="4" t="s">
        <v>1429</v>
      </c>
      <c r="P584" s="4" t="s">
        <v>33</v>
      </c>
      <c r="Q584" s="4">
        <v>0</v>
      </c>
      <c r="R584" s="9">
        <v>45147</v>
      </c>
      <c r="S584" s="6">
        <v>45151</v>
      </c>
      <c r="T584" s="4" t="s">
        <v>34</v>
      </c>
      <c r="U584" s="4">
        <v>170.57</v>
      </c>
      <c r="V584" s="4">
        <v>0</v>
      </c>
      <c r="W584" s="4">
        <v>0</v>
      </c>
      <c r="X584" s="4" t="s">
        <v>2798</v>
      </c>
      <c r="Y584" s="4" t="s">
        <v>2799</v>
      </c>
    </row>
    <row r="585" s="4" customFormat="1" spans="1:25">
      <c r="A585" s="4" t="s">
        <v>2800</v>
      </c>
      <c r="B585" s="4" t="s">
        <v>26</v>
      </c>
      <c r="C585" s="4" t="s">
        <v>27</v>
      </c>
      <c r="D585" s="4" t="s">
        <v>2801</v>
      </c>
      <c r="E585" s="4" t="s">
        <v>188</v>
      </c>
      <c r="F585" s="6">
        <v>45147</v>
      </c>
      <c r="G585" s="6">
        <v>45148</v>
      </c>
      <c r="H585" s="4">
        <v>1</v>
      </c>
      <c r="I585" s="4">
        <v>1</v>
      </c>
      <c r="J585" s="4">
        <v>1</v>
      </c>
      <c r="K585" s="4" t="s">
        <v>30</v>
      </c>
      <c r="L585" s="4">
        <v>177.8</v>
      </c>
      <c r="M585" s="4">
        <v>177.8</v>
      </c>
      <c r="N585" s="4" t="s">
        <v>2802</v>
      </c>
      <c r="O585" s="4" t="s">
        <v>1429</v>
      </c>
      <c r="P585" s="4" t="s">
        <v>33</v>
      </c>
      <c r="Q585" s="4">
        <v>0</v>
      </c>
      <c r="R585" s="9">
        <v>45147</v>
      </c>
      <c r="S585" s="6">
        <v>45151</v>
      </c>
      <c r="T585" s="4" t="s">
        <v>34</v>
      </c>
      <c r="U585" s="4">
        <v>177.8</v>
      </c>
      <c r="V585" s="4">
        <v>0</v>
      </c>
      <c r="W585" s="4">
        <v>0</v>
      </c>
      <c r="X585" s="4" t="s">
        <v>2803</v>
      </c>
      <c r="Y585" s="4" t="s">
        <v>2804</v>
      </c>
    </row>
    <row r="586" s="4" customFormat="1" spans="1:25">
      <c r="A586" s="4" t="s">
        <v>2718</v>
      </c>
      <c r="B586" s="4" t="s">
        <v>26</v>
      </c>
      <c r="C586" s="4" t="s">
        <v>54</v>
      </c>
      <c r="D586" s="4" t="s">
        <v>2719</v>
      </c>
      <c r="E586" s="4" t="s">
        <v>570</v>
      </c>
      <c r="F586" s="6">
        <v>45147</v>
      </c>
      <c r="G586" s="6">
        <v>45148</v>
      </c>
      <c r="H586" s="4">
        <v>1</v>
      </c>
      <c r="I586" s="4">
        <v>1</v>
      </c>
      <c r="J586" s="4">
        <v>1</v>
      </c>
      <c r="K586" s="4" t="s">
        <v>30</v>
      </c>
      <c r="L586" s="4">
        <v>-643.43</v>
      </c>
      <c r="M586" s="4">
        <v>-643.43</v>
      </c>
      <c r="N586" s="4" t="s">
        <v>2720</v>
      </c>
      <c r="O586" s="4" t="s">
        <v>1429</v>
      </c>
      <c r="P586" s="4" t="s">
        <v>33</v>
      </c>
      <c r="Q586" s="4">
        <v>0</v>
      </c>
      <c r="R586" s="9">
        <v>45147</v>
      </c>
      <c r="S586" s="6">
        <v>45151</v>
      </c>
      <c r="T586" s="4" t="s">
        <v>34</v>
      </c>
      <c r="U586" s="4">
        <v>-643.43</v>
      </c>
      <c r="V586" s="4">
        <v>0</v>
      </c>
      <c r="W586" s="4">
        <v>0</v>
      </c>
      <c r="X586" s="4" t="s">
        <v>2721</v>
      </c>
      <c r="Y586" s="4" t="s">
        <v>48</v>
      </c>
    </row>
    <row r="587" s="4" customFormat="1" spans="1:25">
      <c r="A587" s="4" t="s">
        <v>2722</v>
      </c>
      <c r="B587" s="4" t="s">
        <v>26</v>
      </c>
      <c r="C587" s="4" t="s">
        <v>54</v>
      </c>
      <c r="D587" s="4" t="s">
        <v>2719</v>
      </c>
      <c r="E587" s="4" t="s">
        <v>2723</v>
      </c>
      <c r="F587" s="6">
        <v>45147</v>
      </c>
      <c r="G587" s="6">
        <v>45148</v>
      </c>
      <c r="H587" s="4">
        <v>1</v>
      </c>
      <c r="I587" s="4">
        <v>1</v>
      </c>
      <c r="J587" s="4">
        <v>1</v>
      </c>
      <c r="K587" s="4" t="s">
        <v>30</v>
      </c>
      <c r="L587" s="4">
        <v>-644.33</v>
      </c>
      <c r="M587" s="4">
        <v>-644.33</v>
      </c>
      <c r="N587" s="4" t="s">
        <v>2724</v>
      </c>
      <c r="O587" s="4" t="s">
        <v>1429</v>
      </c>
      <c r="P587" s="4" t="s">
        <v>33</v>
      </c>
      <c r="Q587" s="4">
        <v>0</v>
      </c>
      <c r="R587" s="9">
        <v>45147.0000115741</v>
      </c>
      <c r="S587" s="6">
        <v>45151</v>
      </c>
      <c r="T587" s="4" t="s">
        <v>34</v>
      </c>
      <c r="U587" s="4">
        <v>-644.33</v>
      </c>
      <c r="V587" s="4">
        <v>0</v>
      </c>
      <c r="W587" s="4">
        <v>0</v>
      </c>
      <c r="X587" s="4" t="s">
        <v>2725</v>
      </c>
      <c r="Y587" s="4" t="s">
        <v>2726</v>
      </c>
    </row>
    <row r="588" s="4" customFormat="1" spans="1:25">
      <c r="A588" s="4" t="s">
        <v>2805</v>
      </c>
      <c r="B588" s="4" t="s">
        <v>26</v>
      </c>
      <c r="C588" s="4" t="s">
        <v>27</v>
      </c>
      <c r="D588" s="4" t="s">
        <v>2806</v>
      </c>
      <c r="E588" s="4" t="s">
        <v>2807</v>
      </c>
      <c r="F588" s="6">
        <v>45147</v>
      </c>
      <c r="G588" s="6">
        <v>45148</v>
      </c>
      <c r="H588" s="4">
        <v>1</v>
      </c>
      <c r="I588" s="4">
        <v>1</v>
      </c>
      <c r="J588" s="4">
        <v>1</v>
      </c>
      <c r="K588" s="4" t="s">
        <v>30</v>
      </c>
      <c r="L588" s="4">
        <v>267.3</v>
      </c>
      <c r="M588" s="4">
        <v>267.3</v>
      </c>
      <c r="N588" s="4" t="s">
        <v>2808</v>
      </c>
      <c r="O588" s="4" t="s">
        <v>1429</v>
      </c>
      <c r="P588" s="4" t="s">
        <v>33</v>
      </c>
      <c r="Q588" s="4">
        <v>0</v>
      </c>
      <c r="R588" s="9">
        <v>45147</v>
      </c>
      <c r="S588" s="6">
        <v>45151</v>
      </c>
      <c r="T588" s="4" t="s">
        <v>34</v>
      </c>
      <c r="U588" s="4">
        <v>267.3</v>
      </c>
      <c r="V588" s="4">
        <v>0</v>
      </c>
      <c r="W588" s="4">
        <v>0</v>
      </c>
      <c r="X588" s="4" t="s">
        <v>2809</v>
      </c>
      <c r="Y588" s="4" t="s">
        <v>2810</v>
      </c>
    </row>
    <row r="589" s="4" customFormat="1" spans="1:25">
      <c r="A589" s="4" t="s">
        <v>2811</v>
      </c>
      <c r="B589" s="4" t="s">
        <v>26</v>
      </c>
      <c r="C589" s="4" t="s">
        <v>27</v>
      </c>
      <c r="D589" s="4" t="s">
        <v>2555</v>
      </c>
      <c r="E589" s="4" t="s">
        <v>467</v>
      </c>
      <c r="F589" s="6">
        <v>45147</v>
      </c>
      <c r="G589" s="6">
        <v>45148</v>
      </c>
      <c r="H589" s="4">
        <v>1</v>
      </c>
      <c r="I589" s="4">
        <v>1</v>
      </c>
      <c r="J589" s="4">
        <v>1</v>
      </c>
      <c r="K589" s="4" t="s">
        <v>30</v>
      </c>
      <c r="L589" s="4">
        <v>146.71</v>
      </c>
      <c r="M589" s="4">
        <v>146.71</v>
      </c>
      <c r="N589" s="4" t="s">
        <v>2812</v>
      </c>
      <c r="O589" s="4" t="s">
        <v>1429</v>
      </c>
      <c r="P589" s="4" t="s">
        <v>33</v>
      </c>
      <c r="Q589" s="4">
        <v>0</v>
      </c>
      <c r="R589" s="9">
        <v>45147</v>
      </c>
      <c r="S589" s="6">
        <v>45151</v>
      </c>
      <c r="T589" s="4" t="s">
        <v>34</v>
      </c>
      <c r="U589" s="4">
        <v>146.71</v>
      </c>
      <c r="V589" s="4">
        <v>0</v>
      </c>
      <c r="W589" s="4">
        <v>0</v>
      </c>
      <c r="X589" s="4" t="s">
        <v>2813</v>
      </c>
      <c r="Y589" s="4" t="s">
        <v>2814</v>
      </c>
    </row>
    <row r="590" s="4" customFormat="1" spans="1:25">
      <c r="A590" s="4" t="s">
        <v>2815</v>
      </c>
      <c r="B590" s="4" t="s">
        <v>26</v>
      </c>
      <c r="C590" s="4" t="s">
        <v>27</v>
      </c>
      <c r="D590" s="4" t="s">
        <v>2816</v>
      </c>
      <c r="E590" s="4" t="s">
        <v>920</v>
      </c>
      <c r="F590" s="6">
        <v>45147</v>
      </c>
      <c r="G590" s="6">
        <v>45148</v>
      </c>
      <c r="H590" s="4">
        <v>1</v>
      </c>
      <c r="I590" s="4">
        <v>1</v>
      </c>
      <c r="J590" s="4">
        <v>1</v>
      </c>
      <c r="K590" s="4" t="s">
        <v>30</v>
      </c>
      <c r="L590" s="4">
        <v>155.79</v>
      </c>
      <c r="M590" s="4">
        <v>155.79</v>
      </c>
      <c r="N590" s="4" t="s">
        <v>2817</v>
      </c>
      <c r="O590" s="4" t="s">
        <v>1429</v>
      </c>
      <c r="P590" s="4" t="s">
        <v>33</v>
      </c>
      <c r="Q590" s="4">
        <v>0</v>
      </c>
      <c r="R590" s="9">
        <v>45147.0000115741</v>
      </c>
      <c r="S590" s="6">
        <v>45151</v>
      </c>
      <c r="T590" s="4" t="s">
        <v>34</v>
      </c>
      <c r="U590" s="4">
        <v>155.79</v>
      </c>
      <c r="V590" s="4">
        <v>0</v>
      </c>
      <c r="W590" s="4">
        <v>0</v>
      </c>
      <c r="X590" s="4" t="s">
        <v>2818</v>
      </c>
      <c r="Y590" s="4" t="s">
        <v>2819</v>
      </c>
    </row>
    <row r="591" s="4" customFormat="1" spans="1:25">
      <c r="A591" s="4" t="s">
        <v>2820</v>
      </c>
      <c r="B591" s="4" t="s">
        <v>26</v>
      </c>
      <c r="C591" s="4" t="s">
        <v>27</v>
      </c>
      <c r="D591" s="4" t="s">
        <v>2821</v>
      </c>
      <c r="E591" s="4" t="s">
        <v>2822</v>
      </c>
      <c r="F591" s="6">
        <v>45147</v>
      </c>
      <c r="G591" s="6">
        <v>45148</v>
      </c>
      <c r="H591" s="4">
        <v>1</v>
      </c>
      <c r="I591" s="4">
        <v>1</v>
      </c>
      <c r="J591" s="4">
        <v>1</v>
      </c>
      <c r="K591" s="4" t="s">
        <v>30</v>
      </c>
      <c r="L591" s="4">
        <v>1196.71</v>
      </c>
      <c r="M591" s="4">
        <v>1196.71</v>
      </c>
      <c r="N591" s="4" t="s">
        <v>2823</v>
      </c>
      <c r="O591" s="4" t="s">
        <v>1429</v>
      </c>
      <c r="P591" s="4" t="s">
        <v>33</v>
      </c>
      <c r="Q591" s="4">
        <v>0</v>
      </c>
      <c r="R591" s="9">
        <v>45147.0000115741</v>
      </c>
      <c r="S591" s="6">
        <v>45151</v>
      </c>
      <c r="T591" s="4" t="s">
        <v>34</v>
      </c>
      <c r="U591" s="4">
        <v>1196.71</v>
      </c>
      <c r="V591" s="4">
        <v>0</v>
      </c>
      <c r="W591" s="4">
        <v>0</v>
      </c>
      <c r="X591" s="4" t="s">
        <v>2824</v>
      </c>
      <c r="Y591" s="4" t="s">
        <v>2825</v>
      </c>
    </row>
    <row r="592" s="4" customFormat="1" spans="1:25">
      <c r="A592" s="4" t="s">
        <v>2826</v>
      </c>
      <c r="B592" s="4" t="s">
        <v>26</v>
      </c>
      <c r="C592" s="4" t="s">
        <v>27</v>
      </c>
      <c r="D592" s="4" t="s">
        <v>2827</v>
      </c>
      <c r="E592" s="4" t="s">
        <v>2828</v>
      </c>
      <c r="F592" s="6">
        <v>45147</v>
      </c>
      <c r="G592" s="6">
        <v>45148</v>
      </c>
      <c r="H592" s="4">
        <v>1</v>
      </c>
      <c r="I592" s="4">
        <v>1</v>
      </c>
      <c r="J592" s="4">
        <v>1</v>
      </c>
      <c r="K592" s="4" t="s">
        <v>30</v>
      </c>
      <c r="L592" s="4">
        <v>392.15</v>
      </c>
      <c r="M592" s="4">
        <v>392.15</v>
      </c>
      <c r="N592" s="4" t="s">
        <v>2829</v>
      </c>
      <c r="O592" s="4" t="s">
        <v>1429</v>
      </c>
      <c r="P592" s="4" t="s">
        <v>33</v>
      </c>
      <c r="Q592" s="4">
        <v>0</v>
      </c>
      <c r="R592" s="9">
        <v>45147</v>
      </c>
      <c r="S592" s="6">
        <v>45151</v>
      </c>
      <c r="T592" s="4" t="s">
        <v>34</v>
      </c>
      <c r="U592" s="4">
        <v>392.15</v>
      </c>
      <c r="V592" s="4">
        <v>0</v>
      </c>
      <c r="W592" s="4">
        <v>0</v>
      </c>
      <c r="X592" s="4" t="s">
        <v>2830</v>
      </c>
      <c r="Y592" s="4" t="s">
        <v>2831</v>
      </c>
    </row>
    <row r="593" s="4" customFormat="1" spans="1:25">
      <c r="A593" s="4" t="s">
        <v>2832</v>
      </c>
      <c r="B593" s="4" t="s">
        <v>26</v>
      </c>
      <c r="C593" s="4" t="s">
        <v>27</v>
      </c>
      <c r="D593" s="4" t="s">
        <v>2833</v>
      </c>
      <c r="E593" s="4" t="s">
        <v>593</v>
      </c>
      <c r="F593" s="6">
        <v>45147</v>
      </c>
      <c r="G593" s="6">
        <v>45148</v>
      </c>
      <c r="H593" s="4">
        <v>1</v>
      </c>
      <c r="I593" s="4">
        <v>1</v>
      </c>
      <c r="J593" s="4">
        <v>1</v>
      </c>
      <c r="K593" s="4" t="s">
        <v>30</v>
      </c>
      <c r="L593" s="4">
        <v>253.98</v>
      </c>
      <c r="M593" s="4">
        <v>253.98</v>
      </c>
      <c r="N593" s="4" t="s">
        <v>2834</v>
      </c>
      <c r="O593" s="4" t="s">
        <v>1429</v>
      </c>
      <c r="P593" s="4" t="s">
        <v>33</v>
      </c>
      <c r="Q593" s="4">
        <v>0</v>
      </c>
      <c r="R593" s="9">
        <v>45147</v>
      </c>
      <c r="S593" s="6">
        <v>45151</v>
      </c>
      <c r="T593" s="4" t="s">
        <v>34</v>
      </c>
      <c r="U593" s="4">
        <v>253.98</v>
      </c>
      <c r="V593" s="4">
        <v>0</v>
      </c>
      <c r="W593" s="4">
        <v>0</v>
      </c>
      <c r="X593" s="4" t="s">
        <v>2835</v>
      </c>
      <c r="Y593" s="4" t="s">
        <v>2836</v>
      </c>
    </row>
    <row r="594" s="4" customFormat="1" spans="1:25">
      <c r="A594" s="4" t="s">
        <v>2837</v>
      </c>
      <c r="B594" s="4" t="s">
        <v>26</v>
      </c>
      <c r="C594" s="4" t="s">
        <v>27</v>
      </c>
      <c r="D594" s="4" t="s">
        <v>2838</v>
      </c>
      <c r="E594" s="4" t="s">
        <v>2839</v>
      </c>
      <c r="F594" s="6">
        <v>45147</v>
      </c>
      <c r="G594" s="6">
        <v>45148</v>
      </c>
      <c r="H594" s="4">
        <v>1</v>
      </c>
      <c r="I594" s="4">
        <v>1</v>
      </c>
      <c r="J594" s="4">
        <v>1</v>
      </c>
      <c r="K594" s="4" t="s">
        <v>30</v>
      </c>
      <c r="L594" s="4">
        <v>622.4</v>
      </c>
      <c r="M594" s="4">
        <v>622.4</v>
      </c>
      <c r="N594" s="4" t="s">
        <v>2840</v>
      </c>
      <c r="O594" s="4" t="s">
        <v>1429</v>
      </c>
      <c r="P594" s="4" t="s">
        <v>33</v>
      </c>
      <c r="Q594" s="4">
        <v>0</v>
      </c>
      <c r="R594" s="9">
        <v>45147.0000115741</v>
      </c>
      <c r="S594" s="6">
        <v>45151</v>
      </c>
      <c r="T594" s="4" t="s">
        <v>34</v>
      </c>
      <c r="U594" s="4">
        <v>622.4</v>
      </c>
      <c r="V594" s="4">
        <v>0</v>
      </c>
      <c r="W594" s="4">
        <v>0</v>
      </c>
      <c r="X594" s="4" t="s">
        <v>2841</v>
      </c>
      <c r="Y594" s="4" t="s">
        <v>2842</v>
      </c>
    </row>
    <row r="595" s="4" customFormat="1" spans="1:25">
      <c r="A595" s="4" t="s">
        <v>2843</v>
      </c>
      <c r="B595" s="4" t="s">
        <v>26</v>
      </c>
      <c r="C595" s="4" t="s">
        <v>27</v>
      </c>
      <c r="D595" s="4" t="s">
        <v>2534</v>
      </c>
      <c r="E595" s="4" t="s">
        <v>593</v>
      </c>
      <c r="F595" s="6">
        <v>45147</v>
      </c>
      <c r="G595" s="6">
        <v>45148</v>
      </c>
      <c r="H595" s="4">
        <v>1</v>
      </c>
      <c r="I595" s="4">
        <v>1</v>
      </c>
      <c r="J595" s="4">
        <v>1</v>
      </c>
      <c r="K595" s="4" t="s">
        <v>30</v>
      </c>
      <c r="L595" s="4">
        <v>253.98</v>
      </c>
      <c r="M595" s="4">
        <v>253.98</v>
      </c>
      <c r="N595" s="4" t="s">
        <v>2844</v>
      </c>
      <c r="O595" s="4" t="s">
        <v>1429</v>
      </c>
      <c r="P595" s="4" t="s">
        <v>33</v>
      </c>
      <c r="Q595" s="4">
        <v>0</v>
      </c>
      <c r="R595" s="9">
        <v>45147.0000115741</v>
      </c>
      <c r="S595" s="6">
        <v>45151</v>
      </c>
      <c r="T595" s="4" t="s">
        <v>34</v>
      </c>
      <c r="U595" s="4">
        <v>253.98</v>
      </c>
      <c r="V595" s="4">
        <v>0</v>
      </c>
      <c r="W595" s="4">
        <v>0</v>
      </c>
      <c r="X595" s="4" t="s">
        <v>2845</v>
      </c>
      <c r="Y595" s="4" t="s">
        <v>2846</v>
      </c>
    </row>
    <row r="596" s="4" customFormat="1" spans="1:25">
      <c r="A596" s="4" t="s">
        <v>2847</v>
      </c>
      <c r="B596" s="4" t="s">
        <v>26</v>
      </c>
      <c r="C596" s="4" t="s">
        <v>27</v>
      </c>
      <c r="D596" s="4" t="s">
        <v>2848</v>
      </c>
      <c r="E596" s="4" t="s">
        <v>2849</v>
      </c>
      <c r="F596" s="6">
        <v>45147</v>
      </c>
      <c r="G596" s="6">
        <v>45148</v>
      </c>
      <c r="H596" s="4">
        <v>1</v>
      </c>
      <c r="I596" s="4">
        <v>1</v>
      </c>
      <c r="J596" s="4">
        <v>1</v>
      </c>
      <c r="K596" s="4" t="s">
        <v>30</v>
      </c>
      <c r="L596" s="4">
        <v>368.64</v>
      </c>
      <c r="M596" s="4">
        <v>368.64</v>
      </c>
      <c r="N596" s="4" t="s">
        <v>2850</v>
      </c>
      <c r="O596" s="4" t="s">
        <v>1429</v>
      </c>
      <c r="P596" s="4" t="s">
        <v>33</v>
      </c>
      <c r="Q596" s="4">
        <v>0</v>
      </c>
      <c r="R596" s="9">
        <v>45147.0000115741</v>
      </c>
      <c r="S596" s="6">
        <v>45151</v>
      </c>
      <c r="T596" s="4" t="s">
        <v>34</v>
      </c>
      <c r="U596" s="4">
        <v>368.64</v>
      </c>
      <c r="V596" s="4">
        <v>0</v>
      </c>
      <c r="W596" s="4">
        <v>0</v>
      </c>
      <c r="X596" s="4" t="s">
        <v>2851</v>
      </c>
      <c r="Y596" s="4" t="s">
        <v>2852</v>
      </c>
    </row>
    <row r="597" s="4" customFormat="1" spans="1:25">
      <c r="A597" s="4" t="s">
        <v>2853</v>
      </c>
      <c r="B597" s="4" t="s">
        <v>26</v>
      </c>
      <c r="C597" s="4" t="s">
        <v>27</v>
      </c>
      <c r="D597" s="4" t="s">
        <v>2854</v>
      </c>
      <c r="E597" s="4" t="s">
        <v>2855</v>
      </c>
      <c r="F597" s="6">
        <v>45147</v>
      </c>
      <c r="G597" s="6">
        <v>45148</v>
      </c>
      <c r="H597" s="4">
        <v>1</v>
      </c>
      <c r="I597" s="4">
        <v>1</v>
      </c>
      <c r="J597" s="4">
        <v>1</v>
      </c>
      <c r="K597" s="4" t="s">
        <v>30</v>
      </c>
      <c r="L597" s="4">
        <v>564.14</v>
      </c>
      <c r="M597" s="4">
        <v>564.14</v>
      </c>
      <c r="N597" s="4" t="s">
        <v>2856</v>
      </c>
      <c r="O597" s="4" t="s">
        <v>1429</v>
      </c>
      <c r="P597" s="4" t="s">
        <v>33</v>
      </c>
      <c r="Q597" s="4">
        <v>0</v>
      </c>
      <c r="R597" s="9">
        <v>45147.0000115741</v>
      </c>
      <c r="S597" s="6">
        <v>45151</v>
      </c>
      <c r="T597" s="4" t="s">
        <v>34</v>
      </c>
      <c r="U597" s="4">
        <v>564.14</v>
      </c>
      <c r="V597" s="4">
        <v>0</v>
      </c>
      <c r="W597" s="4">
        <v>0</v>
      </c>
      <c r="X597" s="4" t="s">
        <v>2857</v>
      </c>
      <c r="Y597" s="4" t="s">
        <v>2858</v>
      </c>
    </row>
    <row r="598" s="4" customFormat="1" spans="1:25">
      <c r="A598" s="4" t="s">
        <v>2859</v>
      </c>
      <c r="B598" s="4" t="s">
        <v>26</v>
      </c>
      <c r="C598" s="4" t="s">
        <v>1422</v>
      </c>
      <c r="D598" s="4" t="s">
        <v>2848</v>
      </c>
      <c r="E598" s="4" t="s">
        <v>2860</v>
      </c>
      <c r="F598" s="6">
        <v>45144</v>
      </c>
      <c r="G598" s="6">
        <v>45145</v>
      </c>
      <c r="H598" s="4">
        <v>1</v>
      </c>
      <c r="I598" s="4">
        <v>1</v>
      </c>
      <c r="J598" s="4">
        <v>1</v>
      </c>
      <c r="K598" s="4" t="s">
        <v>30</v>
      </c>
      <c r="L598" s="4">
        <v>-252.26</v>
      </c>
      <c r="M598" s="4">
        <v>-252.26</v>
      </c>
      <c r="N598" s="4" t="s">
        <v>2861</v>
      </c>
      <c r="O598" s="4" t="s">
        <v>1429</v>
      </c>
      <c r="P598" s="4" t="s">
        <v>33</v>
      </c>
      <c r="Q598" s="4">
        <v>0</v>
      </c>
      <c r="R598" s="9">
        <v>45143.5701851852</v>
      </c>
      <c r="S598" s="6">
        <v>45151</v>
      </c>
      <c r="T598" s="4" t="s">
        <v>34</v>
      </c>
      <c r="U598" s="4">
        <v>-252.26</v>
      </c>
      <c r="V598" s="4">
        <v>0</v>
      </c>
      <c r="W598" s="4">
        <v>0</v>
      </c>
      <c r="X598" s="4" t="s">
        <v>2862</v>
      </c>
      <c r="Y598" s="4" t="s">
        <v>48</v>
      </c>
    </row>
    <row r="599" s="4" customFormat="1" spans="1:25">
      <c r="A599" s="4" t="s">
        <v>2863</v>
      </c>
      <c r="B599" s="4" t="s">
        <v>26</v>
      </c>
      <c r="C599" s="4" t="s">
        <v>27</v>
      </c>
      <c r="D599" s="4" t="s">
        <v>1570</v>
      </c>
      <c r="E599" s="4" t="s">
        <v>1571</v>
      </c>
      <c r="F599" s="6">
        <v>45146</v>
      </c>
      <c r="G599" s="6">
        <v>45149</v>
      </c>
      <c r="H599" s="4">
        <v>2</v>
      </c>
      <c r="I599" s="4">
        <v>3</v>
      </c>
      <c r="J599" s="4">
        <v>6</v>
      </c>
      <c r="K599" s="4" t="s">
        <v>30</v>
      </c>
      <c r="L599" s="4">
        <v>5496</v>
      </c>
      <c r="M599" s="4">
        <v>5496</v>
      </c>
      <c r="N599" s="4" t="s">
        <v>2864</v>
      </c>
      <c r="O599" s="4" t="s">
        <v>2865</v>
      </c>
      <c r="P599" s="4" t="s">
        <v>33</v>
      </c>
      <c r="Q599" s="4">
        <v>0</v>
      </c>
      <c r="R599" s="9">
        <v>45083.0000115741</v>
      </c>
      <c r="S599" s="6">
        <v>45152</v>
      </c>
      <c r="T599" s="4" t="s">
        <v>34</v>
      </c>
      <c r="U599" s="4">
        <v>5496</v>
      </c>
      <c r="V599" s="4">
        <v>0</v>
      </c>
      <c r="W599" s="4">
        <v>0</v>
      </c>
      <c r="X599" s="4" t="s">
        <v>2866</v>
      </c>
      <c r="Y599" s="4" t="s">
        <v>2867</v>
      </c>
    </row>
    <row r="600" s="4" customFormat="1" spans="1:25">
      <c r="A600" s="4" t="s">
        <v>2868</v>
      </c>
      <c r="B600" s="4" t="s">
        <v>26</v>
      </c>
      <c r="C600" s="4" t="s">
        <v>27</v>
      </c>
      <c r="D600" s="4" t="s">
        <v>2869</v>
      </c>
      <c r="E600" s="4" t="s">
        <v>2870</v>
      </c>
      <c r="F600" s="6">
        <v>45143</v>
      </c>
      <c r="G600" s="6">
        <v>45149</v>
      </c>
      <c r="H600" s="4">
        <v>1</v>
      </c>
      <c r="I600" s="4">
        <v>6</v>
      </c>
      <c r="J600" s="4">
        <v>6</v>
      </c>
      <c r="K600" s="4" t="s">
        <v>30</v>
      </c>
      <c r="L600" s="4">
        <v>2910</v>
      </c>
      <c r="M600" s="4">
        <v>2910</v>
      </c>
      <c r="N600" s="4" t="s">
        <v>2871</v>
      </c>
      <c r="O600" s="4" t="s">
        <v>2865</v>
      </c>
      <c r="P600" s="4" t="s">
        <v>33</v>
      </c>
      <c r="Q600" s="4">
        <v>0</v>
      </c>
      <c r="R600" s="9">
        <v>45085.0000115741</v>
      </c>
      <c r="S600" s="6">
        <v>45152</v>
      </c>
      <c r="T600" s="4" t="s">
        <v>34</v>
      </c>
      <c r="U600" s="4">
        <v>2910</v>
      </c>
      <c r="V600" s="4">
        <v>0</v>
      </c>
      <c r="W600" s="4">
        <v>0</v>
      </c>
      <c r="X600" s="4" t="s">
        <v>2872</v>
      </c>
      <c r="Y600" s="4" t="s">
        <v>2873</v>
      </c>
    </row>
    <row r="601" s="4" customFormat="1" spans="1:25">
      <c r="A601" s="4" t="s">
        <v>2874</v>
      </c>
      <c r="B601" s="4" t="s">
        <v>26</v>
      </c>
      <c r="C601" s="4" t="s">
        <v>27</v>
      </c>
      <c r="D601" s="4" t="s">
        <v>2875</v>
      </c>
      <c r="E601" s="4" t="s">
        <v>790</v>
      </c>
      <c r="F601" s="6">
        <v>45147</v>
      </c>
      <c r="G601" s="6">
        <v>45149</v>
      </c>
      <c r="H601" s="4">
        <v>1</v>
      </c>
      <c r="I601" s="4">
        <v>2</v>
      </c>
      <c r="J601" s="4">
        <v>2</v>
      </c>
      <c r="K601" s="4" t="s">
        <v>30</v>
      </c>
      <c r="L601" s="4">
        <v>2162</v>
      </c>
      <c r="M601" s="4">
        <v>2162</v>
      </c>
      <c r="N601" s="4" t="s">
        <v>2876</v>
      </c>
      <c r="O601" s="4" t="s">
        <v>2865</v>
      </c>
      <c r="P601" s="4" t="s">
        <v>33</v>
      </c>
      <c r="Q601" s="4">
        <v>0</v>
      </c>
      <c r="R601" s="9">
        <v>45089.0000115741</v>
      </c>
      <c r="S601" s="6">
        <v>45152</v>
      </c>
      <c r="T601" s="4" t="s">
        <v>34</v>
      </c>
      <c r="U601" s="4">
        <v>2162</v>
      </c>
      <c r="V601" s="4">
        <v>0</v>
      </c>
      <c r="W601" s="4">
        <v>0</v>
      </c>
      <c r="X601" s="4" t="s">
        <v>2877</v>
      </c>
      <c r="Y601" s="4" t="s">
        <v>2878</v>
      </c>
    </row>
    <row r="602" s="4" customFormat="1" spans="1:25">
      <c r="A602" s="4" t="s">
        <v>2879</v>
      </c>
      <c r="B602" s="4" t="s">
        <v>26</v>
      </c>
      <c r="C602" s="4" t="s">
        <v>27</v>
      </c>
      <c r="D602" s="4" t="s">
        <v>2880</v>
      </c>
      <c r="E602" s="4" t="s">
        <v>2881</v>
      </c>
      <c r="F602" s="6">
        <v>45146</v>
      </c>
      <c r="G602" s="6">
        <v>45149</v>
      </c>
      <c r="H602" s="4">
        <v>1</v>
      </c>
      <c r="I602" s="4">
        <v>3</v>
      </c>
      <c r="J602" s="4">
        <v>3</v>
      </c>
      <c r="K602" s="4" t="s">
        <v>30</v>
      </c>
      <c r="L602" s="4">
        <v>3439.98</v>
      </c>
      <c r="M602" s="4">
        <v>3439.98</v>
      </c>
      <c r="N602" s="4" t="s">
        <v>2882</v>
      </c>
      <c r="O602" s="4" t="s">
        <v>2865</v>
      </c>
      <c r="P602" s="4" t="s">
        <v>33</v>
      </c>
      <c r="Q602" s="4">
        <v>0</v>
      </c>
      <c r="R602" s="9">
        <v>45091.0000115741</v>
      </c>
      <c r="S602" s="6">
        <v>45152</v>
      </c>
      <c r="T602" s="4" t="s">
        <v>34</v>
      </c>
      <c r="U602" s="4">
        <v>3439.98</v>
      </c>
      <c r="V602" s="4">
        <v>0</v>
      </c>
      <c r="W602" s="4">
        <v>0</v>
      </c>
      <c r="X602" s="4" t="s">
        <v>2883</v>
      </c>
      <c r="Y602" s="4" t="s">
        <v>2884</v>
      </c>
    </row>
    <row r="603" s="4" customFormat="1" spans="1:25">
      <c r="A603" s="4" t="s">
        <v>2885</v>
      </c>
      <c r="B603" s="4" t="s">
        <v>26</v>
      </c>
      <c r="C603" s="4" t="s">
        <v>27</v>
      </c>
      <c r="D603" s="4" t="s">
        <v>2880</v>
      </c>
      <c r="E603" s="4" t="s">
        <v>2886</v>
      </c>
      <c r="F603" s="6">
        <v>45147</v>
      </c>
      <c r="G603" s="6">
        <v>45149</v>
      </c>
      <c r="H603" s="4">
        <v>2</v>
      </c>
      <c r="I603" s="4">
        <v>2</v>
      </c>
      <c r="J603" s="4">
        <v>4</v>
      </c>
      <c r="K603" s="4" t="s">
        <v>30</v>
      </c>
      <c r="L603" s="4">
        <v>3722.76</v>
      </c>
      <c r="M603" s="4">
        <v>3722.76</v>
      </c>
      <c r="N603" s="4" t="s">
        <v>2887</v>
      </c>
      <c r="O603" s="4" t="s">
        <v>2865</v>
      </c>
      <c r="P603" s="4" t="s">
        <v>33</v>
      </c>
      <c r="Q603" s="4">
        <v>0</v>
      </c>
      <c r="R603" s="9">
        <v>45094.0000115741</v>
      </c>
      <c r="S603" s="6">
        <v>45152</v>
      </c>
      <c r="T603" s="4" t="s">
        <v>34</v>
      </c>
      <c r="U603" s="4">
        <v>3722.76</v>
      </c>
      <c r="V603" s="4">
        <v>0</v>
      </c>
      <c r="W603" s="4">
        <v>0</v>
      </c>
      <c r="X603" s="4" t="s">
        <v>2888</v>
      </c>
      <c r="Y603" s="4" t="s">
        <v>2889</v>
      </c>
    </row>
    <row r="604" s="4" customFormat="1" spans="1:25">
      <c r="A604" s="4" t="s">
        <v>2890</v>
      </c>
      <c r="B604" s="4" t="s">
        <v>26</v>
      </c>
      <c r="C604" s="4" t="s">
        <v>27</v>
      </c>
      <c r="D604" s="4" t="s">
        <v>2891</v>
      </c>
      <c r="E604" s="4" t="s">
        <v>2892</v>
      </c>
      <c r="F604" s="6">
        <v>45143</v>
      </c>
      <c r="G604" s="6">
        <v>45149</v>
      </c>
      <c r="H604" s="4">
        <v>2</v>
      </c>
      <c r="I604" s="4">
        <v>6</v>
      </c>
      <c r="J604" s="4">
        <v>12</v>
      </c>
      <c r="K604" s="4" t="s">
        <v>30</v>
      </c>
      <c r="L604" s="4">
        <v>18702.96</v>
      </c>
      <c r="M604" s="4">
        <v>18702.96</v>
      </c>
      <c r="N604" s="4" t="s">
        <v>2893</v>
      </c>
      <c r="O604" s="4" t="s">
        <v>2865</v>
      </c>
      <c r="P604" s="4" t="s">
        <v>33</v>
      </c>
      <c r="Q604" s="4">
        <v>0</v>
      </c>
      <c r="R604" s="9">
        <v>45096</v>
      </c>
      <c r="S604" s="6">
        <v>45152</v>
      </c>
      <c r="T604" s="4" t="s">
        <v>34</v>
      </c>
      <c r="U604" s="4">
        <v>18702.96</v>
      </c>
      <c r="V604" s="4">
        <v>0</v>
      </c>
      <c r="W604" s="4">
        <v>0</v>
      </c>
      <c r="X604" s="4" t="s">
        <v>2894</v>
      </c>
      <c r="Y604" s="4" t="s">
        <v>2895</v>
      </c>
    </row>
    <row r="605" s="4" customFormat="1" spans="1:25">
      <c r="A605" s="4" t="s">
        <v>2896</v>
      </c>
      <c r="B605" s="4" t="s">
        <v>26</v>
      </c>
      <c r="C605" s="4" t="s">
        <v>27</v>
      </c>
      <c r="D605" s="4" t="s">
        <v>2880</v>
      </c>
      <c r="E605" s="4" t="s">
        <v>2897</v>
      </c>
      <c r="F605" s="6">
        <v>45148</v>
      </c>
      <c r="G605" s="6">
        <v>45149</v>
      </c>
      <c r="H605" s="4">
        <v>1</v>
      </c>
      <c r="I605" s="4">
        <v>1</v>
      </c>
      <c r="J605" s="4">
        <v>1</v>
      </c>
      <c r="K605" s="4" t="s">
        <v>30</v>
      </c>
      <c r="L605" s="4">
        <v>1524.72</v>
      </c>
      <c r="M605" s="4">
        <v>1524.72</v>
      </c>
      <c r="N605" s="4" t="s">
        <v>2898</v>
      </c>
      <c r="O605" s="4" t="s">
        <v>2865</v>
      </c>
      <c r="P605" s="4" t="s">
        <v>33</v>
      </c>
      <c r="Q605" s="4">
        <v>0</v>
      </c>
      <c r="R605" s="9">
        <v>45097.0000115741</v>
      </c>
      <c r="S605" s="6">
        <v>45152</v>
      </c>
      <c r="T605" s="4" t="s">
        <v>34</v>
      </c>
      <c r="U605" s="4">
        <v>1524.72</v>
      </c>
      <c r="V605" s="4">
        <v>0</v>
      </c>
      <c r="W605" s="4">
        <v>0</v>
      </c>
      <c r="X605" s="4" t="s">
        <v>2899</v>
      </c>
      <c r="Y605" s="4" t="s">
        <v>2900</v>
      </c>
    </row>
    <row r="606" s="4" customFormat="1" spans="1:25">
      <c r="A606" s="4" t="s">
        <v>2901</v>
      </c>
      <c r="B606" s="4" t="s">
        <v>26</v>
      </c>
      <c r="C606" s="4" t="s">
        <v>27</v>
      </c>
      <c r="D606" s="4" t="s">
        <v>2902</v>
      </c>
      <c r="E606" s="4" t="s">
        <v>354</v>
      </c>
      <c r="F606" s="6">
        <v>45145</v>
      </c>
      <c r="G606" s="6">
        <v>45149</v>
      </c>
      <c r="H606" s="4">
        <v>1</v>
      </c>
      <c r="I606" s="4">
        <v>4</v>
      </c>
      <c r="J606" s="4">
        <v>4</v>
      </c>
      <c r="K606" s="4" t="s">
        <v>30</v>
      </c>
      <c r="L606" s="4">
        <v>4091.08</v>
      </c>
      <c r="M606" s="4">
        <v>4091.08</v>
      </c>
      <c r="N606" s="4" t="s">
        <v>2903</v>
      </c>
      <c r="O606" s="4" t="s">
        <v>2865</v>
      </c>
      <c r="P606" s="4" t="s">
        <v>33</v>
      </c>
      <c r="Q606" s="4">
        <v>0</v>
      </c>
      <c r="R606" s="9">
        <v>45099</v>
      </c>
      <c r="S606" s="6">
        <v>45152</v>
      </c>
      <c r="T606" s="4" t="s">
        <v>34</v>
      </c>
      <c r="U606" s="4">
        <v>4091.08</v>
      </c>
      <c r="V606" s="4">
        <v>0</v>
      </c>
      <c r="W606" s="4">
        <v>0</v>
      </c>
      <c r="X606" s="4" t="s">
        <v>2904</v>
      </c>
      <c r="Y606" s="4" t="s">
        <v>2905</v>
      </c>
    </row>
    <row r="607" s="4" customFormat="1" spans="1:25">
      <c r="A607" s="4" t="s">
        <v>2906</v>
      </c>
      <c r="B607" s="4" t="s">
        <v>26</v>
      </c>
      <c r="C607" s="4" t="s">
        <v>27</v>
      </c>
      <c r="D607" s="4" t="s">
        <v>2907</v>
      </c>
      <c r="E607" s="4" t="s">
        <v>2908</v>
      </c>
      <c r="F607" s="6">
        <v>45148</v>
      </c>
      <c r="G607" s="6">
        <v>45149</v>
      </c>
      <c r="H607" s="4">
        <v>1</v>
      </c>
      <c r="I607" s="4">
        <v>1</v>
      </c>
      <c r="J607" s="4">
        <v>1</v>
      </c>
      <c r="K607" s="4" t="s">
        <v>30</v>
      </c>
      <c r="L607" s="4">
        <v>490.52</v>
      </c>
      <c r="M607" s="4">
        <v>490.52</v>
      </c>
      <c r="N607" s="4" t="s">
        <v>2909</v>
      </c>
      <c r="O607" s="4" t="s">
        <v>2865</v>
      </c>
      <c r="P607" s="4" t="s">
        <v>33</v>
      </c>
      <c r="Q607" s="4">
        <v>0</v>
      </c>
      <c r="R607" s="9">
        <v>45099</v>
      </c>
      <c r="S607" s="6">
        <v>45152</v>
      </c>
      <c r="T607" s="4" t="s">
        <v>34</v>
      </c>
      <c r="U607" s="4">
        <v>490.52</v>
      </c>
      <c r="V607" s="4">
        <v>0</v>
      </c>
      <c r="W607" s="4">
        <v>0</v>
      </c>
      <c r="X607" s="4" t="s">
        <v>2910</v>
      </c>
      <c r="Y607" s="4" t="s">
        <v>48</v>
      </c>
    </row>
    <row r="608" s="4" customFormat="1" spans="1:25">
      <c r="A608" s="4" t="s">
        <v>2911</v>
      </c>
      <c r="B608" s="4" t="s">
        <v>26</v>
      </c>
      <c r="C608" s="4" t="s">
        <v>27</v>
      </c>
      <c r="D608" s="4" t="s">
        <v>1517</v>
      </c>
      <c r="E608" s="4" t="s">
        <v>2912</v>
      </c>
      <c r="F608" s="6">
        <v>45146</v>
      </c>
      <c r="G608" s="6">
        <v>45149</v>
      </c>
      <c r="H608" s="4">
        <v>1</v>
      </c>
      <c r="I608" s="4">
        <v>3</v>
      </c>
      <c r="J608" s="4">
        <v>3</v>
      </c>
      <c r="K608" s="4" t="s">
        <v>30</v>
      </c>
      <c r="L608" s="4">
        <v>1460.4</v>
      </c>
      <c r="M608" s="4">
        <v>1460.4</v>
      </c>
      <c r="N608" s="4" t="s">
        <v>2913</v>
      </c>
      <c r="O608" s="4" t="s">
        <v>2865</v>
      </c>
      <c r="P608" s="4" t="s">
        <v>33</v>
      </c>
      <c r="Q608" s="4">
        <v>0</v>
      </c>
      <c r="R608" s="9">
        <v>45101</v>
      </c>
      <c r="S608" s="6">
        <v>45152</v>
      </c>
      <c r="T608" s="4" t="s">
        <v>34</v>
      </c>
      <c r="U608" s="4">
        <v>1460.4</v>
      </c>
      <c r="V608" s="4">
        <v>0</v>
      </c>
      <c r="W608" s="4">
        <v>0</v>
      </c>
      <c r="X608" s="4" t="s">
        <v>2914</v>
      </c>
      <c r="Y608" s="4" t="s">
        <v>2915</v>
      </c>
    </row>
    <row r="609" s="4" customFormat="1" spans="1:25">
      <c r="A609" s="4" t="s">
        <v>2916</v>
      </c>
      <c r="B609" s="4" t="s">
        <v>26</v>
      </c>
      <c r="C609" s="4" t="s">
        <v>27</v>
      </c>
      <c r="D609" s="4" t="s">
        <v>2917</v>
      </c>
      <c r="E609" s="4" t="s">
        <v>1283</v>
      </c>
      <c r="F609" s="6">
        <v>45148</v>
      </c>
      <c r="G609" s="6">
        <v>45149</v>
      </c>
      <c r="H609" s="4">
        <v>2</v>
      </c>
      <c r="I609" s="4">
        <v>1</v>
      </c>
      <c r="J609" s="4">
        <v>2</v>
      </c>
      <c r="K609" s="4" t="s">
        <v>30</v>
      </c>
      <c r="L609" s="4">
        <v>2124.3</v>
      </c>
      <c r="M609" s="4">
        <v>2124.3</v>
      </c>
      <c r="N609" s="4" t="s">
        <v>2918</v>
      </c>
      <c r="O609" s="4" t="s">
        <v>2865</v>
      </c>
      <c r="P609" s="4" t="s">
        <v>33</v>
      </c>
      <c r="Q609" s="4">
        <v>0</v>
      </c>
      <c r="R609" s="9">
        <v>45105.0000115741</v>
      </c>
      <c r="S609" s="6">
        <v>45152</v>
      </c>
      <c r="T609" s="4" t="s">
        <v>34</v>
      </c>
      <c r="U609" s="4">
        <v>2124.3</v>
      </c>
      <c r="V609" s="4">
        <v>0</v>
      </c>
      <c r="W609" s="4">
        <v>0</v>
      </c>
      <c r="X609" s="4" t="s">
        <v>2919</v>
      </c>
      <c r="Y609" s="4" t="s">
        <v>2920</v>
      </c>
    </row>
    <row r="610" s="4" customFormat="1" spans="1:25">
      <c r="A610" s="4" t="s">
        <v>2921</v>
      </c>
      <c r="B610" s="4" t="s">
        <v>26</v>
      </c>
      <c r="C610" s="4" t="s">
        <v>27</v>
      </c>
      <c r="D610" s="4" t="s">
        <v>2922</v>
      </c>
      <c r="E610" s="4" t="s">
        <v>1486</v>
      </c>
      <c r="F610" s="6">
        <v>45142</v>
      </c>
      <c r="G610" s="6">
        <v>45149</v>
      </c>
      <c r="H610" s="4">
        <v>1</v>
      </c>
      <c r="I610" s="4">
        <v>7</v>
      </c>
      <c r="J610" s="4">
        <v>7</v>
      </c>
      <c r="K610" s="4" t="s">
        <v>30</v>
      </c>
      <c r="L610" s="4">
        <v>21581.63</v>
      </c>
      <c r="M610" s="4">
        <v>21581.63</v>
      </c>
      <c r="N610" s="4" t="s">
        <v>2923</v>
      </c>
      <c r="O610" s="4" t="s">
        <v>2865</v>
      </c>
      <c r="P610" s="4" t="s">
        <v>33</v>
      </c>
      <c r="Q610" s="4">
        <v>0</v>
      </c>
      <c r="R610" s="9">
        <v>45106</v>
      </c>
      <c r="S610" s="6">
        <v>45152</v>
      </c>
      <c r="T610" s="4" t="s">
        <v>34</v>
      </c>
      <c r="U610" s="4">
        <v>21581.63</v>
      </c>
      <c r="V610" s="4">
        <v>0</v>
      </c>
      <c r="W610" s="4">
        <v>0</v>
      </c>
      <c r="X610" s="4" t="s">
        <v>2924</v>
      </c>
      <c r="Y610" s="4" t="s">
        <v>2925</v>
      </c>
    </row>
    <row r="611" s="4" customFormat="1" spans="1:25">
      <c r="A611" s="4" t="s">
        <v>2926</v>
      </c>
      <c r="B611" s="4" t="s">
        <v>26</v>
      </c>
      <c r="C611" s="4" t="s">
        <v>27</v>
      </c>
      <c r="D611" s="4" t="s">
        <v>2927</v>
      </c>
      <c r="E611" s="4" t="s">
        <v>2928</v>
      </c>
      <c r="F611" s="6">
        <v>45148</v>
      </c>
      <c r="G611" s="6">
        <v>45149</v>
      </c>
      <c r="H611" s="4">
        <v>2</v>
      </c>
      <c r="I611" s="4">
        <v>1</v>
      </c>
      <c r="J611" s="4">
        <v>2</v>
      </c>
      <c r="K611" s="4" t="s">
        <v>30</v>
      </c>
      <c r="L611" s="4">
        <v>2131.22</v>
      </c>
      <c r="M611" s="4">
        <v>2131.22</v>
      </c>
      <c r="N611" s="4" t="s">
        <v>2929</v>
      </c>
      <c r="O611" s="4" t="s">
        <v>2865</v>
      </c>
      <c r="P611" s="4" t="s">
        <v>33</v>
      </c>
      <c r="Q611" s="4">
        <v>0</v>
      </c>
      <c r="R611" s="9">
        <v>45110.0000115741</v>
      </c>
      <c r="S611" s="6">
        <v>45152</v>
      </c>
      <c r="T611" s="4" t="s">
        <v>34</v>
      </c>
      <c r="U611" s="4">
        <v>2131.22</v>
      </c>
      <c r="V611" s="4">
        <v>0</v>
      </c>
      <c r="W611" s="4">
        <v>0</v>
      </c>
      <c r="X611" s="4" t="s">
        <v>2930</v>
      </c>
      <c r="Y611" s="4" t="s">
        <v>48</v>
      </c>
    </row>
    <row r="612" s="4" customFormat="1" spans="1:25">
      <c r="A612" s="4" t="s">
        <v>2931</v>
      </c>
      <c r="B612" s="4" t="s">
        <v>26</v>
      </c>
      <c r="C612" s="4" t="s">
        <v>27</v>
      </c>
      <c r="D612" s="4" t="s">
        <v>2932</v>
      </c>
      <c r="E612" s="4" t="s">
        <v>2933</v>
      </c>
      <c r="F612" s="6">
        <v>45144</v>
      </c>
      <c r="G612" s="6">
        <v>45149</v>
      </c>
      <c r="H612" s="4">
        <v>1</v>
      </c>
      <c r="I612" s="4">
        <v>5</v>
      </c>
      <c r="J612" s="4">
        <v>5</v>
      </c>
      <c r="K612" s="4" t="s">
        <v>30</v>
      </c>
      <c r="L612" s="4">
        <v>1886.4</v>
      </c>
      <c r="M612" s="4">
        <v>1886.4</v>
      </c>
      <c r="N612" s="4" t="s">
        <v>2934</v>
      </c>
      <c r="O612" s="4" t="s">
        <v>2865</v>
      </c>
      <c r="P612" s="4" t="s">
        <v>33</v>
      </c>
      <c r="Q612" s="4">
        <v>0</v>
      </c>
      <c r="R612" s="9">
        <v>45110</v>
      </c>
      <c r="S612" s="6">
        <v>45152</v>
      </c>
      <c r="T612" s="4" t="s">
        <v>34</v>
      </c>
      <c r="U612" s="4">
        <v>1886.4</v>
      </c>
      <c r="V612" s="4">
        <v>0</v>
      </c>
      <c r="W612" s="4">
        <v>0</v>
      </c>
      <c r="X612" s="4" t="s">
        <v>2935</v>
      </c>
      <c r="Y612" s="4" t="s">
        <v>2936</v>
      </c>
    </row>
    <row r="613" s="4" customFormat="1" spans="1:25">
      <c r="A613" s="4" t="s">
        <v>2937</v>
      </c>
      <c r="B613" s="4" t="s">
        <v>26</v>
      </c>
      <c r="C613" s="4" t="s">
        <v>27</v>
      </c>
      <c r="D613" s="4" t="s">
        <v>1543</v>
      </c>
      <c r="E613" s="4" t="s">
        <v>1544</v>
      </c>
      <c r="F613" s="6">
        <v>45144</v>
      </c>
      <c r="G613" s="6">
        <v>45149</v>
      </c>
      <c r="H613" s="4">
        <v>1</v>
      </c>
      <c r="I613" s="4">
        <v>5</v>
      </c>
      <c r="J613" s="4">
        <v>5</v>
      </c>
      <c r="K613" s="4" t="s">
        <v>30</v>
      </c>
      <c r="L613" s="4">
        <v>8103.15</v>
      </c>
      <c r="M613" s="4">
        <v>8103.15</v>
      </c>
      <c r="N613" s="4" t="s">
        <v>2938</v>
      </c>
      <c r="O613" s="4" t="s">
        <v>2865</v>
      </c>
      <c r="P613" s="4" t="s">
        <v>33</v>
      </c>
      <c r="Q613" s="4">
        <v>0</v>
      </c>
      <c r="R613" s="9">
        <v>45111.0000115741</v>
      </c>
      <c r="S613" s="6">
        <v>45152</v>
      </c>
      <c r="T613" s="4" t="s">
        <v>34</v>
      </c>
      <c r="U613" s="4">
        <v>8103.15</v>
      </c>
      <c r="V613" s="4">
        <v>0</v>
      </c>
      <c r="W613" s="4">
        <v>0</v>
      </c>
      <c r="X613" s="4" t="s">
        <v>2939</v>
      </c>
      <c r="Y613" s="4" t="s">
        <v>2940</v>
      </c>
    </row>
    <row r="614" s="4" customFormat="1" spans="1:25">
      <c r="A614" s="4" t="s">
        <v>2941</v>
      </c>
      <c r="B614" s="4" t="s">
        <v>26</v>
      </c>
      <c r="C614" s="4" t="s">
        <v>27</v>
      </c>
      <c r="D614" s="4" t="s">
        <v>2942</v>
      </c>
      <c r="E614" s="4" t="s">
        <v>141</v>
      </c>
      <c r="F614" s="6">
        <v>45148</v>
      </c>
      <c r="G614" s="6">
        <v>45149</v>
      </c>
      <c r="H614" s="4">
        <v>1</v>
      </c>
      <c r="I614" s="4">
        <v>1</v>
      </c>
      <c r="J614" s="4">
        <v>1</v>
      </c>
      <c r="K614" s="4" t="s">
        <v>30</v>
      </c>
      <c r="L614" s="4">
        <v>1817</v>
      </c>
      <c r="M614" s="4">
        <v>1817</v>
      </c>
      <c r="N614" s="4" t="s">
        <v>2943</v>
      </c>
      <c r="O614" s="4" t="s">
        <v>2865</v>
      </c>
      <c r="P614" s="4" t="s">
        <v>33</v>
      </c>
      <c r="Q614" s="4">
        <v>0</v>
      </c>
      <c r="R614" s="9">
        <v>45111</v>
      </c>
      <c r="S614" s="6">
        <v>45152</v>
      </c>
      <c r="T614" s="4" t="s">
        <v>34</v>
      </c>
      <c r="U614" s="4">
        <v>1817</v>
      </c>
      <c r="V614" s="4">
        <v>0</v>
      </c>
      <c r="W614" s="4">
        <v>0</v>
      </c>
      <c r="X614" s="4" t="s">
        <v>2944</v>
      </c>
      <c r="Y614" s="4" t="s">
        <v>2945</v>
      </c>
    </row>
    <row r="615" s="4" customFormat="1" spans="1:25">
      <c r="A615" s="4" t="s">
        <v>2946</v>
      </c>
      <c r="B615" s="4" t="s">
        <v>26</v>
      </c>
      <c r="C615" s="4" t="s">
        <v>27</v>
      </c>
      <c r="D615" s="4" t="s">
        <v>2947</v>
      </c>
      <c r="E615" s="4" t="s">
        <v>2948</v>
      </c>
      <c r="F615" s="6">
        <v>45148</v>
      </c>
      <c r="G615" s="6">
        <v>45149</v>
      </c>
      <c r="H615" s="4">
        <v>1</v>
      </c>
      <c r="I615" s="4">
        <v>1</v>
      </c>
      <c r="J615" s="4">
        <v>1</v>
      </c>
      <c r="K615" s="4" t="s">
        <v>30</v>
      </c>
      <c r="L615" s="4">
        <v>1033.11</v>
      </c>
      <c r="M615" s="4">
        <v>1033.11</v>
      </c>
      <c r="N615" s="4" t="s">
        <v>2949</v>
      </c>
      <c r="O615" s="4" t="s">
        <v>2865</v>
      </c>
      <c r="P615" s="4" t="s">
        <v>33</v>
      </c>
      <c r="Q615" s="4">
        <v>0</v>
      </c>
      <c r="R615" s="9">
        <v>45114.0000115741</v>
      </c>
      <c r="S615" s="6">
        <v>45152</v>
      </c>
      <c r="T615" s="4" t="s">
        <v>34</v>
      </c>
      <c r="U615" s="4">
        <v>1033.11</v>
      </c>
      <c r="V615" s="4">
        <v>0</v>
      </c>
      <c r="W615" s="4">
        <v>0</v>
      </c>
      <c r="X615" s="4" t="s">
        <v>2950</v>
      </c>
      <c r="Y615" s="4" t="s">
        <v>2951</v>
      </c>
    </row>
    <row r="616" s="4" customFormat="1" spans="1:25">
      <c r="A616" s="4" t="s">
        <v>2952</v>
      </c>
      <c r="B616" s="4" t="s">
        <v>26</v>
      </c>
      <c r="C616" s="4" t="s">
        <v>27</v>
      </c>
      <c r="D616" s="4" t="s">
        <v>130</v>
      </c>
      <c r="E616" s="4" t="s">
        <v>131</v>
      </c>
      <c r="F616" s="6">
        <v>45146</v>
      </c>
      <c r="G616" s="6">
        <v>45149</v>
      </c>
      <c r="H616" s="4">
        <v>1</v>
      </c>
      <c r="I616" s="4">
        <v>3</v>
      </c>
      <c r="J616" s="4">
        <v>3</v>
      </c>
      <c r="K616" s="4" t="s">
        <v>30</v>
      </c>
      <c r="L616" s="4">
        <v>1437.72</v>
      </c>
      <c r="M616" s="4">
        <v>1437.72</v>
      </c>
      <c r="N616" s="4" t="s">
        <v>1580</v>
      </c>
      <c r="O616" s="4" t="s">
        <v>2865</v>
      </c>
      <c r="P616" s="4" t="s">
        <v>33</v>
      </c>
      <c r="Q616" s="4">
        <v>0</v>
      </c>
      <c r="R616" s="9">
        <v>45116</v>
      </c>
      <c r="S616" s="6">
        <v>45152</v>
      </c>
      <c r="T616" s="4" t="s">
        <v>34</v>
      </c>
      <c r="U616" s="4">
        <v>1437.72</v>
      </c>
      <c r="V616" s="4">
        <v>0</v>
      </c>
      <c r="W616" s="4">
        <v>0</v>
      </c>
      <c r="X616" s="4" t="s">
        <v>2953</v>
      </c>
      <c r="Y616" s="4" t="s">
        <v>48</v>
      </c>
    </row>
    <row r="617" s="4" customFormat="1" spans="1:25">
      <c r="A617" s="4" t="s">
        <v>2954</v>
      </c>
      <c r="B617" s="4" t="s">
        <v>26</v>
      </c>
      <c r="C617" s="4" t="s">
        <v>27</v>
      </c>
      <c r="D617" s="4" t="s">
        <v>931</v>
      </c>
      <c r="E617" s="4" t="s">
        <v>2955</v>
      </c>
      <c r="F617" s="6">
        <v>45146</v>
      </c>
      <c r="G617" s="6">
        <v>45149</v>
      </c>
      <c r="H617" s="4">
        <v>1</v>
      </c>
      <c r="I617" s="4">
        <v>3</v>
      </c>
      <c r="J617" s="4">
        <v>3</v>
      </c>
      <c r="K617" s="4" t="s">
        <v>30</v>
      </c>
      <c r="L617" s="4">
        <v>940.98</v>
      </c>
      <c r="M617" s="4">
        <v>940.98</v>
      </c>
      <c r="N617" s="4" t="s">
        <v>2956</v>
      </c>
      <c r="O617" s="4" t="s">
        <v>2865</v>
      </c>
      <c r="P617" s="4" t="s">
        <v>33</v>
      </c>
      <c r="Q617" s="4">
        <v>0</v>
      </c>
      <c r="R617" s="9">
        <v>45117</v>
      </c>
      <c r="S617" s="6">
        <v>45152</v>
      </c>
      <c r="T617" s="4" t="s">
        <v>34</v>
      </c>
      <c r="U617" s="4">
        <v>940.98</v>
      </c>
      <c r="V617" s="4">
        <v>0</v>
      </c>
      <c r="W617" s="4">
        <v>0</v>
      </c>
      <c r="X617" s="4" t="s">
        <v>2957</v>
      </c>
      <c r="Y617" s="4" t="s">
        <v>2958</v>
      </c>
    </row>
    <row r="618" s="4" customFormat="1" spans="1:25">
      <c r="A618" s="4" t="s">
        <v>2959</v>
      </c>
      <c r="B618" s="4" t="s">
        <v>26</v>
      </c>
      <c r="C618" s="4" t="s">
        <v>27</v>
      </c>
      <c r="D618" s="4" t="s">
        <v>408</v>
      </c>
      <c r="E618" s="4" t="s">
        <v>2960</v>
      </c>
      <c r="F618" s="6">
        <v>45147</v>
      </c>
      <c r="G618" s="6">
        <v>45149</v>
      </c>
      <c r="H618" s="4">
        <v>1</v>
      </c>
      <c r="I618" s="4">
        <v>2</v>
      </c>
      <c r="J618" s="4">
        <v>2</v>
      </c>
      <c r="K618" s="4" t="s">
        <v>30</v>
      </c>
      <c r="L618" s="4">
        <v>490.16</v>
      </c>
      <c r="M618" s="4">
        <v>490.16</v>
      </c>
      <c r="N618" s="4" t="s">
        <v>2961</v>
      </c>
      <c r="O618" s="4" t="s">
        <v>2865</v>
      </c>
      <c r="P618" s="4" t="s">
        <v>33</v>
      </c>
      <c r="Q618" s="4">
        <v>0</v>
      </c>
      <c r="R618" s="9">
        <v>45118.0000115741</v>
      </c>
      <c r="S618" s="6">
        <v>45152</v>
      </c>
      <c r="T618" s="4" t="s">
        <v>34</v>
      </c>
      <c r="U618" s="4">
        <v>490.16</v>
      </c>
      <c r="V618" s="4">
        <v>0</v>
      </c>
      <c r="W618" s="4">
        <v>0</v>
      </c>
      <c r="X618" s="4" t="s">
        <v>2962</v>
      </c>
      <c r="Y618" s="4" t="s">
        <v>412</v>
      </c>
    </row>
    <row r="619" s="4" customFormat="1" spans="1:25">
      <c r="A619" s="4" t="s">
        <v>2963</v>
      </c>
      <c r="B619" s="4" t="s">
        <v>26</v>
      </c>
      <c r="C619" s="4" t="s">
        <v>27</v>
      </c>
      <c r="D619" s="4" t="s">
        <v>2964</v>
      </c>
      <c r="E619" s="4" t="s">
        <v>2965</v>
      </c>
      <c r="F619" s="6">
        <v>45148</v>
      </c>
      <c r="G619" s="6">
        <v>45149</v>
      </c>
      <c r="H619" s="4">
        <v>1</v>
      </c>
      <c r="I619" s="4">
        <v>1</v>
      </c>
      <c r="J619" s="4">
        <v>1</v>
      </c>
      <c r="K619" s="4" t="s">
        <v>30</v>
      </c>
      <c r="L619" s="4">
        <v>1100.13</v>
      </c>
      <c r="M619" s="4">
        <v>1100.13</v>
      </c>
      <c r="N619" s="4" t="s">
        <v>2966</v>
      </c>
      <c r="O619" s="4" t="s">
        <v>2865</v>
      </c>
      <c r="P619" s="4" t="s">
        <v>33</v>
      </c>
      <c r="Q619" s="4">
        <v>0</v>
      </c>
      <c r="R619" s="9">
        <v>45118.0000115741</v>
      </c>
      <c r="S619" s="6">
        <v>45152</v>
      </c>
      <c r="T619" s="4" t="s">
        <v>34</v>
      </c>
      <c r="U619" s="4">
        <v>1100.13</v>
      </c>
      <c r="V619" s="4">
        <v>0</v>
      </c>
      <c r="W619" s="4">
        <v>0</v>
      </c>
      <c r="X619" s="4" t="s">
        <v>2967</v>
      </c>
      <c r="Y619" s="4" t="s">
        <v>2968</v>
      </c>
    </row>
    <row r="620" s="4" customFormat="1" spans="1:25">
      <c r="A620" s="4" t="s">
        <v>2969</v>
      </c>
      <c r="B620" s="4" t="s">
        <v>26</v>
      </c>
      <c r="C620" s="4" t="s">
        <v>27</v>
      </c>
      <c r="D620" s="4" t="s">
        <v>130</v>
      </c>
      <c r="E620" s="4" t="s">
        <v>131</v>
      </c>
      <c r="F620" s="6">
        <v>45145</v>
      </c>
      <c r="G620" s="6">
        <v>45149</v>
      </c>
      <c r="H620" s="4">
        <v>1</v>
      </c>
      <c r="I620" s="4">
        <v>4</v>
      </c>
      <c r="J620" s="4">
        <v>4</v>
      </c>
      <c r="K620" s="4" t="s">
        <v>30</v>
      </c>
      <c r="L620" s="4">
        <v>1914.64</v>
      </c>
      <c r="M620" s="4">
        <v>1914.64</v>
      </c>
      <c r="N620" s="4" t="s">
        <v>2970</v>
      </c>
      <c r="O620" s="4" t="s">
        <v>2865</v>
      </c>
      <c r="P620" s="4" t="s">
        <v>33</v>
      </c>
      <c r="Q620" s="4">
        <v>0</v>
      </c>
      <c r="R620" s="9">
        <v>45119.0000115741</v>
      </c>
      <c r="S620" s="6">
        <v>45152</v>
      </c>
      <c r="T620" s="4" t="s">
        <v>34</v>
      </c>
      <c r="U620" s="4">
        <v>1914.64</v>
      </c>
      <c r="V620" s="4">
        <v>0</v>
      </c>
      <c r="W620" s="4">
        <v>0</v>
      </c>
      <c r="X620" s="4" t="s">
        <v>2971</v>
      </c>
      <c r="Y620" s="4" t="s">
        <v>48</v>
      </c>
    </row>
    <row r="621" s="4" customFormat="1" spans="1:25">
      <c r="A621" s="4" t="s">
        <v>2972</v>
      </c>
      <c r="B621" s="4" t="s">
        <v>26</v>
      </c>
      <c r="C621" s="4" t="s">
        <v>27</v>
      </c>
      <c r="D621" s="4" t="s">
        <v>2973</v>
      </c>
      <c r="E621" s="4" t="s">
        <v>1859</v>
      </c>
      <c r="F621" s="6">
        <v>45144</v>
      </c>
      <c r="G621" s="6">
        <v>45149</v>
      </c>
      <c r="H621" s="4">
        <v>1</v>
      </c>
      <c r="I621" s="4">
        <v>5</v>
      </c>
      <c r="J621" s="4">
        <v>5</v>
      </c>
      <c r="K621" s="4" t="s">
        <v>30</v>
      </c>
      <c r="L621" s="4">
        <v>2983.6</v>
      </c>
      <c r="M621" s="4">
        <v>2983.6</v>
      </c>
      <c r="N621" s="4" t="s">
        <v>2974</v>
      </c>
      <c r="O621" s="4" t="s">
        <v>2865</v>
      </c>
      <c r="P621" s="4" t="s">
        <v>33</v>
      </c>
      <c r="Q621" s="4">
        <v>0</v>
      </c>
      <c r="R621" s="9">
        <v>45119</v>
      </c>
      <c r="S621" s="6">
        <v>45152</v>
      </c>
      <c r="T621" s="4" t="s">
        <v>34</v>
      </c>
      <c r="U621" s="4">
        <v>2983.6</v>
      </c>
      <c r="V621" s="4">
        <v>0</v>
      </c>
      <c r="W621" s="4">
        <v>0</v>
      </c>
      <c r="X621" s="4" t="s">
        <v>2975</v>
      </c>
      <c r="Y621" s="4" t="s">
        <v>48</v>
      </c>
    </row>
    <row r="622" s="4" customFormat="1" spans="1:25">
      <c r="A622" s="4" t="s">
        <v>2972</v>
      </c>
      <c r="B622" s="4" t="s">
        <v>26</v>
      </c>
      <c r="C622" s="4" t="s">
        <v>54</v>
      </c>
      <c r="D622" s="4" t="s">
        <v>2973</v>
      </c>
      <c r="E622" s="4" t="s">
        <v>1859</v>
      </c>
      <c r="F622" s="6">
        <v>45144</v>
      </c>
      <c r="G622" s="6">
        <v>45149</v>
      </c>
      <c r="H622" s="4">
        <v>1</v>
      </c>
      <c r="I622" s="4">
        <v>5</v>
      </c>
      <c r="J622" s="4">
        <v>5</v>
      </c>
      <c r="K622" s="4" t="s">
        <v>30</v>
      </c>
      <c r="L622" s="4">
        <v>-2983.6</v>
      </c>
      <c r="M622" s="4">
        <v>-2983.6</v>
      </c>
      <c r="N622" s="4" t="s">
        <v>2974</v>
      </c>
      <c r="O622" s="4" t="s">
        <v>2865</v>
      </c>
      <c r="P622" s="4" t="s">
        <v>33</v>
      </c>
      <c r="Q622" s="4">
        <v>0</v>
      </c>
      <c r="R622" s="9">
        <v>45119</v>
      </c>
      <c r="S622" s="6">
        <v>45152</v>
      </c>
      <c r="T622" s="4" t="s">
        <v>34</v>
      </c>
      <c r="U622" s="4">
        <v>-2983.6</v>
      </c>
      <c r="V622" s="4">
        <v>0</v>
      </c>
      <c r="W622" s="4">
        <v>0</v>
      </c>
      <c r="X622" s="4" t="s">
        <v>2975</v>
      </c>
      <c r="Y622" s="4" t="s">
        <v>48</v>
      </c>
    </row>
    <row r="623" s="4" customFormat="1" spans="1:25">
      <c r="A623" s="4" t="s">
        <v>2976</v>
      </c>
      <c r="B623" s="4" t="s">
        <v>26</v>
      </c>
      <c r="C623" s="4" t="s">
        <v>27</v>
      </c>
      <c r="D623" s="4" t="s">
        <v>297</v>
      </c>
      <c r="E623" s="4" t="s">
        <v>298</v>
      </c>
      <c r="F623" s="6">
        <v>45148</v>
      </c>
      <c r="G623" s="6">
        <v>45149</v>
      </c>
      <c r="H623" s="4">
        <v>1</v>
      </c>
      <c r="I623" s="4">
        <v>1</v>
      </c>
      <c r="J623" s="4">
        <v>1</v>
      </c>
      <c r="K623" s="4" t="s">
        <v>30</v>
      </c>
      <c r="L623" s="4">
        <v>386.15</v>
      </c>
      <c r="M623" s="4">
        <v>386.15</v>
      </c>
      <c r="N623" s="4" t="s">
        <v>2977</v>
      </c>
      <c r="O623" s="4" t="s">
        <v>2865</v>
      </c>
      <c r="P623" s="4" t="s">
        <v>33</v>
      </c>
      <c r="Q623" s="4">
        <v>0</v>
      </c>
      <c r="R623" s="9">
        <v>45119.0000115741</v>
      </c>
      <c r="S623" s="6">
        <v>45152</v>
      </c>
      <c r="T623" s="4" t="s">
        <v>34</v>
      </c>
      <c r="U623" s="4">
        <v>386.15</v>
      </c>
      <c r="V623" s="4">
        <v>0</v>
      </c>
      <c r="W623" s="4">
        <v>0</v>
      </c>
      <c r="X623" s="4" t="s">
        <v>2978</v>
      </c>
      <c r="Y623" s="4" t="s">
        <v>2979</v>
      </c>
    </row>
    <row r="624" s="4" customFormat="1" spans="1:25">
      <c r="A624" s="4" t="s">
        <v>2980</v>
      </c>
      <c r="B624" s="4" t="s">
        <v>26</v>
      </c>
      <c r="C624" s="4" t="s">
        <v>27</v>
      </c>
      <c r="D624" s="4" t="s">
        <v>557</v>
      </c>
      <c r="E624" s="4" t="s">
        <v>141</v>
      </c>
      <c r="F624" s="6">
        <v>45148</v>
      </c>
      <c r="G624" s="6">
        <v>45149</v>
      </c>
      <c r="H624" s="4">
        <v>1</v>
      </c>
      <c r="I624" s="4">
        <v>1</v>
      </c>
      <c r="J624" s="4">
        <v>1</v>
      </c>
      <c r="K624" s="4" t="s">
        <v>30</v>
      </c>
      <c r="L624" s="4">
        <v>1872.51</v>
      </c>
      <c r="M624" s="4">
        <v>1872.51</v>
      </c>
      <c r="N624" s="4" t="s">
        <v>2981</v>
      </c>
      <c r="O624" s="4" t="s">
        <v>2865</v>
      </c>
      <c r="P624" s="4" t="s">
        <v>33</v>
      </c>
      <c r="Q624" s="4">
        <v>0</v>
      </c>
      <c r="R624" s="9">
        <v>45120.0000115741</v>
      </c>
      <c r="S624" s="6">
        <v>45152</v>
      </c>
      <c r="T624" s="4" t="s">
        <v>34</v>
      </c>
      <c r="U624" s="4">
        <v>1872.51</v>
      </c>
      <c r="V624" s="4">
        <v>0</v>
      </c>
      <c r="W624" s="4">
        <v>0</v>
      </c>
      <c r="X624" s="4" t="s">
        <v>2982</v>
      </c>
      <c r="Y624" s="4" t="s">
        <v>561</v>
      </c>
    </row>
    <row r="625" s="4" customFormat="1" spans="1:25">
      <c r="A625" s="4" t="s">
        <v>2983</v>
      </c>
      <c r="B625" s="4" t="s">
        <v>26</v>
      </c>
      <c r="C625" s="4" t="s">
        <v>27</v>
      </c>
      <c r="D625" s="4" t="s">
        <v>2984</v>
      </c>
      <c r="E625" s="4" t="s">
        <v>2985</v>
      </c>
      <c r="F625" s="6">
        <v>45146</v>
      </c>
      <c r="G625" s="6">
        <v>45149</v>
      </c>
      <c r="H625" s="4">
        <v>1</v>
      </c>
      <c r="I625" s="4">
        <v>3</v>
      </c>
      <c r="J625" s="4">
        <v>3</v>
      </c>
      <c r="K625" s="4" t="s">
        <v>30</v>
      </c>
      <c r="L625" s="4">
        <v>3470.85</v>
      </c>
      <c r="M625" s="4">
        <v>3470.85</v>
      </c>
      <c r="N625" s="4" t="s">
        <v>2986</v>
      </c>
      <c r="O625" s="4" t="s">
        <v>2865</v>
      </c>
      <c r="P625" s="4" t="s">
        <v>33</v>
      </c>
      <c r="Q625" s="4">
        <v>0</v>
      </c>
      <c r="R625" s="9">
        <v>45120</v>
      </c>
      <c r="S625" s="6">
        <v>45152</v>
      </c>
      <c r="T625" s="4" t="s">
        <v>34</v>
      </c>
      <c r="U625" s="4">
        <v>3470.85</v>
      </c>
      <c r="V625" s="4">
        <v>0</v>
      </c>
      <c r="W625" s="4">
        <v>0</v>
      </c>
      <c r="X625" s="4" t="s">
        <v>2987</v>
      </c>
      <c r="Y625" s="4" t="s">
        <v>2988</v>
      </c>
    </row>
    <row r="626" s="4" customFormat="1" spans="1:25">
      <c r="A626" s="4" t="s">
        <v>2989</v>
      </c>
      <c r="B626" s="4" t="s">
        <v>26</v>
      </c>
      <c r="C626" s="4" t="s">
        <v>27</v>
      </c>
      <c r="D626" s="4" t="s">
        <v>2984</v>
      </c>
      <c r="E626" s="4" t="s">
        <v>2985</v>
      </c>
      <c r="F626" s="6">
        <v>45146</v>
      </c>
      <c r="G626" s="6">
        <v>45149</v>
      </c>
      <c r="H626" s="4">
        <v>1</v>
      </c>
      <c r="I626" s="4">
        <v>3</v>
      </c>
      <c r="J626" s="4">
        <v>3</v>
      </c>
      <c r="K626" s="4" t="s">
        <v>30</v>
      </c>
      <c r="L626" s="4">
        <v>3470.85</v>
      </c>
      <c r="M626" s="4">
        <v>3470.85</v>
      </c>
      <c r="N626" s="4" t="s">
        <v>2990</v>
      </c>
      <c r="O626" s="4" t="s">
        <v>2865</v>
      </c>
      <c r="P626" s="4" t="s">
        <v>33</v>
      </c>
      <c r="Q626" s="4">
        <v>0</v>
      </c>
      <c r="R626" s="9">
        <v>45120</v>
      </c>
      <c r="S626" s="6">
        <v>45152</v>
      </c>
      <c r="T626" s="4" t="s">
        <v>34</v>
      </c>
      <c r="U626" s="4">
        <v>3470.85</v>
      </c>
      <c r="V626" s="4">
        <v>0</v>
      </c>
      <c r="W626" s="4">
        <v>0</v>
      </c>
      <c r="X626" s="4" t="s">
        <v>2991</v>
      </c>
      <c r="Y626" s="4" t="s">
        <v>2992</v>
      </c>
    </row>
    <row r="627" s="4" customFormat="1" spans="1:25">
      <c r="A627" s="4" t="s">
        <v>2993</v>
      </c>
      <c r="B627" s="4" t="s">
        <v>26</v>
      </c>
      <c r="C627" s="4" t="s">
        <v>27</v>
      </c>
      <c r="D627" s="4" t="s">
        <v>2984</v>
      </c>
      <c r="E627" s="4" t="s">
        <v>2985</v>
      </c>
      <c r="F627" s="6">
        <v>45146</v>
      </c>
      <c r="G627" s="6">
        <v>45149</v>
      </c>
      <c r="H627" s="4">
        <v>1</v>
      </c>
      <c r="I627" s="4">
        <v>3</v>
      </c>
      <c r="J627" s="4">
        <v>3</v>
      </c>
      <c r="K627" s="4" t="s">
        <v>30</v>
      </c>
      <c r="L627" s="4">
        <v>3470.85</v>
      </c>
      <c r="M627" s="4">
        <v>3470.85</v>
      </c>
      <c r="N627" s="4" t="s">
        <v>2994</v>
      </c>
      <c r="O627" s="4" t="s">
        <v>2865</v>
      </c>
      <c r="P627" s="4" t="s">
        <v>33</v>
      </c>
      <c r="Q627" s="4">
        <v>0</v>
      </c>
      <c r="R627" s="9">
        <v>45120</v>
      </c>
      <c r="S627" s="6">
        <v>45152</v>
      </c>
      <c r="T627" s="4" t="s">
        <v>34</v>
      </c>
      <c r="U627" s="4">
        <v>3470.85</v>
      </c>
      <c r="V627" s="4">
        <v>0</v>
      </c>
      <c r="W627" s="4">
        <v>0</v>
      </c>
      <c r="X627" s="4" t="s">
        <v>2995</v>
      </c>
      <c r="Y627" s="4" t="s">
        <v>2996</v>
      </c>
    </row>
    <row r="628" s="4" customFormat="1" spans="1:25">
      <c r="A628" s="4" t="s">
        <v>2997</v>
      </c>
      <c r="B628" s="4" t="s">
        <v>26</v>
      </c>
      <c r="C628" s="4" t="s">
        <v>27</v>
      </c>
      <c r="D628" s="4" t="s">
        <v>2998</v>
      </c>
      <c r="E628" s="4" t="s">
        <v>2999</v>
      </c>
      <c r="F628" s="6">
        <v>45147</v>
      </c>
      <c r="G628" s="6">
        <v>45149</v>
      </c>
      <c r="H628" s="4">
        <v>1</v>
      </c>
      <c r="I628" s="4">
        <v>2</v>
      </c>
      <c r="J628" s="4">
        <v>2</v>
      </c>
      <c r="K628" s="4" t="s">
        <v>30</v>
      </c>
      <c r="L628" s="4">
        <v>2164.34</v>
      </c>
      <c r="M628" s="4">
        <v>2164.34</v>
      </c>
      <c r="N628" s="4" t="s">
        <v>3000</v>
      </c>
      <c r="O628" s="4" t="s">
        <v>2865</v>
      </c>
      <c r="P628" s="4" t="s">
        <v>33</v>
      </c>
      <c r="Q628" s="4">
        <v>0</v>
      </c>
      <c r="R628" s="9">
        <v>45120</v>
      </c>
      <c r="S628" s="6">
        <v>45152</v>
      </c>
      <c r="T628" s="4" t="s">
        <v>34</v>
      </c>
      <c r="U628" s="4">
        <v>2164.34</v>
      </c>
      <c r="V628" s="4">
        <v>0</v>
      </c>
      <c r="W628" s="4">
        <v>0</v>
      </c>
      <c r="X628" s="4" t="s">
        <v>3001</v>
      </c>
      <c r="Y628" s="4" t="s">
        <v>3002</v>
      </c>
    </row>
    <row r="629" s="4" customFormat="1" spans="1:25">
      <c r="A629" s="4" t="s">
        <v>3003</v>
      </c>
      <c r="B629" s="4" t="s">
        <v>26</v>
      </c>
      <c r="C629" s="4" t="s">
        <v>27</v>
      </c>
      <c r="D629" s="4" t="s">
        <v>3004</v>
      </c>
      <c r="E629" s="4" t="s">
        <v>790</v>
      </c>
      <c r="F629" s="6">
        <v>45148</v>
      </c>
      <c r="G629" s="6">
        <v>45149</v>
      </c>
      <c r="H629" s="4">
        <v>2</v>
      </c>
      <c r="I629" s="4">
        <v>1</v>
      </c>
      <c r="J629" s="4">
        <v>2</v>
      </c>
      <c r="K629" s="4" t="s">
        <v>30</v>
      </c>
      <c r="L629" s="4">
        <v>1929.48</v>
      </c>
      <c r="M629" s="4">
        <v>1929.48</v>
      </c>
      <c r="N629" s="4" t="s">
        <v>3005</v>
      </c>
      <c r="O629" s="4" t="s">
        <v>2865</v>
      </c>
      <c r="P629" s="4" t="s">
        <v>33</v>
      </c>
      <c r="Q629" s="4">
        <v>0</v>
      </c>
      <c r="R629" s="9">
        <v>45120.0000115741</v>
      </c>
      <c r="S629" s="6">
        <v>45152</v>
      </c>
      <c r="T629" s="4" t="s">
        <v>34</v>
      </c>
      <c r="U629" s="4">
        <v>1929.48</v>
      </c>
      <c r="V629" s="4">
        <v>0</v>
      </c>
      <c r="W629" s="4">
        <v>0</v>
      </c>
      <c r="X629" s="4" t="s">
        <v>3006</v>
      </c>
      <c r="Y629" s="4" t="s">
        <v>3007</v>
      </c>
    </row>
    <row r="630" s="4" customFormat="1" spans="1:25">
      <c r="A630" s="4" t="s">
        <v>3008</v>
      </c>
      <c r="B630" s="4" t="s">
        <v>26</v>
      </c>
      <c r="C630" s="4" t="s">
        <v>27</v>
      </c>
      <c r="D630" s="4" t="s">
        <v>3009</v>
      </c>
      <c r="E630" s="4" t="s">
        <v>147</v>
      </c>
      <c r="F630" s="6">
        <v>45148</v>
      </c>
      <c r="G630" s="6">
        <v>45149</v>
      </c>
      <c r="H630" s="4">
        <v>4</v>
      </c>
      <c r="I630" s="4">
        <v>1</v>
      </c>
      <c r="J630" s="4">
        <v>4</v>
      </c>
      <c r="K630" s="4" t="s">
        <v>30</v>
      </c>
      <c r="L630" s="4">
        <v>2383.28</v>
      </c>
      <c r="M630" s="4">
        <v>2383.28</v>
      </c>
      <c r="N630" s="4" t="s">
        <v>3010</v>
      </c>
      <c r="O630" s="4" t="s">
        <v>2865</v>
      </c>
      <c r="P630" s="4" t="s">
        <v>33</v>
      </c>
      <c r="Q630" s="4">
        <v>0</v>
      </c>
      <c r="R630" s="9">
        <v>45121</v>
      </c>
      <c r="S630" s="6">
        <v>45152</v>
      </c>
      <c r="T630" s="4" t="s">
        <v>34</v>
      </c>
      <c r="U630" s="4">
        <v>2383.28</v>
      </c>
      <c r="V630" s="4">
        <v>0</v>
      </c>
      <c r="W630" s="4">
        <v>0</v>
      </c>
      <c r="X630" s="4" t="s">
        <v>3011</v>
      </c>
      <c r="Y630" s="4" t="s">
        <v>48</v>
      </c>
    </row>
    <row r="631" s="4" customFormat="1" spans="1:25">
      <c r="A631" s="4" t="s">
        <v>3012</v>
      </c>
      <c r="B631" s="4" t="s">
        <v>26</v>
      </c>
      <c r="C631" s="4" t="s">
        <v>27</v>
      </c>
      <c r="D631" s="4" t="s">
        <v>3013</v>
      </c>
      <c r="E631" s="4" t="s">
        <v>3014</v>
      </c>
      <c r="F631" s="6">
        <v>45145</v>
      </c>
      <c r="G631" s="6">
        <v>45149</v>
      </c>
      <c r="H631" s="4">
        <v>1</v>
      </c>
      <c r="I631" s="4">
        <v>4</v>
      </c>
      <c r="J631" s="4">
        <v>4</v>
      </c>
      <c r="K631" s="4" t="s">
        <v>30</v>
      </c>
      <c r="L631" s="4">
        <v>5690.64</v>
      </c>
      <c r="M631" s="4">
        <v>5690.64</v>
      </c>
      <c r="N631" s="4" t="s">
        <v>3015</v>
      </c>
      <c r="O631" s="4" t="s">
        <v>2865</v>
      </c>
      <c r="P631" s="4" t="s">
        <v>33</v>
      </c>
      <c r="Q631" s="4">
        <v>0</v>
      </c>
      <c r="R631" s="9">
        <v>45121</v>
      </c>
      <c r="S631" s="6">
        <v>45152</v>
      </c>
      <c r="T631" s="4" t="s">
        <v>34</v>
      </c>
      <c r="U631" s="4">
        <v>5690.64</v>
      </c>
      <c r="V631" s="4">
        <v>0</v>
      </c>
      <c r="W631" s="4">
        <v>0</v>
      </c>
      <c r="X631" s="4" t="s">
        <v>3016</v>
      </c>
      <c r="Y631" s="4" t="s">
        <v>48</v>
      </c>
    </row>
    <row r="632" s="4" customFormat="1" spans="1:25">
      <c r="A632" s="4" t="s">
        <v>3017</v>
      </c>
      <c r="B632" s="4" t="s">
        <v>26</v>
      </c>
      <c r="C632" s="4" t="s">
        <v>27</v>
      </c>
      <c r="D632" s="4" t="s">
        <v>3018</v>
      </c>
      <c r="E632" s="4" t="s">
        <v>3019</v>
      </c>
      <c r="F632" s="6">
        <v>45146</v>
      </c>
      <c r="G632" s="6">
        <v>45149</v>
      </c>
      <c r="H632" s="4">
        <v>1</v>
      </c>
      <c r="I632" s="4">
        <v>3</v>
      </c>
      <c r="J632" s="4">
        <v>3</v>
      </c>
      <c r="K632" s="4" t="s">
        <v>30</v>
      </c>
      <c r="L632" s="4">
        <v>3793.47</v>
      </c>
      <c r="M632" s="4">
        <v>3793.47</v>
      </c>
      <c r="N632" s="4" t="s">
        <v>3020</v>
      </c>
      <c r="O632" s="4" t="s">
        <v>2865</v>
      </c>
      <c r="P632" s="4" t="s">
        <v>33</v>
      </c>
      <c r="Q632" s="4">
        <v>0</v>
      </c>
      <c r="R632" s="9">
        <v>45121.0000115741</v>
      </c>
      <c r="S632" s="6">
        <v>45152</v>
      </c>
      <c r="T632" s="4" t="s">
        <v>34</v>
      </c>
      <c r="U632" s="4">
        <v>3793.47</v>
      </c>
      <c r="V632" s="4">
        <v>0</v>
      </c>
      <c r="W632" s="4">
        <v>0</v>
      </c>
      <c r="X632" s="4" t="s">
        <v>3021</v>
      </c>
      <c r="Y632" s="4" t="s">
        <v>3022</v>
      </c>
    </row>
    <row r="633" s="4" customFormat="1" spans="1:25">
      <c r="A633" s="4" t="s">
        <v>3023</v>
      </c>
      <c r="B633" s="4" t="s">
        <v>26</v>
      </c>
      <c r="C633" s="4" t="s">
        <v>27</v>
      </c>
      <c r="D633" s="4" t="s">
        <v>3024</v>
      </c>
      <c r="E633" s="4" t="s">
        <v>3025</v>
      </c>
      <c r="F633" s="6">
        <v>45148</v>
      </c>
      <c r="G633" s="6">
        <v>45149</v>
      </c>
      <c r="H633" s="4">
        <v>1</v>
      </c>
      <c r="I633" s="4">
        <v>1</v>
      </c>
      <c r="J633" s="4">
        <v>1</v>
      </c>
      <c r="K633" s="4" t="s">
        <v>30</v>
      </c>
      <c r="L633" s="4">
        <v>1077.34</v>
      </c>
      <c r="M633" s="4">
        <v>1077.34</v>
      </c>
      <c r="N633" s="4" t="s">
        <v>3026</v>
      </c>
      <c r="O633" s="4" t="s">
        <v>2865</v>
      </c>
      <c r="P633" s="4" t="s">
        <v>33</v>
      </c>
      <c r="Q633" s="4">
        <v>0</v>
      </c>
      <c r="R633" s="9">
        <v>45122.0000115741</v>
      </c>
      <c r="S633" s="6">
        <v>45152</v>
      </c>
      <c r="T633" s="4" t="s">
        <v>34</v>
      </c>
      <c r="U633" s="4">
        <v>1077.34</v>
      </c>
      <c r="V633" s="4">
        <v>0</v>
      </c>
      <c r="W633" s="4">
        <v>0</v>
      </c>
      <c r="X633" s="4" t="s">
        <v>3027</v>
      </c>
      <c r="Y633" s="4" t="s">
        <v>3028</v>
      </c>
    </row>
    <row r="634" s="4" customFormat="1" spans="1:25">
      <c r="A634" s="4" t="s">
        <v>3029</v>
      </c>
      <c r="B634" s="4" t="s">
        <v>26</v>
      </c>
      <c r="C634" s="4" t="s">
        <v>27</v>
      </c>
      <c r="D634" s="4" t="s">
        <v>3030</v>
      </c>
      <c r="E634" s="4" t="s">
        <v>3031</v>
      </c>
      <c r="F634" s="6">
        <v>45145</v>
      </c>
      <c r="G634" s="6">
        <v>45149</v>
      </c>
      <c r="H634" s="4">
        <v>1</v>
      </c>
      <c r="I634" s="4">
        <v>4</v>
      </c>
      <c r="J634" s="4">
        <v>4</v>
      </c>
      <c r="K634" s="4" t="s">
        <v>30</v>
      </c>
      <c r="L634" s="4">
        <v>3301.72</v>
      </c>
      <c r="M634" s="4">
        <v>3301.72</v>
      </c>
      <c r="N634" s="4" t="s">
        <v>3032</v>
      </c>
      <c r="O634" s="4" t="s">
        <v>2865</v>
      </c>
      <c r="P634" s="4" t="s">
        <v>33</v>
      </c>
      <c r="Q634" s="4">
        <v>0</v>
      </c>
      <c r="R634" s="9">
        <v>45122</v>
      </c>
      <c r="S634" s="6">
        <v>45152</v>
      </c>
      <c r="T634" s="4" t="s">
        <v>34</v>
      </c>
      <c r="U634" s="4">
        <v>3301.72</v>
      </c>
      <c r="V634" s="4">
        <v>0</v>
      </c>
      <c r="W634" s="4">
        <v>0</v>
      </c>
      <c r="X634" s="4" t="s">
        <v>3033</v>
      </c>
      <c r="Y634" s="4" t="s">
        <v>3034</v>
      </c>
    </row>
    <row r="635" s="4" customFormat="1" spans="1:25">
      <c r="A635" s="4" t="s">
        <v>3035</v>
      </c>
      <c r="B635" s="4" t="s">
        <v>26</v>
      </c>
      <c r="C635" s="4" t="s">
        <v>27</v>
      </c>
      <c r="D635" s="4" t="s">
        <v>3036</v>
      </c>
      <c r="E635" s="4" t="s">
        <v>684</v>
      </c>
      <c r="F635" s="6">
        <v>45147</v>
      </c>
      <c r="G635" s="6">
        <v>45149</v>
      </c>
      <c r="H635" s="4">
        <v>1</v>
      </c>
      <c r="I635" s="4">
        <v>2</v>
      </c>
      <c r="J635" s="4">
        <v>2</v>
      </c>
      <c r="K635" s="4" t="s">
        <v>30</v>
      </c>
      <c r="L635" s="4">
        <v>3713.88</v>
      </c>
      <c r="M635" s="4">
        <v>3713.88</v>
      </c>
      <c r="N635" s="4" t="s">
        <v>3037</v>
      </c>
      <c r="O635" s="4" t="s">
        <v>2865</v>
      </c>
      <c r="P635" s="4" t="s">
        <v>33</v>
      </c>
      <c r="Q635" s="4">
        <v>0</v>
      </c>
      <c r="R635" s="9">
        <v>45123.0000115741</v>
      </c>
      <c r="S635" s="6">
        <v>45152</v>
      </c>
      <c r="T635" s="4" t="s">
        <v>34</v>
      </c>
      <c r="U635" s="4">
        <v>3713.88</v>
      </c>
      <c r="V635" s="4">
        <v>0</v>
      </c>
      <c r="W635" s="4">
        <v>0</v>
      </c>
      <c r="X635" s="4" t="s">
        <v>3038</v>
      </c>
      <c r="Y635" s="4" t="s">
        <v>48</v>
      </c>
    </row>
    <row r="636" s="4" customFormat="1" spans="1:25">
      <c r="A636" s="4" t="s">
        <v>3039</v>
      </c>
      <c r="B636" s="4" t="s">
        <v>26</v>
      </c>
      <c r="C636" s="4" t="s">
        <v>27</v>
      </c>
      <c r="D636" s="4" t="s">
        <v>3040</v>
      </c>
      <c r="E636" s="4" t="s">
        <v>3041</v>
      </c>
      <c r="F636" s="6">
        <v>45146</v>
      </c>
      <c r="G636" s="6">
        <v>45149</v>
      </c>
      <c r="H636" s="4">
        <v>1</v>
      </c>
      <c r="I636" s="4">
        <v>3</v>
      </c>
      <c r="J636" s="4">
        <v>3</v>
      </c>
      <c r="K636" s="4" t="s">
        <v>30</v>
      </c>
      <c r="L636" s="4">
        <v>2110.26</v>
      </c>
      <c r="M636" s="4">
        <v>2110.26</v>
      </c>
      <c r="N636" s="4" t="s">
        <v>3042</v>
      </c>
      <c r="O636" s="4" t="s">
        <v>2865</v>
      </c>
      <c r="P636" s="4" t="s">
        <v>33</v>
      </c>
      <c r="Q636" s="4">
        <v>0</v>
      </c>
      <c r="R636" s="9">
        <v>45123.0000115741</v>
      </c>
      <c r="S636" s="6">
        <v>45152</v>
      </c>
      <c r="T636" s="4" t="s">
        <v>34</v>
      </c>
      <c r="U636" s="4">
        <v>2110.26</v>
      </c>
      <c r="V636" s="4">
        <v>0</v>
      </c>
      <c r="W636" s="4">
        <v>0</v>
      </c>
      <c r="X636" s="4" t="s">
        <v>3043</v>
      </c>
      <c r="Y636" s="4" t="s">
        <v>3044</v>
      </c>
    </row>
    <row r="637" s="4" customFormat="1" spans="1:25">
      <c r="A637" s="4" t="s">
        <v>3045</v>
      </c>
      <c r="B637" s="4" t="s">
        <v>26</v>
      </c>
      <c r="C637" s="4" t="s">
        <v>27</v>
      </c>
      <c r="D637" s="4" t="s">
        <v>3046</v>
      </c>
      <c r="E637" s="4" t="s">
        <v>3047</v>
      </c>
      <c r="F637" s="6">
        <v>45148</v>
      </c>
      <c r="G637" s="6">
        <v>45149</v>
      </c>
      <c r="H637" s="4">
        <v>2</v>
      </c>
      <c r="I637" s="4">
        <v>1</v>
      </c>
      <c r="J637" s="4">
        <v>2</v>
      </c>
      <c r="K637" s="4" t="s">
        <v>30</v>
      </c>
      <c r="L637" s="4">
        <v>903.96</v>
      </c>
      <c r="M637" s="4">
        <v>903.96</v>
      </c>
      <c r="N637" s="4" t="s">
        <v>3048</v>
      </c>
      <c r="O637" s="4" t="s">
        <v>2865</v>
      </c>
      <c r="P637" s="4" t="s">
        <v>33</v>
      </c>
      <c r="Q637" s="4">
        <v>0</v>
      </c>
      <c r="R637" s="9">
        <v>45124.0000115741</v>
      </c>
      <c r="S637" s="6">
        <v>45152</v>
      </c>
      <c r="T637" s="4" t="s">
        <v>34</v>
      </c>
      <c r="U637" s="4">
        <v>903.96</v>
      </c>
      <c r="V637" s="4">
        <v>0</v>
      </c>
      <c r="W637" s="4">
        <v>0</v>
      </c>
      <c r="X637" s="4" t="s">
        <v>3049</v>
      </c>
      <c r="Y637" s="4" t="s">
        <v>3050</v>
      </c>
    </row>
    <row r="638" s="4" customFormat="1" spans="1:25">
      <c r="A638" s="4" t="s">
        <v>3051</v>
      </c>
      <c r="B638" s="4" t="s">
        <v>26</v>
      </c>
      <c r="C638" s="4" t="s">
        <v>27</v>
      </c>
      <c r="D638" s="4" t="s">
        <v>3052</v>
      </c>
      <c r="E638" s="4" t="s">
        <v>3053</v>
      </c>
      <c r="F638" s="6">
        <v>45148</v>
      </c>
      <c r="G638" s="6">
        <v>45149</v>
      </c>
      <c r="H638" s="4">
        <v>1</v>
      </c>
      <c r="I638" s="4">
        <v>1</v>
      </c>
      <c r="J638" s="4">
        <v>1</v>
      </c>
      <c r="K638" s="4" t="s">
        <v>30</v>
      </c>
      <c r="L638" s="4">
        <v>1133.67</v>
      </c>
      <c r="M638" s="4">
        <v>1133.67</v>
      </c>
      <c r="N638" s="4" t="s">
        <v>3054</v>
      </c>
      <c r="O638" s="4" t="s">
        <v>2865</v>
      </c>
      <c r="P638" s="4" t="s">
        <v>33</v>
      </c>
      <c r="Q638" s="4">
        <v>0</v>
      </c>
      <c r="R638" s="9">
        <v>45124</v>
      </c>
      <c r="S638" s="6">
        <v>45152</v>
      </c>
      <c r="T638" s="4" t="s">
        <v>34</v>
      </c>
      <c r="U638" s="4">
        <v>1133.67</v>
      </c>
      <c r="V638" s="4">
        <v>0</v>
      </c>
      <c r="W638" s="4">
        <v>0</v>
      </c>
      <c r="X638" s="4" t="s">
        <v>3055</v>
      </c>
      <c r="Y638" s="4" t="s">
        <v>3056</v>
      </c>
    </row>
    <row r="639" s="4" customFormat="1" spans="1:25">
      <c r="A639" s="4" t="s">
        <v>3057</v>
      </c>
      <c r="B639" s="4" t="s">
        <v>26</v>
      </c>
      <c r="C639" s="4" t="s">
        <v>27</v>
      </c>
      <c r="D639" s="4" t="s">
        <v>1703</v>
      </c>
      <c r="E639" s="4" t="s">
        <v>3058</v>
      </c>
      <c r="F639" s="6">
        <v>45147</v>
      </c>
      <c r="G639" s="6">
        <v>45149</v>
      </c>
      <c r="H639" s="4">
        <v>1</v>
      </c>
      <c r="I639" s="4">
        <v>2</v>
      </c>
      <c r="J639" s="4">
        <v>2</v>
      </c>
      <c r="K639" s="4" t="s">
        <v>30</v>
      </c>
      <c r="L639" s="4">
        <v>1276.84</v>
      </c>
      <c r="M639" s="4">
        <v>1276.84</v>
      </c>
      <c r="N639" s="4" t="s">
        <v>3059</v>
      </c>
      <c r="O639" s="4" t="s">
        <v>2865</v>
      </c>
      <c r="P639" s="4" t="s">
        <v>33</v>
      </c>
      <c r="Q639" s="4">
        <v>0</v>
      </c>
      <c r="R639" s="9">
        <v>45124</v>
      </c>
      <c r="S639" s="6">
        <v>45152</v>
      </c>
      <c r="T639" s="4" t="s">
        <v>34</v>
      </c>
      <c r="U639" s="4">
        <v>1276.84</v>
      </c>
      <c r="V639" s="4">
        <v>0</v>
      </c>
      <c r="W639" s="4">
        <v>0</v>
      </c>
      <c r="X639" s="4" t="s">
        <v>3060</v>
      </c>
      <c r="Y639" s="4" t="s">
        <v>48</v>
      </c>
    </row>
    <row r="640" s="4" customFormat="1" spans="1:25">
      <c r="A640" s="4" t="s">
        <v>3061</v>
      </c>
      <c r="B640" s="4" t="s">
        <v>26</v>
      </c>
      <c r="C640" s="4" t="s">
        <v>27</v>
      </c>
      <c r="D640" s="4" t="s">
        <v>3062</v>
      </c>
      <c r="E640" s="4" t="s">
        <v>3063</v>
      </c>
      <c r="F640" s="6">
        <v>45148</v>
      </c>
      <c r="G640" s="6">
        <v>45149</v>
      </c>
      <c r="H640" s="4">
        <v>1</v>
      </c>
      <c r="I640" s="4">
        <v>1</v>
      </c>
      <c r="J640" s="4">
        <v>1</v>
      </c>
      <c r="K640" s="4" t="s">
        <v>30</v>
      </c>
      <c r="L640" s="4">
        <v>1305.89</v>
      </c>
      <c r="M640" s="4">
        <v>1305.89</v>
      </c>
      <c r="N640" s="4" t="s">
        <v>3064</v>
      </c>
      <c r="O640" s="4" t="s">
        <v>2865</v>
      </c>
      <c r="P640" s="4" t="s">
        <v>33</v>
      </c>
      <c r="Q640" s="4">
        <v>0</v>
      </c>
      <c r="R640" s="9">
        <v>45125</v>
      </c>
      <c r="S640" s="6">
        <v>45152</v>
      </c>
      <c r="T640" s="4" t="s">
        <v>34</v>
      </c>
      <c r="U640" s="4">
        <v>1305.89</v>
      </c>
      <c r="V640" s="4">
        <v>0</v>
      </c>
      <c r="W640" s="4">
        <v>0</v>
      </c>
      <c r="X640" s="4" t="s">
        <v>3065</v>
      </c>
      <c r="Y640" s="4" t="s">
        <v>3066</v>
      </c>
    </row>
    <row r="641" s="4" customFormat="1" spans="1:25">
      <c r="A641" s="4" t="s">
        <v>3067</v>
      </c>
      <c r="B641" s="4" t="s">
        <v>26</v>
      </c>
      <c r="C641" s="4" t="s">
        <v>27</v>
      </c>
      <c r="D641" s="4" t="s">
        <v>408</v>
      </c>
      <c r="E641" s="4" t="s">
        <v>3068</v>
      </c>
      <c r="F641" s="6">
        <v>45148</v>
      </c>
      <c r="G641" s="6">
        <v>45149</v>
      </c>
      <c r="H641" s="4">
        <v>1</v>
      </c>
      <c r="I641" s="4">
        <v>1</v>
      </c>
      <c r="J641" s="4">
        <v>1</v>
      </c>
      <c r="K641" s="4" t="s">
        <v>30</v>
      </c>
      <c r="L641" s="4">
        <v>278.36</v>
      </c>
      <c r="M641" s="4">
        <v>278.36</v>
      </c>
      <c r="N641" s="4" t="s">
        <v>3069</v>
      </c>
      <c r="O641" s="4" t="s">
        <v>2865</v>
      </c>
      <c r="P641" s="4" t="s">
        <v>33</v>
      </c>
      <c r="Q641" s="4">
        <v>0</v>
      </c>
      <c r="R641" s="9">
        <v>45125</v>
      </c>
      <c r="S641" s="6">
        <v>45152</v>
      </c>
      <c r="T641" s="4" t="s">
        <v>34</v>
      </c>
      <c r="U641" s="4">
        <v>278.36</v>
      </c>
      <c r="V641" s="4">
        <v>0</v>
      </c>
      <c r="W641" s="4">
        <v>0</v>
      </c>
      <c r="X641" s="4" t="s">
        <v>3070</v>
      </c>
      <c r="Y641" s="4" t="s">
        <v>48</v>
      </c>
    </row>
    <row r="642" s="4" customFormat="1" spans="1:25">
      <c r="A642" s="4" t="s">
        <v>3071</v>
      </c>
      <c r="B642" s="4" t="s">
        <v>26</v>
      </c>
      <c r="C642" s="4" t="s">
        <v>27</v>
      </c>
      <c r="D642" s="4" t="s">
        <v>3072</v>
      </c>
      <c r="E642" s="4" t="s">
        <v>3073</v>
      </c>
      <c r="F642" s="6">
        <v>45148</v>
      </c>
      <c r="G642" s="6">
        <v>45149</v>
      </c>
      <c r="H642" s="4">
        <v>1</v>
      </c>
      <c r="I642" s="4">
        <v>1</v>
      </c>
      <c r="J642" s="4">
        <v>1</v>
      </c>
      <c r="K642" s="4" t="s">
        <v>30</v>
      </c>
      <c r="L642" s="4">
        <v>2519.15</v>
      </c>
      <c r="M642" s="4">
        <v>2519.15</v>
      </c>
      <c r="N642" s="4" t="s">
        <v>3074</v>
      </c>
      <c r="O642" s="4" t="s">
        <v>2865</v>
      </c>
      <c r="P642" s="4" t="s">
        <v>33</v>
      </c>
      <c r="Q642" s="4">
        <v>0</v>
      </c>
      <c r="R642" s="9">
        <v>45126</v>
      </c>
      <c r="S642" s="6">
        <v>45152</v>
      </c>
      <c r="T642" s="4" t="s">
        <v>34</v>
      </c>
      <c r="U642" s="4">
        <v>2519.15</v>
      </c>
      <c r="V642" s="4">
        <v>0</v>
      </c>
      <c r="W642" s="4">
        <v>0</v>
      </c>
      <c r="X642" s="4" t="s">
        <v>3075</v>
      </c>
      <c r="Y642" s="4" t="s">
        <v>3076</v>
      </c>
    </row>
    <row r="643" s="4" customFormat="1" spans="1:25">
      <c r="A643" s="4" t="s">
        <v>3071</v>
      </c>
      <c r="B643" s="4" t="s">
        <v>26</v>
      </c>
      <c r="C643" s="4" t="s">
        <v>54</v>
      </c>
      <c r="D643" s="4" t="s">
        <v>3072</v>
      </c>
      <c r="E643" s="4" t="s">
        <v>3073</v>
      </c>
      <c r="F643" s="6">
        <v>45148</v>
      </c>
      <c r="G643" s="6">
        <v>45149</v>
      </c>
      <c r="H643" s="4">
        <v>1</v>
      </c>
      <c r="I643" s="4">
        <v>1</v>
      </c>
      <c r="J643" s="4">
        <v>1</v>
      </c>
      <c r="K643" s="4" t="s">
        <v>30</v>
      </c>
      <c r="L643" s="4">
        <v>-2519.15</v>
      </c>
      <c r="M643" s="4">
        <v>-2519.15</v>
      </c>
      <c r="N643" s="4" t="s">
        <v>3074</v>
      </c>
      <c r="O643" s="4" t="s">
        <v>2865</v>
      </c>
      <c r="P643" s="4" t="s">
        <v>33</v>
      </c>
      <c r="Q643" s="4">
        <v>0</v>
      </c>
      <c r="R643" s="9">
        <v>45126</v>
      </c>
      <c r="S643" s="6">
        <v>45152</v>
      </c>
      <c r="T643" s="4" t="s">
        <v>34</v>
      </c>
      <c r="U643" s="4">
        <v>-2519.15</v>
      </c>
      <c r="V643" s="4">
        <v>0</v>
      </c>
      <c r="W643" s="4">
        <v>0</v>
      </c>
      <c r="X643" s="4" t="s">
        <v>3075</v>
      </c>
      <c r="Y643" s="4" t="s">
        <v>3076</v>
      </c>
    </row>
    <row r="644" s="4" customFormat="1" spans="1:25">
      <c r="A644" s="4" t="s">
        <v>3077</v>
      </c>
      <c r="B644" s="4" t="s">
        <v>26</v>
      </c>
      <c r="C644" s="4" t="s">
        <v>27</v>
      </c>
      <c r="D644" s="4" t="s">
        <v>3078</v>
      </c>
      <c r="E644" s="4" t="s">
        <v>3079</v>
      </c>
      <c r="F644" s="6">
        <v>45147</v>
      </c>
      <c r="G644" s="6">
        <v>45149</v>
      </c>
      <c r="H644" s="4">
        <v>2</v>
      </c>
      <c r="I644" s="4">
        <v>2</v>
      </c>
      <c r="J644" s="4">
        <v>4</v>
      </c>
      <c r="K644" s="4" t="s">
        <v>30</v>
      </c>
      <c r="L644" s="4">
        <v>1277.08</v>
      </c>
      <c r="M644" s="4">
        <v>1277.08</v>
      </c>
      <c r="N644" s="4" t="s">
        <v>3080</v>
      </c>
      <c r="O644" s="4" t="s">
        <v>2865</v>
      </c>
      <c r="P644" s="4" t="s">
        <v>33</v>
      </c>
      <c r="Q644" s="4">
        <v>0</v>
      </c>
      <c r="R644" s="9">
        <v>45126.0000115741</v>
      </c>
      <c r="S644" s="6">
        <v>45152</v>
      </c>
      <c r="T644" s="4" t="s">
        <v>34</v>
      </c>
      <c r="U644" s="4">
        <v>1277.08</v>
      </c>
      <c r="V644" s="4">
        <v>0</v>
      </c>
      <c r="W644" s="4">
        <v>0</v>
      </c>
      <c r="X644" s="4" t="s">
        <v>3081</v>
      </c>
      <c r="Y644" s="4" t="s">
        <v>3082</v>
      </c>
    </row>
    <row r="645" s="4" customFormat="1" spans="1:25">
      <c r="A645" s="4" t="s">
        <v>3083</v>
      </c>
      <c r="B645" s="4" t="s">
        <v>26</v>
      </c>
      <c r="C645" s="4" t="s">
        <v>27</v>
      </c>
      <c r="D645" s="4" t="s">
        <v>3084</v>
      </c>
      <c r="E645" s="4" t="s">
        <v>3085</v>
      </c>
      <c r="F645" s="6">
        <v>45147</v>
      </c>
      <c r="G645" s="6">
        <v>45149</v>
      </c>
      <c r="H645" s="4">
        <v>1</v>
      </c>
      <c r="I645" s="4">
        <v>2</v>
      </c>
      <c r="J645" s="4">
        <v>2</v>
      </c>
      <c r="K645" s="4" t="s">
        <v>30</v>
      </c>
      <c r="L645" s="4">
        <v>1093.22</v>
      </c>
      <c r="M645" s="4">
        <v>1093.22</v>
      </c>
      <c r="N645" s="4" t="s">
        <v>3086</v>
      </c>
      <c r="O645" s="4" t="s">
        <v>2865</v>
      </c>
      <c r="P645" s="4" t="s">
        <v>33</v>
      </c>
      <c r="Q645" s="4">
        <v>0</v>
      </c>
      <c r="R645" s="9">
        <v>45127</v>
      </c>
      <c r="S645" s="6">
        <v>45152</v>
      </c>
      <c r="T645" s="4" t="s">
        <v>34</v>
      </c>
      <c r="U645" s="4">
        <v>1093.22</v>
      </c>
      <c r="V645" s="4">
        <v>0</v>
      </c>
      <c r="W645" s="4">
        <v>0</v>
      </c>
      <c r="X645" s="4" t="s">
        <v>3087</v>
      </c>
      <c r="Y645" s="4" t="s">
        <v>3088</v>
      </c>
    </row>
    <row r="646" s="4" customFormat="1" spans="1:25">
      <c r="A646" s="4" t="s">
        <v>3089</v>
      </c>
      <c r="B646" s="4" t="s">
        <v>26</v>
      </c>
      <c r="C646" s="4" t="s">
        <v>27</v>
      </c>
      <c r="D646" s="4" t="s">
        <v>1703</v>
      </c>
      <c r="E646" s="4" t="s">
        <v>3090</v>
      </c>
      <c r="F646" s="6">
        <v>45148</v>
      </c>
      <c r="G646" s="6">
        <v>45149</v>
      </c>
      <c r="H646" s="4">
        <v>1</v>
      </c>
      <c r="I646" s="4">
        <v>1</v>
      </c>
      <c r="J646" s="4">
        <v>1</v>
      </c>
      <c r="K646" s="4" t="s">
        <v>30</v>
      </c>
      <c r="L646" s="4">
        <v>519.74</v>
      </c>
      <c r="M646" s="4">
        <v>519.74</v>
      </c>
      <c r="N646" s="4" t="s">
        <v>3091</v>
      </c>
      <c r="O646" s="4" t="s">
        <v>2865</v>
      </c>
      <c r="P646" s="4" t="s">
        <v>33</v>
      </c>
      <c r="Q646" s="4">
        <v>0</v>
      </c>
      <c r="R646" s="9">
        <v>45127.0000115741</v>
      </c>
      <c r="S646" s="6">
        <v>45152</v>
      </c>
      <c r="T646" s="4" t="s">
        <v>34</v>
      </c>
      <c r="U646" s="4">
        <v>519.74</v>
      </c>
      <c r="V646" s="4">
        <v>0</v>
      </c>
      <c r="W646" s="4">
        <v>0</v>
      </c>
      <c r="X646" s="4" t="s">
        <v>3092</v>
      </c>
      <c r="Y646" s="4" t="s">
        <v>3093</v>
      </c>
    </row>
    <row r="647" s="4" customFormat="1" spans="1:25">
      <c r="A647" s="4" t="s">
        <v>3094</v>
      </c>
      <c r="B647" s="4" t="s">
        <v>26</v>
      </c>
      <c r="C647" s="4" t="s">
        <v>27</v>
      </c>
      <c r="D647" s="4" t="s">
        <v>3095</v>
      </c>
      <c r="E647" s="4" t="s">
        <v>3096</v>
      </c>
      <c r="F647" s="6">
        <v>45147</v>
      </c>
      <c r="G647" s="6">
        <v>45149</v>
      </c>
      <c r="H647" s="4">
        <v>1</v>
      </c>
      <c r="I647" s="4">
        <v>2</v>
      </c>
      <c r="J647" s="4">
        <v>2</v>
      </c>
      <c r="K647" s="4" t="s">
        <v>30</v>
      </c>
      <c r="L647" s="4">
        <v>1468.26</v>
      </c>
      <c r="M647" s="4">
        <v>1468.26</v>
      </c>
      <c r="N647" s="4" t="s">
        <v>3097</v>
      </c>
      <c r="O647" s="4" t="s">
        <v>2865</v>
      </c>
      <c r="P647" s="4" t="s">
        <v>33</v>
      </c>
      <c r="Q647" s="4">
        <v>0</v>
      </c>
      <c r="R647" s="9">
        <v>45127</v>
      </c>
      <c r="S647" s="6">
        <v>45152</v>
      </c>
      <c r="T647" s="4" t="s">
        <v>34</v>
      </c>
      <c r="U647" s="4">
        <v>1468.26</v>
      </c>
      <c r="V647" s="4">
        <v>0</v>
      </c>
      <c r="W647" s="4">
        <v>0</v>
      </c>
      <c r="X647" s="4" t="s">
        <v>3098</v>
      </c>
      <c r="Y647" s="4" t="s">
        <v>3099</v>
      </c>
    </row>
    <row r="648" s="4" customFormat="1" spans="1:25">
      <c r="A648" s="4" t="s">
        <v>3100</v>
      </c>
      <c r="B648" s="4" t="s">
        <v>26</v>
      </c>
      <c r="C648" s="4" t="s">
        <v>27</v>
      </c>
      <c r="D648" s="4" t="s">
        <v>3101</v>
      </c>
      <c r="E648" s="4" t="s">
        <v>188</v>
      </c>
      <c r="F648" s="6">
        <v>45148</v>
      </c>
      <c r="G648" s="6">
        <v>45149</v>
      </c>
      <c r="H648" s="4">
        <v>3</v>
      </c>
      <c r="I648" s="4">
        <v>1</v>
      </c>
      <c r="J648" s="4">
        <v>3</v>
      </c>
      <c r="K648" s="4" t="s">
        <v>30</v>
      </c>
      <c r="L648" s="4">
        <v>925.86</v>
      </c>
      <c r="M648" s="4">
        <v>925.86</v>
      </c>
      <c r="N648" s="4" t="s">
        <v>3102</v>
      </c>
      <c r="O648" s="4" t="s">
        <v>2865</v>
      </c>
      <c r="P648" s="4" t="s">
        <v>33</v>
      </c>
      <c r="Q648" s="4">
        <v>0</v>
      </c>
      <c r="R648" s="9">
        <v>45127</v>
      </c>
      <c r="S648" s="6">
        <v>45152</v>
      </c>
      <c r="T648" s="4" t="s">
        <v>34</v>
      </c>
      <c r="U648" s="4">
        <v>925.86</v>
      </c>
      <c r="V648" s="4">
        <v>0</v>
      </c>
      <c r="W648" s="4">
        <v>0</v>
      </c>
      <c r="X648" s="4" t="s">
        <v>3103</v>
      </c>
      <c r="Y648" s="4" t="s">
        <v>48</v>
      </c>
    </row>
    <row r="649" s="4" customFormat="1" spans="1:25">
      <c r="A649" s="4" t="s">
        <v>3100</v>
      </c>
      <c r="B649" s="4" t="s">
        <v>26</v>
      </c>
      <c r="C649" s="4" t="s">
        <v>54</v>
      </c>
      <c r="D649" s="4" t="s">
        <v>3101</v>
      </c>
      <c r="E649" s="4" t="s">
        <v>188</v>
      </c>
      <c r="F649" s="6">
        <v>45148</v>
      </c>
      <c r="G649" s="6">
        <v>45149</v>
      </c>
      <c r="H649" s="4">
        <v>3</v>
      </c>
      <c r="I649" s="4">
        <v>1</v>
      </c>
      <c r="J649" s="4">
        <v>3</v>
      </c>
      <c r="K649" s="4" t="s">
        <v>30</v>
      </c>
      <c r="L649" s="4">
        <v>-925.86</v>
      </c>
      <c r="M649" s="4">
        <v>-925.86</v>
      </c>
      <c r="N649" s="4" t="s">
        <v>3102</v>
      </c>
      <c r="O649" s="4" t="s">
        <v>2865</v>
      </c>
      <c r="P649" s="4" t="s">
        <v>33</v>
      </c>
      <c r="Q649" s="4">
        <v>0</v>
      </c>
      <c r="R649" s="9">
        <v>45127</v>
      </c>
      <c r="S649" s="6">
        <v>45152</v>
      </c>
      <c r="T649" s="4" t="s">
        <v>34</v>
      </c>
      <c r="U649" s="4">
        <v>-925.86</v>
      </c>
      <c r="V649" s="4">
        <v>0</v>
      </c>
      <c r="W649" s="4">
        <v>0</v>
      </c>
      <c r="X649" s="4" t="s">
        <v>3103</v>
      </c>
      <c r="Y649" s="4" t="s">
        <v>48</v>
      </c>
    </row>
    <row r="650" s="4" customFormat="1" spans="1:25">
      <c r="A650" s="4" t="s">
        <v>3104</v>
      </c>
      <c r="B650" s="4" t="s">
        <v>26</v>
      </c>
      <c r="C650" s="4" t="s">
        <v>27</v>
      </c>
      <c r="D650" s="4" t="s">
        <v>1703</v>
      </c>
      <c r="E650" s="4" t="s">
        <v>1704</v>
      </c>
      <c r="F650" s="6">
        <v>45146</v>
      </c>
      <c r="G650" s="6">
        <v>45149</v>
      </c>
      <c r="H650" s="4">
        <v>1</v>
      </c>
      <c r="I650" s="4">
        <v>3</v>
      </c>
      <c r="J650" s="4">
        <v>3</v>
      </c>
      <c r="K650" s="4" t="s">
        <v>30</v>
      </c>
      <c r="L650" s="4">
        <v>2047.5</v>
      </c>
      <c r="M650" s="4">
        <v>2047.5</v>
      </c>
      <c r="N650" s="4" t="s">
        <v>3105</v>
      </c>
      <c r="O650" s="4" t="s">
        <v>2865</v>
      </c>
      <c r="P650" s="4" t="s">
        <v>33</v>
      </c>
      <c r="Q650" s="4">
        <v>0</v>
      </c>
      <c r="R650" s="9">
        <v>45128.0000115741</v>
      </c>
      <c r="S650" s="6">
        <v>45152</v>
      </c>
      <c r="T650" s="4" t="s">
        <v>34</v>
      </c>
      <c r="U650" s="4">
        <v>2047.5</v>
      </c>
      <c r="V650" s="4">
        <v>0</v>
      </c>
      <c r="W650" s="4">
        <v>0</v>
      </c>
      <c r="X650" s="4" t="s">
        <v>3106</v>
      </c>
      <c r="Y650" s="4" t="s">
        <v>3107</v>
      </c>
    </row>
    <row r="651" s="4" customFormat="1" spans="1:25">
      <c r="A651" s="4" t="s">
        <v>3108</v>
      </c>
      <c r="B651" s="4" t="s">
        <v>26</v>
      </c>
      <c r="C651" s="4" t="s">
        <v>27</v>
      </c>
      <c r="D651" s="4" t="s">
        <v>3109</v>
      </c>
      <c r="E651" s="4" t="s">
        <v>3110</v>
      </c>
      <c r="F651" s="6">
        <v>45148</v>
      </c>
      <c r="G651" s="6">
        <v>45149</v>
      </c>
      <c r="H651" s="4">
        <v>1</v>
      </c>
      <c r="I651" s="4">
        <v>1</v>
      </c>
      <c r="J651" s="4">
        <v>1</v>
      </c>
      <c r="K651" s="4" t="s">
        <v>30</v>
      </c>
      <c r="L651" s="4">
        <v>3498.36</v>
      </c>
      <c r="M651" s="4">
        <v>3498.36</v>
      </c>
      <c r="N651" s="4" t="s">
        <v>3111</v>
      </c>
      <c r="O651" s="4" t="s">
        <v>2865</v>
      </c>
      <c r="P651" s="4" t="s">
        <v>33</v>
      </c>
      <c r="Q651" s="4">
        <v>0</v>
      </c>
      <c r="R651" s="9">
        <v>45128</v>
      </c>
      <c r="S651" s="6">
        <v>45152</v>
      </c>
      <c r="T651" s="4" t="s">
        <v>34</v>
      </c>
      <c r="U651" s="4">
        <v>3498.36</v>
      </c>
      <c r="V651" s="4">
        <v>0</v>
      </c>
      <c r="W651" s="4">
        <v>0</v>
      </c>
      <c r="X651" s="4" t="s">
        <v>3112</v>
      </c>
      <c r="Y651" s="4" t="s">
        <v>48</v>
      </c>
    </row>
    <row r="652" s="4" customFormat="1" spans="1:25">
      <c r="A652" s="4" t="s">
        <v>3113</v>
      </c>
      <c r="B652" s="4" t="s">
        <v>26</v>
      </c>
      <c r="C652" s="4" t="s">
        <v>27</v>
      </c>
      <c r="D652" s="4" t="s">
        <v>913</v>
      </c>
      <c r="E652" s="4" t="s">
        <v>3114</v>
      </c>
      <c r="F652" s="6">
        <v>45148</v>
      </c>
      <c r="G652" s="6">
        <v>45149</v>
      </c>
      <c r="H652" s="4">
        <v>1</v>
      </c>
      <c r="I652" s="4">
        <v>1</v>
      </c>
      <c r="J652" s="4">
        <v>1</v>
      </c>
      <c r="K652" s="4" t="s">
        <v>30</v>
      </c>
      <c r="L652" s="4">
        <v>1420.91</v>
      </c>
      <c r="M652" s="4">
        <v>1420.91</v>
      </c>
      <c r="N652" s="4" t="s">
        <v>3115</v>
      </c>
      <c r="O652" s="4" t="s">
        <v>2865</v>
      </c>
      <c r="P652" s="4" t="s">
        <v>33</v>
      </c>
      <c r="Q652" s="4">
        <v>0</v>
      </c>
      <c r="R652" s="9">
        <v>45128.0000115741</v>
      </c>
      <c r="S652" s="6">
        <v>45152</v>
      </c>
      <c r="T652" s="4" t="s">
        <v>34</v>
      </c>
      <c r="U652" s="4">
        <v>1420.91</v>
      </c>
      <c r="V652" s="4">
        <v>0</v>
      </c>
      <c r="W652" s="4">
        <v>0</v>
      </c>
      <c r="X652" s="4" t="s">
        <v>3116</v>
      </c>
      <c r="Y652" s="4" t="s">
        <v>3117</v>
      </c>
    </row>
    <row r="653" s="4" customFormat="1" spans="1:25">
      <c r="A653" s="4" t="s">
        <v>3118</v>
      </c>
      <c r="B653" s="4" t="s">
        <v>26</v>
      </c>
      <c r="C653" s="4" t="s">
        <v>27</v>
      </c>
      <c r="D653" s="4" t="s">
        <v>130</v>
      </c>
      <c r="E653" s="4" t="s">
        <v>131</v>
      </c>
      <c r="F653" s="6">
        <v>45147</v>
      </c>
      <c r="G653" s="6">
        <v>45149</v>
      </c>
      <c r="H653" s="4">
        <v>1</v>
      </c>
      <c r="I653" s="4">
        <v>2</v>
      </c>
      <c r="J653" s="4">
        <v>2</v>
      </c>
      <c r="K653" s="4" t="s">
        <v>30</v>
      </c>
      <c r="L653" s="4">
        <v>1016.03</v>
      </c>
      <c r="M653" s="4">
        <v>1016.03</v>
      </c>
      <c r="N653" s="4" t="s">
        <v>3119</v>
      </c>
      <c r="O653" s="4" t="s">
        <v>2865</v>
      </c>
      <c r="P653" s="4" t="s">
        <v>33</v>
      </c>
      <c r="Q653" s="4">
        <v>0</v>
      </c>
      <c r="R653" s="9">
        <v>45129</v>
      </c>
      <c r="S653" s="6">
        <v>45152</v>
      </c>
      <c r="T653" s="4" t="s">
        <v>34</v>
      </c>
      <c r="U653" s="4">
        <v>1016.03</v>
      </c>
      <c r="V653" s="4">
        <v>0</v>
      </c>
      <c r="W653" s="4">
        <v>0</v>
      </c>
      <c r="X653" s="4" t="s">
        <v>3120</v>
      </c>
      <c r="Y653" s="4" t="s">
        <v>3121</v>
      </c>
    </row>
    <row r="654" s="4" customFormat="1" spans="1:25">
      <c r="A654" s="4" t="s">
        <v>3122</v>
      </c>
      <c r="B654" s="4" t="s">
        <v>26</v>
      </c>
      <c r="C654" s="4" t="s">
        <v>27</v>
      </c>
      <c r="D654" s="4" t="s">
        <v>3123</v>
      </c>
      <c r="E654" s="4" t="s">
        <v>141</v>
      </c>
      <c r="F654" s="6">
        <v>45147</v>
      </c>
      <c r="G654" s="6">
        <v>45149</v>
      </c>
      <c r="H654" s="4">
        <v>1</v>
      </c>
      <c r="I654" s="4">
        <v>2</v>
      </c>
      <c r="J654" s="4">
        <v>2</v>
      </c>
      <c r="K654" s="4" t="s">
        <v>30</v>
      </c>
      <c r="L654" s="4">
        <v>1367.34</v>
      </c>
      <c r="M654" s="4">
        <v>1367.34</v>
      </c>
      <c r="N654" s="4" t="s">
        <v>3124</v>
      </c>
      <c r="O654" s="4" t="s">
        <v>2865</v>
      </c>
      <c r="P654" s="4" t="s">
        <v>33</v>
      </c>
      <c r="Q654" s="4">
        <v>0</v>
      </c>
      <c r="R654" s="9">
        <v>45129</v>
      </c>
      <c r="S654" s="6">
        <v>45152</v>
      </c>
      <c r="T654" s="4" t="s">
        <v>34</v>
      </c>
      <c r="U654" s="4">
        <v>1367.34</v>
      </c>
      <c r="V654" s="4">
        <v>0</v>
      </c>
      <c r="W654" s="4">
        <v>0</v>
      </c>
      <c r="X654" s="4" t="s">
        <v>3125</v>
      </c>
      <c r="Y654" s="4" t="s">
        <v>3126</v>
      </c>
    </row>
    <row r="655" s="4" customFormat="1" spans="1:25">
      <c r="A655" s="4" t="s">
        <v>3127</v>
      </c>
      <c r="B655" s="4" t="s">
        <v>26</v>
      </c>
      <c r="C655" s="4" t="s">
        <v>27</v>
      </c>
      <c r="D655" s="4" t="s">
        <v>3128</v>
      </c>
      <c r="E655" s="4" t="s">
        <v>3129</v>
      </c>
      <c r="F655" s="6">
        <v>45147</v>
      </c>
      <c r="G655" s="6">
        <v>45149</v>
      </c>
      <c r="H655" s="4">
        <v>1</v>
      </c>
      <c r="I655" s="4">
        <v>2</v>
      </c>
      <c r="J655" s="4">
        <v>2</v>
      </c>
      <c r="K655" s="4" t="s">
        <v>30</v>
      </c>
      <c r="L655" s="4">
        <v>4991.86</v>
      </c>
      <c r="M655" s="4">
        <v>4991.86</v>
      </c>
      <c r="N655" s="4" t="s">
        <v>3130</v>
      </c>
      <c r="O655" s="4" t="s">
        <v>2865</v>
      </c>
      <c r="P655" s="4" t="s">
        <v>33</v>
      </c>
      <c r="Q655" s="4">
        <v>0</v>
      </c>
      <c r="R655" s="9">
        <v>45129</v>
      </c>
      <c r="S655" s="6">
        <v>45152</v>
      </c>
      <c r="T655" s="4" t="s">
        <v>34</v>
      </c>
      <c r="U655" s="4">
        <v>4991.86</v>
      </c>
      <c r="V655" s="4">
        <v>0</v>
      </c>
      <c r="W655" s="4">
        <v>0</v>
      </c>
      <c r="X655" s="4" t="s">
        <v>3131</v>
      </c>
      <c r="Y655" s="4" t="s">
        <v>3132</v>
      </c>
    </row>
    <row r="656" s="4" customFormat="1" spans="1:25">
      <c r="A656" s="4" t="s">
        <v>3067</v>
      </c>
      <c r="B656" s="4" t="s">
        <v>26</v>
      </c>
      <c r="C656" s="4" t="s">
        <v>54</v>
      </c>
      <c r="D656" s="4" t="s">
        <v>408</v>
      </c>
      <c r="E656" s="4" t="s">
        <v>3068</v>
      </c>
      <c r="F656" s="6">
        <v>45148</v>
      </c>
      <c r="G656" s="6">
        <v>45149</v>
      </c>
      <c r="H656" s="4">
        <v>1</v>
      </c>
      <c r="I656" s="4">
        <v>1</v>
      </c>
      <c r="J656" s="4">
        <v>1</v>
      </c>
      <c r="K656" s="4" t="s">
        <v>30</v>
      </c>
      <c r="L656" s="4">
        <v>-278.36</v>
      </c>
      <c r="M656" s="4">
        <v>-278.36</v>
      </c>
      <c r="N656" s="4" t="s">
        <v>3069</v>
      </c>
      <c r="O656" s="4" t="s">
        <v>2865</v>
      </c>
      <c r="P656" s="4" t="s">
        <v>33</v>
      </c>
      <c r="Q656" s="4">
        <v>0</v>
      </c>
      <c r="R656" s="9">
        <v>45125</v>
      </c>
      <c r="S656" s="6">
        <v>45152</v>
      </c>
      <c r="T656" s="4" t="s">
        <v>34</v>
      </c>
      <c r="U656" s="4">
        <v>-278.36</v>
      </c>
      <c r="V656" s="4">
        <v>0</v>
      </c>
      <c r="W656" s="4">
        <v>0</v>
      </c>
      <c r="X656" s="4" t="s">
        <v>3070</v>
      </c>
      <c r="Y656" s="4" t="s">
        <v>48</v>
      </c>
    </row>
    <row r="657" s="4" customFormat="1" spans="1:25">
      <c r="A657" s="4" t="s">
        <v>3133</v>
      </c>
      <c r="B657" s="4" t="s">
        <v>26</v>
      </c>
      <c r="C657" s="4" t="s">
        <v>27</v>
      </c>
      <c r="D657" s="4" t="s">
        <v>2697</v>
      </c>
      <c r="E657" s="4" t="s">
        <v>3134</v>
      </c>
      <c r="F657" s="6">
        <v>45143</v>
      </c>
      <c r="G657" s="6">
        <v>45149</v>
      </c>
      <c r="H657" s="4">
        <v>1</v>
      </c>
      <c r="I657" s="4">
        <v>6</v>
      </c>
      <c r="J657" s="4">
        <v>6</v>
      </c>
      <c r="K657" s="4" t="s">
        <v>30</v>
      </c>
      <c r="L657" s="4">
        <v>2694</v>
      </c>
      <c r="M657" s="4">
        <v>2694</v>
      </c>
      <c r="N657" s="4" t="s">
        <v>3135</v>
      </c>
      <c r="O657" s="4" t="s">
        <v>2865</v>
      </c>
      <c r="P657" s="4" t="s">
        <v>33</v>
      </c>
      <c r="Q657" s="4">
        <v>0</v>
      </c>
      <c r="R657" s="9">
        <v>45130.0000115741</v>
      </c>
      <c r="S657" s="6">
        <v>45152</v>
      </c>
      <c r="T657" s="4" t="s">
        <v>34</v>
      </c>
      <c r="U657" s="4">
        <v>2694</v>
      </c>
      <c r="V657" s="4">
        <v>0</v>
      </c>
      <c r="W657" s="4">
        <v>0</v>
      </c>
      <c r="X657" s="4" t="s">
        <v>3136</v>
      </c>
      <c r="Y657" s="4" t="s">
        <v>3137</v>
      </c>
    </row>
    <row r="658" s="4" customFormat="1" spans="1:25">
      <c r="A658" s="4" t="s">
        <v>3138</v>
      </c>
      <c r="B658" s="4" t="s">
        <v>26</v>
      </c>
      <c r="C658" s="4" t="s">
        <v>27</v>
      </c>
      <c r="D658" s="4" t="s">
        <v>1292</v>
      </c>
      <c r="E658" s="4" t="s">
        <v>1293</v>
      </c>
      <c r="F658" s="6">
        <v>45147</v>
      </c>
      <c r="G658" s="6">
        <v>45149</v>
      </c>
      <c r="H658" s="4">
        <v>1</v>
      </c>
      <c r="I658" s="4">
        <v>2</v>
      </c>
      <c r="J658" s="4">
        <v>2</v>
      </c>
      <c r="K658" s="4" t="s">
        <v>30</v>
      </c>
      <c r="L658" s="4">
        <v>233.48</v>
      </c>
      <c r="M658" s="4">
        <v>233.48</v>
      </c>
      <c r="N658" s="4" t="s">
        <v>3139</v>
      </c>
      <c r="O658" s="4" t="s">
        <v>2865</v>
      </c>
      <c r="P658" s="4" t="s">
        <v>33</v>
      </c>
      <c r="Q658" s="4">
        <v>0</v>
      </c>
      <c r="R658" s="9">
        <v>45130.0000115741</v>
      </c>
      <c r="S658" s="6">
        <v>45152</v>
      </c>
      <c r="T658" s="4" t="s">
        <v>34</v>
      </c>
      <c r="U658" s="4">
        <v>233.48</v>
      </c>
      <c r="V658" s="4">
        <v>0</v>
      </c>
      <c r="W658" s="4">
        <v>0</v>
      </c>
      <c r="X658" s="4" t="s">
        <v>3140</v>
      </c>
      <c r="Y658" s="4" t="s">
        <v>48</v>
      </c>
    </row>
    <row r="659" s="4" customFormat="1" spans="1:25">
      <c r="A659" s="4" t="s">
        <v>3141</v>
      </c>
      <c r="B659" s="4" t="s">
        <v>26</v>
      </c>
      <c r="C659" s="4" t="s">
        <v>27</v>
      </c>
      <c r="D659" s="4" t="s">
        <v>3142</v>
      </c>
      <c r="E659" s="4" t="s">
        <v>3143</v>
      </c>
      <c r="F659" s="6">
        <v>45146</v>
      </c>
      <c r="G659" s="6">
        <v>45149</v>
      </c>
      <c r="H659" s="4">
        <v>2</v>
      </c>
      <c r="I659" s="4">
        <v>3</v>
      </c>
      <c r="J659" s="4">
        <v>6</v>
      </c>
      <c r="K659" s="4" t="s">
        <v>30</v>
      </c>
      <c r="L659" s="4">
        <v>3346.38</v>
      </c>
      <c r="M659" s="4">
        <v>3346.38</v>
      </c>
      <c r="N659" s="4" t="s">
        <v>3144</v>
      </c>
      <c r="O659" s="4" t="s">
        <v>2865</v>
      </c>
      <c r="P659" s="4" t="s">
        <v>33</v>
      </c>
      <c r="Q659" s="4">
        <v>0</v>
      </c>
      <c r="R659" s="9">
        <v>45130.0000115741</v>
      </c>
      <c r="S659" s="6">
        <v>45152</v>
      </c>
      <c r="T659" s="4" t="s">
        <v>34</v>
      </c>
      <c r="U659" s="4">
        <v>3346.38</v>
      </c>
      <c r="V659" s="4">
        <v>0</v>
      </c>
      <c r="W659" s="4">
        <v>0</v>
      </c>
      <c r="X659" s="4" t="s">
        <v>3145</v>
      </c>
      <c r="Y659" s="4" t="s">
        <v>3146</v>
      </c>
    </row>
    <row r="660" s="4" customFormat="1" spans="1:25">
      <c r="A660" s="4" t="s">
        <v>3108</v>
      </c>
      <c r="B660" s="4" t="s">
        <v>26</v>
      </c>
      <c r="C660" s="4" t="s">
        <v>54</v>
      </c>
      <c r="D660" s="4" t="s">
        <v>3109</v>
      </c>
      <c r="E660" s="4" t="s">
        <v>3110</v>
      </c>
      <c r="F660" s="6">
        <v>45148</v>
      </c>
      <c r="G660" s="6">
        <v>45149</v>
      </c>
      <c r="H660" s="4">
        <v>1</v>
      </c>
      <c r="I660" s="4">
        <v>1</v>
      </c>
      <c r="J660" s="4">
        <v>1</v>
      </c>
      <c r="K660" s="4" t="s">
        <v>30</v>
      </c>
      <c r="L660" s="4">
        <v>-3498.36</v>
      </c>
      <c r="M660" s="4">
        <v>-3498.36</v>
      </c>
      <c r="N660" s="4" t="s">
        <v>3111</v>
      </c>
      <c r="O660" s="4" t="s">
        <v>2865</v>
      </c>
      <c r="P660" s="4" t="s">
        <v>33</v>
      </c>
      <c r="Q660" s="4">
        <v>0</v>
      </c>
      <c r="R660" s="9">
        <v>45128</v>
      </c>
      <c r="S660" s="6">
        <v>45152</v>
      </c>
      <c r="T660" s="4" t="s">
        <v>34</v>
      </c>
      <c r="U660" s="4">
        <v>-3498.36</v>
      </c>
      <c r="V660" s="4">
        <v>0</v>
      </c>
      <c r="W660" s="4">
        <v>0</v>
      </c>
      <c r="X660" s="4" t="s">
        <v>3112</v>
      </c>
      <c r="Y660" s="4" t="s">
        <v>48</v>
      </c>
    </row>
    <row r="661" s="4" customFormat="1" spans="1:25">
      <c r="A661" s="4" t="s">
        <v>3147</v>
      </c>
      <c r="B661" s="4" t="s">
        <v>26</v>
      </c>
      <c r="C661" s="4" t="s">
        <v>27</v>
      </c>
      <c r="D661" s="4" t="s">
        <v>3148</v>
      </c>
      <c r="E661" s="4" t="s">
        <v>2737</v>
      </c>
      <c r="F661" s="6">
        <v>45146</v>
      </c>
      <c r="G661" s="6">
        <v>45149</v>
      </c>
      <c r="H661" s="4">
        <v>1</v>
      </c>
      <c r="I661" s="4">
        <v>3</v>
      </c>
      <c r="J661" s="4">
        <v>3</v>
      </c>
      <c r="K661" s="4" t="s">
        <v>30</v>
      </c>
      <c r="L661" s="4">
        <v>3301.5</v>
      </c>
      <c r="M661" s="4">
        <v>3301.5</v>
      </c>
      <c r="N661" s="4" t="s">
        <v>3149</v>
      </c>
      <c r="O661" s="4" t="s">
        <v>2865</v>
      </c>
      <c r="P661" s="4" t="s">
        <v>33</v>
      </c>
      <c r="Q661" s="4">
        <v>0</v>
      </c>
      <c r="R661" s="9">
        <v>45131</v>
      </c>
      <c r="S661" s="6">
        <v>45152</v>
      </c>
      <c r="T661" s="4" t="s">
        <v>34</v>
      </c>
      <c r="U661" s="4">
        <v>3301.5</v>
      </c>
      <c r="V661" s="4">
        <v>0</v>
      </c>
      <c r="W661" s="4">
        <v>0</v>
      </c>
      <c r="X661" s="4" t="s">
        <v>3150</v>
      </c>
      <c r="Y661" s="4" t="s">
        <v>3151</v>
      </c>
    </row>
    <row r="662" s="4" customFormat="1" spans="1:25">
      <c r="A662" s="4" t="s">
        <v>3152</v>
      </c>
      <c r="B662" s="4" t="s">
        <v>26</v>
      </c>
      <c r="C662" s="4" t="s">
        <v>27</v>
      </c>
      <c r="D662" s="4" t="s">
        <v>3153</v>
      </c>
      <c r="E662" s="4" t="s">
        <v>3154</v>
      </c>
      <c r="F662" s="6">
        <v>45141</v>
      </c>
      <c r="G662" s="6">
        <v>45149</v>
      </c>
      <c r="H662" s="4">
        <v>1</v>
      </c>
      <c r="I662" s="4">
        <v>8</v>
      </c>
      <c r="J662" s="4">
        <v>8</v>
      </c>
      <c r="K662" s="4" t="s">
        <v>30</v>
      </c>
      <c r="L662" s="4">
        <v>37742.9</v>
      </c>
      <c r="M662" s="4">
        <v>37742.9</v>
      </c>
      <c r="N662" s="4" t="s">
        <v>3155</v>
      </c>
      <c r="O662" s="4" t="s">
        <v>2865</v>
      </c>
      <c r="P662" s="4" t="s">
        <v>33</v>
      </c>
      <c r="Q662" s="4">
        <v>0</v>
      </c>
      <c r="R662" s="9">
        <v>45131</v>
      </c>
      <c r="S662" s="6">
        <v>45152</v>
      </c>
      <c r="T662" s="4" t="s">
        <v>34</v>
      </c>
      <c r="U662" s="4">
        <v>37742.9</v>
      </c>
      <c r="V662" s="4">
        <v>0</v>
      </c>
      <c r="W662" s="4">
        <v>0</v>
      </c>
      <c r="X662" s="4" t="s">
        <v>3156</v>
      </c>
      <c r="Y662" s="4" t="s">
        <v>3157</v>
      </c>
    </row>
    <row r="663" s="4" customFormat="1" spans="1:25">
      <c r="A663" s="4" t="s">
        <v>3158</v>
      </c>
      <c r="B663" s="4" t="s">
        <v>26</v>
      </c>
      <c r="C663" s="4" t="s">
        <v>27</v>
      </c>
      <c r="D663" s="4" t="s">
        <v>3159</v>
      </c>
      <c r="E663" s="4" t="s">
        <v>3160</v>
      </c>
      <c r="F663" s="6">
        <v>45145</v>
      </c>
      <c r="G663" s="6">
        <v>45149</v>
      </c>
      <c r="H663" s="4">
        <v>1</v>
      </c>
      <c r="I663" s="4">
        <v>4</v>
      </c>
      <c r="J663" s="4">
        <v>4</v>
      </c>
      <c r="K663" s="4" t="s">
        <v>30</v>
      </c>
      <c r="L663" s="4">
        <v>5604.42</v>
      </c>
      <c r="M663" s="4">
        <v>5604.42</v>
      </c>
      <c r="N663" s="4" t="s">
        <v>3161</v>
      </c>
      <c r="O663" s="4" t="s">
        <v>2865</v>
      </c>
      <c r="P663" s="4" t="s">
        <v>33</v>
      </c>
      <c r="Q663" s="4">
        <v>0</v>
      </c>
      <c r="R663" s="9">
        <v>45131.0000115741</v>
      </c>
      <c r="S663" s="6">
        <v>45152</v>
      </c>
      <c r="T663" s="4" t="s">
        <v>34</v>
      </c>
      <c r="U663" s="4">
        <v>5604.42</v>
      </c>
      <c r="V663" s="4">
        <v>0</v>
      </c>
      <c r="W663" s="4">
        <v>0</v>
      </c>
      <c r="X663" s="4" t="s">
        <v>3162</v>
      </c>
      <c r="Y663" s="4" t="s">
        <v>3163</v>
      </c>
    </row>
    <row r="664" s="4" customFormat="1" spans="1:25">
      <c r="A664" s="4" t="s">
        <v>3164</v>
      </c>
      <c r="B664" s="4" t="s">
        <v>26</v>
      </c>
      <c r="C664" s="4" t="s">
        <v>27</v>
      </c>
      <c r="D664" s="4" t="s">
        <v>3165</v>
      </c>
      <c r="E664" s="4" t="s">
        <v>524</v>
      </c>
      <c r="F664" s="6">
        <v>45146</v>
      </c>
      <c r="G664" s="6">
        <v>45149</v>
      </c>
      <c r="H664" s="4">
        <v>1</v>
      </c>
      <c r="I664" s="4">
        <v>3</v>
      </c>
      <c r="J664" s="4">
        <v>3</v>
      </c>
      <c r="K664" s="4" t="s">
        <v>30</v>
      </c>
      <c r="L664" s="4">
        <v>2848.35</v>
      </c>
      <c r="M664" s="4">
        <v>2848.35</v>
      </c>
      <c r="N664" s="4" t="s">
        <v>3166</v>
      </c>
      <c r="O664" s="4" t="s">
        <v>2865</v>
      </c>
      <c r="P664" s="4" t="s">
        <v>33</v>
      </c>
      <c r="Q664" s="4">
        <v>0</v>
      </c>
      <c r="R664" s="9">
        <v>45132</v>
      </c>
      <c r="S664" s="6">
        <v>45152</v>
      </c>
      <c r="T664" s="4" t="s">
        <v>34</v>
      </c>
      <c r="U664" s="4">
        <v>2848.35</v>
      </c>
      <c r="V664" s="4">
        <v>0</v>
      </c>
      <c r="W664" s="4">
        <v>0</v>
      </c>
      <c r="X664" s="4" t="s">
        <v>3167</v>
      </c>
      <c r="Y664" s="4" t="s">
        <v>3168</v>
      </c>
    </row>
    <row r="665" s="4" customFormat="1" spans="1:25">
      <c r="A665" s="4" t="s">
        <v>3169</v>
      </c>
      <c r="B665" s="4" t="s">
        <v>26</v>
      </c>
      <c r="C665" s="4" t="s">
        <v>27</v>
      </c>
      <c r="D665" s="4" t="s">
        <v>957</v>
      </c>
      <c r="E665" s="4" t="s">
        <v>409</v>
      </c>
      <c r="F665" s="6">
        <v>45143</v>
      </c>
      <c r="G665" s="6">
        <v>45149</v>
      </c>
      <c r="H665" s="4">
        <v>1</v>
      </c>
      <c r="I665" s="4">
        <v>6</v>
      </c>
      <c r="J665" s="4">
        <v>6</v>
      </c>
      <c r="K665" s="4" t="s">
        <v>30</v>
      </c>
      <c r="L665" s="4">
        <v>2983.86</v>
      </c>
      <c r="M665" s="4">
        <v>2983.86</v>
      </c>
      <c r="N665" s="4" t="s">
        <v>3170</v>
      </c>
      <c r="O665" s="4" t="s">
        <v>2865</v>
      </c>
      <c r="P665" s="4" t="s">
        <v>33</v>
      </c>
      <c r="Q665" s="4">
        <v>0</v>
      </c>
      <c r="R665" s="9">
        <v>45132</v>
      </c>
      <c r="S665" s="6">
        <v>45152</v>
      </c>
      <c r="T665" s="4" t="s">
        <v>34</v>
      </c>
      <c r="U665" s="4">
        <v>2983.86</v>
      </c>
      <c r="V665" s="4">
        <v>0</v>
      </c>
      <c r="W665" s="4">
        <v>0</v>
      </c>
      <c r="X665" s="4" t="s">
        <v>3171</v>
      </c>
      <c r="Y665" s="4" t="s">
        <v>48</v>
      </c>
    </row>
    <row r="666" s="4" customFormat="1" spans="1:25">
      <c r="A666" s="4" t="s">
        <v>3169</v>
      </c>
      <c r="B666" s="4" t="s">
        <v>26</v>
      </c>
      <c r="C666" s="4" t="s">
        <v>54</v>
      </c>
      <c r="D666" s="4" t="s">
        <v>957</v>
      </c>
      <c r="E666" s="4" t="s">
        <v>409</v>
      </c>
      <c r="F666" s="6">
        <v>45143</v>
      </c>
      <c r="G666" s="6">
        <v>45149</v>
      </c>
      <c r="H666" s="4">
        <v>1</v>
      </c>
      <c r="I666" s="4">
        <v>6</v>
      </c>
      <c r="J666" s="4">
        <v>6</v>
      </c>
      <c r="K666" s="4" t="s">
        <v>30</v>
      </c>
      <c r="L666" s="4">
        <v>-2983.86</v>
      </c>
      <c r="M666" s="4">
        <v>-2983.86</v>
      </c>
      <c r="N666" s="4" t="s">
        <v>3170</v>
      </c>
      <c r="O666" s="4" t="s">
        <v>2865</v>
      </c>
      <c r="P666" s="4" t="s">
        <v>33</v>
      </c>
      <c r="Q666" s="4">
        <v>0</v>
      </c>
      <c r="R666" s="9">
        <v>45132</v>
      </c>
      <c r="S666" s="6">
        <v>45152</v>
      </c>
      <c r="T666" s="4" t="s">
        <v>34</v>
      </c>
      <c r="U666" s="4">
        <v>-2983.86</v>
      </c>
      <c r="V666" s="4">
        <v>0</v>
      </c>
      <c r="W666" s="4">
        <v>0</v>
      </c>
      <c r="X666" s="4" t="s">
        <v>3171</v>
      </c>
      <c r="Y666" s="4" t="s">
        <v>48</v>
      </c>
    </row>
    <row r="667" s="4" customFormat="1" spans="1:25">
      <c r="A667" s="4" t="s">
        <v>3172</v>
      </c>
      <c r="B667" s="4" t="s">
        <v>26</v>
      </c>
      <c r="C667" s="4" t="s">
        <v>27</v>
      </c>
      <c r="D667" s="4" t="s">
        <v>3173</v>
      </c>
      <c r="E667" s="4" t="s">
        <v>3174</v>
      </c>
      <c r="F667" s="6">
        <v>45148</v>
      </c>
      <c r="G667" s="6">
        <v>45149</v>
      </c>
      <c r="H667" s="4">
        <v>2</v>
      </c>
      <c r="I667" s="4">
        <v>1</v>
      </c>
      <c r="J667" s="4">
        <v>2</v>
      </c>
      <c r="K667" s="4" t="s">
        <v>30</v>
      </c>
      <c r="L667" s="4">
        <v>572.18</v>
      </c>
      <c r="M667" s="4">
        <v>572.18</v>
      </c>
      <c r="N667" s="4" t="s">
        <v>3175</v>
      </c>
      <c r="O667" s="4" t="s">
        <v>2865</v>
      </c>
      <c r="P667" s="4" t="s">
        <v>33</v>
      </c>
      <c r="Q667" s="4">
        <v>0</v>
      </c>
      <c r="R667" s="9">
        <v>45132.0000115741</v>
      </c>
      <c r="S667" s="6">
        <v>45152</v>
      </c>
      <c r="T667" s="4" t="s">
        <v>34</v>
      </c>
      <c r="U667" s="4">
        <v>572.18</v>
      </c>
      <c r="V667" s="4">
        <v>0</v>
      </c>
      <c r="W667" s="4">
        <v>0</v>
      </c>
      <c r="X667" s="4" t="s">
        <v>3176</v>
      </c>
      <c r="Y667" s="4" t="s">
        <v>3177</v>
      </c>
    </row>
    <row r="668" s="4" customFormat="1" spans="1:25">
      <c r="A668" s="4" t="s">
        <v>3178</v>
      </c>
      <c r="B668" s="4" t="s">
        <v>26</v>
      </c>
      <c r="C668" s="4" t="s">
        <v>27</v>
      </c>
      <c r="D668" s="4" t="s">
        <v>3179</v>
      </c>
      <c r="E668" s="4" t="s">
        <v>1144</v>
      </c>
      <c r="F668" s="6">
        <v>45148</v>
      </c>
      <c r="G668" s="6">
        <v>45149</v>
      </c>
      <c r="H668" s="4">
        <v>1</v>
      </c>
      <c r="I668" s="4">
        <v>1</v>
      </c>
      <c r="J668" s="4">
        <v>1</v>
      </c>
      <c r="K668" s="4" t="s">
        <v>30</v>
      </c>
      <c r="L668" s="4">
        <v>2949.77</v>
      </c>
      <c r="M668" s="4">
        <v>2949.77</v>
      </c>
      <c r="N668" s="4" t="s">
        <v>3180</v>
      </c>
      <c r="O668" s="4" t="s">
        <v>2865</v>
      </c>
      <c r="P668" s="4" t="s">
        <v>33</v>
      </c>
      <c r="Q668" s="4">
        <v>0</v>
      </c>
      <c r="R668" s="9">
        <v>45133</v>
      </c>
      <c r="S668" s="6">
        <v>45152</v>
      </c>
      <c r="T668" s="4" t="s">
        <v>34</v>
      </c>
      <c r="U668" s="4">
        <v>2949.77</v>
      </c>
      <c r="V668" s="4">
        <v>0</v>
      </c>
      <c r="W668" s="4">
        <v>0</v>
      </c>
      <c r="X668" s="4" t="s">
        <v>3181</v>
      </c>
      <c r="Y668" s="4" t="s">
        <v>3182</v>
      </c>
    </row>
    <row r="669" s="4" customFormat="1" spans="1:25">
      <c r="A669" s="4" t="s">
        <v>3183</v>
      </c>
      <c r="B669" s="4" t="s">
        <v>26</v>
      </c>
      <c r="C669" s="4" t="s">
        <v>27</v>
      </c>
      <c r="D669" s="4" t="s">
        <v>3184</v>
      </c>
      <c r="E669" s="4" t="s">
        <v>3185</v>
      </c>
      <c r="F669" s="6">
        <v>45148</v>
      </c>
      <c r="G669" s="6">
        <v>45149</v>
      </c>
      <c r="H669" s="4">
        <v>1</v>
      </c>
      <c r="I669" s="4">
        <v>1</v>
      </c>
      <c r="J669" s="4">
        <v>1</v>
      </c>
      <c r="K669" s="4" t="s">
        <v>30</v>
      </c>
      <c r="L669" s="4">
        <v>155.57</v>
      </c>
      <c r="M669" s="4">
        <v>155.57</v>
      </c>
      <c r="N669" s="4" t="s">
        <v>3186</v>
      </c>
      <c r="O669" s="4" t="s">
        <v>2865</v>
      </c>
      <c r="P669" s="4" t="s">
        <v>33</v>
      </c>
      <c r="Q669" s="4">
        <v>0</v>
      </c>
      <c r="R669" s="9">
        <v>45133.0000115741</v>
      </c>
      <c r="S669" s="6">
        <v>45152</v>
      </c>
      <c r="T669" s="4" t="s">
        <v>34</v>
      </c>
      <c r="U669" s="4">
        <v>155.57</v>
      </c>
      <c r="V669" s="4">
        <v>0</v>
      </c>
      <c r="W669" s="4">
        <v>0</v>
      </c>
      <c r="X669" s="4" t="s">
        <v>3187</v>
      </c>
      <c r="Y669" s="4" t="s">
        <v>3188</v>
      </c>
    </row>
    <row r="670" s="4" customFormat="1" spans="1:25">
      <c r="A670" s="4" t="s">
        <v>3189</v>
      </c>
      <c r="B670" s="4" t="s">
        <v>26</v>
      </c>
      <c r="C670" s="4" t="s">
        <v>27</v>
      </c>
      <c r="D670" s="4" t="s">
        <v>397</v>
      </c>
      <c r="E670" s="4" t="s">
        <v>409</v>
      </c>
      <c r="F670" s="6">
        <v>45143</v>
      </c>
      <c r="G670" s="6">
        <v>45149</v>
      </c>
      <c r="H670" s="4">
        <v>1</v>
      </c>
      <c r="I670" s="4">
        <v>6</v>
      </c>
      <c r="J670" s="4">
        <v>6</v>
      </c>
      <c r="K670" s="4" t="s">
        <v>30</v>
      </c>
      <c r="L670" s="4">
        <v>4860.71</v>
      </c>
      <c r="M670" s="4">
        <v>4860.71</v>
      </c>
      <c r="N670" s="4" t="s">
        <v>3190</v>
      </c>
      <c r="O670" s="4" t="s">
        <v>2865</v>
      </c>
      <c r="P670" s="4" t="s">
        <v>33</v>
      </c>
      <c r="Q670" s="4">
        <v>0</v>
      </c>
      <c r="R670" s="9">
        <v>45133.0000115741</v>
      </c>
      <c r="S670" s="6">
        <v>45152</v>
      </c>
      <c r="T670" s="4" t="s">
        <v>34</v>
      </c>
      <c r="U670" s="4">
        <v>4860.71</v>
      </c>
      <c r="V670" s="4">
        <v>0</v>
      </c>
      <c r="W670" s="4">
        <v>0</v>
      </c>
      <c r="X670" s="4" t="s">
        <v>3191</v>
      </c>
      <c r="Y670" s="4" t="s">
        <v>3192</v>
      </c>
    </row>
    <row r="671" s="4" customFormat="1" spans="1:25">
      <c r="A671" s="4" t="s">
        <v>3193</v>
      </c>
      <c r="B671" s="4" t="s">
        <v>26</v>
      </c>
      <c r="C671" s="4" t="s">
        <v>27</v>
      </c>
      <c r="D671" s="4" t="s">
        <v>2164</v>
      </c>
      <c r="E671" s="4" t="s">
        <v>3194</v>
      </c>
      <c r="F671" s="6">
        <v>45146</v>
      </c>
      <c r="G671" s="6">
        <v>45149</v>
      </c>
      <c r="H671" s="4">
        <v>1</v>
      </c>
      <c r="I671" s="4">
        <v>3</v>
      </c>
      <c r="J671" s="4">
        <v>3</v>
      </c>
      <c r="K671" s="4" t="s">
        <v>30</v>
      </c>
      <c r="L671" s="4">
        <v>3009.57</v>
      </c>
      <c r="M671" s="4">
        <v>3009.57</v>
      </c>
      <c r="N671" s="4" t="s">
        <v>3195</v>
      </c>
      <c r="O671" s="4" t="s">
        <v>2865</v>
      </c>
      <c r="P671" s="4" t="s">
        <v>33</v>
      </c>
      <c r="Q671" s="4">
        <v>0</v>
      </c>
      <c r="R671" s="9">
        <v>45133.0000115741</v>
      </c>
      <c r="S671" s="6">
        <v>45152</v>
      </c>
      <c r="T671" s="4" t="s">
        <v>34</v>
      </c>
      <c r="U671" s="4">
        <v>3009.57</v>
      </c>
      <c r="V671" s="4">
        <v>0</v>
      </c>
      <c r="W671" s="4">
        <v>0</v>
      </c>
      <c r="X671" s="4" t="s">
        <v>3196</v>
      </c>
      <c r="Y671" s="4" t="s">
        <v>3197</v>
      </c>
    </row>
    <row r="672" s="4" customFormat="1" spans="1:25">
      <c r="A672" s="4" t="s">
        <v>3198</v>
      </c>
      <c r="B672" s="4" t="s">
        <v>26</v>
      </c>
      <c r="C672" s="4" t="s">
        <v>27</v>
      </c>
      <c r="D672" s="4" t="s">
        <v>609</v>
      </c>
      <c r="E672" s="4" t="s">
        <v>1539</v>
      </c>
      <c r="F672" s="6">
        <v>45148</v>
      </c>
      <c r="G672" s="6">
        <v>45149</v>
      </c>
      <c r="H672" s="4">
        <v>1</v>
      </c>
      <c r="I672" s="4">
        <v>1</v>
      </c>
      <c r="J672" s="4">
        <v>1</v>
      </c>
      <c r="K672" s="4" t="s">
        <v>30</v>
      </c>
      <c r="L672" s="4">
        <v>1604.65</v>
      </c>
      <c r="M672" s="4">
        <v>1604.65</v>
      </c>
      <c r="N672" s="4" t="s">
        <v>1715</v>
      </c>
      <c r="O672" s="4" t="s">
        <v>2865</v>
      </c>
      <c r="P672" s="4" t="s">
        <v>33</v>
      </c>
      <c r="Q672" s="4">
        <v>0</v>
      </c>
      <c r="R672" s="9">
        <v>45134</v>
      </c>
      <c r="S672" s="6">
        <v>45152</v>
      </c>
      <c r="T672" s="4" t="s">
        <v>34</v>
      </c>
      <c r="U672" s="4">
        <v>1604.65</v>
      </c>
      <c r="V672" s="4">
        <v>0</v>
      </c>
      <c r="W672" s="4">
        <v>0</v>
      </c>
      <c r="X672" s="4" t="s">
        <v>3199</v>
      </c>
      <c r="Y672" s="4" t="s">
        <v>48</v>
      </c>
    </row>
    <row r="673" s="4" customFormat="1" spans="1:25">
      <c r="A673" s="4" t="s">
        <v>3200</v>
      </c>
      <c r="B673" s="4" t="s">
        <v>26</v>
      </c>
      <c r="C673" s="4" t="s">
        <v>27</v>
      </c>
      <c r="D673" s="4" t="s">
        <v>3201</v>
      </c>
      <c r="E673" s="4" t="s">
        <v>558</v>
      </c>
      <c r="F673" s="6">
        <v>45146</v>
      </c>
      <c r="G673" s="6">
        <v>45149</v>
      </c>
      <c r="H673" s="4">
        <v>1</v>
      </c>
      <c r="I673" s="4">
        <v>3</v>
      </c>
      <c r="J673" s="4">
        <v>3</v>
      </c>
      <c r="K673" s="4" t="s">
        <v>30</v>
      </c>
      <c r="L673" s="4">
        <v>7432.52</v>
      </c>
      <c r="M673" s="4">
        <v>7432.52</v>
      </c>
      <c r="N673" s="4" t="s">
        <v>3202</v>
      </c>
      <c r="O673" s="4" t="s">
        <v>2865</v>
      </c>
      <c r="P673" s="4" t="s">
        <v>33</v>
      </c>
      <c r="Q673" s="4">
        <v>0</v>
      </c>
      <c r="R673" s="9">
        <v>45134.0000115741</v>
      </c>
      <c r="S673" s="6">
        <v>45152</v>
      </c>
      <c r="T673" s="4" t="s">
        <v>34</v>
      </c>
      <c r="U673" s="4">
        <v>7432.52</v>
      </c>
      <c r="V673" s="4">
        <v>0</v>
      </c>
      <c r="W673" s="4">
        <v>0</v>
      </c>
      <c r="X673" s="4" t="s">
        <v>3203</v>
      </c>
      <c r="Y673" s="4" t="s">
        <v>3204</v>
      </c>
    </row>
    <row r="674" s="4" customFormat="1" spans="1:25">
      <c r="A674" s="4" t="s">
        <v>3205</v>
      </c>
      <c r="B674" s="4" t="s">
        <v>26</v>
      </c>
      <c r="C674" s="4" t="s">
        <v>27</v>
      </c>
      <c r="D674" s="4" t="s">
        <v>3206</v>
      </c>
      <c r="E674" s="4" t="s">
        <v>582</v>
      </c>
      <c r="F674" s="6">
        <v>45148</v>
      </c>
      <c r="G674" s="6">
        <v>45149</v>
      </c>
      <c r="H674" s="4">
        <v>1</v>
      </c>
      <c r="I674" s="4">
        <v>1</v>
      </c>
      <c r="J674" s="4">
        <v>1</v>
      </c>
      <c r="K674" s="4" t="s">
        <v>30</v>
      </c>
      <c r="L674" s="4">
        <v>912.52</v>
      </c>
      <c r="M674" s="4">
        <v>912.52</v>
      </c>
      <c r="N674" s="4" t="s">
        <v>3207</v>
      </c>
      <c r="O674" s="4" t="s">
        <v>2865</v>
      </c>
      <c r="P674" s="4" t="s">
        <v>33</v>
      </c>
      <c r="Q674" s="4">
        <v>0</v>
      </c>
      <c r="R674" s="9">
        <v>45134.0000115741</v>
      </c>
      <c r="S674" s="6">
        <v>45152</v>
      </c>
      <c r="T674" s="4" t="s">
        <v>34</v>
      </c>
      <c r="U674" s="4">
        <v>912.52</v>
      </c>
      <c r="V674" s="4">
        <v>0</v>
      </c>
      <c r="W674" s="4">
        <v>0</v>
      </c>
      <c r="X674" s="4" t="s">
        <v>3208</v>
      </c>
      <c r="Y674" s="4" t="s">
        <v>3209</v>
      </c>
    </row>
    <row r="675" s="4" customFormat="1" spans="1:25">
      <c r="A675" s="4" t="s">
        <v>3210</v>
      </c>
      <c r="B675" s="4" t="s">
        <v>26</v>
      </c>
      <c r="C675" s="4" t="s">
        <v>27</v>
      </c>
      <c r="D675" s="4" t="s">
        <v>3211</v>
      </c>
      <c r="E675" s="4" t="s">
        <v>3212</v>
      </c>
      <c r="F675" s="6">
        <v>45147</v>
      </c>
      <c r="G675" s="6">
        <v>45149</v>
      </c>
      <c r="H675" s="4">
        <v>1</v>
      </c>
      <c r="I675" s="4">
        <v>2</v>
      </c>
      <c r="J675" s="4">
        <v>2</v>
      </c>
      <c r="K675" s="4" t="s">
        <v>30</v>
      </c>
      <c r="L675" s="4">
        <v>401.71</v>
      </c>
      <c r="M675" s="4">
        <v>401.71</v>
      </c>
      <c r="N675" s="4" t="s">
        <v>3213</v>
      </c>
      <c r="O675" s="4" t="s">
        <v>2865</v>
      </c>
      <c r="P675" s="4" t="s">
        <v>33</v>
      </c>
      <c r="Q675" s="4">
        <v>0</v>
      </c>
      <c r="R675" s="9">
        <v>45134.0000115741</v>
      </c>
      <c r="S675" s="6">
        <v>45152</v>
      </c>
      <c r="T675" s="4" t="s">
        <v>34</v>
      </c>
      <c r="U675" s="4">
        <v>401.71</v>
      </c>
      <c r="V675" s="4">
        <v>0</v>
      </c>
      <c r="W675" s="4">
        <v>0</v>
      </c>
      <c r="X675" s="4" t="s">
        <v>3214</v>
      </c>
      <c r="Y675" s="4" t="s">
        <v>3215</v>
      </c>
    </row>
    <row r="676" s="4" customFormat="1" spans="1:25">
      <c r="A676" s="4" t="s">
        <v>3210</v>
      </c>
      <c r="B676" s="4" t="s">
        <v>26</v>
      </c>
      <c r="C676" s="4" t="s">
        <v>54</v>
      </c>
      <c r="D676" s="4" t="s">
        <v>3211</v>
      </c>
      <c r="E676" s="4" t="s">
        <v>3212</v>
      </c>
      <c r="F676" s="6">
        <v>45147</v>
      </c>
      <c r="G676" s="6">
        <v>45149</v>
      </c>
      <c r="H676" s="4">
        <v>1</v>
      </c>
      <c r="I676" s="4">
        <v>2</v>
      </c>
      <c r="J676" s="4">
        <v>2</v>
      </c>
      <c r="K676" s="4" t="s">
        <v>30</v>
      </c>
      <c r="L676" s="4">
        <v>-401.71</v>
      </c>
      <c r="M676" s="4">
        <v>-401.71</v>
      </c>
      <c r="N676" s="4" t="s">
        <v>3213</v>
      </c>
      <c r="O676" s="4" t="s">
        <v>2865</v>
      </c>
      <c r="P676" s="4" t="s">
        <v>33</v>
      </c>
      <c r="Q676" s="4">
        <v>0</v>
      </c>
      <c r="R676" s="9">
        <v>45134.0000115741</v>
      </c>
      <c r="S676" s="6">
        <v>45152</v>
      </c>
      <c r="T676" s="4" t="s">
        <v>34</v>
      </c>
      <c r="U676" s="4">
        <v>-401.71</v>
      </c>
      <c r="V676" s="4">
        <v>0</v>
      </c>
      <c r="W676" s="4">
        <v>0</v>
      </c>
      <c r="X676" s="4" t="s">
        <v>3214</v>
      </c>
      <c r="Y676" s="4" t="s">
        <v>3215</v>
      </c>
    </row>
    <row r="677" s="4" customFormat="1" spans="1:25">
      <c r="A677" s="4" t="s">
        <v>3198</v>
      </c>
      <c r="B677" s="4" t="s">
        <v>26</v>
      </c>
      <c r="C677" s="4" t="s">
        <v>54</v>
      </c>
      <c r="D677" s="4" t="s">
        <v>609</v>
      </c>
      <c r="E677" s="4" t="s">
        <v>1539</v>
      </c>
      <c r="F677" s="6">
        <v>45148</v>
      </c>
      <c r="G677" s="6">
        <v>45149</v>
      </c>
      <c r="H677" s="4">
        <v>1</v>
      </c>
      <c r="I677" s="4">
        <v>1</v>
      </c>
      <c r="J677" s="4">
        <v>1</v>
      </c>
      <c r="K677" s="4" t="s">
        <v>30</v>
      </c>
      <c r="L677" s="4">
        <v>-1604.65</v>
      </c>
      <c r="M677" s="4">
        <v>-1604.65</v>
      </c>
      <c r="N677" s="4" t="s">
        <v>1715</v>
      </c>
      <c r="O677" s="4" t="s">
        <v>2865</v>
      </c>
      <c r="P677" s="4" t="s">
        <v>33</v>
      </c>
      <c r="Q677" s="4">
        <v>0</v>
      </c>
      <c r="R677" s="9">
        <v>45134</v>
      </c>
      <c r="S677" s="6">
        <v>45152</v>
      </c>
      <c r="T677" s="4" t="s">
        <v>34</v>
      </c>
      <c r="U677" s="4">
        <v>-1604.65</v>
      </c>
      <c r="V677" s="4">
        <v>0</v>
      </c>
      <c r="W677" s="4">
        <v>0</v>
      </c>
      <c r="X677" s="4" t="s">
        <v>3199</v>
      </c>
      <c r="Y677" s="4" t="s">
        <v>48</v>
      </c>
    </row>
    <row r="678" s="4" customFormat="1" spans="1:25">
      <c r="A678" s="4" t="s">
        <v>3216</v>
      </c>
      <c r="B678" s="4" t="s">
        <v>26</v>
      </c>
      <c r="C678" s="4" t="s">
        <v>27</v>
      </c>
      <c r="D678" s="4" t="s">
        <v>3217</v>
      </c>
      <c r="E678" s="4" t="s">
        <v>3218</v>
      </c>
      <c r="F678" s="6">
        <v>45147</v>
      </c>
      <c r="G678" s="6">
        <v>45149</v>
      </c>
      <c r="H678" s="4">
        <v>1</v>
      </c>
      <c r="I678" s="4">
        <v>2</v>
      </c>
      <c r="J678" s="4">
        <v>2</v>
      </c>
      <c r="K678" s="4" t="s">
        <v>30</v>
      </c>
      <c r="L678" s="4">
        <v>2865.7</v>
      </c>
      <c r="M678" s="4">
        <v>2865.7</v>
      </c>
      <c r="N678" s="4" t="s">
        <v>3219</v>
      </c>
      <c r="O678" s="4" t="s">
        <v>2865</v>
      </c>
      <c r="P678" s="4" t="s">
        <v>33</v>
      </c>
      <c r="Q678" s="4">
        <v>0</v>
      </c>
      <c r="R678" s="9">
        <v>45135.0000115741</v>
      </c>
      <c r="S678" s="6">
        <v>45152</v>
      </c>
      <c r="T678" s="4" t="s">
        <v>34</v>
      </c>
      <c r="U678" s="4">
        <v>2865.7</v>
      </c>
      <c r="V678" s="4">
        <v>0</v>
      </c>
      <c r="W678" s="4">
        <v>0</v>
      </c>
      <c r="X678" s="4" t="s">
        <v>3220</v>
      </c>
      <c r="Y678" s="4" t="s">
        <v>3221</v>
      </c>
    </row>
    <row r="679" s="4" customFormat="1" spans="1:25">
      <c r="A679" s="4" t="s">
        <v>3222</v>
      </c>
      <c r="B679" s="4" t="s">
        <v>26</v>
      </c>
      <c r="C679" s="4" t="s">
        <v>27</v>
      </c>
      <c r="D679" s="4" t="s">
        <v>3223</v>
      </c>
      <c r="E679" s="4" t="s">
        <v>3224</v>
      </c>
      <c r="F679" s="6">
        <v>45148</v>
      </c>
      <c r="G679" s="6">
        <v>45149</v>
      </c>
      <c r="H679" s="4">
        <v>1</v>
      </c>
      <c r="I679" s="4">
        <v>1</v>
      </c>
      <c r="J679" s="4">
        <v>1</v>
      </c>
      <c r="K679" s="4" t="s">
        <v>30</v>
      </c>
      <c r="L679" s="4">
        <v>284.16</v>
      </c>
      <c r="M679" s="4">
        <v>284.16</v>
      </c>
      <c r="N679" s="4" t="s">
        <v>3225</v>
      </c>
      <c r="O679" s="4" t="s">
        <v>2865</v>
      </c>
      <c r="P679" s="4" t="s">
        <v>33</v>
      </c>
      <c r="Q679" s="4">
        <v>0</v>
      </c>
      <c r="R679" s="9">
        <v>45135</v>
      </c>
      <c r="S679" s="6">
        <v>45152</v>
      </c>
      <c r="T679" s="4" t="s">
        <v>34</v>
      </c>
      <c r="U679" s="4">
        <v>284.16</v>
      </c>
      <c r="V679" s="4">
        <v>0</v>
      </c>
      <c r="W679" s="4">
        <v>0</v>
      </c>
      <c r="X679" s="4" t="s">
        <v>3226</v>
      </c>
      <c r="Y679" s="4" t="s">
        <v>3227</v>
      </c>
    </row>
    <row r="680" s="4" customFormat="1" spans="1:25">
      <c r="A680" s="4" t="s">
        <v>3228</v>
      </c>
      <c r="B680" s="4" t="s">
        <v>26</v>
      </c>
      <c r="C680" s="4" t="s">
        <v>27</v>
      </c>
      <c r="D680" s="4" t="s">
        <v>3229</v>
      </c>
      <c r="E680" s="4" t="s">
        <v>3230</v>
      </c>
      <c r="F680" s="6">
        <v>45148</v>
      </c>
      <c r="G680" s="6">
        <v>45149</v>
      </c>
      <c r="H680" s="4">
        <v>1</v>
      </c>
      <c r="I680" s="4">
        <v>1</v>
      </c>
      <c r="J680" s="4">
        <v>1</v>
      </c>
      <c r="K680" s="4" t="s">
        <v>30</v>
      </c>
      <c r="L680" s="4">
        <v>2206.83</v>
      </c>
      <c r="M680" s="4">
        <v>2206.83</v>
      </c>
      <c r="N680" s="4" t="s">
        <v>3231</v>
      </c>
      <c r="O680" s="4" t="s">
        <v>2865</v>
      </c>
      <c r="P680" s="4" t="s">
        <v>33</v>
      </c>
      <c r="Q680" s="4">
        <v>0</v>
      </c>
      <c r="R680" s="9">
        <v>45135.0000115741</v>
      </c>
      <c r="S680" s="6">
        <v>45152</v>
      </c>
      <c r="T680" s="4" t="s">
        <v>34</v>
      </c>
      <c r="U680" s="4">
        <v>2206.83</v>
      </c>
      <c r="V680" s="4">
        <v>0</v>
      </c>
      <c r="W680" s="4">
        <v>0</v>
      </c>
      <c r="X680" s="4" t="s">
        <v>3232</v>
      </c>
      <c r="Y680" s="4" t="s">
        <v>3233</v>
      </c>
    </row>
    <row r="681" s="4" customFormat="1" spans="1:25">
      <c r="A681" s="4" t="s">
        <v>3234</v>
      </c>
      <c r="B681" s="4" t="s">
        <v>26</v>
      </c>
      <c r="C681" s="4" t="s">
        <v>27</v>
      </c>
      <c r="D681" s="4" t="s">
        <v>3211</v>
      </c>
      <c r="E681" s="4" t="s">
        <v>3212</v>
      </c>
      <c r="F681" s="6">
        <v>45146</v>
      </c>
      <c r="G681" s="6">
        <v>45149</v>
      </c>
      <c r="H681" s="4">
        <v>1</v>
      </c>
      <c r="I681" s="4">
        <v>3</v>
      </c>
      <c r="J681" s="4">
        <v>3</v>
      </c>
      <c r="K681" s="4" t="s">
        <v>30</v>
      </c>
      <c r="L681" s="4">
        <v>588.48</v>
      </c>
      <c r="M681" s="4">
        <v>588.48</v>
      </c>
      <c r="N681" s="4" t="s">
        <v>3235</v>
      </c>
      <c r="O681" s="4" t="s">
        <v>2865</v>
      </c>
      <c r="P681" s="4" t="s">
        <v>33</v>
      </c>
      <c r="Q681" s="4">
        <v>0</v>
      </c>
      <c r="R681" s="9">
        <v>45117</v>
      </c>
      <c r="S681" s="6">
        <v>45152</v>
      </c>
      <c r="T681" s="4" t="s">
        <v>34</v>
      </c>
      <c r="U681" s="4">
        <v>588.48</v>
      </c>
      <c r="V681" s="4">
        <v>0</v>
      </c>
      <c r="W681" s="4">
        <v>0</v>
      </c>
      <c r="X681" s="4" t="s">
        <v>3236</v>
      </c>
      <c r="Y681" s="4" t="s">
        <v>3237</v>
      </c>
    </row>
    <row r="682" s="4" customFormat="1" spans="1:25">
      <c r="A682" s="4" t="s">
        <v>3238</v>
      </c>
      <c r="B682" s="4" t="s">
        <v>26</v>
      </c>
      <c r="C682" s="4" t="s">
        <v>27</v>
      </c>
      <c r="D682" s="4" t="s">
        <v>3239</v>
      </c>
      <c r="E682" s="4" t="s">
        <v>1486</v>
      </c>
      <c r="F682" s="6">
        <v>45142</v>
      </c>
      <c r="G682" s="6">
        <v>45149</v>
      </c>
      <c r="H682" s="4">
        <v>1</v>
      </c>
      <c r="I682" s="4">
        <v>7</v>
      </c>
      <c r="J682" s="4">
        <v>7</v>
      </c>
      <c r="K682" s="4" t="s">
        <v>30</v>
      </c>
      <c r="L682" s="4">
        <v>2954.21</v>
      </c>
      <c r="M682" s="4">
        <v>2954.21</v>
      </c>
      <c r="N682" s="4" t="s">
        <v>3240</v>
      </c>
      <c r="O682" s="4" t="s">
        <v>2865</v>
      </c>
      <c r="P682" s="4" t="s">
        <v>33</v>
      </c>
      <c r="Q682" s="4">
        <v>0</v>
      </c>
      <c r="R682" s="9">
        <v>45135</v>
      </c>
      <c r="S682" s="6">
        <v>45152</v>
      </c>
      <c r="T682" s="4" t="s">
        <v>34</v>
      </c>
      <c r="U682" s="4">
        <v>2954.21</v>
      </c>
      <c r="V682" s="4">
        <v>0</v>
      </c>
      <c r="W682" s="4">
        <v>0</v>
      </c>
      <c r="X682" s="4" t="s">
        <v>3241</v>
      </c>
      <c r="Y682" s="4" t="s">
        <v>3242</v>
      </c>
    </row>
    <row r="683" s="4" customFormat="1" spans="1:25">
      <c r="A683" s="4" t="s">
        <v>3243</v>
      </c>
      <c r="B683" s="4" t="s">
        <v>26</v>
      </c>
      <c r="C683" s="4" t="s">
        <v>27</v>
      </c>
      <c r="D683" s="4" t="s">
        <v>3244</v>
      </c>
      <c r="E683" s="4" t="s">
        <v>381</v>
      </c>
      <c r="F683" s="6">
        <v>45148</v>
      </c>
      <c r="G683" s="6">
        <v>45149</v>
      </c>
      <c r="H683" s="4">
        <v>1</v>
      </c>
      <c r="I683" s="4">
        <v>1</v>
      </c>
      <c r="J683" s="4">
        <v>1</v>
      </c>
      <c r="K683" s="4" t="s">
        <v>30</v>
      </c>
      <c r="L683" s="4">
        <v>766.37</v>
      </c>
      <c r="M683" s="4">
        <v>766.37</v>
      </c>
      <c r="N683" s="4" t="s">
        <v>3245</v>
      </c>
      <c r="O683" s="4" t="s">
        <v>2865</v>
      </c>
      <c r="P683" s="4" t="s">
        <v>33</v>
      </c>
      <c r="Q683" s="4">
        <v>0</v>
      </c>
      <c r="R683" s="9">
        <v>45136</v>
      </c>
      <c r="S683" s="6">
        <v>45152</v>
      </c>
      <c r="T683" s="4" t="s">
        <v>34</v>
      </c>
      <c r="U683" s="4">
        <v>766.37</v>
      </c>
      <c r="V683" s="4">
        <v>0</v>
      </c>
      <c r="W683" s="4">
        <v>0</v>
      </c>
      <c r="X683" s="4" t="s">
        <v>3246</v>
      </c>
      <c r="Y683" s="4" t="s">
        <v>48</v>
      </c>
    </row>
    <row r="684" s="4" customFormat="1" spans="1:25">
      <c r="A684" s="4" t="s">
        <v>3035</v>
      </c>
      <c r="B684" s="4" t="s">
        <v>26</v>
      </c>
      <c r="C684" s="4" t="s">
        <v>54</v>
      </c>
      <c r="D684" s="4" t="s">
        <v>3036</v>
      </c>
      <c r="E684" s="4" t="s">
        <v>684</v>
      </c>
      <c r="F684" s="6">
        <v>45147</v>
      </c>
      <c r="G684" s="6">
        <v>45149</v>
      </c>
      <c r="H684" s="4">
        <v>1</v>
      </c>
      <c r="I684" s="4">
        <v>2</v>
      </c>
      <c r="J684" s="4">
        <v>2</v>
      </c>
      <c r="K684" s="4" t="s">
        <v>30</v>
      </c>
      <c r="L684" s="4">
        <v>-3713.88</v>
      </c>
      <c r="M684" s="4">
        <v>-3713.88</v>
      </c>
      <c r="N684" s="4" t="s">
        <v>3037</v>
      </c>
      <c r="O684" s="4" t="s">
        <v>2865</v>
      </c>
      <c r="P684" s="4" t="s">
        <v>33</v>
      </c>
      <c r="Q684" s="4">
        <v>0</v>
      </c>
      <c r="R684" s="9">
        <v>45123.0000115741</v>
      </c>
      <c r="S684" s="6">
        <v>45152</v>
      </c>
      <c r="T684" s="4" t="s">
        <v>34</v>
      </c>
      <c r="U684" s="4">
        <v>-3713.88</v>
      </c>
      <c r="V684" s="4">
        <v>0</v>
      </c>
      <c r="W684" s="4">
        <v>0</v>
      </c>
      <c r="X684" s="4" t="s">
        <v>3038</v>
      </c>
      <c r="Y684" s="4" t="s">
        <v>48</v>
      </c>
    </row>
    <row r="685" s="4" customFormat="1" spans="1:25">
      <c r="A685" s="4" t="s">
        <v>3247</v>
      </c>
      <c r="B685" s="4" t="s">
        <v>26</v>
      </c>
      <c r="C685" s="4" t="s">
        <v>27</v>
      </c>
      <c r="D685" s="4" t="s">
        <v>3248</v>
      </c>
      <c r="E685" s="4" t="s">
        <v>780</v>
      </c>
      <c r="F685" s="6">
        <v>45147</v>
      </c>
      <c r="G685" s="6">
        <v>45149</v>
      </c>
      <c r="H685" s="4">
        <v>1</v>
      </c>
      <c r="I685" s="4">
        <v>2</v>
      </c>
      <c r="J685" s="4">
        <v>2</v>
      </c>
      <c r="K685" s="4" t="s">
        <v>30</v>
      </c>
      <c r="L685" s="4">
        <v>1834.76</v>
      </c>
      <c r="M685" s="4">
        <v>1834.76</v>
      </c>
      <c r="N685" s="4" t="s">
        <v>3249</v>
      </c>
      <c r="O685" s="4" t="s">
        <v>2865</v>
      </c>
      <c r="P685" s="4" t="s">
        <v>33</v>
      </c>
      <c r="Q685" s="4">
        <v>0</v>
      </c>
      <c r="R685" s="9">
        <v>45136.0000115741</v>
      </c>
      <c r="S685" s="6">
        <v>45152</v>
      </c>
      <c r="T685" s="4" t="s">
        <v>34</v>
      </c>
      <c r="U685" s="4">
        <v>1834.76</v>
      </c>
      <c r="V685" s="4">
        <v>0</v>
      </c>
      <c r="W685" s="4">
        <v>0</v>
      </c>
      <c r="X685" s="4" t="s">
        <v>3250</v>
      </c>
      <c r="Y685" s="4" t="s">
        <v>3251</v>
      </c>
    </row>
    <row r="686" s="4" customFormat="1" spans="1:25">
      <c r="A686" s="4" t="s">
        <v>3252</v>
      </c>
      <c r="B686" s="4" t="s">
        <v>26</v>
      </c>
      <c r="C686" s="4" t="s">
        <v>27</v>
      </c>
      <c r="D686" s="4" t="s">
        <v>3253</v>
      </c>
      <c r="E686" s="4" t="s">
        <v>3254</v>
      </c>
      <c r="F686" s="6">
        <v>45147</v>
      </c>
      <c r="G686" s="6">
        <v>45149</v>
      </c>
      <c r="H686" s="4">
        <v>1</v>
      </c>
      <c r="I686" s="4">
        <v>2</v>
      </c>
      <c r="J686" s="4">
        <v>2</v>
      </c>
      <c r="K686" s="4" t="s">
        <v>30</v>
      </c>
      <c r="L686" s="4">
        <v>1107.48</v>
      </c>
      <c r="M686" s="4">
        <v>1107.48</v>
      </c>
      <c r="N686" s="4" t="s">
        <v>3255</v>
      </c>
      <c r="O686" s="4" t="s">
        <v>2865</v>
      </c>
      <c r="P686" s="4" t="s">
        <v>33</v>
      </c>
      <c r="Q686" s="4">
        <v>0</v>
      </c>
      <c r="R686" s="9">
        <v>45136</v>
      </c>
      <c r="S686" s="6">
        <v>45152</v>
      </c>
      <c r="T686" s="4" t="s">
        <v>34</v>
      </c>
      <c r="U686" s="4">
        <v>1107.48</v>
      </c>
      <c r="V686" s="4">
        <v>0</v>
      </c>
      <c r="W686" s="4">
        <v>0</v>
      </c>
      <c r="X686" s="4" t="s">
        <v>3256</v>
      </c>
      <c r="Y686" s="4" t="s">
        <v>3257</v>
      </c>
    </row>
    <row r="687" s="4" customFormat="1" spans="1:25">
      <c r="A687" s="4" t="s">
        <v>3258</v>
      </c>
      <c r="B687" s="4" t="s">
        <v>26</v>
      </c>
      <c r="C687" s="4" t="s">
        <v>27</v>
      </c>
      <c r="D687" s="4" t="s">
        <v>3259</v>
      </c>
      <c r="E687" s="4" t="s">
        <v>188</v>
      </c>
      <c r="F687" s="6">
        <v>45146</v>
      </c>
      <c r="G687" s="6">
        <v>45149</v>
      </c>
      <c r="H687" s="4">
        <v>1</v>
      </c>
      <c r="I687" s="4">
        <v>3</v>
      </c>
      <c r="J687" s="4">
        <v>3</v>
      </c>
      <c r="K687" s="4" t="s">
        <v>30</v>
      </c>
      <c r="L687" s="4">
        <v>298.1</v>
      </c>
      <c r="M687" s="4">
        <v>298.1</v>
      </c>
      <c r="N687" s="4" t="s">
        <v>3260</v>
      </c>
      <c r="O687" s="4" t="s">
        <v>2865</v>
      </c>
      <c r="P687" s="4" t="s">
        <v>33</v>
      </c>
      <c r="Q687" s="4">
        <v>0</v>
      </c>
      <c r="R687" s="9">
        <v>45136.0000115741</v>
      </c>
      <c r="S687" s="6">
        <v>45152</v>
      </c>
      <c r="T687" s="4" t="s">
        <v>34</v>
      </c>
      <c r="U687" s="4">
        <v>298.1</v>
      </c>
      <c r="V687" s="4">
        <v>0</v>
      </c>
      <c r="W687" s="4">
        <v>0</v>
      </c>
      <c r="X687" s="4" t="s">
        <v>3261</v>
      </c>
      <c r="Y687" s="4" t="s">
        <v>48</v>
      </c>
    </row>
    <row r="688" s="4" customFormat="1" spans="1:25">
      <c r="A688" s="4" t="s">
        <v>3262</v>
      </c>
      <c r="B688" s="4" t="s">
        <v>26</v>
      </c>
      <c r="C688" s="4" t="s">
        <v>27</v>
      </c>
      <c r="D688" s="4" t="s">
        <v>3263</v>
      </c>
      <c r="E688" s="4" t="s">
        <v>3264</v>
      </c>
      <c r="F688" s="6">
        <v>45148</v>
      </c>
      <c r="G688" s="6">
        <v>45149</v>
      </c>
      <c r="H688" s="4">
        <v>1</v>
      </c>
      <c r="I688" s="4">
        <v>1</v>
      </c>
      <c r="J688" s="4">
        <v>1</v>
      </c>
      <c r="K688" s="4" t="s">
        <v>30</v>
      </c>
      <c r="L688" s="4">
        <v>950.88</v>
      </c>
      <c r="M688" s="4">
        <v>950.88</v>
      </c>
      <c r="N688" s="4" t="s">
        <v>3265</v>
      </c>
      <c r="O688" s="4" t="s">
        <v>2865</v>
      </c>
      <c r="P688" s="4" t="s">
        <v>33</v>
      </c>
      <c r="Q688" s="4">
        <v>0</v>
      </c>
      <c r="R688" s="9">
        <v>45137</v>
      </c>
      <c r="S688" s="6">
        <v>45152</v>
      </c>
      <c r="T688" s="4" t="s">
        <v>34</v>
      </c>
      <c r="U688" s="4">
        <v>950.88</v>
      </c>
      <c r="V688" s="4">
        <v>0</v>
      </c>
      <c r="W688" s="4">
        <v>0</v>
      </c>
      <c r="X688" s="4" t="s">
        <v>3266</v>
      </c>
      <c r="Y688" s="4" t="s">
        <v>48</v>
      </c>
    </row>
    <row r="689" s="4" customFormat="1" spans="1:25">
      <c r="A689" s="4" t="s">
        <v>3267</v>
      </c>
      <c r="B689" s="4" t="s">
        <v>26</v>
      </c>
      <c r="C689" s="4" t="s">
        <v>27</v>
      </c>
      <c r="D689" s="4" t="s">
        <v>3268</v>
      </c>
      <c r="E689" s="4" t="s">
        <v>3269</v>
      </c>
      <c r="F689" s="6">
        <v>45148</v>
      </c>
      <c r="G689" s="6">
        <v>45149</v>
      </c>
      <c r="H689" s="4">
        <v>1</v>
      </c>
      <c r="I689" s="4">
        <v>1</v>
      </c>
      <c r="J689" s="4">
        <v>1</v>
      </c>
      <c r="K689" s="4" t="s">
        <v>30</v>
      </c>
      <c r="L689" s="4">
        <v>2799.78</v>
      </c>
      <c r="M689" s="4">
        <v>2799.78</v>
      </c>
      <c r="N689" s="4" t="s">
        <v>3270</v>
      </c>
      <c r="O689" s="4" t="s">
        <v>2865</v>
      </c>
      <c r="P689" s="4" t="s">
        <v>33</v>
      </c>
      <c r="Q689" s="4">
        <v>0</v>
      </c>
      <c r="R689" s="9">
        <v>45137</v>
      </c>
      <c r="S689" s="6">
        <v>45152</v>
      </c>
      <c r="T689" s="4" t="s">
        <v>34</v>
      </c>
      <c r="U689" s="4">
        <v>2799.78</v>
      </c>
      <c r="V689" s="4">
        <v>0</v>
      </c>
      <c r="W689" s="4">
        <v>0</v>
      </c>
      <c r="X689" s="4" t="s">
        <v>3271</v>
      </c>
      <c r="Y689" s="4" t="s">
        <v>3272</v>
      </c>
    </row>
    <row r="690" s="4" customFormat="1" spans="1:25">
      <c r="A690" s="4" t="s">
        <v>3273</v>
      </c>
      <c r="B690" s="4" t="s">
        <v>26</v>
      </c>
      <c r="C690" s="4" t="s">
        <v>27</v>
      </c>
      <c r="D690" s="4" t="s">
        <v>3274</v>
      </c>
      <c r="E690" s="4" t="s">
        <v>1271</v>
      </c>
      <c r="F690" s="6">
        <v>45146</v>
      </c>
      <c r="G690" s="6">
        <v>45149</v>
      </c>
      <c r="H690" s="4">
        <v>1</v>
      </c>
      <c r="I690" s="4">
        <v>3</v>
      </c>
      <c r="J690" s="4">
        <v>3</v>
      </c>
      <c r="K690" s="4" t="s">
        <v>30</v>
      </c>
      <c r="L690" s="4">
        <v>607.9</v>
      </c>
      <c r="M690" s="4">
        <v>607.9</v>
      </c>
      <c r="N690" s="4" t="s">
        <v>3275</v>
      </c>
      <c r="O690" s="4" t="s">
        <v>2865</v>
      </c>
      <c r="P690" s="4" t="s">
        <v>33</v>
      </c>
      <c r="Q690" s="4">
        <v>0</v>
      </c>
      <c r="R690" s="9">
        <v>45137</v>
      </c>
      <c r="S690" s="6">
        <v>45152</v>
      </c>
      <c r="T690" s="4" t="s">
        <v>34</v>
      </c>
      <c r="U690" s="4">
        <v>607.9</v>
      </c>
      <c r="V690" s="4">
        <v>0</v>
      </c>
      <c r="W690" s="4">
        <v>0</v>
      </c>
      <c r="X690" s="4" t="s">
        <v>3276</v>
      </c>
      <c r="Y690" s="4" t="s">
        <v>48</v>
      </c>
    </row>
    <row r="691" s="4" customFormat="1" spans="1:25">
      <c r="A691" s="4" t="s">
        <v>3277</v>
      </c>
      <c r="B691" s="4" t="s">
        <v>26</v>
      </c>
      <c r="C691" s="4" t="s">
        <v>27</v>
      </c>
      <c r="D691" s="4" t="s">
        <v>3278</v>
      </c>
      <c r="E691" s="4" t="s">
        <v>3279</v>
      </c>
      <c r="F691" s="6">
        <v>45147</v>
      </c>
      <c r="G691" s="6">
        <v>45149</v>
      </c>
      <c r="H691" s="4">
        <v>1</v>
      </c>
      <c r="I691" s="4">
        <v>2</v>
      </c>
      <c r="J691" s="4">
        <v>2</v>
      </c>
      <c r="K691" s="4" t="s">
        <v>30</v>
      </c>
      <c r="L691" s="4">
        <v>1294.32</v>
      </c>
      <c r="M691" s="4">
        <v>1294.32</v>
      </c>
      <c r="N691" s="4" t="s">
        <v>3280</v>
      </c>
      <c r="O691" s="4" t="s">
        <v>2865</v>
      </c>
      <c r="P691" s="4" t="s">
        <v>33</v>
      </c>
      <c r="Q691" s="4">
        <v>0</v>
      </c>
      <c r="R691" s="9">
        <v>45137.0000115741</v>
      </c>
      <c r="S691" s="6">
        <v>45152</v>
      </c>
      <c r="T691" s="4" t="s">
        <v>34</v>
      </c>
      <c r="U691" s="4">
        <v>1294.32</v>
      </c>
      <c r="V691" s="4">
        <v>0</v>
      </c>
      <c r="W691" s="4">
        <v>0</v>
      </c>
      <c r="X691" s="4" t="s">
        <v>3281</v>
      </c>
      <c r="Y691" s="4" t="s">
        <v>3282</v>
      </c>
    </row>
    <row r="692" s="4" customFormat="1" spans="1:25">
      <c r="A692" s="4" t="s">
        <v>3283</v>
      </c>
      <c r="B692" s="4" t="s">
        <v>26</v>
      </c>
      <c r="C692" s="4" t="s">
        <v>27</v>
      </c>
      <c r="D692" s="4" t="s">
        <v>3284</v>
      </c>
      <c r="E692" s="4" t="s">
        <v>1871</v>
      </c>
      <c r="F692" s="6">
        <v>45148</v>
      </c>
      <c r="G692" s="6">
        <v>45149</v>
      </c>
      <c r="H692" s="4">
        <v>1</v>
      </c>
      <c r="I692" s="4">
        <v>1</v>
      </c>
      <c r="J692" s="4">
        <v>1</v>
      </c>
      <c r="K692" s="4" t="s">
        <v>30</v>
      </c>
      <c r="L692" s="4">
        <v>84.36</v>
      </c>
      <c r="M692" s="4">
        <v>84.36</v>
      </c>
      <c r="N692" s="4" t="s">
        <v>3285</v>
      </c>
      <c r="O692" s="4" t="s">
        <v>2865</v>
      </c>
      <c r="P692" s="4" t="s">
        <v>33</v>
      </c>
      <c r="Q692" s="4">
        <v>0</v>
      </c>
      <c r="R692" s="9">
        <v>45137.0000115741</v>
      </c>
      <c r="S692" s="6">
        <v>45152</v>
      </c>
      <c r="T692" s="4" t="s">
        <v>34</v>
      </c>
      <c r="U692" s="4">
        <v>84.36</v>
      </c>
      <c r="V692" s="4">
        <v>0</v>
      </c>
      <c r="W692" s="4">
        <v>0</v>
      </c>
      <c r="X692" s="4" t="s">
        <v>3286</v>
      </c>
      <c r="Y692" s="4" t="s">
        <v>48</v>
      </c>
    </row>
    <row r="693" s="4" customFormat="1" spans="1:25">
      <c r="A693" s="4" t="s">
        <v>3287</v>
      </c>
      <c r="B693" s="4" t="s">
        <v>26</v>
      </c>
      <c r="C693" s="4" t="s">
        <v>27</v>
      </c>
      <c r="D693" s="4" t="s">
        <v>3288</v>
      </c>
      <c r="E693" s="4" t="s">
        <v>3289</v>
      </c>
      <c r="F693" s="6">
        <v>45147</v>
      </c>
      <c r="G693" s="6">
        <v>45149</v>
      </c>
      <c r="H693" s="4">
        <v>1</v>
      </c>
      <c r="I693" s="4">
        <v>2</v>
      </c>
      <c r="J693" s="4">
        <v>2</v>
      </c>
      <c r="K693" s="4" t="s">
        <v>30</v>
      </c>
      <c r="L693" s="4">
        <v>645.92</v>
      </c>
      <c r="M693" s="4">
        <v>645.92</v>
      </c>
      <c r="N693" s="4" t="s">
        <v>3290</v>
      </c>
      <c r="O693" s="4" t="s">
        <v>2865</v>
      </c>
      <c r="P693" s="4" t="s">
        <v>33</v>
      </c>
      <c r="Q693" s="4">
        <v>0</v>
      </c>
      <c r="R693" s="9">
        <v>45137</v>
      </c>
      <c r="S693" s="6">
        <v>45152</v>
      </c>
      <c r="T693" s="4" t="s">
        <v>34</v>
      </c>
      <c r="U693" s="4">
        <v>645.92</v>
      </c>
      <c r="V693" s="4">
        <v>0</v>
      </c>
      <c r="W693" s="4">
        <v>0</v>
      </c>
      <c r="X693" s="4" t="s">
        <v>3291</v>
      </c>
      <c r="Y693" s="4" t="s">
        <v>3292</v>
      </c>
    </row>
    <row r="694" s="4" customFormat="1" spans="1:25">
      <c r="A694" s="4" t="s">
        <v>3293</v>
      </c>
      <c r="B694" s="4" t="s">
        <v>26</v>
      </c>
      <c r="C694" s="4" t="s">
        <v>27</v>
      </c>
      <c r="D694" s="4" t="s">
        <v>3294</v>
      </c>
      <c r="E694" s="4" t="s">
        <v>1999</v>
      </c>
      <c r="F694" s="6">
        <v>45147</v>
      </c>
      <c r="G694" s="6">
        <v>45149</v>
      </c>
      <c r="H694" s="4">
        <v>1</v>
      </c>
      <c r="I694" s="4">
        <v>2</v>
      </c>
      <c r="J694" s="4">
        <v>2</v>
      </c>
      <c r="K694" s="4" t="s">
        <v>30</v>
      </c>
      <c r="L694" s="4">
        <v>952.28</v>
      </c>
      <c r="M694" s="4">
        <v>952.28</v>
      </c>
      <c r="N694" s="4" t="s">
        <v>3295</v>
      </c>
      <c r="O694" s="4" t="s">
        <v>2865</v>
      </c>
      <c r="P694" s="4" t="s">
        <v>33</v>
      </c>
      <c r="Q694" s="4">
        <v>0</v>
      </c>
      <c r="R694" s="9">
        <v>45137.0000115741</v>
      </c>
      <c r="S694" s="6">
        <v>45152</v>
      </c>
      <c r="T694" s="4" t="s">
        <v>34</v>
      </c>
      <c r="U694" s="4">
        <v>952.28</v>
      </c>
      <c r="V694" s="4">
        <v>0</v>
      </c>
      <c r="W694" s="4">
        <v>0</v>
      </c>
      <c r="X694" s="4" t="s">
        <v>3296</v>
      </c>
      <c r="Y694" s="4" t="s">
        <v>48</v>
      </c>
    </row>
    <row r="695" s="4" customFormat="1" spans="1:25">
      <c r="A695" s="4" t="s">
        <v>3297</v>
      </c>
      <c r="B695" s="4" t="s">
        <v>26</v>
      </c>
      <c r="C695" s="4" t="s">
        <v>27</v>
      </c>
      <c r="D695" s="4" t="s">
        <v>3298</v>
      </c>
      <c r="E695" s="4" t="s">
        <v>3299</v>
      </c>
      <c r="F695" s="6">
        <v>45147</v>
      </c>
      <c r="G695" s="6">
        <v>45149</v>
      </c>
      <c r="H695" s="4">
        <v>1</v>
      </c>
      <c r="I695" s="4">
        <v>2</v>
      </c>
      <c r="J695" s="4">
        <v>2</v>
      </c>
      <c r="K695" s="4" t="s">
        <v>30</v>
      </c>
      <c r="L695" s="4">
        <v>1211.52</v>
      </c>
      <c r="M695" s="4">
        <v>1211.52</v>
      </c>
      <c r="N695" s="4" t="s">
        <v>3300</v>
      </c>
      <c r="O695" s="4" t="s">
        <v>2865</v>
      </c>
      <c r="P695" s="4" t="s">
        <v>33</v>
      </c>
      <c r="Q695" s="4">
        <v>0</v>
      </c>
      <c r="R695" s="9">
        <v>45137.0000115741</v>
      </c>
      <c r="S695" s="6">
        <v>45152</v>
      </c>
      <c r="T695" s="4" t="s">
        <v>34</v>
      </c>
      <c r="U695" s="4">
        <v>1211.52</v>
      </c>
      <c r="V695" s="4">
        <v>0</v>
      </c>
      <c r="W695" s="4">
        <v>0</v>
      </c>
      <c r="X695" s="4" t="s">
        <v>3301</v>
      </c>
      <c r="Y695" s="4" t="s">
        <v>48</v>
      </c>
    </row>
    <row r="696" s="4" customFormat="1" spans="1:25">
      <c r="A696" s="4" t="s">
        <v>3302</v>
      </c>
      <c r="B696" s="4" t="s">
        <v>26</v>
      </c>
      <c r="C696" s="4" t="s">
        <v>27</v>
      </c>
      <c r="D696" s="4" t="s">
        <v>3284</v>
      </c>
      <c r="E696" s="4" t="s">
        <v>1871</v>
      </c>
      <c r="F696" s="6">
        <v>45148</v>
      </c>
      <c r="G696" s="6">
        <v>45149</v>
      </c>
      <c r="H696" s="4">
        <v>1</v>
      </c>
      <c r="I696" s="4">
        <v>1</v>
      </c>
      <c r="J696" s="4">
        <v>1</v>
      </c>
      <c r="K696" s="4" t="s">
        <v>30</v>
      </c>
      <c r="L696" s="4">
        <v>84.36</v>
      </c>
      <c r="M696" s="4">
        <v>84.36</v>
      </c>
      <c r="N696" s="4" t="s">
        <v>3303</v>
      </c>
      <c r="O696" s="4" t="s">
        <v>2865</v>
      </c>
      <c r="P696" s="4" t="s">
        <v>33</v>
      </c>
      <c r="Q696" s="4">
        <v>0</v>
      </c>
      <c r="R696" s="9">
        <v>45137.0000115741</v>
      </c>
      <c r="S696" s="6">
        <v>45152</v>
      </c>
      <c r="T696" s="4" t="s">
        <v>34</v>
      </c>
      <c r="U696" s="4">
        <v>84.36</v>
      </c>
      <c r="V696" s="4">
        <v>0</v>
      </c>
      <c r="W696" s="4">
        <v>0</v>
      </c>
      <c r="X696" s="4" t="s">
        <v>3304</v>
      </c>
      <c r="Y696" s="4" t="s">
        <v>48</v>
      </c>
    </row>
    <row r="697" s="4" customFormat="1" spans="1:25">
      <c r="A697" s="4" t="s">
        <v>3305</v>
      </c>
      <c r="B697" s="4" t="s">
        <v>26</v>
      </c>
      <c r="C697" s="4" t="s">
        <v>27</v>
      </c>
      <c r="D697" s="4" t="s">
        <v>3306</v>
      </c>
      <c r="E697" s="4" t="s">
        <v>381</v>
      </c>
      <c r="F697" s="6">
        <v>45147</v>
      </c>
      <c r="G697" s="6">
        <v>45149</v>
      </c>
      <c r="H697" s="4">
        <v>1</v>
      </c>
      <c r="I697" s="4">
        <v>2</v>
      </c>
      <c r="J697" s="4">
        <v>2</v>
      </c>
      <c r="K697" s="4" t="s">
        <v>30</v>
      </c>
      <c r="L697" s="4">
        <v>806.96</v>
      </c>
      <c r="M697" s="4">
        <v>806.96</v>
      </c>
      <c r="N697" s="4" t="s">
        <v>3307</v>
      </c>
      <c r="O697" s="4" t="s">
        <v>2865</v>
      </c>
      <c r="P697" s="4" t="s">
        <v>33</v>
      </c>
      <c r="Q697" s="4">
        <v>0</v>
      </c>
      <c r="R697" s="9">
        <v>45138</v>
      </c>
      <c r="S697" s="6">
        <v>45152</v>
      </c>
      <c r="T697" s="4" t="s">
        <v>34</v>
      </c>
      <c r="U697" s="4">
        <v>806.96</v>
      </c>
      <c r="V697" s="4">
        <v>0</v>
      </c>
      <c r="W697" s="4">
        <v>0</v>
      </c>
      <c r="X697" s="4" t="s">
        <v>3308</v>
      </c>
      <c r="Y697" s="4" t="s">
        <v>3309</v>
      </c>
    </row>
    <row r="698" s="4" customFormat="1" spans="1:25">
      <c r="A698" s="4" t="s">
        <v>3310</v>
      </c>
      <c r="B698" s="4" t="s">
        <v>26</v>
      </c>
      <c r="C698" s="4" t="s">
        <v>27</v>
      </c>
      <c r="D698" s="4" t="s">
        <v>3311</v>
      </c>
      <c r="E698" s="4" t="s">
        <v>3312</v>
      </c>
      <c r="F698" s="6">
        <v>45148</v>
      </c>
      <c r="G698" s="6">
        <v>45149</v>
      </c>
      <c r="H698" s="4">
        <v>1</v>
      </c>
      <c r="I698" s="4">
        <v>1</v>
      </c>
      <c r="J698" s="4">
        <v>1</v>
      </c>
      <c r="K698" s="4" t="s">
        <v>30</v>
      </c>
      <c r="L698" s="4">
        <v>455.71</v>
      </c>
      <c r="M698" s="4">
        <v>455.71</v>
      </c>
      <c r="N698" s="4" t="s">
        <v>3313</v>
      </c>
      <c r="O698" s="4" t="s">
        <v>2865</v>
      </c>
      <c r="P698" s="4" t="s">
        <v>33</v>
      </c>
      <c r="Q698" s="4">
        <v>0</v>
      </c>
      <c r="R698" s="9">
        <v>45138</v>
      </c>
      <c r="S698" s="6">
        <v>45152</v>
      </c>
      <c r="T698" s="4" t="s">
        <v>34</v>
      </c>
      <c r="U698" s="4">
        <v>455.71</v>
      </c>
      <c r="V698" s="4">
        <v>0</v>
      </c>
      <c r="W698" s="4">
        <v>0</v>
      </c>
      <c r="X698" s="4" t="s">
        <v>3314</v>
      </c>
      <c r="Y698" s="4" t="s">
        <v>48</v>
      </c>
    </row>
    <row r="699" s="4" customFormat="1" spans="1:25">
      <c r="A699" s="4" t="s">
        <v>3315</v>
      </c>
      <c r="B699" s="4" t="s">
        <v>26</v>
      </c>
      <c r="C699" s="4" t="s">
        <v>27</v>
      </c>
      <c r="D699" s="4" t="s">
        <v>3316</v>
      </c>
      <c r="E699" s="4" t="s">
        <v>3317</v>
      </c>
      <c r="F699" s="6">
        <v>45148</v>
      </c>
      <c r="G699" s="6">
        <v>45149</v>
      </c>
      <c r="H699" s="4">
        <v>1</v>
      </c>
      <c r="I699" s="4">
        <v>1</v>
      </c>
      <c r="J699" s="4">
        <v>1</v>
      </c>
      <c r="K699" s="4" t="s">
        <v>30</v>
      </c>
      <c r="L699" s="4">
        <v>676.85</v>
      </c>
      <c r="M699" s="4">
        <v>676.85</v>
      </c>
      <c r="N699" s="4" t="s">
        <v>3318</v>
      </c>
      <c r="O699" s="4" t="s">
        <v>2865</v>
      </c>
      <c r="P699" s="4" t="s">
        <v>33</v>
      </c>
      <c r="Q699" s="4">
        <v>0</v>
      </c>
      <c r="R699" s="9">
        <v>45138</v>
      </c>
      <c r="S699" s="6">
        <v>45152</v>
      </c>
      <c r="T699" s="4" t="s">
        <v>34</v>
      </c>
      <c r="U699" s="4">
        <v>676.85</v>
      </c>
      <c r="V699" s="4">
        <v>0</v>
      </c>
      <c r="W699" s="4">
        <v>0</v>
      </c>
      <c r="X699" s="4" t="s">
        <v>3319</v>
      </c>
      <c r="Y699" s="4" t="s">
        <v>3320</v>
      </c>
    </row>
    <row r="700" s="4" customFormat="1" spans="1:25">
      <c r="A700" s="4" t="s">
        <v>3321</v>
      </c>
      <c r="B700" s="4" t="s">
        <v>26</v>
      </c>
      <c r="C700" s="4" t="s">
        <v>27</v>
      </c>
      <c r="D700" s="4" t="s">
        <v>3322</v>
      </c>
      <c r="E700" s="4" t="s">
        <v>3323</v>
      </c>
      <c r="F700" s="6">
        <v>45147</v>
      </c>
      <c r="G700" s="6">
        <v>45149</v>
      </c>
      <c r="H700" s="4">
        <v>1</v>
      </c>
      <c r="I700" s="4">
        <v>2</v>
      </c>
      <c r="J700" s="4">
        <v>2</v>
      </c>
      <c r="K700" s="4" t="s">
        <v>30</v>
      </c>
      <c r="L700" s="4">
        <v>1676.39</v>
      </c>
      <c r="M700" s="4">
        <v>1676.39</v>
      </c>
      <c r="N700" s="4" t="s">
        <v>3324</v>
      </c>
      <c r="O700" s="4" t="s">
        <v>2865</v>
      </c>
      <c r="P700" s="4" t="s">
        <v>33</v>
      </c>
      <c r="Q700" s="4">
        <v>0</v>
      </c>
      <c r="R700" s="9">
        <v>45138</v>
      </c>
      <c r="S700" s="6">
        <v>45152</v>
      </c>
      <c r="T700" s="4" t="s">
        <v>34</v>
      </c>
      <c r="U700" s="4">
        <v>1676.39</v>
      </c>
      <c r="V700" s="4">
        <v>0</v>
      </c>
      <c r="W700" s="4">
        <v>0</v>
      </c>
      <c r="X700" s="4" t="s">
        <v>3325</v>
      </c>
      <c r="Y700" s="4" t="s">
        <v>48</v>
      </c>
    </row>
    <row r="701" s="4" customFormat="1" spans="1:25">
      <c r="A701" s="4" t="s">
        <v>3326</v>
      </c>
      <c r="B701" s="4" t="s">
        <v>26</v>
      </c>
      <c r="C701" s="4" t="s">
        <v>27</v>
      </c>
      <c r="D701" s="4" t="s">
        <v>3327</v>
      </c>
      <c r="E701" s="4" t="s">
        <v>3328</v>
      </c>
      <c r="F701" s="6">
        <v>45148</v>
      </c>
      <c r="G701" s="6">
        <v>45149</v>
      </c>
      <c r="H701" s="4">
        <v>1</v>
      </c>
      <c r="I701" s="4">
        <v>1</v>
      </c>
      <c r="J701" s="4">
        <v>1</v>
      </c>
      <c r="K701" s="4" t="s">
        <v>30</v>
      </c>
      <c r="L701" s="4">
        <v>531.52</v>
      </c>
      <c r="M701" s="4">
        <v>531.52</v>
      </c>
      <c r="N701" s="4" t="s">
        <v>3329</v>
      </c>
      <c r="O701" s="4" t="s">
        <v>2865</v>
      </c>
      <c r="P701" s="4" t="s">
        <v>33</v>
      </c>
      <c r="Q701" s="4">
        <v>0</v>
      </c>
      <c r="R701" s="9">
        <v>45138.0000115741</v>
      </c>
      <c r="S701" s="6">
        <v>45152</v>
      </c>
      <c r="T701" s="4" t="s">
        <v>34</v>
      </c>
      <c r="U701" s="4">
        <v>531.52</v>
      </c>
      <c r="V701" s="4">
        <v>0</v>
      </c>
      <c r="W701" s="4">
        <v>0</v>
      </c>
      <c r="X701" s="4" t="s">
        <v>3330</v>
      </c>
      <c r="Y701" s="4" t="s">
        <v>48</v>
      </c>
    </row>
    <row r="702" s="4" customFormat="1" spans="1:25">
      <c r="A702" s="4" t="s">
        <v>3331</v>
      </c>
      <c r="B702" s="4" t="s">
        <v>26</v>
      </c>
      <c r="C702" s="4" t="s">
        <v>27</v>
      </c>
      <c r="D702" s="4" t="s">
        <v>3332</v>
      </c>
      <c r="E702" s="4" t="s">
        <v>3333</v>
      </c>
      <c r="F702" s="6">
        <v>45147</v>
      </c>
      <c r="G702" s="6">
        <v>45149</v>
      </c>
      <c r="H702" s="4">
        <v>1</v>
      </c>
      <c r="I702" s="4">
        <v>2</v>
      </c>
      <c r="J702" s="4">
        <v>2</v>
      </c>
      <c r="K702" s="4" t="s">
        <v>30</v>
      </c>
      <c r="L702" s="4">
        <v>1743.08</v>
      </c>
      <c r="M702" s="4">
        <v>1743.08</v>
      </c>
      <c r="N702" s="4" t="s">
        <v>3334</v>
      </c>
      <c r="O702" s="4" t="s">
        <v>2865</v>
      </c>
      <c r="P702" s="4" t="s">
        <v>33</v>
      </c>
      <c r="Q702" s="4">
        <v>0</v>
      </c>
      <c r="R702" s="9">
        <v>45138.0000115741</v>
      </c>
      <c r="S702" s="6">
        <v>45152</v>
      </c>
      <c r="T702" s="4" t="s">
        <v>34</v>
      </c>
      <c r="U702" s="4">
        <v>1743.08</v>
      </c>
      <c r="V702" s="4">
        <v>0</v>
      </c>
      <c r="W702" s="4">
        <v>0</v>
      </c>
      <c r="X702" s="4" t="s">
        <v>3335</v>
      </c>
      <c r="Y702" s="4" t="s">
        <v>3336</v>
      </c>
    </row>
    <row r="703" s="4" customFormat="1" spans="1:25">
      <c r="A703" s="4" t="s">
        <v>3262</v>
      </c>
      <c r="B703" s="4" t="s">
        <v>26</v>
      </c>
      <c r="C703" s="4" t="s">
        <v>54</v>
      </c>
      <c r="D703" s="4" t="s">
        <v>3263</v>
      </c>
      <c r="E703" s="4" t="s">
        <v>3264</v>
      </c>
      <c r="F703" s="6">
        <v>45148</v>
      </c>
      <c r="G703" s="6">
        <v>45149</v>
      </c>
      <c r="H703" s="4">
        <v>1</v>
      </c>
      <c r="I703" s="4">
        <v>1</v>
      </c>
      <c r="J703" s="4">
        <v>1</v>
      </c>
      <c r="K703" s="4" t="s">
        <v>30</v>
      </c>
      <c r="L703" s="4">
        <v>-950.88</v>
      </c>
      <c r="M703" s="4">
        <v>-950.88</v>
      </c>
      <c r="N703" s="4" t="s">
        <v>3265</v>
      </c>
      <c r="O703" s="4" t="s">
        <v>2865</v>
      </c>
      <c r="P703" s="4" t="s">
        <v>33</v>
      </c>
      <c r="Q703" s="4">
        <v>0</v>
      </c>
      <c r="R703" s="9">
        <v>45137</v>
      </c>
      <c r="S703" s="6">
        <v>45152</v>
      </c>
      <c r="T703" s="4" t="s">
        <v>34</v>
      </c>
      <c r="U703" s="4">
        <v>-950.88</v>
      </c>
      <c r="V703" s="4">
        <v>0</v>
      </c>
      <c r="W703" s="4">
        <v>0</v>
      </c>
      <c r="X703" s="4" t="s">
        <v>3266</v>
      </c>
      <c r="Y703" s="4" t="s">
        <v>48</v>
      </c>
    </row>
    <row r="704" s="4" customFormat="1" spans="1:25">
      <c r="A704" s="4" t="s">
        <v>3337</v>
      </c>
      <c r="B704" s="4" t="s">
        <v>26</v>
      </c>
      <c r="C704" s="4" t="s">
        <v>27</v>
      </c>
      <c r="D704" s="4" t="s">
        <v>3288</v>
      </c>
      <c r="E704" s="4" t="s">
        <v>3338</v>
      </c>
      <c r="F704" s="6">
        <v>45144</v>
      </c>
      <c r="G704" s="6">
        <v>45149</v>
      </c>
      <c r="H704" s="4">
        <v>1</v>
      </c>
      <c r="I704" s="4">
        <v>5</v>
      </c>
      <c r="J704" s="4">
        <v>5</v>
      </c>
      <c r="K704" s="4" t="s">
        <v>30</v>
      </c>
      <c r="L704" s="4">
        <v>1868</v>
      </c>
      <c r="M704" s="4">
        <v>1868</v>
      </c>
      <c r="N704" s="4" t="s">
        <v>3339</v>
      </c>
      <c r="O704" s="4" t="s">
        <v>2865</v>
      </c>
      <c r="P704" s="4" t="s">
        <v>33</v>
      </c>
      <c r="Q704" s="4">
        <v>0</v>
      </c>
      <c r="R704" s="9">
        <v>45139</v>
      </c>
      <c r="S704" s="6">
        <v>45152</v>
      </c>
      <c r="T704" s="4" t="s">
        <v>34</v>
      </c>
      <c r="U704" s="4">
        <v>1868</v>
      </c>
      <c r="V704" s="4">
        <v>0</v>
      </c>
      <c r="W704" s="4">
        <v>0</v>
      </c>
      <c r="X704" s="4" t="s">
        <v>3340</v>
      </c>
      <c r="Y704" s="4" t="s">
        <v>3341</v>
      </c>
    </row>
    <row r="705" s="4" customFormat="1" spans="1:25">
      <c r="A705" s="4" t="s">
        <v>3342</v>
      </c>
      <c r="B705" s="4" t="s">
        <v>26</v>
      </c>
      <c r="C705" s="4" t="s">
        <v>27</v>
      </c>
      <c r="D705" s="4" t="s">
        <v>3322</v>
      </c>
      <c r="E705" s="4" t="s">
        <v>3343</v>
      </c>
      <c r="F705" s="6">
        <v>45147</v>
      </c>
      <c r="G705" s="6">
        <v>45149</v>
      </c>
      <c r="H705" s="4">
        <v>1</v>
      </c>
      <c r="I705" s="4">
        <v>2</v>
      </c>
      <c r="J705" s="4">
        <v>2</v>
      </c>
      <c r="K705" s="4" t="s">
        <v>30</v>
      </c>
      <c r="L705" s="4">
        <v>1889.64</v>
      </c>
      <c r="M705" s="4">
        <v>1889.64</v>
      </c>
      <c r="N705" s="4" t="s">
        <v>3344</v>
      </c>
      <c r="O705" s="4" t="s">
        <v>2865</v>
      </c>
      <c r="P705" s="4" t="s">
        <v>33</v>
      </c>
      <c r="Q705" s="4">
        <v>0</v>
      </c>
      <c r="R705" s="9">
        <v>45139.0000115741</v>
      </c>
      <c r="S705" s="6">
        <v>45152</v>
      </c>
      <c r="T705" s="4" t="s">
        <v>34</v>
      </c>
      <c r="U705" s="4">
        <v>1889.64</v>
      </c>
      <c r="V705" s="4">
        <v>0</v>
      </c>
      <c r="W705" s="4">
        <v>0</v>
      </c>
      <c r="X705" s="4" t="s">
        <v>3345</v>
      </c>
      <c r="Y705" s="4" t="s">
        <v>3346</v>
      </c>
    </row>
    <row r="706" s="4" customFormat="1" spans="1:25">
      <c r="A706" s="4" t="s">
        <v>3347</v>
      </c>
      <c r="B706" s="4" t="s">
        <v>26</v>
      </c>
      <c r="C706" s="4" t="s">
        <v>27</v>
      </c>
      <c r="D706" s="4" t="s">
        <v>3348</v>
      </c>
      <c r="E706" s="4" t="s">
        <v>1838</v>
      </c>
      <c r="F706" s="6">
        <v>45145</v>
      </c>
      <c r="G706" s="6">
        <v>45149</v>
      </c>
      <c r="H706" s="4">
        <v>1</v>
      </c>
      <c r="I706" s="4">
        <v>4</v>
      </c>
      <c r="J706" s="4">
        <v>4</v>
      </c>
      <c r="K706" s="4" t="s">
        <v>30</v>
      </c>
      <c r="L706" s="4">
        <v>4551.98</v>
      </c>
      <c r="M706" s="4">
        <v>4551.98</v>
      </c>
      <c r="N706" s="4" t="s">
        <v>3349</v>
      </c>
      <c r="O706" s="4" t="s">
        <v>2865</v>
      </c>
      <c r="P706" s="4" t="s">
        <v>33</v>
      </c>
      <c r="Q706" s="4">
        <v>0</v>
      </c>
      <c r="R706" s="9">
        <v>45139.0000115741</v>
      </c>
      <c r="S706" s="6">
        <v>45152</v>
      </c>
      <c r="T706" s="4" t="s">
        <v>34</v>
      </c>
      <c r="U706" s="4">
        <v>4551.98</v>
      </c>
      <c r="V706" s="4">
        <v>0</v>
      </c>
      <c r="W706" s="4">
        <v>0</v>
      </c>
      <c r="X706" s="4" t="s">
        <v>3350</v>
      </c>
      <c r="Y706" s="4" t="s">
        <v>3351</v>
      </c>
    </row>
    <row r="707" s="4" customFormat="1" spans="1:25">
      <c r="A707" s="4" t="s">
        <v>3352</v>
      </c>
      <c r="B707" s="4" t="s">
        <v>26</v>
      </c>
      <c r="C707" s="4" t="s">
        <v>27</v>
      </c>
      <c r="D707" s="4" t="s">
        <v>3353</v>
      </c>
      <c r="E707" s="4" t="s">
        <v>1334</v>
      </c>
      <c r="F707" s="6">
        <v>45148</v>
      </c>
      <c r="G707" s="6">
        <v>45149</v>
      </c>
      <c r="H707" s="4">
        <v>1</v>
      </c>
      <c r="I707" s="4">
        <v>1</v>
      </c>
      <c r="J707" s="4">
        <v>1</v>
      </c>
      <c r="K707" s="4" t="s">
        <v>30</v>
      </c>
      <c r="L707" s="4">
        <v>1399.41</v>
      </c>
      <c r="M707" s="4">
        <v>1399.41</v>
      </c>
      <c r="N707" s="4" t="s">
        <v>3354</v>
      </c>
      <c r="O707" s="4" t="s">
        <v>2865</v>
      </c>
      <c r="P707" s="4" t="s">
        <v>33</v>
      </c>
      <c r="Q707" s="4">
        <v>0</v>
      </c>
      <c r="R707" s="9">
        <v>45139.0000115741</v>
      </c>
      <c r="S707" s="6">
        <v>45152</v>
      </c>
      <c r="T707" s="4" t="s">
        <v>34</v>
      </c>
      <c r="U707" s="4">
        <v>1399.41</v>
      </c>
      <c r="V707" s="4">
        <v>0</v>
      </c>
      <c r="W707" s="4">
        <v>0</v>
      </c>
      <c r="X707" s="4" t="s">
        <v>3355</v>
      </c>
      <c r="Y707" s="4" t="s">
        <v>3356</v>
      </c>
    </row>
    <row r="708" s="4" customFormat="1" spans="1:25">
      <c r="A708" s="4" t="s">
        <v>3357</v>
      </c>
      <c r="B708" s="4" t="s">
        <v>26</v>
      </c>
      <c r="C708" s="4" t="s">
        <v>27</v>
      </c>
      <c r="D708" s="4" t="s">
        <v>3353</v>
      </c>
      <c r="E708" s="4" t="s">
        <v>780</v>
      </c>
      <c r="F708" s="6">
        <v>45148</v>
      </c>
      <c r="G708" s="6">
        <v>45149</v>
      </c>
      <c r="H708" s="4">
        <v>1</v>
      </c>
      <c r="I708" s="4">
        <v>1</v>
      </c>
      <c r="J708" s="4">
        <v>1</v>
      </c>
      <c r="K708" s="4" t="s">
        <v>30</v>
      </c>
      <c r="L708" s="4">
        <v>1399.41</v>
      </c>
      <c r="M708" s="4">
        <v>1399.41</v>
      </c>
      <c r="N708" s="4" t="s">
        <v>3358</v>
      </c>
      <c r="O708" s="4" t="s">
        <v>2865</v>
      </c>
      <c r="P708" s="4" t="s">
        <v>33</v>
      </c>
      <c r="Q708" s="4">
        <v>0</v>
      </c>
      <c r="R708" s="9">
        <v>45139</v>
      </c>
      <c r="S708" s="6">
        <v>45152</v>
      </c>
      <c r="T708" s="4" t="s">
        <v>34</v>
      </c>
      <c r="U708" s="4">
        <v>1399.41</v>
      </c>
      <c r="V708" s="4">
        <v>0</v>
      </c>
      <c r="W708" s="4">
        <v>0</v>
      </c>
      <c r="X708" s="4" t="s">
        <v>3359</v>
      </c>
      <c r="Y708" s="4" t="s">
        <v>3360</v>
      </c>
    </row>
    <row r="709" s="4" customFormat="1" spans="1:25">
      <c r="A709" s="4" t="s">
        <v>3152</v>
      </c>
      <c r="B709" s="4" t="s">
        <v>26</v>
      </c>
      <c r="C709" s="4" t="s">
        <v>54</v>
      </c>
      <c r="D709" s="4" t="s">
        <v>3153</v>
      </c>
      <c r="E709" s="4" t="s">
        <v>3154</v>
      </c>
      <c r="F709" s="6">
        <v>45141</v>
      </c>
      <c r="G709" s="6">
        <v>45149</v>
      </c>
      <c r="H709" s="4">
        <v>1</v>
      </c>
      <c r="I709" s="4">
        <v>8</v>
      </c>
      <c r="J709" s="4">
        <v>8</v>
      </c>
      <c r="K709" s="4" t="s">
        <v>30</v>
      </c>
      <c r="L709" s="4">
        <v>-37742.9</v>
      </c>
      <c r="M709" s="4">
        <v>-37742.9</v>
      </c>
      <c r="N709" s="4" t="s">
        <v>3155</v>
      </c>
      <c r="O709" s="4" t="s">
        <v>2865</v>
      </c>
      <c r="P709" s="4" t="s">
        <v>33</v>
      </c>
      <c r="Q709" s="4">
        <v>0</v>
      </c>
      <c r="R709" s="9">
        <v>45131</v>
      </c>
      <c r="S709" s="6">
        <v>45152</v>
      </c>
      <c r="T709" s="4" t="s">
        <v>34</v>
      </c>
      <c r="U709" s="4">
        <v>-37742.9</v>
      </c>
      <c r="V709" s="4">
        <v>0</v>
      </c>
      <c r="W709" s="4">
        <v>0</v>
      </c>
      <c r="X709" s="4" t="s">
        <v>3156</v>
      </c>
      <c r="Y709" s="4" t="s">
        <v>3157</v>
      </c>
    </row>
    <row r="710" s="4" customFormat="1" spans="1:25">
      <c r="A710" s="4" t="s">
        <v>3361</v>
      </c>
      <c r="B710" s="4" t="s">
        <v>26</v>
      </c>
      <c r="C710" s="4" t="s">
        <v>27</v>
      </c>
      <c r="D710" s="4" t="s">
        <v>3362</v>
      </c>
      <c r="E710" s="4" t="s">
        <v>3363</v>
      </c>
      <c r="F710" s="6">
        <v>45148</v>
      </c>
      <c r="G710" s="6">
        <v>45149</v>
      </c>
      <c r="H710" s="4">
        <v>2</v>
      </c>
      <c r="I710" s="4">
        <v>1</v>
      </c>
      <c r="J710" s="4">
        <v>2</v>
      </c>
      <c r="K710" s="4" t="s">
        <v>30</v>
      </c>
      <c r="L710" s="4">
        <v>870.52</v>
      </c>
      <c r="M710" s="4">
        <v>870.52</v>
      </c>
      <c r="N710" s="4" t="s">
        <v>3364</v>
      </c>
      <c r="O710" s="4" t="s">
        <v>2865</v>
      </c>
      <c r="P710" s="4" t="s">
        <v>33</v>
      </c>
      <c r="Q710" s="4">
        <v>0</v>
      </c>
      <c r="R710" s="9">
        <v>45139.0000115741</v>
      </c>
      <c r="S710" s="6">
        <v>45152</v>
      </c>
      <c r="T710" s="4" t="s">
        <v>34</v>
      </c>
      <c r="U710" s="4">
        <v>870.52</v>
      </c>
      <c r="V710" s="4">
        <v>0</v>
      </c>
      <c r="W710" s="4">
        <v>0</v>
      </c>
      <c r="X710" s="4" t="s">
        <v>3365</v>
      </c>
      <c r="Y710" s="4" t="s">
        <v>3366</v>
      </c>
    </row>
    <row r="711" s="4" customFormat="1" spans="1:25">
      <c r="A711" s="4" t="s">
        <v>3243</v>
      </c>
      <c r="B711" s="4" t="s">
        <v>26</v>
      </c>
      <c r="C711" s="4" t="s">
        <v>54</v>
      </c>
      <c r="D711" s="4" t="s">
        <v>3244</v>
      </c>
      <c r="E711" s="4" t="s">
        <v>381</v>
      </c>
      <c r="F711" s="6">
        <v>45148</v>
      </c>
      <c r="G711" s="6">
        <v>45149</v>
      </c>
      <c r="H711" s="4">
        <v>1</v>
      </c>
      <c r="I711" s="4">
        <v>1</v>
      </c>
      <c r="J711" s="4">
        <v>1</v>
      </c>
      <c r="K711" s="4" t="s">
        <v>30</v>
      </c>
      <c r="L711" s="4">
        <v>-766.37</v>
      </c>
      <c r="M711" s="4">
        <v>-766.37</v>
      </c>
      <c r="N711" s="4" t="s">
        <v>3245</v>
      </c>
      <c r="O711" s="4" t="s">
        <v>2865</v>
      </c>
      <c r="P711" s="4" t="s">
        <v>33</v>
      </c>
      <c r="Q711" s="4">
        <v>0</v>
      </c>
      <c r="R711" s="9">
        <v>45136</v>
      </c>
      <c r="S711" s="6">
        <v>45152</v>
      </c>
      <c r="T711" s="4" t="s">
        <v>34</v>
      </c>
      <c r="U711" s="4">
        <v>-766.37</v>
      </c>
      <c r="V711" s="4">
        <v>0</v>
      </c>
      <c r="W711" s="4">
        <v>0</v>
      </c>
      <c r="X711" s="4" t="s">
        <v>3246</v>
      </c>
      <c r="Y711" s="4" t="s">
        <v>48</v>
      </c>
    </row>
    <row r="712" s="4" customFormat="1" spans="1:25">
      <c r="A712" s="4" t="s">
        <v>3367</v>
      </c>
      <c r="B712" s="4" t="s">
        <v>26</v>
      </c>
      <c r="C712" s="4" t="s">
        <v>27</v>
      </c>
      <c r="D712" s="4" t="s">
        <v>3368</v>
      </c>
      <c r="E712" s="4" t="s">
        <v>3369</v>
      </c>
      <c r="F712" s="6">
        <v>45148</v>
      </c>
      <c r="G712" s="6">
        <v>45149</v>
      </c>
      <c r="H712" s="4">
        <v>1</v>
      </c>
      <c r="I712" s="4">
        <v>1</v>
      </c>
      <c r="J712" s="4">
        <v>1</v>
      </c>
      <c r="K712" s="4" t="s">
        <v>30</v>
      </c>
      <c r="L712" s="4">
        <v>2733.6</v>
      </c>
      <c r="M712" s="4">
        <v>2733.6</v>
      </c>
      <c r="N712" s="4" t="s">
        <v>3370</v>
      </c>
      <c r="O712" s="4" t="s">
        <v>2865</v>
      </c>
      <c r="P712" s="4" t="s">
        <v>33</v>
      </c>
      <c r="Q712" s="4">
        <v>0</v>
      </c>
      <c r="R712" s="9">
        <v>45139</v>
      </c>
      <c r="S712" s="6">
        <v>45152</v>
      </c>
      <c r="T712" s="4" t="s">
        <v>34</v>
      </c>
      <c r="U712" s="4">
        <v>2733.6</v>
      </c>
      <c r="V712" s="4">
        <v>0</v>
      </c>
      <c r="W712" s="4">
        <v>0</v>
      </c>
      <c r="X712" s="4" t="s">
        <v>3371</v>
      </c>
      <c r="Y712" s="4" t="s">
        <v>3372</v>
      </c>
    </row>
    <row r="713" s="4" customFormat="1" spans="1:25">
      <c r="A713" s="4" t="s">
        <v>3003</v>
      </c>
      <c r="B713" s="4" t="s">
        <v>26</v>
      </c>
      <c r="C713" s="4" t="s">
        <v>54</v>
      </c>
      <c r="D713" s="4" t="s">
        <v>3004</v>
      </c>
      <c r="E713" s="4" t="s">
        <v>790</v>
      </c>
      <c r="F713" s="6">
        <v>45148</v>
      </c>
      <c r="G713" s="6">
        <v>45149</v>
      </c>
      <c r="H713" s="4">
        <v>2</v>
      </c>
      <c r="I713" s="4">
        <v>1</v>
      </c>
      <c r="J713" s="4">
        <v>2</v>
      </c>
      <c r="K713" s="4" t="s">
        <v>30</v>
      </c>
      <c r="L713" s="4">
        <v>-1929.48</v>
      </c>
      <c r="M713" s="4">
        <v>-1929.48</v>
      </c>
      <c r="N713" s="4" t="s">
        <v>3005</v>
      </c>
      <c r="O713" s="4" t="s">
        <v>2865</v>
      </c>
      <c r="P713" s="4" t="s">
        <v>33</v>
      </c>
      <c r="Q713" s="4">
        <v>0</v>
      </c>
      <c r="R713" s="9">
        <v>45120.0000115741</v>
      </c>
      <c r="S713" s="6">
        <v>45152</v>
      </c>
      <c r="T713" s="4" t="s">
        <v>34</v>
      </c>
      <c r="U713" s="4">
        <v>-1929.48</v>
      </c>
      <c r="V713" s="4">
        <v>0</v>
      </c>
      <c r="W713" s="4">
        <v>0</v>
      </c>
      <c r="X713" s="4" t="s">
        <v>3006</v>
      </c>
      <c r="Y713" s="4" t="s">
        <v>3007</v>
      </c>
    </row>
    <row r="714" s="4" customFormat="1" spans="1:25">
      <c r="A714" s="4" t="s">
        <v>3083</v>
      </c>
      <c r="B714" s="4" t="s">
        <v>26</v>
      </c>
      <c r="C714" s="4" t="s">
        <v>54</v>
      </c>
      <c r="D714" s="4" t="s">
        <v>3084</v>
      </c>
      <c r="E714" s="4" t="s">
        <v>3085</v>
      </c>
      <c r="F714" s="6">
        <v>45147</v>
      </c>
      <c r="G714" s="6">
        <v>45149</v>
      </c>
      <c r="H714" s="4">
        <v>1</v>
      </c>
      <c r="I714" s="4">
        <v>2</v>
      </c>
      <c r="J714" s="4">
        <v>2</v>
      </c>
      <c r="K714" s="4" t="s">
        <v>30</v>
      </c>
      <c r="L714" s="4">
        <v>-1093.22</v>
      </c>
      <c r="M714" s="4">
        <v>-1093.22</v>
      </c>
      <c r="N714" s="4" t="s">
        <v>3086</v>
      </c>
      <c r="O714" s="4" t="s">
        <v>2865</v>
      </c>
      <c r="P714" s="4" t="s">
        <v>33</v>
      </c>
      <c r="Q714" s="4">
        <v>0</v>
      </c>
      <c r="R714" s="9">
        <v>45127</v>
      </c>
      <c r="S714" s="6">
        <v>45152</v>
      </c>
      <c r="T714" s="4" t="s">
        <v>34</v>
      </c>
      <c r="U714" s="4">
        <v>-1093.22</v>
      </c>
      <c r="V714" s="4">
        <v>0</v>
      </c>
      <c r="W714" s="4">
        <v>0</v>
      </c>
      <c r="X714" s="4" t="s">
        <v>3087</v>
      </c>
      <c r="Y714" s="4" t="s">
        <v>3088</v>
      </c>
    </row>
    <row r="715" s="4" customFormat="1" spans="1:25">
      <c r="A715" s="4" t="s">
        <v>3373</v>
      </c>
      <c r="B715" s="4" t="s">
        <v>26</v>
      </c>
      <c r="C715" s="4" t="s">
        <v>27</v>
      </c>
      <c r="D715" s="4" t="s">
        <v>3374</v>
      </c>
      <c r="E715" s="4" t="s">
        <v>3375</v>
      </c>
      <c r="F715" s="6">
        <v>45147</v>
      </c>
      <c r="G715" s="6">
        <v>45149</v>
      </c>
      <c r="H715" s="4">
        <v>1</v>
      </c>
      <c r="I715" s="4">
        <v>2</v>
      </c>
      <c r="J715" s="4">
        <v>2</v>
      </c>
      <c r="K715" s="4" t="s">
        <v>30</v>
      </c>
      <c r="L715" s="4">
        <v>1608.71</v>
      </c>
      <c r="M715" s="4">
        <v>1608.71</v>
      </c>
      <c r="N715" s="4" t="s">
        <v>3376</v>
      </c>
      <c r="O715" s="4" t="s">
        <v>2865</v>
      </c>
      <c r="P715" s="4" t="s">
        <v>33</v>
      </c>
      <c r="Q715" s="4">
        <v>0</v>
      </c>
      <c r="R715" s="9">
        <v>45140</v>
      </c>
      <c r="S715" s="6">
        <v>45152</v>
      </c>
      <c r="T715" s="4" t="s">
        <v>34</v>
      </c>
      <c r="U715" s="4">
        <v>1608.71</v>
      </c>
      <c r="V715" s="4">
        <v>0</v>
      </c>
      <c r="W715" s="4">
        <v>0</v>
      </c>
      <c r="X715" s="4" t="s">
        <v>3377</v>
      </c>
      <c r="Y715" s="4" t="s">
        <v>3378</v>
      </c>
    </row>
    <row r="716" s="4" customFormat="1" spans="1:25">
      <c r="A716" s="4" t="s">
        <v>3305</v>
      </c>
      <c r="B716" s="4" t="s">
        <v>26</v>
      </c>
      <c r="C716" s="4" t="s">
        <v>54</v>
      </c>
      <c r="D716" s="4" t="s">
        <v>3306</v>
      </c>
      <c r="E716" s="4" t="s">
        <v>381</v>
      </c>
      <c r="F716" s="6">
        <v>45147</v>
      </c>
      <c r="G716" s="6">
        <v>45149</v>
      </c>
      <c r="H716" s="4">
        <v>1</v>
      </c>
      <c r="I716" s="4">
        <v>2</v>
      </c>
      <c r="J716" s="4">
        <v>2</v>
      </c>
      <c r="K716" s="4" t="s">
        <v>30</v>
      </c>
      <c r="L716" s="4">
        <v>-806.96</v>
      </c>
      <c r="M716" s="4">
        <v>-806.96</v>
      </c>
      <c r="N716" s="4" t="s">
        <v>3307</v>
      </c>
      <c r="O716" s="4" t="s">
        <v>2865</v>
      </c>
      <c r="P716" s="4" t="s">
        <v>33</v>
      </c>
      <c r="Q716" s="4">
        <v>0</v>
      </c>
      <c r="R716" s="9">
        <v>45138</v>
      </c>
      <c r="S716" s="6">
        <v>45152</v>
      </c>
      <c r="T716" s="4" t="s">
        <v>34</v>
      </c>
      <c r="U716" s="4">
        <v>-806.96</v>
      </c>
      <c r="V716" s="4">
        <v>0</v>
      </c>
      <c r="W716" s="4">
        <v>0</v>
      </c>
      <c r="X716" s="4" t="s">
        <v>3308</v>
      </c>
      <c r="Y716" s="4" t="s">
        <v>3309</v>
      </c>
    </row>
    <row r="717" s="4" customFormat="1" spans="1:25">
      <c r="A717" s="4" t="s">
        <v>3379</v>
      </c>
      <c r="B717" s="4" t="s">
        <v>26</v>
      </c>
      <c r="C717" s="4" t="s">
        <v>27</v>
      </c>
      <c r="D717" s="4" t="s">
        <v>747</v>
      </c>
      <c r="E717" s="4" t="s">
        <v>3380</v>
      </c>
      <c r="F717" s="6">
        <v>45148</v>
      </c>
      <c r="G717" s="6">
        <v>45149</v>
      </c>
      <c r="H717" s="4">
        <v>1</v>
      </c>
      <c r="I717" s="4">
        <v>1</v>
      </c>
      <c r="J717" s="4">
        <v>1</v>
      </c>
      <c r="K717" s="4" t="s">
        <v>30</v>
      </c>
      <c r="L717" s="4">
        <v>3356.25</v>
      </c>
      <c r="M717" s="4">
        <v>3356.25</v>
      </c>
      <c r="N717" s="4" t="s">
        <v>3381</v>
      </c>
      <c r="O717" s="4" t="s">
        <v>2865</v>
      </c>
      <c r="P717" s="4" t="s">
        <v>33</v>
      </c>
      <c r="Q717" s="4">
        <v>0</v>
      </c>
      <c r="R717" s="9">
        <v>45141</v>
      </c>
      <c r="S717" s="6">
        <v>45152</v>
      </c>
      <c r="T717" s="4" t="s">
        <v>34</v>
      </c>
      <c r="U717" s="4">
        <v>3356.25</v>
      </c>
      <c r="V717" s="4">
        <v>0</v>
      </c>
      <c r="W717" s="4">
        <v>0</v>
      </c>
      <c r="X717" s="4" t="s">
        <v>3382</v>
      </c>
      <c r="Y717" s="4" t="s">
        <v>3383</v>
      </c>
    </row>
    <row r="718" s="4" customFormat="1" spans="1:25">
      <c r="A718" s="4" t="s">
        <v>3384</v>
      </c>
      <c r="B718" s="4" t="s">
        <v>26</v>
      </c>
      <c r="C718" s="4" t="s">
        <v>27</v>
      </c>
      <c r="D718" s="4" t="s">
        <v>2239</v>
      </c>
      <c r="E718" s="4" t="s">
        <v>3385</v>
      </c>
      <c r="F718" s="6">
        <v>45148</v>
      </c>
      <c r="G718" s="6">
        <v>45149</v>
      </c>
      <c r="H718" s="4">
        <v>1</v>
      </c>
      <c r="I718" s="4">
        <v>1</v>
      </c>
      <c r="J718" s="4">
        <v>1</v>
      </c>
      <c r="K718" s="4" t="s">
        <v>30</v>
      </c>
      <c r="L718" s="4">
        <v>179.84</v>
      </c>
      <c r="M718" s="4">
        <v>179.84</v>
      </c>
      <c r="N718" s="4" t="s">
        <v>3386</v>
      </c>
      <c r="O718" s="4" t="s">
        <v>2865</v>
      </c>
      <c r="P718" s="4" t="s">
        <v>33</v>
      </c>
      <c r="Q718" s="4">
        <v>0</v>
      </c>
      <c r="R718" s="9">
        <v>45141.0000115741</v>
      </c>
      <c r="S718" s="6">
        <v>45152</v>
      </c>
      <c r="T718" s="4" t="s">
        <v>34</v>
      </c>
      <c r="U718" s="4">
        <v>179.84</v>
      </c>
      <c r="V718" s="4">
        <v>0</v>
      </c>
      <c r="W718" s="4">
        <v>0</v>
      </c>
      <c r="X718" s="4" t="s">
        <v>3387</v>
      </c>
      <c r="Y718" s="4" t="s">
        <v>3388</v>
      </c>
    </row>
    <row r="719" s="4" customFormat="1" spans="1:25">
      <c r="A719" s="4" t="s">
        <v>3389</v>
      </c>
      <c r="B719" s="4" t="s">
        <v>26</v>
      </c>
      <c r="C719" s="4" t="s">
        <v>27</v>
      </c>
      <c r="D719" s="4" t="s">
        <v>3390</v>
      </c>
      <c r="E719" s="4" t="s">
        <v>593</v>
      </c>
      <c r="F719" s="6">
        <v>45147</v>
      </c>
      <c r="G719" s="6">
        <v>45149</v>
      </c>
      <c r="H719" s="4">
        <v>1</v>
      </c>
      <c r="I719" s="4">
        <v>2</v>
      </c>
      <c r="J719" s="4">
        <v>2</v>
      </c>
      <c r="K719" s="4" t="s">
        <v>30</v>
      </c>
      <c r="L719" s="4">
        <v>2297.7</v>
      </c>
      <c r="M719" s="4">
        <v>2297.7</v>
      </c>
      <c r="N719" s="4" t="s">
        <v>3391</v>
      </c>
      <c r="O719" s="4" t="s">
        <v>2865</v>
      </c>
      <c r="P719" s="4" t="s">
        <v>33</v>
      </c>
      <c r="Q719" s="4">
        <v>0</v>
      </c>
      <c r="R719" s="9">
        <v>45141.0000115741</v>
      </c>
      <c r="S719" s="6">
        <v>45152</v>
      </c>
      <c r="T719" s="4" t="s">
        <v>34</v>
      </c>
      <c r="U719" s="4">
        <v>2297.7</v>
      </c>
      <c r="V719" s="4">
        <v>0</v>
      </c>
      <c r="W719" s="4">
        <v>0</v>
      </c>
      <c r="X719" s="4" t="s">
        <v>3392</v>
      </c>
      <c r="Y719" s="4" t="s">
        <v>48</v>
      </c>
    </row>
    <row r="720" s="4" customFormat="1" spans="1:25">
      <c r="A720" s="4" t="s">
        <v>3393</v>
      </c>
      <c r="B720" s="4" t="s">
        <v>26</v>
      </c>
      <c r="C720" s="4" t="s">
        <v>27</v>
      </c>
      <c r="D720" s="4" t="s">
        <v>3394</v>
      </c>
      <c r="E720" s="4" t="s">
        <v>211</v>
      </c>
      <c r="F720" s="6">
        <v>45148</v>
      </c>
      <c r="G720" s="6">
        <v>45149</v>
      </c>
      <c r="H720" s="4">
        <v>1</v>
      </c>
      <c r="I720" s="4">
        <v>1</v>
      </c>
      <c r="J720" s="4">
        <v>1</v>
      </c>
      <c r="K720" s="4" t="s">
        <v>30</v>
      </c>
      <c r="L720" s="4">
        <v>495.48</v>
      </c>
      <c r="M720" s="4">
        <v>495.48</v>
      </c>
      <c r="N720" s="4" t="s">
        <v>3395</v>
      </c>
      <c r="O720" s="4" t="s">
        <v>2865</v>
      </c>
      <c r="P720" s="4" t="s">
        <v>33</v>
      </c>
      <c r="Q720" s="4">
        <v>0</v>
      </c>
      <c r="R720" s="9">
        <v>45141</v>
      </c>
      <c r="S720" s="6">
        <v>45152</v>
      </c>
      <c r="T720" s="4" t="s">
        <v>34</v>
      </c>
      <c r="U720" s="4">
        <v>495.48</v>
      </c>
      <c r="V720" s="4">
        <v>0</v>
      </c>
      <c r="W720" s="4">
        <v>0</v>
      </c>
      <c r="X720" s="4" t="s">
        <v>3396</v>
      </c>
      <c r="Y720" s="4" t="s">
        <v>48</v>
      </c>
    </row>
    <row r="721" s="4" customFormat="1" spans="1:25">
      <c r="A721" s="4" t="s">
        <v>3397</v>
      </c>
      <c r="B721" s="4" t="s">
        <v>26</v>
      </c>
      <c r="C721" s="4" t="s">
        <v>27</v>
      </c>
      <c r="D721" s="4" t="s">
        <v>3398</v>
      </c>
      <c r="E721" s="4" t="s">
        <v>223</v>
      </c>
      <c r="F721" s="6">
        <v>45148</v>
      </c>
      <c r="G721" s="6">
        <v>45149</v>
      </c>
      <c r="H721" s="4">
        <v>1</v>
      </c>
      <c r="I721" s="4">
        <v>1</v>
      </c>
      <c r="J721" s="4">
        <v>1</v>
      </c>
      <c r="K721" s="4" t="s">
        <v>30</v>
      </c>
      <c r="L721" s="4">
        <v>523.88</v>
      </c>
      <c r="M721" s="4">
        <v>523.88</v>
      </c>
      <c r="N721" s="4" t="s">
        <v>3399</v>
      </c>
      <c r="O721" s="4" t="s">
        <v>2865</v>
      </c>
      <c r="P721" s="4" t="s">
        <v>33</v>
      </c>
      <c r="Q721" s="4">
        <v>0</v>
      </c>
      <c r="R721" s="9">
        <v>45141.0000115741</v>
      </c>
      <c r="S721" s="6">
        <v>45152</v>
      </c>
      <c r="T721" s="4" t="s">
        <v>34</v>
      </c>
      <c r="U721" s="4">
        <v>523.88</v>
      </c>
      <c r="V721" s="4">
        <v>0</v>
      </c>
      <c r="W721" s="4">
        <v>0</v>
      </c>
      <c r="X721" s="4" t="s">
        <v>3400</v>
      </c>
      <c r="Y721" s="4" t="s">
        <v>3401</v>
      </c>
    </row>
    <row r="722" s="4" customFormat="1" spans="1:25">
      <c r="A722" s="4" t="s">
        <v>3402</v>
      </c>
      <c r="B722" s="4" t="s">
        <v>26</v>
      </c>
      <c r="C722" s="4" t="s">
        <v>27</v>
      </c>
      <c r="D722" s="4" t="s">
        <v>3403</v>
      </c>
      <c r="E722" s="4" t="s">
        <v>1224</v>
      </c>
      <c r="F722" s="6">
        <v>45145</v>
      </c>
      <c r="G722" s="6">
        <v>45149</v>
      </c>
      <c r="H722" s="4">
        <v>1</v>
      </c>
      <c r="I722" s="4">
        <v>4</v>
      </c>
      <c r="J722" s="4">
        <v>4</v>
      </c>
      <c r="K722" s="4" t="s">
        <v>30</v>
      </c>
      <c r="L722" s="4">
        <v>6580</v>
      </c>
      <c r="M722" s="4">
        <v>6580</v>
      </c>
      <c r="N722" s="4" t="s">
        <v>3404</v>
      </c>
      <c r="O722" s="4" t="s">
        <v>2865</v>
      </c>
      <c r="P722" s="4" t="s">
        <v>33</v>
      </c>
      <c r="Q722" s="4">
        <v>0</v>
      </c>
      <c r="R722" s="9">
        <v>45141</v>
      </c>
      <c r="S722" s="6">
        <v>45152</v>
      </c>
      <c r="T722" s="4" t="s">
        <v>34</v>
      </c>
      <c r="U722" s="4">
        <v>6580</v>
      </c>
      <c r="V722" s="4">
        <v>0</v>
      </c>
      <c r="W722" s="4">
        <v>0</v>
      </c>
      <c r="X722" s="4" t="s">
        <v>3405</v>
      </c>
      <c r="Y722" s="4" t="s">
        <v>48</v>
      </c>
    </row>
    <row r="723" s="4" customFormat="1" spans="1:25">
      <c r="A723" s="4" t="s">
        <v>3406</v>
      </c>
      <c r="B723" s="4" t="s">
        <v>26</v>
      </c>
      <c r="C723" s="4" t="s">
        <v>27</v>
      </c>
      <c r="D723" s="4" t="s">
        <v>3407</v>
      </c>
      <c r="E723" s="4" t="s">
        <v>3408</v>
      </c>
      <c r="F723" s="6">
        <v>45147</v>
      </c>
      <c r="G723" s="6">
        <v>45149</v>
      </c>
      <c r="H723" s="4">
        <v>1</v>
      </c>
      <c r="I723" s="4">
        <v>2</v>
      </c>
      <c r="J723" s="4">
        <v>2</v>
      </c>
      <c r="K723" s="4" t="s">
        <v>30</v>
      </c>
      <c r="L723" s="4">
        <v>736.1</v>
      </c>
      <c r="M723" s="4">
        <v>736.1</v>
      </c>
      <c r="N723" s="4" t="s">
        <v>3409</v>
      </c>
      <c r="O723" s="4" t="s">
        <v>2865</v>
      </c>
      <c r="P723" s="4" t="s">
        <v>33</v>
      </c>
      <c r="Q723" s="4">
        <v>0</v>
      </c>
      <c r="R723" s="9">
        <v>45141.0000115741</v>
      </c>
      <c r="S723" s="6">
        <v>45152</v>
      </c>
      <c r="T723" s="4" t="s">
        <v>34</v>
      </c>
      <c r="U723" s="4">
        <v>736.1</v>
      </c>
      <c r="V723" s="4">
        <v>0</v>
      </c>
      <c r="W723" s="4">
        <v>0</v>
      </c>
      <c r="X723" s="4" t="s">
        <v>3410</v>
      </c>
      <c r="Y723" s="4" t="s">
        <v>3411</v>
      </c>
    </row>
    <row r="724" s="4" customFormat="1" spans="1:25">
      <c r="A724" s="4" t="s">
        <v>3412</v>
      </c>
      <c r="B724" s="4" t="s">
        <v>26</v>
      </c>
      <c r="C724" s="4" t="s">
        <v>27</v>
      </c>
      <c r="D724" s="4" t="s">
        <v>3413</v>
      </c>
      <c r="E724" s="4" t="s">
        <v>553</v>
      </c>
      <c r="F724" s="6">
        <v>45148</v>
      </c>
      <c r="G724" s="6">
        <v>45149</v>
      </c>
      <c r="H724" s="4">
        <v>1</v>
      </c>
      <c r="I724" s="4">
        <v>1</v>
      </c>
      <c r="J724" s="4">
        <v>1</v>
      </c>
      <c r="K724" s="4" t="s">
        <v>30</v>
      </c>
      <c r="L724" s="4">
        <v>733.9</v>
      </c>
      <c r="M724" s="4">
        <v>733.9</v>
      </c>
      <c r="N724" s="4" t="s">
        <v>3414</v>
      </c>
      <c r="O724" s="4" t="s">
        <v>2865</v>
      </c>
      <c r="P724" s="4" t="s">
        <v>33</v>
      </c>
      <c r="Q724" s="4">
        <v>0</v>
      </c>
      <c r="R724" s="9">
        <v>45141</v>
      </c>
      <c r="S724" s="6">
        <v>45152</v>
      </c>
      <c r="T724" s="4" t="s">
        <v>34</v>
      </c>
      <c r="U724" s="4">
        <v>733.9</v>
      </c>
      <c r="V724" s="4">
        <v>0</v>
      </c>
      <c r="W724" s="4">
        <v>0</v>
      </c>
      <c r="X724" s="4" t="s">
        <v>3415</v>
      </c>
      <c r="Y724" s="4" t="s">
        <v>48</v>
      </c>
    </row>
    <row r="725" s="4" customFormat="1" spans="1:25">
      <c r="A725" s="4" t="s">
        <v>3416</v>
      </c>
      <c r="B725" s="4" t="s">
        <v>26</v>
      </c>
      <c r="C725" s="4" t="s">
        <v>27</v>
      </c>
      <c r="D725" s="4" t="s">
        <v>3417</v>
      </c>
      <c r="E725" s="4" t="s">
        <v>3418</v>
      </c>
      <c r="F725" s="6">
        <v>45148</v>
      </c>
      <c r="G725" s="6">
        <v>45149</v>
      </c>
      <c r="H725" s="4">
        <v>3</v>
      </c>
      <c r="I725" s="4">
        <v>1</v>
      </c>
      <c r="J725" s="4">
        <v>3</v>
      </c>
      <c r="K725" s="4" t="s">
        <v>30</v>
      </c>
      <c r="L725" s="4">
        <v>1455.39</v>
      </c>
      <c r="M725" s="4">
        <v>1455.39</v>
      </c>
      <c r="N725" s="4" t="s">
        <v>3419</v>
      </c>
      <c r="O725" s="4" t="s">
        <v>2865</v>
      </c>
      <c r="P725" s="4" t="s">
        <v>33</v>
      </c>
      <c r="Q725" s="4">
        <v>0</v>
      </c>
      <c r="R725" s="9">
        <v>45141.0000115741</v>
      </c>
      <c r="S725" s="6">
        <v>45152</v>
      </c>
      <c r="T725" s="4" t="s">
        <v>34</v>
      </c>
      <c r="U725" s="4">
        <v>1455.39</v>
      </c>
      <c r="V725" s="4">
        <v>0</v>
      </c>
      <c r="W725" s="4">
        <v>0</v>
      </c>
      <c r="X725" s="4" t="s">
        <v>3420</v>
      </c>
      <c r="Y725" s="4" t="s">
        <v>3421</v>
      </c>
    </row>
    <row r="726" s="4" customFormat="1" spans="1:25">
      <c r="A726" s="4" t="s">
        <v>3297</v>
      </c>
      <c r="B726" s="4" t="s">
        <v>26</v>
      </c>
      <c r="C726" s="4" t="s">
        <v>54</v>
      </c>
      <c r="D726" s="4" t="s">
        <v>3298</v>
      </c>
      <c r="E726" s="4" t="s">
        <v>3299</v>
      </c>
      <c r="F726" s="6">
        <v>45147</v>
      </c>
      <c r="G726" s="6">
        <v>45149</v>
      </c>
      <c r="H726" s="4">
        <v>1</v>
      </c>
      <c r="I726" s="4">
        <v>2</v>
      </c>
      <c r="J726" s="4">
        <v>2</v>
      </c>
      <c r="K726" s="4" t="s">
        <v>30</v>
      </c>
      <c r="L726" s="4">
        <v>-1211.52</v>
      </c>
      <c r="M726" s="4">
        <v>-1211.52</v>
      </c>
      <c r="N726" s="4" t="s">
        <v>3300</v>
      </c>
      <c r="O726" s="4" t="s">
        <v>2865</v>
      </c>
      <c r="P726" s="4" t="s">
        <v>33</v>
      </c>
      <c r="Q726" s="4">
        <v>0</v>
      </c>
      <c r="R726" s="9">
        <v>45137.0000115741</v>
      </c>
      <c r="S726" s="6">
        <v>45152</v>
      </c>
      <c r="T726" s="4" t="s">
        <v>34</v>
      </c>
      <c r="U726" s="4">
        <v>-1211.52</v>
      </c>
      <c r="V726" s="4">
        <v>0</v>
      </c>
      <c r="W726" s="4">
        <v>0</v>
      </c>
      <c r="X726" s="4" t="s">
        <v>3301</v>
      </c>
      <c r="Y726" s="4" t="s">
        <v>48</v>
      </c>
    </row>
    <row r="727" s="4" customFormat="1" spans="1:25">
      <c r="A727" s="4" t="s">
        <v>3422</v>
      </c>
      <c r="B727" s="4" t="s">
        <v>26</v>
      </c>
      <c r="C727" s="4" t="s">
        <v>27</v>
      </c>
      <c r="D727" s="4" t="s">
        <v>3423</v>
      </c>
      <c r="E727" s="4" t="s">
        <v>3424</v>
      </c>
      <c r="F727" s="6">
        <v>45147</v>
      </c>
      <c r="G727" s="6">
        <v>45149</v>
      </c>
      <c r="H727" s="4">
        <v>1</v>
      </c>
      <c r="I727" s="4">
        <v>2</v>
      </c>
      <c r="J727" s="4">
        <v>2</v>
      </c>
      <c r="K727" s="4" t="s">
        <v>30</v>
      </c>
      <c r="L727" s="4">
        <v>1543.84</v>
      </c>
      <c r="M727" s="4">
        <v>1543.84</v>
      </c>
      <c r="N727" s="4" t="s">
        <v>3425</v>
      </c>
      <c r="O727" s="4" t="s">
        <v>2865</v>
      </c>
      <c r="P727" s="4" t="s">
        <v>33</v>
      </c>
      <c r="Q727" s="4">
        <v>0</v>
      </c>
      <c r="R727" s="9">
        <v>45142</v>
      </c>
      <c r="S727" s="6">
        <v>45152</v>
      </c>
      <c r="T727" s="4" t="s">
        <v>34</v>
      </c>
      <c r="U727" s="4">
        <v>1543.84</v>
      </c>
      <c r="V727" s="4">
        <v>0</v>
      </c>
      <c r="W727" s="4">
        <v>0</v>
      </c>
      <c r="X727" s="4" t="s">
        <v>3426</v>
      </c>
      <c r="Y727" s="4" t="s">
        <v>3427</v>
      </c>
    </row>
    <row r="728" s="4" customFormat="1" spans="1:25">
      <c r="A728" s="4" t="s">
        <v>3428</v>
      </c>
      <c r="B728" s="4" t="s">
        <v>26</v>
      </c>
      <c r="C728" s="4" t="s">
        <v>27</v>
      </c>
      <c r="D728" s="4" t="s">
        <v>747</v>
      </c>
      <c r="E728" s="4" t="s">
        <v>748</v>
      </c>
      <c r="F728" s="6">
        <v>45148</v>
      </c>
      <c r="G728" s="6">
        <v>45149</v>
      </c>
      <c r="H728" s="4">
        <v>1</v>
      </c>
      <c r="I728" s="4">
        <v>1</v>
      </c>
      <c r="J728" s="4">
        <v>1</v>
      </c>
      <c r="K728" s="4" t="s">
        <v>30</v>
      </c>
      <c r="L728" s="4">
        <v>3601.58</v>
      </c>
      <c r="M728" s="4">
        <v>3601.58</v>
      </c>
      <c r="N728" s="4" t="s">
        <v>3429</v>
      </c>
      <c r="O728" s="4" t="s">
        <v>2865</v>
      </c>
      <c r="P728" s="4" t="s">
        <v>33</v>
      </c>
      <c r="Q728" s="4">
        <v>0</v>
      </c>
      <c r="R728" s="9">
        <v>45142.0000115741</v>
      </c>
      <c r="S728" s="6">
        <v>45152</v>
      </c>
      <c r="T728" s="4" t="s">
        <v>34</v>
      </c>
      <c r="U728" s="4">
        <v>3601.58</v>
      </c>
      <c r="V728" s="4">
        <v>0</v>
      </c>
      <c r="W728" s="4">
        <v>0</v>
      </c>
      <c r="X728" s="4" t="s">
        <v>3430</v>
      </c>
      <c r="Y728" s="4" t="s">
        <v>48</v>
      </c>
    </row>
    <row r="729" s="4" customFormat="1" spans="1:25">
      <c r="A729" s="4" t="s">
        <v>3431</v>
      </c>
      <c r="B729" s="4" t="s">
        <v>26</v>
      </c>
      <c r="C729" s="4" t="s">
        <v>27</v>
      </c>
      <c r="D729" s="4" t="s">
        <v>626</v>
      </c>
      <c r="E729" s="4" t="s">
        <v>1283</v>
      </c>
      <c r="F729" s="6">
        <v>45145</v>
      </c>
      <c r="G729" s="6">
        <v>45149</v>
      </c>
      <c r="H729" s="4">
        <v>1</v>
      </c>
      <c r="I729" s="4">
        <v>4</v>
      </c>
      <c r="J729" s="4">
        <v>4</v>
      </c>
      <c r="K729" s="4" t="s">
        <v>30</v>
      </c>
      <c r="L729" s="4">
        <v>2129.96</v>
      </c>
      <c r="M729" s="4">
        <v>2129.96</v>
      </c>
      <c r="N729" s="4" t="s">
        <v>3432</v>
      </c>
      <c r="O729" s="4" t="s">
        <v>2865</v>
      </c>
      <c r="P729" s="4" t="s">
        <v>33</v>
      </c>
      <c r="Q729" s="4">
        <v>0</v>
      </c>
      <c r="R729" s="9">
        <v>45142</v>
      </c>
      <c r="S729" s="6">
        <v>45152</v>
      </c>
      <c r="T729" s="4" t="s">
        <v>34</v>
      </c>
      <c r="U729" s="4">
        <v>2129.96</v>
      </c>
      <c r="V729" s="4">
        <v>0</v>
      </c>
      <c r="W729" s="4">
        <v>0</v>
      </c>
      <c r="X729" s="4" t="s">
        <v>3433</v>
      </c>
      <c r="Y729" s="4" t="s">
        <v>3434</v>
      </c>
    </row>
    <row r="730" s="4" customFormat="1" spans="1:25">
      <c r="A730" s="4" t="s">
        <v>3435</v>
      </c>
      <c r="B730" s="4" t="s">
        <v>26</v>
      </c>
      <c r="C730" s="4" t="s">
        <v>27</v>
      </c>
      <c r="D730" s="4" t="s">
        <v>747</v>
      </c>
      <c r="E730" s="4" t="s">
        <v>3436</v>
      </c>
      <c r="F730" s="6">
        <v>45148</v>
      </c>
      <c r="G730" s="6">
        <v>45149</v>
      </c>
      <c r="H730" s="4">
        <v>1</v>
      </c>
      <c r="I730" s="4">
        <v>1</v>
      </c>
      <c r="J730" s="4">
        <v>1</v>
      </c>
      <c r="K730" s="4" t="s">
        <v>30</v>
      </c>
      <c r="L730" s="4">
        <v>2711.98</v>
      </c>
      <c r="M730" s="4">
        <v>2711.98</v>
      </c>
      <c r="N730" s="4" t="s">
        <v>3437</v>
      </c>
      <c r="O730" s="4" t="s">
        <v>2865</v>
      </c>
      <c r="P730" s="4" t="s">
        <v>33</v>
      </c>
      <c r="Q730" s="4">
        <v>0</v>
      </c>
      <c r="R730" s="9">
        <v>45142.0000115741</v>
      </c>
      <c r="S730" s="6">
        <v>45152</v>
      </c>
      <c r="T730" s="4" t="s">
        <v>34</v>
      </c>
      <c r="U730" s="4">
        <v>2711.98</v>
      </c>
      <c r="V730" s="4">
        <v>0</v>
      </c>
      <c r="W730" s="4">
        <v>0</v>
      </c>
      <c r="X730" s="4" t="s">
        <v>3438</v>
      </c>
      <c r="Y730" s="4" t="s">
        <v>48</v>
      </c>
    </row>
    <row r="731" s="4" customFormat="1" spans="1:25">
      <c r="A731" s="4" t="s">
        <v>3439</v>
      </c>
      <c r="B731" s="4" t="s">
        <v>26</v>
      </c>
      <c r="C731" s="4" t="s">
        <v>27</v>
      </c>
      <c r="D731" s="4" t="s">
        <v>3440</v>
      </c>
      <c r="E731" s="4" t="s">
        <v>3441</v>
      </c>
      <c r="F731" s="6">
        <v>45148</v>
      </c>
      <c r="G731" s="6">
        <v>45149</v>
      </c>
      <c r="H731" s="4">
        <v>1</v>
      </c>
      <c r="I731" s="4">
        <v>1</v>
      </c>
      <c r="J731" s="4">
        <v>1</v>
      </c>
      <c r="K731" s="4" t="s">
        <v>30</v>
      </c>
      <c r="L731" s="4">
        <v>2242.49</v>
      </c>
      <c r="M731" s="4">
        <v>2242.49</v>
      </c>
      <c r="N731" s="4" t="s">
        <v>3442</v>
      </c>
      <c r="O731" s="4" t="s">
        <v>2865</v>
      </c>
      <c r="P731" s="4" t="s">
        <v>33</v>
      </c>
      <c r="Q731" s="4">
        <v>0</v>
      </c>
      <c r="R731" s="9">
        <v>45142</v>
      </c>
      <c r="S731" s="6">
        <v>45152</v>
      </c>
      <c r="T731" s="4" t="s">
        <v>34</v>
      </c>
      <c r="U731" s="4">
        <v>2242.49</v>
      </c>
      <c r="V731" s="4">
        <v>0</v>
      </c>
      <c r="W731" s="4">
        <v>0</v>
      </c>
      <c r="X731" s="4" t="s">
        <v>3443</v>
      </c>
      <c r="Y731" s="4" t="s">
        <v>3444</v>
      </c>
    </row>
    <row r="732" s="4" customFormat="1" spans="1:25">
      <c r="A732" s="4" t="s">
        <v>3445</v>
      </c>
      <c r="B732" s="4" t="s">
        <v>26</v>
      </c>
      <c r="C732" s="4" t="s">
        <v>27</v>
      </c>
      <c r="D732" s="4" t="s">
        <v>3446</v>
      </c>
      <c r="E732" s="4" t="s">
        <v>3447</v>
      </c>
      <c r="F732" s="6">
        <v>45145</v>
      </c>
      <c r="G732" s="6">
        <v>45149</v>
      </c>
      <c r="H732" s="4">
        <v>1</v>
      </c>
      <c r="I732" s="4">
        <v>4</v>
      </c>
      <c r="J732" s="4">
        <v>4</v>
      </c>
      <c r="K732" s="4" t="s">
        <v>30</v>
      </c>
      <c r="L732" s="4">
        <v>3037.96</v>
      </c>
      <c r="M732" s="4">
        <v>3037.96</v>
      </c>
      <c r="N732" s="4" t="s">
        <v>3448</v>
      </c>
      <c r="O732" s="4" t="s">
        <v>2865</v>
      </c>
      <c r="P732" s="4" t="s">
        <v>33</v>
      </c>
      <c r="Q732" s="4">
        <v>0</v>
      </c>
      <c r="R732" s="9">
        <v>45142</v>
      </c>
      <c r="S732" s="6">
        <v>45152</v>
      </c>
      <c r="T732" s="4" t="s">
        <v>34</v>
      </c>
      <c r="U732" s="4">
        <v>3037.96</v>
      </c>
      <c r="V732" s="4">
        <v>0</v>
      </c>
      <c r="W732" s="4">
        <v>0</v>
      </c>
      <c r="X732" s="4" t="s">
        <v>3449</v>
      </c>
      <c r="Y732" s="4" t="s">
        <v>3450</v>
      </c>
    </row>
    <row r="733" s="4" customFormat="1" spans="1:25">
      <c r="A733" s="4" t="s">
        <v>3451</v>
      </c>
      <c r="B733" s="4" t="s">
        <v>26</v>
      </c>
      <c r="C733" s="4" t="s">
        <v>27</v>
      </c>
      <c r="D733" s="4" t="s">
        <v>3452</v>
      </c>
      <c r="E733" s="4" t="s">
        <v>3453</v>
      </c>
      <c r="F733" s="6">
        <v>45148</v>
      </c>
      <c r="G733" s="6">
        <v>45149</v>
      </c>
      <c r="H733" s="4">
        <v>1</v>
      </c>
      <c r="I733" s="4">
        <v>1</v>
      </c>
      <c r="J733" s="4">
        <v>1</v>
      </c>
      <c r="K733" s="4" t="s">
        <v>30</v>
      </c>
      <c r="L733" s="4">
        <v>1192.02</v>
      </c>
      <c r="M733" s="4">
        <v>1192.02</v>
      </c>
      <c r="N733" s="4" t="s">
        <v>3454</v>
      </c>
      <c r="O733" s="4" t="s">
        <v>2865</v>
      </c>
      <c r="P733" s="4" t="s">
        <v>33</v>
      </c>
      <c r="Q733" s="4">
        <v>0</v>
      </c>
      <c r="R733" s="9">
        <v>45142</v>
      </c>
      <c r="S733" s="6">
        <v>45152</v>
      </c>
      <c r="T733" s="4" t="s">
        <v>34</v>
      </c>
      <c r="U733" s="4">
        <v>1192.02</v>
      </c>
      <c r="V733" s="4">
        <v>0</v>
      </c>
      <c r="W733" s="4">
        <v>0</v>
      </c>
      <c r="X733" s="4" t="s">
        <v>3455</v>
      </c>
      <c r="Y733" s="4" t="s">
        <v>3456</v>
      </c>
    </row>
    <row r="734" s="4" customFormat="1" spans="1:25">
      <c r="A734" s="4" t="s">
        <v>3457</v>
      </c>
      <c r="B734" s="4" t="s">
        <v>26</v>
      </c>
      <c r="C734" s="4" t="s">
        <v>27</v>
      </c>
      <c r="D734" s="4" t="s">
        <v>3458</v>
      </c>
      <c r="E734" s="4" t="s">
        <v>461</v>
      </c>
      <c r="F734" s="6">
        <v>45147</v>
      </c>
      <c r="G734" s="6">
        <v>45149</v>
      </c>
      <c r="H734" s="4">
        <v>1</v>
      </c>
      <c r="I734" s="4">
        <v>2</v>
      </c>
      <c r="J734" s="4">
        <v>2</v>
      </c>
      <c r="K734" s="4" t="s">
        <v>30</v>
      </c>
      <c r="L734" s="4">
        <v>3348.36</v>
      </c>
      <c r="M734" s="4">
        <v>3348.36</v>
      </c>
      <c r="N734" s="4" t="s">
        <v>3459</v>
      </c>
      <c r="O734" s="4" t="s">
        <v>2865</v>
      </c>
      <c r="P734" s="4" t="s">
        <v>33</v>
      </c>
      <c r="Q734" s="4">
        <v>0</v>
      </c>
      <c r="R734" s="9">
        <v>45142</v>
      </c>
      <c r="S734" s="6">
        <v>45152</v>
      </c>
      <c r="T734" s="4" t="s">
        <v>34</v>
      </c>
      <c r="U734" s="4">
        <v>3348.36</v>
      </c>
      <c r="V734" s="4">
        <v>0</v>
      </c>
      <c r="W734" s="4">
        <v>0</v>
      </c>
      <c r="X734" s="4" t="s">
        <v>3460</v>
      </c>
      <c r="Y734" s="4" t="s">
        <v>3461</v>
      </c>
    </row>
    <row r="735" s="4" customFormat="1" spans="1:25">
      <c r="A735" s="4" t="s">
        <v>3462</v>
      </c>
      <c r="B735" s="4" t="s">
        <v>26</v>
      </c>
      <c r="C735" s="4" t="s">
        <v>27</v>
      </c>
      <c r="D735" s="4" t="s">
        <v>1282</v>
      </c>
      <c r="E735" s="4" t="s">
        <v>582</v>
      </c>
      <c r="F735" s="6">
        <v>45146</v>
      </c>
      <c r="G735" s="6">
        <v>45149</v>
      </c>
      <c r="H735" s="4">
        <v>1</v>
      </c>
      <c r="I735" s="4">
        <v>3</v>
      </c>
      <c r="J735" s="4">
        <v>3</v>
      </c>
      <c r="K735" s="4" t="s">
        <v>30</v>
      </c>
      <c r="L735" s="4">
        <v>1754.18</v>
      </c>
      <c r="M735" s="4">
        <v>1754.18</v>
      </c>
      <c r="N735" s="4" t="s">
        <v>3463</v>
      </c>
      <c r="O735" s="4" t="s">
        <v>2865</v>
      </c>
      <c r="P735" s="4" t="s">
        <v>33</v>
      </c>
      <c r="Q735" s="4">
        <v>0</v>
      </c>
      <c r="R735" s="9">
        <v>45142.0000115741</v>
      </c>
      <c r="S735" s="6">
        <v>45152</v>
      </c>
      <c r="T735" s="4" t="s">
        <v>34</v>
      </c>
      <c r="U735" s="4">
        <v>1754.18</v>
      </c>
      <c r="V735" s="4">
        <v>0</v>
      </c>
      <c r="W735" s="4">
        <v>0</v>
      </c>
      <c r="X735" s="4" t="s">
        <v>3464</v>
      </c>
      <c r="Y735" s="4" t="s">
        <v>3465</v>
      </c>
    </row>
    <row r="736" s="4" customFormat="1" spans="1:25">
      <c r="A736" s="4" t="s">
        <v>3466</v>
      </c>
      <c r="B736" s="4" t="s">
        <v>26</v>
      </c>
      <c r="C736" s="4" t="s">
        <v>27</v>
      </c>
      <c r="D736" s="4" t="s">
        <v>557</v>
      </c>
      <c r="E736" s="4" t="s">
        <v>3467</v>
      </c>
      <c r="F736" s="6">
        <v>45147</v>
      </c>
      <c r="G736" s="6">
        <v>45149</v>
      </c>
      <c r="H736" s="4">
        <v>1</v>
      </c>
      <c r="I736" s="4">
        <v>2</v>
      </c>
      <c r="J736" s="4">
        <v>2</v>
      </c>
      <c r="K736" s="4" t="s">
        <v>30</v>
      </c>
      <c r="L736" s="4">
        <v>2931.8</v>
      </c>
      <c r="M736" s="4">
        <v>2931.8</v>
      </c>
      <c r="N736" s="4" t="s">
        <v>3468</v>
      </c>
      <c r="O736" s="4" t="s">
        <v>2865</v>
      </c>
      <c r="P736" s="4" t="s">
        <v>33</v>
      </c>
      <c r="Q736" s="4">
        <v>0</v>
      </c>
      <c r="R736" s="9">
        <v>45142</v>
      </c>
      <c r="S736" s="6">
        <v>45152</v>
      </c>
      <c r="T736" s="4" t="s">
        <v>34</v>
      </c>
      <c r="U736" s="4">
        <v>2931.8</v>
      </c>
      <c r="V736" s="4">
        <v>0</v>
      </c>
      <c r="W736" s="4">
        <v>0</v>
      </c>
      <c r="X736" s="4" t="s">
        <v>3469</v>
      </c>
      <c r="Y736" s="4" t="s">
        <v>561</v>
      </c>
    </row>
    <row r="737" s="4" customFormat="1" spans="1:25">
      <c r="A737" s="4" t="s">
        <v>3466</v>
      </c>
      <c r="B737" s="4" t="s">
        <v>26</v>
      </c>
      <c r="C737" s="4" t="s">
        <v>54</v>
      </c>
      <c r="D737" s="4" t="s">
        <v>557</v>
      </c>
      <c r="E737" s="4" t="s">
        <v>3467</v>
      </c>
      <c r="F737" s="6">
        <v>45147</v>
      </c>
      <c r="G737" s="6">
        <v>45149</v>
      </c>
      <c r="H737" s="4">
        <v>1</v>
      </c>
      <c r="I737" s="4">
        <v>2</v>
      </c>
      <c r="J737" s="4">
        <v>2</v>
      </c>
      <c r="K737" s="4" t="s">
        <v>30</v>
      </c>
      <c r="L737" s="4">
        <v>-2931.8</v>
      </c>
      <c r="M737" s="4">
        <v>-2931.8</v>
      </c>
      <c r="N737" s="4" t="s">
        <v>3468</v>
      </c>
      <c r="O737" s="4" t="s">
        <v>2865</v>
      </c>
      <c r="P737" s="4" t="s">
        <v>33</v>
      </c>
      <c r="Q737" s="4">
        <v>0</v>
      </c>
      <c r="R737" s="9">
        <v>45142</v>
      </c>
      <c r="S737" s="6">
        <v>45152</v>
      </c>
      <c r="T737" s="4" t="s">
        <v>34</v>
      </c>
      <c r="U737" s="4">
        <v>-2931.8</v>
      </c>
      <c r="V737" s="4">
        <v>0</v>
      </c>
      <c r="W737" s="4">
        <v>0</v>
      </c>
      <c r="X737" s="4" t="s">
        <v>3469</v>
      </c>
      <c r="Y737" s="4" t="s">
        <v>561</v>
      </c>
    </row>
    <row r="738" s="4" customFormat="1" spans="1:25">
      <c r="A738" s="4" t="s">
        <v>3470</v>
      </c>
      <c r="B738" s="4" t="s">
        <v>26</v>
      </c>
      <c r="C738" s="4" t="s">
        <v>27</v>
      </c>
      <c r="D738" s="4" t="s">
        <v>3471</v>
      </c>
      <c r="E738" s="4" t="s">
        <v>3472</v>
      </c>
      <c r="F738" s="6">
        <v>45148</v>
      </c>
      <c r="G738" s="6">
        <v>45149</v>
      </c>
      <c r="H738" s="4">
        <v>1</v>
      </c>
      <c r="I738" s="4">
        <v>1</v>
      </c>
      <c r="J738" s="4">
        <v>1</v>
      </c>
      <c r="K738" s="4" t="s">
        <v>30</v>
      </c>
      <c r="L738" s="4">
        <v>1523.22</v>
      </c>
      <c r="M738" s="4">
        <v>1523.22</v>
      </c>
      <c r="N738" s="4" t="s">
        <v>3473</v>
      </c>
      <c r="O738" s="4" t="s">
        <v>2865</v>
      </c>
      <c r="P738" s="4" t="s">
        <v>33</v>
      </c>
      <c r="Q738" s="4">
        <v>0</v>
      </c>
      <c r="R738" s="9">
        <v>45143.0000115741</v>
      </c>
      <c r="S738" s="6">
        <v>45152</v>
      </c>
      <c r="T738" s="4" t="s">
        <v>34</v>
      </c>
      <c r="U738" s="4">
        <v>1523.22</v>
      </c>
      <c r="V738" s="4">
        <v>0</v>
      </c>
      <c r="W738" s="4">
        <v>0</v>
      </c>
      <c r="X738" s="4" t="s">
        <v>3474</v>
      </c>
      <c r="Y738" s="4" t="s">
        <v>3475</v>
      </c>
    </row>
    <row r="739" s="4" customFormat="1" spans="1:25">
      <c r="A739" s="4" t="s">
        <v>3476</v>
      </c>
      <c r="B739" s="4" t="s">
        <v>26</v>
      </c>
      <c r="C739" s="4" t="s">
        <v>27</v>
      </c>
      <c r="D739" s="4" t="s">
        <v>857</v>
      </c>
      <c r="E739" s="4" t="s">
        <v>582</v>
      </c>
      <c r="F739" s="6">
        <v>45146</v>
      </c>
      <c r="G739" s="6">
        <v>45149</v>
      </c>
      <c r="H739" s="4">
        <v>1</v>
      </c>
      <c r="I739" s="4">
        <v>3</v>
      </c>
      <c r="J739" s="4">
        <v>3</v>
      </c>
      <c r="K739" s="4" t="s">
        <v>30</v>
      </c>
      <c r="L739" s="4">
        <v>984.42</v>
      </c>
      <c r="M739" s="4">
        <v>984.42</v>
      </c>
      <c r="N739" s="4" t="s">
        <v>3477</v>
      </c>
      <c r="O739" s="4" t="s">
        <v>2865</v>
      </c>
      <c r="P739" s="4" t="s">
        <v>33</v>
      </c>
      <c r="Q739" s="4">
        <v>0</v>
      </c>
      <c r="R739" s="9">
        <v>45143.0000115741</v>
      </c>
      <c r="S739" s="6">
        <v>45152</v>
      </c>
      <c r="T739" s="4" t="s">
        <v>34</v>
      </c>
      <c r="U739" s="4">
        <v>984.42</v>
      </c>
      <c r="V739" s="4">
        <v>0</v>
      </c>
      <c r="W739" s="4">
        <v>0</v>
      </c>
      <c r="X739" s="4" t="s">
        <v>3478</v>
      </c>
      <c r="Y739" s="4" t="s">
        <v>3479</v>
      </c>
    </row>
    <row r="740" s="4" customFormat="1" spans="1:25">
      <c r="A740" s="4" t="s">
        <v>2980</v>
      </c>
      <c r="B740" s="4" t="s">
        <v>26</v>
      </c>
      <c r="C740" s="4" t="s">
        <v>54</v>
      </c>
      <c r="D740" s="4" t="s">
        <v>557</v>
      </c>
      <c r="E740" s="4" t="s">
        <v>141</v>
      </c>
      <c r="F740" s="6">
        <v>45148</v>
      </c>
      <c r="G740" s="6">
        <v>45149</v>
      </c>
      <c r="H740" s="4">
        <v>1</v>
      </c>
      <c r="I740" s="4">
        <v>1</v>
      </c>
      <c r="J740" s="4">
        <v>1</v>
      </c>
      <c r="K740" s="4" t="s">
        <v>30</v>
      </c>
      <c r="L740" s="4">
        <v>-1872.51</v>
      </c>
      <c r="M740" s="4">
        <v>-1872.51</v>
      </c>
      <c r="N740" s="4" t="s">
        <v>2981</v>
      </c>
      <c r="O740" s="4" t="s">
        <v>2865</v>
      </c>
      <c r="P740" s="4" t="s">
        <v>33</v>
      </c>
      <c r="Q740" s="4">
        <v>0</v>
      </c>
      <c r="R740" s="9">
        <v>45120.0000115741</v>
      </c>
      <c r="S740" s="6">
        <v>45152</v>
      </c>
      <c r="T740" s="4" t="s">
        <v>34</v>
      </c>
      <c r="U740" s="4">
        <v>-1872.51</v>
      </c>
      <c r="V740" s="4">
        <v>0</v>
      </c>
      <c r="W740" s="4">
        <v>0</v>
      </c>
      <c r="X740" s="4" t="s">
        <v>2982</v>
      </c>
      <c r="Y740" s="4" t="s">
        <v>561</v>
      </c>
    </row>
    <row r="741" s="4" customFormat="1" spans="1:25">
      <c r="A741" s="4" t="s">
        <v>3480</v>
      </c>
      <c r="B741" s="4" t="s">
        <v>26</v>
      </c>
      <c r="C741" s="4" t="s">
        <v>27</v>
      </c>
      <c r="D741" s="4" t="s">
        <v>3481</v>
      </c>
      <c r="E741" s="4" t="s">
        <v>3482</v>
      </c>
      <c r="F741" s="6">
        <v>45148</v>
      </c>
      <c r="G741" s="6">
        <v>45149</v>
      </c>
      <c r="H741" s="4">
        <v>1</v>
      </c>
      <c r="I741" s="4">
        <v>1</v>
      </c>
      <c r="J741" s="4">
        <v>1</v>
      </c>
      <c r="K741" s="4" t="s">
        <v>30</v>
      </c>
      <c r="L741" s="4">
        <v>229.43</v>
      </c>
      <c r="M741" s="4">
        <v>229.43</v>
      </c>
      <c r="N741" s="4" t="s">
        <v>3483</v>
      </c>
      <c r="O741" s="4" t="s">
        <v>2865</v>
      </c>
      <c r="P741" s="4" t="s">
        <v>33</v>
      </c>
      <c r="Q741" s="4">
        <v>0</v>
      </c>
      <c r="R741" s="9">
        <v>45143.0000115741</v>
      </c>
      <c r="S741" s="6">
        <v>45152</v>
      </c>
      <c r="T741" s="4" t="s">
        <v>34</v>
      </c>
      <c r="U741" s="4">
        <v>229.43</v>
      </c>
      <c r="V741" s="4">
        <v>0</v>
      </c>
      <c r="W741" s="4">
        <v>0</v>
      </c>
      <c r="X741" s="4" t="s">
        <v>3484</v>
      </c>
      <c r="Y741" s="4" t="s">
        <v>3485</v>
      </c>
    </row>
    <row r="742" s="4" customFormat="1" spans="1:25">
      <c r="A742" s="4" t="s">
        <v>3486</v>
      </c>
      <c r="B742" s="4" t="s">
        <v>26</v>
      </c>
      <c r="C742" s="4" t="s">
        <v>27</v>
      </c>
      <c r="D742" s="4" t="s">
        <v>3487</v>
      </c>
      <c r="E742" s="4" t="s">
        <v>3488</v>
      </c>
      <c r="F742" s="6">
        <v>45148</v>
      </c>
      <c r="G742" s="6">
        <v>45149</v>
      </c>
      <c r="H742" s="4">
        <v>1</v>
      </c>
      <c r="I742" s="4">
        <v>1</v>
      </c>
      <c r="J742" s="4">
        <v>1</v>
      </c>
      <c r="K742" s="4" t="s">
        <v>30</v>
      </c>
      <c r="L742" s="4">
        <v>351.5</v>
      </c>
      <c r="M742" s="4">
        <v>351.5</v>
      </c>
      <c r="N742" s="4" t="s">
        <v>3489</v>
      </c>
      <c r="O742" s="4" t="s">
        <v>2865</v>
      </c>
      <c r="P742" s="4" t="s">
        <v>33</v>
      </c>
      <c r="Q742" s="4">
        <v>0</v>
      </c>
      <c r="R742" s="9">
        <v>45143</v>
      </c>
      <c r="S742" s="6">
        <v>45152</v>
      </c>
      <c r="T742" s="4" t="s">
        <v>34</v>
      </c>
      <c r="U742" s="4">
        <v>351.5</v>
      </c>
      <c r="V742" s="4">
        <v>0</v>
      </c>
      <c r="W742" s="4">
        <v>0</v>
      </c>
      <c r="X742" s="4" t="s">
        <v>3490</v>
      </c>
      <c r="Y742" s="4" t="s">
        <v>48</v>
      </c>
    </row>
    <row r="743" s="4" customFormat="1" spans="1:25">
      <c r="A743" s="4" t="s">
        <v>3491</v>
      </c>
      <c r="B743" s="4" t="s">
        <v>26</v>
      </c>
      <c r="C743" s="4" t="s">
        <v>27</v>
      </c>
      <c r="D743" s="4" t="s">
        <v>3492</v>
      </c>
      <c r="E743" s="4" t="s">
        <v>3493</v>
      </c>
      <c r="F743" s="6">
        <v>45148</v>
      </c>
      <c r="G743" s="6">
        <v>45149</v>
      </c>
      <c r="H743" s="4">
        <v>1</v>
      </c>
      <c r="I743" s="4">
        <v>1</v>
      </c>
      <c r="J743" s="4">
        <v>1</v>
      </c>
      <c r="K743" s="4" t="s">
        <v>30</v>
      </c>
      <c r="L743" s="4">
        <v>1313.43</v>
      </c>
      <c r="M743" s="4">
        <v>1313.43</v>
      </c>
      <c r="N743" s="4" t="s">
        <v>3494</v>
      </c>
      <c r="O743" s="4" t="s">
        <v>2865</v>
      </c>
      <c r="P743" s="4" t="s">
        <v>33</v>
      </c>
      <c r="Q743" s="4">
        <v>0</v>
      </c>
      <c r="R743" s="9">
        <v>45143</v>
      </c>
      <c r="S743" s="6">
        <v>45152</v>
      </c>
      <c r="T743" s="4" t="s">
        <v>34</v>
      </c>
      <c r="U743" s="4">
        <v>1313.43</v>
      </c>
      <c r="V743" s="4">
        <v>0</v>
      </c>
      <c r="W743" s="4">
        <v>0</v>
      </c>
      <c r="X743" s="4" t="s">
        <v>3495</v>
      </c>
      <c r="Y743" s="4" t="s">
        <v>3496</v>
      </c>
    </row>
    <row r="744" s="4" customFormat="1" spans="1:25">
      <c r="A744" s="4" t="s">
        <v>3497</v>
      </c>
      <c r="B744" s="4" t="s">
        <v>26</v>
      </c>
      <c r="C744" s="4" t="s">
        <v>27</v>
      </c>
      <c r="D744" s="4" t="s">
        <v>1926</v>
      </c>
      <c r="E744" s="4" t="s">
        <v>1927</v>
      </c>
      <c r="F744" s="6">
        <v>45148</v>
      </c>
      <c r="G744" s="6">
        <v>45149</v>
      </c>
      <c r="H744" s="4">
        <v>1</v>
      </c>
      <c r="I744" s="4">
        <v>1</v>
      </c>
      <c r="J744" s="4">
        <v>1</v>
      </c>
      <c r="K744" s="4" t="s">
        <v>30</v>
      </c>
      <c r="L744" s="4">
        <v>343.92</v>
      </c>
      <c r="M744" s="4">
        <v>343.92</v>
      </c>
      <c r="N744" s="4" t="s">
        <v>1928</v>
      </c>
      <c r="O744" s="4" t="s">
        <v>2865</v>
      </c>
      <c r="P744" s="4" t="s">
        <v>33</v>
      </c>
      <c r="Q744" s="4">
        <v>0</v>
      </c>
      <c r="R744" s="9">
        <v>45127.0000115741</v>
      </c>
      <c r="S744" s="6">
        <v>45152</v>
      </c>
      <c r="T744" s="4" t="s">
        <v>34</v>
      </c>
      <c r="U744" s="4">
        <v>343.92</v>
      </c>
      <c r="V744" s="4">
        <v>0</v>
      </c>
      <c r="W744" s="4">
        <v>0</v>
      </c>
      <c r="X744" s="4" t="s">
        <v>3498</v>
      </c>
      <c r="Y744" s="4" t="s">
        <v>1930</v>
      </c>
    </row>
    <row r="745" s="4" customFormat="1" spans="1:25">
      <c r="A745" s="4" t="s">
        <v>3499</v>
      </c>
      <c r="B745" s="4" t="s">
        <v>26</v>
      </c>
      <c r="C745" s="4" t="s">
        <v>27</v>
      </c>
      <c r="D745" s="4" t="s">
        <v>3500</v>
      </c>
      <c r="E745" s="4" t="s">
        <v>3501</v>
      </c>
      <c r="F745" s="6">
        <v>45147</v>
      </c>
      <c r="G745" s="6">
        <v>45149</v>
      </c>
      <c r="H745" s="4">
        <v>4</v>
      </c>
      <c r="I745" s="4">
        <v>2</v>
      </c>
      <c r="J745" s="4">
        <v>8</v>
      </c>
      <c r="K745" s="4" t="s">
        <v>30</v>
      </c>
      <c r="L745" s="4">
        <v>5705.12</v>
      </c>
      <c r="M745" s="4">
        <v>5705.12</v>
      </c>
      <c r="N745" s="4" t="s">
        <v>3502</v>
      </c>
      <c r="O745" s="4" t="s">
        <v>2865</v>
      </c>
      <c r="P745" s="4" t="s">
        <v>33</v>
      </c>
      <c r="Q745" s="4">
        <v>0</v>
      </c>
      <c r="R745" s="9">
        <v>45143</v>
      </c>
      <c r="S745" s="6">
        <v>45152</v>
      </c>
      <c r="T745" s="4" t="s">
        <v>34</v>
      </c>
      <c r="U745" s="4">
        <v>5705.12</v>
      </c>
      <c r="V745" s="4">
        <v>0</v>
      </c>
      <c r="W745" s="4">
        <v>0</v>
      </c>
      <c r="X745" s="4" t="s">
        <v>3503</v>
      </c>
      <c r="Y745" s="4" t="s">
        <v>3504</v>
      </c>
    </row>
    <row r="746" s="4" customFormat="1" spans="1:25">
      <c r="A746" s="4" t="s">
        <v>3451</v>
      </c>
      <c r="B746" s="4" t="s">
        <v>26</v>
      </c>
      <c r="C746" s="4" t="s">
        <v>54</v>
      </c>
      <c r="D746" s="4" t="s">
        <v>3452</v>
      </c>
      <c r="E746" s="4" t="s">
        <v>3453</v>
      </c>
      <c r="F746" s="6">
        <v>45148</v>
      </c>
      <c r="G746" s="6">
        <v>45149</v>
      </c>
      <c r="H746" s="4">
        <v>1</v>
      </c>
      <c r="I746" s="4">
        <v>1</v>
      </c>
      <c r="J746" s="4">
        <v>1</v>
      </c>
      <c r="K746" s="4" t="s">
        <v>30</v>
      </c>
      <c r="L746" s="4">
        <v>-1192.02</v>
      </c>
      <c r="M746" s="4">
        <v>-1192.02</v>
      </c>
      <c r="N746" s="4" t="s">
        <v>3454</v>
      </c>
      <c r="O746" s="4" t="s">
        <v>2865</v>
      </c>
      <c r="P746" s="4" t="s">
        <v>33</v>
      </c>
      <c r="Q746" s="4">
        <v>0</v>
      </c>
      <c r="R746" s="9">
        <v>45142</v>
      </c>
      <c r="S746" s="6">
        <v>45152</v>
      </c>
      <c r="T746" s="4" t="s">
        <v>34</v>
      </c>
      <c r="U746" s="4">
        <v>-1192.02</v>
      </c>
      <c r="V746" s="4">
        <v>0</v>
      </c>
      <c r="W746" s="4">
        <v>0</v>
      </c>
      <c r="X746" s="4" t="s">
        <v>3455</v>
      </c>
      <c r="Y746" s="4" t="s">
        <v>3456</v>
      </c>
    </row>
    <row r="747" s="4" customFormat="1" spans="1:25">
      <c r="A747" s="4" t="s">
        <v>3505</v>
      </c>
      <c r="B747" s="4" t="s">
        <v>26</v>
      </c>
      <c r="C747" s="4" t="s">
        <v>27</v>
      </c>
      <c r="D747" s="4" t="s">
        <v>3506</v>
      </c>
      <c r="E747" s="4" t="s">
        <v>3507</v>
      </c>
      <c r="F747" s="6">
        <v>45148</v>
      </c>
      <c r="G747" s="6">
        <v>45149</v>
      </c>
      <c r="H747" s="4">
        <v>1</v>
      </c>
      <c r="I747" s="4">
        <v>1</v>
      </c>
      <c r="J747" s="4">
        <v>1</v>
      </c>
      <c r="K747" s="4" t="s">
        <v>30</v>
      </c>
      <c r="L747" s="4">
        <v>1937.62</v>
      </c>
      <c r="M747" s="4">
        <v>1937.62</v>
      </c>
      <c r="N747" s="4" t="s">
        <v>3508</v>
      </c>
      <c r="O747" s="4" t="s">
        <v>2865</v>
      </c>
      <c r="P747" s="4" t="s">
        <v>33</v>
      </c>
      <c r="Q747" s="4">
        <v>0</v>
      </c>
      <c r="R747" s="9">
        <v>45143</v>
      </c>
      <c r="S747" s="6">
        <v>45152</v>
      </c>
      <c r="T747" s="4" t="s">
        <v>34</v>
      </c>
      <c r="U747" s="4">
        <v>1937.62</v>
      </c>
      <c r="V747" s="4">
        <v>0</v>
      </c>
      <c r="W747" s="4">
        <v>0</v>
      </c>
      <c r="X747" s="4" t="s">
        <v>3509</v>
      </c>
      <c r="Y747" s="4" t="s">
        <v>3510</v>
      </c>
    </row>
    <row r="748" s="4" customFormat="1" spans="1:25">
      <c r="A748" s="4" t="s">
        <v>3511</v>
      </c>
      <c r="B748" s="4" t="s">
        <v>26</v>
      </c>
      <c r="C748" s="4" t="s">
        <v>27</v>
      </c>
      <c r="D748" s="4" t="s">
        <v>3481</v>
      </c>
      <c r="E748" s="4" t="s">
        <v>3512</v>
      </c>
      <c r="F748" s="6">
        <v>45148</v>
      </c>
      <c r="G748" s="6">
        <v>45149</v>
      </c>
      <c r="H748" s="4">
        <v>1</v>
      </c>
      <c r="I748" s="4">
        <v>1</v>
      </c>
      <c r="J748" s="4">
        <v>1</v>
      </c>
      <c r="K748" s="4" t="s">
        <v>30</v>
      </c>
      <c r="L748" s="4">
        <v>229.43</v>
      </c>
      <c r="M748" s="4">
        <v>229.43</v>
      </c>
      <c r="N748" s="4" t="s">
        <v>3513</v>
      </c>
      <c r="O748" s="4" t="s">
        <v>2865</v>
      </c>
      <c r="P748" s="4" t="s">
        <v>33</v>
      </c>
      <c r="Q748" s="4">
        <v>0</v>
      </c>
      <c r="R748" s="9">
        <v>45143</v>
      </c>
      <c r="S748" s="6">
        <v>45152</v>
      </c>
      <c r="T748" s="4" t="s">
        <v>34</v>
      </c>
      <c r="U748" s="4">
        <v>229.43</v>
      </c>
      <c r="V748" s="4">
        <v>0</v>
      </c>
      <c r="W748" s="4">
        <v>0</v>
      </c>
      <c r="X748" s="4" t="s">
        <v>3514</v>
      </c>
      <c r="Y748" s="4" t="s">
        <v>3515</v>
      </c>
    </row>
    <row r="749" s="4" customFormat="1" spans="1:25">
      <c r="A749" s="4" t="s">
        <v>3516</v>
      </c>
      <c r="B749" s="4" t="s">
        <v>26</v>
      </c>
      <c r="C749" s="4" t="s">
        <v>27</v>
      </c>
      <c r="D749" s="4" t="s">
        <v>2192</v>
      </c>
      <c r="E749" s="4" t="s">
        <v>158</v>
      </c>
      <c r="F749" s="6">
        <v>45148</v>
      </c>
      <c r="G749" s="6">
        <v>45149</v>
      </c>
      <c r="H749" s="4">
        <v>1</v>
      </c>
      <c r="I749" s="4">
        <v>1</v>
      </c>
      <c r="J749" s="4">
        <v>1</v>
      </c>
      <c r="K749" s="4" t="s">
        <v>30</v>
      </c>
      <c r="L749" s="4">
        <v>506.09</v>
      </c>
      <c r="M749" s="4">
        <v>506.09</v>
      </c>
      <c r="N749" s="4" t="s">
        <v>3517</v>
      </c>
      <c r="O749" s="4" t="s">
        <v>2865</v>
      </c>
      <c r="P749" s="4" t="s">
        <v>33</v>
      </c>
      <c r="Q749" s="4">
        <v>0</v>
      </c>
      <c r="R749" s="9">
        <v>45143.0000115741</v>
      </c>
      <c r="S749" s="6">
        <v>45152</v>
      </c>
      <c r="T749" s="4" t="s">
        <v>34</v>
      </c>
      <c r="U749" s="4">
        <v>506.09</v>
      </c>
      <c r="V749" s="4">
        <v>0</v>
      </c>
      <c r="W749" s="4">
        <v>0</v>
      </c>
      <c r="X749" s="4" t="s">
        <v>3518</v>
      </c>
      <c r="Y749" s="4" t="s">
        <v>3519</v>
      </c>
    </row>
    <row r="750" s="4" customFormat="1" spans="1:25">
      <c r="A750" s="4" t="s">
        <v>3520</v>
      </c>
      <c r="B750" s="4" t="s">
        <v>26</v>
      </c>
      <c r="C750" s="4" t="s">
        <v>27</v>
      </c>
      <c r="D750" s="4" t="s">
        <v>735</v>
      </c>
      <c r="E750" s="4" t="s">
        <v>3521</v>
      </c>
      <c r="F750" s="6">
        <v>45146</v>
      </c>
      <c r="G750" s="6">
        <v>45149</v>
      </c>
      <c r="H750" s="4">
        <v>1</v>
      </c>
      <c r="I750" s="4">
        <v>3</v>
      </c>
      <c r="J750" s="4">
        <v>3</v>
      </c>
      <c r="K750" s="4" t="s">
        <v>30</v>
      </c>
      <c r="L750" s="4">
        <v>3624.9</v>
      </c>
      <c r="M750" s="4">
        <v>3624.9</v>
      </c>
      <c r="N750" s="4" t="s">
        <v>3522</v>
      </c>
      <c r="O750" s="4" t="s">
        <v>2865</v>
      </c>
      <c r="P750" s="4" t="s">
        <v>33</v>
      </c>
      <c r="Q750" s="4">
        <v>0</v>
      </c>
      <c r="R750" s="9">
        <v>45143.0000115741</v>
      </c>
      <c r="S750" s="6">
        <v>45152</v>
      </c>
      <c r="T750" s="4" t="s">
        <v>34</v>
      </c>
      <c r="U750" s="4">
        <v>3624.9</v>
      </c>
      <c r="V750" s="4">
        <v>0</v>
      </c>
      <c r="W750" s="4">
        <v>0</v>
      </c>
      <c r="X750" s="4" t="s">
        <v>3523</v>
      </c>
      <c r="Y750" s="4" t="s">
        <v>3524</v>
      </c>
    </row>
    <row r="751" s="4" customFormat="1" spans="1:25">
      <c r="A751" s="4" t="s">
        <v>3277</v>
      </c>
      <c r="B751" s="4" t="s">
        <v>26</v>
      </c>
      <c r="C751" s="4" t="s">
        <v>54</v>
      </c>
      <c r="D751" s="4" t="s">
        <v>3278</v>
      </c>
      <c r="E751" s="4" t="s">
        <v>3279</v>
      </c>
      <c r="F751" s="6">
        <v>45147</v>
      </c>
      <c r="G751" s="6">
        <v>45149</v>
      </c>
      <c r="H751" s="4">
        <v>1</v>
      </c>
      <c r="I751" s="4">
        <v>2</v>
      </c>
      <c r="J751" s="4">
        <v>2</v>
      </c>
      <c r="K751" s="4" t="s">
        <v>30</v>
      </c>
      <c r="L751" s="4">
        <v>-1294.32</v>
      </c>
      <c r="M751" s="4">
        <v>-1294.32</v>
      </c>
      <c r="N751" s="4" t="s">
        <v>3280</v>
      </c>
      <c r="O751" s="4" t="s">
        <v>2865</v>
      </c>
      <c r="P751" s="4" t="s">
        <v>33</v>
      </c>
      <c r="Q751" s="4">
        <v>0</v>
      </c>
      <c r="R751" s="9">
        <v>45137.0000115741</v>
      </c>
      <c r="S751" s="6">
        <v>45152</v>
      </c>
      <c r="T751" s="4" t="s">
        <v>34</v>
      </c>
      <c r="U751" s="4">
        <v>-1294.32</v>
      </c>
      <c r="V751" s="4">
        <v>0</v>
      </c>
      <c r="W751" s="4">
        <v>0</v>
      </c>
      <c r="X751" s="4" t="s">
        <v>3281</v>
      </c>
      <c r="Y751" s="4" t="s">
        <v>3282</v>
      </c>
    </row>
    <row r="752" s="4" customFormat="1" spans="1:25">
      <c r="A752" s="4" t="s">
        <v>3525</v>
      </c>
      <c r="B752" s="4" t="s">
        <v>26</v>
      </c>
      <c r="C752" s="4" t="s">
        <v>27</v>
      </c>
      <c r="D752" s="4" t="s">
        <v>3526</v>
      </c>
      <c r="E752" s="4" t="s">
        <v>3527</v>
      </c>
      <c r="F752" s="6">
        <v>45146</v>
      </c>
      <c r="G752" s="6">
        <v>45149</v>
      </c>
      <c r="H752" s="4">
        <v>1</v>
      </c>
      <c r="I752" s="4">
        <v>3</v>
      </c>
      <c r="J752" s="4">
        <v>3</v>
      </c>
      <c r="K752" s="4" t="s">
        <v>30</v>
      </c>
      <c r="L752" s="4">
        <v>1298.19</v>
      </c>
      <c r="M752" s="4">
        <v>1298.19</v>
      </c>
      <c r="N752" s="4" t="s">
        <v>3528</v>
      </c>
      <c r="O752" s="4" t="s">
        <v>2865</v>
      </c>
      <c r="P752" s="4" t="s">
        <v>33</v>
      </c>
      <c r="Q752" s="4">
        <v>0</v>
      </c>
      <c r="R752" s="9">
        <v>45144</v>
      </c>
      <c r="S752" s="6">
        <v>45152</v>
      </c>
      <c r="T752" s="4" t="s">
        <v>34</v>
      </c>
      <c r="U752" s="4">
        <v>1298.19</v>
      </c>
      <c r="V752" s="4">
        <v>0</v>
      </c>
      <c r="W752" s="4">
        <v>0</v>
      </c>
      <c r="X752" s="4" t="s">
        <v>3529</v>
      </c>
      <c r="Y752" s="4" t="s">
        <v>3530</v>
      </c>
    </row>
    <row r="753" s="4" customFormat="1" spans="1:25">
      <c r="A753" s="4" t="s">
        <v>3422</v>
      </c>
      <c r="B753" s="4" t="s">
        <v>26</v>
      </c>
      <c r="C753" s="4" t="s">
        <v>54</v>
      </c>
      <c r="D753" s="4" t="s">
        <v>3423</v>
      </c>
      <c r="E753" s="4" t="s">
        <v>3424</v>
      </c>
      <c r="F753" s="6">
        <v>45147</v>
      </c>
      <c r="G753" s="6">
        <v>45149</v>
      </c>
      <c r="H753" s="4">
        <v>1</v>
      </c>
      <c r="I753" s="4">
        <v>2</v>
      </c>
      <c r="J753" s="4">
        <v>2</v>
      </c>
      <c r="K753" s="4" t="s">
        <v>30</v>
      </c>
      <c r="L753" s="4">
        <v>-1543.84</v>
      </c>
      <c r="M753" s="4">
        <v>-1543.84</v>
      </c>
      <c r="N753" s="4" t="s">
        <v>3425</v>
      </c>
      <c r="O753" s="4" t="s">
        <v>2865</v>
      </c>
      <c r="P753" s="4" t="s">
        <v>33</v>
      </c>
      <c r="Q753" s="4">
        <v>0</v>
      </c>
      <c r="R753" s="9">
        <v>45142</v>
      </c>
      <c r="S753" s="6">
        <v>45152</v>
      </c>
      <c r="T753" s="4" t="s">
        <v>34</v>
      </c>
      <c r="U753" s="4">
        <v>-1543.84</v>
      </c>
      <c r="V753" s="4">
        <v>0</v>
      </c>
      <c r="W753" s="4">
        <v>0</v>
      </c>
      <c r="X753" s="4" t="s">
        <v>3426</v>
      </c>
      <c r="Y753" s="4" t="s">
        <v>3427</v>
      </c>
    </row>
    <row r="754" s="4" customFormat="1" spans="1:25">
      <c r="A754" s="4" t="s">
        <v>3531</v>
      </c>
      <c r="B754" s="4" t="s">
        <v>26</v>
      </c>
      <c r="C754" s="4" t="s">
        <v>27</v>
      </c>
      <c r="D754" s="4" t="s">
        <v>3532</v>
      </c>
      <c r="E754" s="4" t="s">
        <v>113</v>
      </c>
      <c r="F754" s="6">
        <v>45147</v>
      </c>
      <c r="G754" s="6">
        <v>45149</v>
      </c>
      <c r="H754" s="4">
        <v>1</v>
      </c>
      <c r="I754" s="4">
        <v>2</v>
      </c>
      <c r="J754" s="4">
        <v>2</v>
      </c>
      <c r="K754" s="4" t="s">
        <v>30</v>
      </c>
      <c r="L754" s="4">
        <v>581.8</v>
      </c>
      <c r="M754" s="4">
        <v>581.8</v>
      </c>
      <c r="N754" s="4" t="s">
        <v>3533</v>
      </c>
      <c r="O754" s="4" t="s">
        <v>2865</v>
      </c>
      <c r="P754" s="4" t="s">
        <v>33</v>
      </c>
      <c r="Q754" s="4">
        <v>0</v>
      </c>
      <c r="R754" s="9">
        <v>45144</v>
      </c>
      <c r="S754" s="6">
        <v>45152</v>
      </c>
      <c r="T754" s="4" t="s">
        <v>34</v>
      </c>
      <c r="U754" s="4">
        <v>581.8</v>
      </c>
      <c r="V754" s="4">
        <v>0</v>
      </c>
      <c r="W754" s="4">
        <v>0</v>
      </c>
      <c r="X754" s="4" t="s">
        <v>3534</v>
      </c>
      <c r="Y754" s="4" t="s">
        <v>3535</v>
      </c>
    </row>
    <row r="755" s="4" customFormat="1" spans="1:25">
      <c r="A755" s="4" t="s">
        <v>3536</v>
      </c>
      <c r="B755" s="4" t="s">
        <v>26</v>
      </c>
      <c r="C755" s="4" t="s">
        <v>27</v>
      </c>
      <c r="D755" s="4" t="s">
        <v>3537</v>
      </c>
      <c r="E755" s="4" t="s">
        <v>3538</v>
      </c>
      <c r="F755" s="6">
        <v>45148</v>
      </c>
      <c r="G755" s="6">
        <v>45149</v>
      </c>
      <c r="H755" s="4">
        <v>1</v>
      </c>
      <c r="I755" s="4">
        <v>1</v>
      </c>
      <c r="J755" s="4">
        <v>1</v>
      </c>
      <c r="K755" s="4" t="s">
        <v>30</v>
      </c>
      <c r="L755" s="4">
        <v>272.7</v>
      </c>
      <c r="M755" s="4">
        <v>272.7</v>
      </c>
      <c r="N755" s="4" t="s">
        <v>3539</v>
      </c>
      <c r="O755" s="4" t="s">
        <v>2865</v>
      </c>
      <c r="P755" s="4" t="s">
        <v>33</v>
      </c>
      <c r="Q755" s="4">
        <v>0</v>
      </c>
      <c r="R755" s="9">
        <v>45144.0000115741</v>
      </c>
      <c r="S755" s="6">
        <v>45152</v>
      </c>
      <c r="T755" s="4" t="s">
        <v>34</v>
      </c>
      <c r="U755" s="4">
        <v>272.7</v>
      </c>
      <c r="V755" s="4">
        <v>0</v>
      </c>
      <c r="W755" s="4">
        <v>0</v>
      </c>
      <c r="X755" s="4" t="s">
        <v>3540</v>
      </c>
      <c r="Y755" s="4" t="s">
        <v>3541</v>
      </c>
    </row>
    <row r="756" s="4" customFormat="1" spans="1:25">
      <c r="A756" s="4" t="s">
        <v>3542</v>
      </c>
      <c r="B756" s="4" t="s">
        <v>26</v>
      </c>
      <c r="C756" s="4" t="s">
        <v>27</v>
      </c>
      <c r="D756" s="4" t="s">
        <v>3543</v>
      </c>
      <c r="E756" s="4" t="s">
        <v>170</v>
      </c>
      <c r="F756" s="6">
        <v>45147</v>
      </c>
      <c r="G756" s="6">
        <v>45149</v>
      </c>
      <c r="H756" s="4">
        <v>1</v>
      </c>
      <c r="I756" s="4">
        <v>2</v>
      </c>
      <c r="J756" s="4">
        <v>2</v>
      </c>
      <c r="K756" s="4" t="s">
        <v>30</v>
      </c>
      <c r="L756" s="4">
        <v>1517.3</v>
      </c>
      <c r="M756" s="4">
        <v>1517.3</v>
      </c>
      <c r="N756" s="4" t="s">
        <v>3544</v>
      </c>
      <c r="O756" s="4" t="s">
        <v>2865</v>
      </c>
      <c r="P756" s="4" t="s">
        <v>33</v>
      </c>
      <c r="Q756" s="4">
        <v>0</v>
      </c>
      <c r="R756" s="9">
        <v>45144</v>
      </c>
      <c r="S756" s="6">
        <v>45152</v>
      </c>
      <c r="T756" s="4" t="s">
        <v>34</v>
      </c>
      <c r="U756" s="4">
        <v>1517.3</v>
      </c>
      <c r="V756" s="4">
        <v>0</v>
      </c>
      <c r="W756" s="4">
        <v>0</v>
      </c>
      <c r="X756" s="4" t="s">
        <v>3545</v>
      </c>
      <c r="Y756" s="4" t="s">
        <v>48</v>
      </c>
    </row>
    <row r="757" s="4" customFormat="1" spans="1:25">
      <c r="A757" s="4" t="s">
        <v>3546</v>
      </c>
      <c r="B757" s="4" t="s">
        <v>26</v>
      </c>
      <c r="C757" s="4" t="s">
        <v>27</v>
      </c>
      <c r="D757" s="4" t="s">
        <v>3547</v>
      </c>
      <c r="E757" s="4" t="s">
        <v>471</v>
      </c>
      <c r="F757" s="6">
        <v>45148</v>
      </c>
      <c r="G757" s="6">
        <v>45149</v>
      </c>
      <c r="H757" s="4">
        <v>1</v>
      </c>
      <c r="I757" s="4">
        <v>1</v>
      </c>
      <c r="J757" s="4">
        <v>1</v>
      </c>
      <c r="K757" s="4" t="s">
        <v>30</v>
      </c>
      <c r="L757" s="4">
        <v>590.92</v>
      </c>
      <c r="M757" s="4">
        <v>590.92</v>
      </c>
      <c r="N757" s="4" t="s">
        <v>3548</v>
      </c>
      <c r="O757" s="4" t="s">
        <v>2865</v>
      </c>
      <c r="P757" s="4" t="s">
        <v>33</v>
      </c>
      <c r="Q757" s="4">
        <v>0</v>
      </c>
      <c r="R757" s="9">
        <v>45144</v>
      </c>
      <c r="S757" s="6">
        <v>45152</v>
      </c>
      <c r="T757" s="4" t="s">
        <v>34</v>
      </c>
      <c r="U757" s="4">
        <v>590.92</v>
      </c>
      <c r="V757" s="4">
        <v>0</v>
      </c>
      <c r="W757" s="4">
        <v>0</v>
      </c>
      <c r="X757" s="4" t="s">
        <v>3549</v>
      </c>
      <c r="Y757" s="4" t="s">
        <v>3550</v>
      </c>
    </row>
    <row r="758" s="4" customFormat="1" spans="1:25">
      <c r="A758" s="4" t="s">
        <v>3551</v>
      </c>
      <c r="B758" s="4" t="s">
        <v>26</v>
      </c>
      <c r="C758" s="4" t="s">
        <v>27</v>
      </c>
      <c r="D758" s="4" t="s">
        <v>3552</v>
      </c>
      <c r="E758" s="4" t="s">
        <v>471</v>
      </c>
      <c r="F758" s="6">
        <v>45147</v>
      </c>
      <c r="G758" s="6">
        <v>45149</v>
      </c>
      <c r="H758" s="4">
        <v>1</v>
      </c>
      <c r="I758" s="4">
        <v>2</v>
      </c>
      <c r="J758" s="4">
        <v>2</v>
      </c>
      <c r="K758" s="4" t="s">
        <v>30</v>
      </c>
      <c r="L758" s="4">
        <v>2343.84</v>
      </c>
      <c r="M758" s="4">
        <v>2343.84</v>
      </c>
      <c r="N758" s="4" t="s">
        <v>3553</v>
      </c>
      <c r="O758" s="4" t="s">
        <v>2865</v>
      </c>
      <c r="P758" s="4" t="s">
        <v>33</v>
      </c>
      <c r="Q758" s="4">
        <v>0</v>
      </c>
      <c r="R758" s="9">
        <v>45144</v>
      </c>
      <c r="S758" s="6">
        <v>45152</v>
      </c>
      <c r="T758" s="4" t="s">
        <v>34</v>
      </c>
      <c r="U758" s="4">
        <v>2343.84</v>
      </c>
      <c r="V758" s="4">
        <v>0</v>
      </c>
      <c r="W758" s="4">
        <v>0</v>
      </c>
      <c r="X758" s="4" t="s">
        <v>3554</v>
      </c>
      <c r="Y758" s="4" t="s">
        <v>48</v>
      </c>
    </row>
    <row r="759" s="4" customFormat="1" spans="1:25">
      <c r="A759" s="4" t="s">
        <v>3555</v>
      </c>
      <c r="B759" s="4" t="s">
        <v>26</v>
      </c>
      <c r="C759" s="4" t="s">
        <v>27</v>
      </c>
      <c r="D759" s="4" t="s">
        <v>3556</v>
      </c>
      <c r="E759" s="4" t="s">
        <v>2377</v>
      </c>
      <c r="F759" s="6">
        <v>45148</v>
      </c>
      <c r="G759" s="6">
        <v>45149</v>
      </c>
      <c r="H759" s="4">
        <v>2</v>
      </c>
      <c r="I759" s="4">
        <v>1</v>
      </c>
      <c r="J759" s="4">
        <v>2</v>
      </c>
      <c r="K759" s="4" t="s">
        <v>30</v>
      </c>
      <c r="L759" s="4">
        <v>432.66</v>
      </c>
      <c r="M759" s="4">
        <v>432.66</v>
      </c>
      <c r="N759" s="4" t="s">
        <v>3557</v>
      </c>
      <c r="O759" s="4" t="s">
        <v>2865</v>
      </c>
      <c r="P759" s="4" t="s">
        <v>33</v>
      </c>
      <c r="Q759" s="4">
        <v>0</v>
      </c>
      <c r="R759" s="9">
        <v>45144</v>
      </c>
      <c r="S759" s="6">
        <v>45152</v>
      </c>
      <c r="T759" s="4" t="s">
        <v>34</v>
      </c>
      <c r="U759" s="4">
        <v>432.66</v>
      </c>
      <c r="V759" s="4">
        <v>0</v>
      </c>
      <c r="W759" s="4">
        <v>0</v>
      </c>
      <c r="X759" s="4" t="s">
        <v>3558</v>
      </c>
      <c r="Y759" s="4" t="s">
        <v>48</v>
      </c>
    </row>
    <row r="760" s="4" customFormat="1" spans="1:25">
      <c r="A760" s="4" t="s">
        <v>3559</v>
      </c>
      <c r="B760" s="4" t="s">
        <v>26</v>
      </c>
      <c r="C760" s="4" t="s">
        <v>27</v>
      </c>
      <c r="D760" s="4" t="s">
        <v>3560</v>
      </c>
      <c r="E760" s="4" t="s">
        <v>3561</v>
      </c>
      <c r="F760" s="6">
        <v>45148</v>
      </c>
      <c r="G760" s="6">
        <v>45149</v>
      </c>
      <c r="H760" s="4">
        <v>1</v>
      </c>
      <c r="I760" s="4">
        <v>1</v>
      </c>
      <c r="J760" s="4">
        <v>1</v>
      </c>
      <c r="K760" s="4" t="s">
        <v>30</v>
      </c>
      <c r="L760" s="4">
        <v>1545.4</v>
      </c>
      <c r="M760" s="4">
        <v>1545.4</v>
      </c>
      <c r="N760" s="4" t="s">
        <v>3562</v>
      </c>
      <c r="O760" s="4" t="s">
        <v>2865</v>
      </c>
      <c r="P760" s="4" t="s">
        <v>33</v>
      </c>
      <c r="Q760" s="4">
        <v>0</v>
      </c>
      <c r="R760" s="9">
        <v>45144</v>
      </c>
      <c r="S760" s="6">
        <v>45152</v>
      </c>
      <c r="T760" s="4" t="s">
        <v>34</v>
      </c>
      <c r="U760" s="4">
        <v>1545.4</v>
      </c>
      <c r="V760" s="4">
        <v>0</v>
      </c>
      <c r="W760" s="4">
        <v>0</v>
      </c>
      <c r="X760" s="4" t="s">
        <v>3563</v>
      </c>
      <c r="Y760" s="4" t="s">
        <v>48</v>
      </c>
    </row>
    <row r="761" s="4" customFormat="1" spans="1:25">
      <c r="A761" s="4" t="s">
        <v>3564</v>
      </c>
      <c r="B761" s="4" t="s">
        <v>26</v>
      </c>
      <c r="C761" s="4" t="s">
        <v>27</v>
      </c>
      <c r="D761" s="4" t="s">
        <v>3565</v>
      </c>
      <c r="E761" s="4" t="s">
        <v>3566</v>
      </c>
      <c r="F761" s="6">
        <v>45145</v>
      </c>
      <c r="G761" s="6">
        <v>45149</v>
      </c>
      <c r="H761" s="4">
        <v>1</v>
      </c>
      <c r="I761" s="4">
        <v>4</v>
      </c>
      <c r="J761" s="4">
        <v>4</v>
      </c>
      <c r="K761" s="4" t="s">
        <v>30</v>
      </c>
      <c r="L761" s="4">
        <v>2225.64</v>
      </c>
      <c r="M761" s="4">
        <v>2225.64</v>
      </c>
      <c r="N761" s="4" t="s">
        <v>3567</v>
      </c>
      <c r="O761" s="4" t="s">
        <v>2865</v>
      </c>
      <c r="P761" s="4" t="s">
        <v>33</v>
      </c>
      <c r="Q761" s="4">
        <v>0</v>
      </c>
      <c r="R761" s="9">
        <v>45144.0000115741</v>
      </c>
      <c r="S761" s="6">
        <v>45152</v>
      </c>
      <c r="T761" s="4" t="s">
        <v>34</v>
      </c>
      <c r="U761" s="4">
        <v>2225.64</v>
      </c>
      <c r="V761" s="4">
        <v>0</v>
      </c>
      <c r="W761" s="4">
        <v>0</v>
      </c>
      <c r="X761" s="4" t="s">
        <v>3568</v>
      </c>
      <c r="Y761" s="4" t="s">
        <v>3569</v>
      </c>
    </row>
    <row r="762" s="4" customFormat="1" spans="1:25">
      <c r="A762" s="4" t="s">
        <v>3570</v>
      </c>
      <c r="B762" s="4" t="s">
        <v>26</v>
      </c>
      <c r="C762" s="4" t="s">
        <v>27</v>
      </c>
      <c r="D762" s="4" t="s">
        <v>264</v>
      </c>
      <c r="E762" s="4" t="s">
        <v>316</v>
      </c>
      <c r="F762" s="6">
        <v>45146</v>
      </c>
      <c r="G762" s="6">
        <v>45149</v>
      </c>
      <c r="H762" s="4">
        <v>1</v>
      </c>
      <c r="I762" s="4">
        <v>3</v>
      </c>
      <c r="J762" s="4">
        <v>3</v>
      </c>
      <c r="K762" s="4" t="s">
        <v>30</v>
      </c>
      <c r="L762" s="4">
        <v>3499.34</v>
      </c>
      <c r="M762" s="4">
        <v>3499.34</v>
      </c>
      <c r="N762" s="4" t="s">
        <v>3571</v>
      </c>
      <c r="O762" s="4" t="s">
        <v>2865</v>
      </c>
      <c r="P762" s="4" t="s">
        <v>33</v>
      </c>
      <c r="Q762" s="4">
        <v>0</v>
      </c>
      <c r="R762" s="9">
        <v>45144.0000115741</v>
      </c>
      <c r="S762" s="6">
        <v>45152</v>
      </c>
      <c r="T762" s="4" t="s">
        <v>34</v>
      </c>
      <c r="U762" s="4">
        <v>3499.34</v>
      </c>
      <c r="V762" s="4">
        <v>0</v>
      </c>
      <c r="W762" s="4">
        <v>0</v>
      </c>
      <c r="X762" s="4" t="s">
        <v>3572</v>
      </c>
      <c r="Y762" s="4" t="s">
        <v>3573</v>
      </c>
    </row>
    <row r="763" s="4" customFormat="1" spans="1:25">
      <c r="A763" s="4" t="s">
        <v>3574</v>
      </c>
      <c r="B763" s="4" t="s">
        <v>26</v>
      </c>
      <c r="C763" s="4" t="s">
        <v>27</v>
      </c>
      <c r="D763" s="4" t="s">
        <v>735</v>
      </c>
      <c r="E763" s="4" t="s">
        <v>3521</v>
      </c>
      <c r="F763" s="6">
        <v>45148</v>
      </c>
      <c r="G763" s="6">
        <v>45149</v>
      </c>
      <c r="H763" s="4">
        <v>1</v>
      </c>
      <c r="I763" s="4">
        <v>1</v>
      </c>
      <c r="J763" s="4">
        <v>1</v>
      </c>
      <c r="K763" s="4" t="s">
        <v>30</v>
      </c>
      <c r="L763" s="4">
        <v>1233.2</v>
      </c>
      <c r="M763" s="4">
        <v>1233.2</v>
      </c>
      <c r="N763" s="4" t="s">
        <v>3575</v>
      </c>
      <c r="O763" s="4" t="s">
        <v>2865</v>
      </c>
      <c r="P763" s="4" t="s">
        <v>33</v>
      </c>
      <c r="Q763" s="4">
        <v>0</v>
      </c>
      <c r="R763" s="9">
        <v>45144.0000115741</v>
      </c>
      <c r="S763" s="6">
        <v>45152</v>
      </c>
      <c r="T763" s="4" t="s">
        <v>34</v>
      </c>
      <c r="U763" s="4">
        <v>1233.2</v>
      </c>
      <c r="V763" s="4">
        <v>0</v>
      </c>
      <c r="W763" s="4">
        <v>0</v>
      </c>
      <c r="X763" s="4" t="s">
        <v>3576</v>
      </c>
      <c r="Y763" s="4" t="s">
        <v>3577</v>
      </c>
    </row>
    <row r="764" s="4" customFormat="1" spans="1:25">
      <c r="A764" s="4" t="s">
        <v>3578</v>
      </c>
      <c r="B764" s="4" t="s">
        <v>26</v>
      </c>
      <c r="C764" s="4" t="s">
        <v>27</v>
      </c>
      <c r="D764" s="4" t="s">
        <v>3579</v>
      </c>
      <c r="E764" s="4" t="s">
        <v>593</v>
      </c>
      <c r="F764" s="6">
        <v>45145</v>
      </c>
      <c r="G764" s="6">
        <v>45149</v>
      </c>
      <c r="H764" s="4">
        <v>1</v>
      </c>
      <c r="I764" s="4">
        <v>4</v>
      </c>
      <c r="J764" s="4">
        <v>4</v>
      </c>
      <c r="K764" s="4" t="s">
        <v>30</v>
      </c>
      <c r="L764" s="4">
        <v>4087.84</v>
      </c>
      <c r="M764" s="4">
        <v>4087.84</v>
      </c>
      <c r="N764" s="4" t="s">
        <v>3580</v>
      </c>
      <c r="O764" s="4" t="s">
        <v>2865</v>
      </c>
      <c r="P764" s="4" t="s">
        <v>33</v>
      </c>
      <c r="Q764" s="4">
        <v>0</v>
      </c>
      <c r="R764" s="9">
        <v>45144.0000115741</v>
      </c>
      <c r="S764" s="6">
        <v>45152</v>
      </c>
      <c r="T764" s="4" t="s">
        <v>34</v>
      </c>
      <c r="U764" s="4">
        <v>4087.84</v>
      </c>
      <c r="V764" s="4">
        <v>0</v>
      </c>
      <c r="W764" s="4">
        <v>0</v>
      </c>
      <c r="X764" s="4" t="s">
        <v>3581</v>
      </c>
      <c r="Y764" s="4" t="s">
        <v>3582</v>
      </c>
    </row>
    <row r="765" s="4" customFormat="1" spans="1:25">
      <c r="A765" s="4" t="s">
        <v>3583</v>
      </c>
      <c r="B765" s="4" t="s">
        <v>26</v>
      </c>
      <c r="C765" s="4" t="s">
        <v>27</v>
      </c>
      <c r="D765" s="4" t="s">
        <v>397</v>
      </c>
      <c r="E765" s="4" t="s">
        <v>1277</v>
      </c>
      <c r="F765" s="6">
        <v>45146</v>
      </c>
      <c r="G765" s="6">
        <v>45149</v>
      </c>
      <c r="H765" s="4">
        <v>1</v>
      </c>
      <c r="I765" s="4">
        <v>3</v>
      </c>
      <c r="J765" s="4">
        <v>3</v>
      </c>
      <c r="K765" s="4" t="s">
        <v>30</v>
      </c>
      <c r="L765" s="4">
        <v>1906.38</v>
      </c>
      <c r="M765" s="4">
        <v>1906.38</v>
      </c>
      <c r="N765" s="4" t="s">
        <v>3584</v>
      </c>
      <c r="O765" s="4" t="s">
        <v>2865</v>
      </c>
      <c r="P765" s="4" t="s">
        <v>33</v>
      </c>
      <c r="Q765" s="4">
        <v>0</v>
      </c>
      <c r="R765" s="9">
        <v>45144.0000115741</v>
      </c>
      <c r="S765" s="6">
        <v>45152</v>
      </c>
      <c r="T765" s="4" t="s">
        <v>34</v>
      </c>
      <c r="U765" s="4">
        <v>1906.38</v>
      </c>
      <c r="V765" s="4">
        <v>0</v>
      </c>
      <c r="W765" s="4">
        <v>0</v>
      </c>
      <c r="X765" s="4" t="s">
        <v>3585</v>
      </c>
      <c r="Y765" s="4" t="s">
        <v>3586</v>
      </c>
    </row>
    <row r="766" s="4" customFormat="1" spans="1:25">
      <c r="A766" s="4" t="s">
        <v>3587</v>
      </c>
      <c r="B766" s="4" t="s">
        <v>26</v>
      </c>
      <c r="C766" s="4" t="s">
        <v>27</v>
      </c>
      <c r="D766" s="4" t="s">
        <v>454</v>
      </c>
      <c r="E766" s="4" t="s">
        <v>3588</v>
      </c>
      <c r="F766" s="6">
        <v>45146</v>
      </c>
      <c r="G766" s="6">
        <v>45149</v>
      </c>
      <c r="H766" s="4">
        <v>1</v>
      </c>
      <c r="I766" s="4">
        <v>3</v>
      </c>
      <c r="J766" s="4">
        <v>3</v>
      </c>
      <c r="K766" s="4" t="s">
        <v>30</v>
      </c>
      <c r="L766" s="4">
        <v>5469.24</v>
      </c>
      <c r="M766" s="4">
        <v>5469.24</v>
      </c>
      <c r="N766" s="4" t="s">
        <v>3589</v>
      </c>
      <c r="O766" s="4" t="s">
        <v>2865</v>
      </c>
      <c r="P766" s="4" t="s">
        <v>33</v>
      </c>
      <c r="Q766" s="4">
        <v>0</v>
      </c>
      <c r="R766" s="9">
        <v>45144</v>
      </c>
      <c r="S766" s="6">
        <v>45152</v>
      </c>
      <c r="T766" s="4" t="s">
        <v>34</v>
      </c>
      <c r="U766" s="4">
        <v>5469.24</v>
      </c>
      <c r="V766" s="4">
        <v>0</v>
      </c>
      <c r="W766" s="4">
        <v>0</v>
      </c>
      <c r="X766" s="4" t="s">
        <v>3590</v>
      </c>
      <c r="Y766" s="4" t="s">
        <v>458</v>
      </c>
    </row>
    <row r="767" s="4" customFormat="1" spans="1:25">
      <c r="A767" s="4" t="s">
        <v>3591</v>
      </c>
      <c r="B767" s="4" t="s">
        <v>26</v>
      </c>
      <c r="C767" s="4" t="s">
        <v>27</v>
      </c>
      <c r="D767" s="4" t="s">
        <v>2932</v>
      </c>
      <c r="E767" s="4" t="s">
        <v>3592</v>
      </c>
      <c r="F767" s="6">
        <v>45147</v>
      </c>
      <c r="G767" s="6">
        <v>45149</v>
      </c>
      <c r="H767" s="4">
        <v>1</v>
      </c>
      <c r="I767" s="4">
        <v>2</v>
      </c>
      <c r="J767" s="4">
        <v>2</v>
      </c>
      <c r="K767" s="4" t="s">
        <v>30</v>
      </c>
      <c r="L767" s="4">
        <v>669.12</v>
      </c>
      <c r="M767" s="4">
        <v>669.12</v>
      </c>
      <c r="N767" s="4" t="s">
        <v>3593</v>
      </c>
      <c r="O767" s="4" t="s">
        <v>2865</v>
      </c>
      <c r="P767" s="4" t="s">
        <v>33</v>
      </c>
      <c r="Q767" s="4">
        <v>0</v>
      </c>
      <c r="R767" s="9">
        <v>45145.0000115741</v>
      </c>
      <c r="S767" s="6">
        <v>45152</v>
      </c>
      <c r="T767" s="4" t="s">
        <v>34</v>
      </c>
      <c r="U767" s="4">
        <v>669.12</v>
      </c>
      <c r="V767" s="4">
        <v>0</v>
      </c>
      <c r="W767" s="4">
        <v>0</v>
      </c>
      <c r="X767" s="4" t="s">
        <v>3594</v>
      </c>
      <c r="Y767" s="4" t="s">
        <v>3595</v>
      </c>
    </row>
    <row r="768" s="4" customFormat="1" spans="1:25">
      <c r="A768" s="4" t="s">
        <v>3596</v>
      </c>
      <c r="B768" s="4" t="s">
        <v>26</v>
      </c>
      <c r="C768" s="4" t="s">
        <v>27</v>
      </c>
      <c r="D768" s="4" t="s">
        <v>454</v>
      </c>
      <c r="E768" s="4" t="s">
        <v>1602</v>
      </c>
      <c r="F768" s="6">
        <v>45148</v>
      </c>
      <c r="G768" s="6">
        <v>45149</v>
      </c>
      <c r="H768" s="4">
        <v>1</v>
      </c>
      <c r="I768" s="4">
        <v>1</v>
      </c>
      <c r="J768" s="4">
        <v>1</v>
      </c>
      <c r="K768" s="4" t="s">
        <v>30</v>
      </c>
      <c r="L768" s="4">
        <v>1444.29</v>
      </c>
      <c r="M768" s="4">
        <v>1444.29</v>
      </c>
      <c r="N768" s="4" t="s">
        <v>3597</v>
      </c>
      <c r="O768" s="4" t="s">
        <v>2865</v>
      </c>
      <c r="P768" s="4" t="s">
        <v>33</v>
      </c>
      <c r="Q768" s="4">
        <v>0</v>
      </c>
      <c r="R768" s="9">
        <v>45145</v>
      </c>
      <c r="S768" s="6">
        <v>45152</v>
      </c>
      <c r="T768" s="4" t="s">
        <v>34</v>
      </c>
      <c r="U768" s="4">
        <v>1444.29</v>
      </c>
      <c r="V768" s="4">
        <v>0</v>
      </c>
      <c r="W768" s="4">
        <v>0</v>
      </c>
      <c r="X768" s="4" t="s">
        <v>3598</v>
      </c>
      <c r="Y768" s="4" t="s">
        <v>458</v>
      </c>
    </row>
    <row r="769" s="4" customFormat="1" spans="1:25">
      <c r="A769" s="4" t="s">
        <v>3599</v>
      </c>
      <c r="B769" s="4" t="s">
        <v>26</v>
      </c>
      <c r="C769" s="4" t="s">
        <v>27</v>
      </c>
      <c r="D769" s="4" t="s">
        <v>3600</v>
      </c>
      <c r="E769" s="4" t="s">
        <v>3601</v>
      </c>
      <c r="F769" s="6">
        <v>45146</v>
      </c>
      <c r="G769" s="6">
        <v>45149</v>
      </c>
      <c r="H769" s="4">
        <v>1</v>
      </c>
      <c r="I769" s="4">
        <v>3</v>
      </c>
      <c r="J769" s="4">
        <v>3</v>
      </c>
      <c r="K769" s="4" t="s">
        <v>30</v>
      </c>
      <c r="L769" s="4">
        <v>1261.59</v>
      </c>
      <c r="M769" s="4">
        <v>1261.59</v>
      </c>
      <c r="N769" s="4" t="s">
        <v>3602</v>
      </c>
      <c r="O769" s="4" t="s">
        <v>2865</v>
      </c>
      <c r="P769" s="4" t="s">
        <v>33</v>
      </c>
      <c r="Q769" s="4">
        <v>0</v>
      </c>
      <c r="R769" s="9">
        <v>45145</v>
      </c>
      <c r="S769" s="6">
        <v>45152</v>
      </c>
      <c r="T769" s="4" t="s">
        <v>34</v>
      </c>
      <c r="U769" s="4">
        <v>1261.59</v>
      </c>
      <c r="V769" s="4">
        <v>0</v>
      </c>
      <c r="W769" s="4">
        <v>0</v>
      </c>
      <c r="X769" s="4" t="s">
        <v>3603</v>
      </c>
      <c r="Y769" s="4" t="s">
        <v>48</v>
      </c>
    </row>
    <row r="770" s="4" customFormat="1" spans="1:25">
      <c r="A770" s="4" t="s">
        <v>3604</v>
      </c>
      <c r="B770" s="4" t="s">
        <v>26</v>
      </c>
      <c r="C770" s="4" t="s">
        <v>27</v>
      </c>
      <c r="D770" s="4" t="s">
        <v>460</v>
      </c>
      <c r="E770" s="4" t="s">
        <v>2054</v>
      </c>
      <c r="F770" s="6">
        <v>45148</v>
      </c>
      <c r="G770" s="6">
        <v>45149</v>
      </c>
      <c r="H770" s="4">
        <v>1</v>
      </c>
      <c r="I770" s="4">
        <v>1</v>
      </c>
      <c r="J770" s="4">
        <v>1</v>
      </c>
      <c r="K770" s="4" t="s">
        <v>30</v>
      </c>
      <c r="L770" s="4">
        <v>1020.37</v>
      </c>
      <c r="M770" s="4">
        <v>1020.37</v>
      </c>
      <c r="N770" s="4" t="s">
        <v>3605</v>
      </c>
      <c r="O770" s="4" t="s">
        <v>2865</v>
      </c>
      <c r="P770" s="4" t="s">
        <v>33</v>
      </c>
      <c r="Q770" s="4">
        <v>0</v>
      </c>
      <c r="R770" s="9">
        <v>45145.0000115741</v>
      </c>
      <c r="S770" s="6">
        <v>45152</v>
      </c>
      <c r="T770" s="4" t="s">
        <v>34</v>
      </c>
      <c r="U770" s="4">
        <v>1020.37</v>
      </c>
      <c r="V770" s="4">
        <v>0</v>
      </c>
      <c r="W770" s="4">
        <v>0</v>
      </c>
      <c r="X770" s="4" t="s">
        <v>3606</v>
      </c>
      <c r="Y770" s="4" t="s">
        <v>48</v>
      </c>
    </row>
    <row r="771" s="4" customFormat="1" spans="1:25">
      <c r="A771" s="4" t="s">
        <v>3607</v>
      </c>
      <c r="B771" s="4" t="s">
        <v>26</v>
      </c>
      <c r="C771" s="4" t="s">
        <v>27</v>
      </c>
      <c r="D771" s="4" t="s">
        <v>3608</v>
      </c>
      <c r="E771" s="4" t="s">
        <v>3609</v>
      </c>
      <c r="F771" s="6">
        <v>45148</v>
      </c>
      <c r="G771" s="6">
        <v>45149</v>
      </c>
      <c r="H771" s="4">
        <v>1</v>
      </c>
      <c r="I771" s="4">
        <v>1</v>
      </c>
      <c r="J771" s="4">
        <v>1</v>
      </c>
      <c r="K771" s="4" t="s">
        <v>30</v>
      </c>
      <c r="L771" s="4">
        <v>592</v>
      </c>
      <c r="M771" s="4">
        <v>592</v>
      </c>
      <c r="N771" s="4" t="s">
        <v>3610</v>
      </c>
      <c r="O771" s="4" t="s">
        <v>2865</v>
      </c>
      <c r="P771" s="4" t="s">
        <v>33</v>
      </c>
      <c r="Q771" s="4">
        <v>0</v>
      </c>
      <c r="R771" s="9">
        <v>45145</v>
      </c>
      <c r="S771" s="6">
        <v>45152</v>
      </c>
      <c r="T771" s="4" t="s">
        <v>34</v>
      </c>
      <c r="U771" s="4">
        <v>592</v>
      </c>
      <c r="V771" s="4">
        <v>0</v>
      </c>
      <c r="W771" s="4">
        <v>0</v>
      </c>
      <c r="X771" s="4" t="s">
        <v>3611</v>
      </c>
      <c r="Y771" s="4" t="s">
        <v>48</v>
      </c>
    </row>
    <row r="772" s="4" customFormat="1" spans="1:25">
      <c r="A772" s="4" t="s">
        <v>3612</v>
      </c>
      <c r="B772" s="4" t="s">
        <v>26</v>
      </c>
      <c r="C772" s="4" t="s">
        <v>27</v>
      </c>
      <c r="D772" s="4" t="s">
        <v>968</v>
      </c>
      <c r="E772" s="4" t="s">
        <v>969</v>
      </c>
      <c r="F772" s="6">
        <v>45148</v>
      </c>
      <c r="G772" s="6">
        <v>45149</v>
      </c>
      <c r="H772" s="4">
        <v>1</v>
      </c>
      <c r="I772" s="4">
        <v>1</v>
      </c>
      <c r="J772" s="4">
        <v>1</v>
      </c>
      <c r="K772" s="4" t="s">
        <v>30</v>
      </c>
      <c r="L772" s="4">
        <v>217.32</v>
      </c>
      <c r="M772" s="4">
        <v>217.32</v>
      </c>
      <c r="N772" s="4" t="s">
        <v>3613</v>
      </c>
      <c r="O772" s="4" t="s">
        <v>2865</v>
      </c>
      <c r="P772" s="4" t="s">
        <v>33</v>
      </c>
      <c r="Q772" s="4">
        <v>0</v>
      </c>
      <c r="R772" s="9">
        <v>45145.0000115741</v>
      </c>
      <c r="S772" s="6">
        <v>45152</v>
      </c>
      <c r="T772" s="4" t="s">
        <v>34</v>
      </c>
      <c r="U772" s="4">
        <v>217.32</v>
      </c>
      <c r="V772" s="4">
        <v>0</v>
      </c>
      <c r="W772" s="4">
        <v>0</v>
      </c>
      <c r="X772" s="4" t="s">
        <v>3614</v>
      </c>
      <c r="Y772" s="4" t="s">
        <v>3615</v>
      </c>
    </row>
    <row r="773" s="4" customFormat="1" spans="1:25">
      <c r="A773" s="4" t="s">
        <v>3542</v>
      </c>
      <c r="B773" s="4" t="s">
        <v>26</v>
      </c>
      <c r="C773" s="4" t="s">
        <v>1422</v>
      </c>
      <c r="D773" s="4" t="s">
        <v>3543</v>
      </c>
      <c r="E773" s="4" t="s">
        <v>170</v>
      </c>
      <c r="F773" s="6">
        <v>45147</v>
      </c>
      <c r="G773" s="6">
        <v>45149</v>
      </c>
      <c r="H773" s="4">
        <v>1</v>
      </c>
      <c r="I773" s="4">
        <v>2</v>
      </c>
      <c r="J773" s="4">
        <v>2</v>
      </c>
      <c r="K773" s="4" t="s">
        <v>30</v>
      </c>
      <c r="L773" s="4">
        <v>-758.65</v>
      </c>
      <c r="M773" s="4">
        <v>-758.65</v>
      </c>
      <c r="N773" s="4" t="s">
        <v>3544</v>
      </c>
      <c r="O773" s="4" t="s">
        <v>2865</v>
      </c>
      <c r="P773" s="4" t="s">
        <v>33</v>
      </c>
      <c r="Q773" s="4">
        <v>0</v>
      </c>
      <c r="R773" s="9">
        <v>45144.4750578704</v>
      </c>
      <c r="S773" s="6">
        <v>45152</v>
      </c>
      <c r="T773" s="4" t="s">
        <v>34</v>
      </c>
      <c r="U773" s="4">
        <v>-758.65</v>
      </c>
      <c r="V773" s="4">
        <v>0</v>
      </c>
      <c r="W773" s="4">
        <v>0</v>
      </c>
      <c r="X773" s="4" t="s">
        <v>3545</v>
      </c>
      <c r="Y773" s="4" t="s">
        <v>48</v>
      </c>
    </row>
    <row r="774" s="4" customFormat="1" spans="1:25">
      <c r="A774" s="4" t="s">
        <v>3616</v>
      </c>
      <c r="B774" s="4" t="s">
        <v>26</v>
      </c>
      <c r="C774" s="4" t="s">
        <v>27</v>
      </c>
      <c r="D774" s="4" t="s">
        <v>3617</v>
      </c>
      <c r="E774" s="4" t="s">
        <v>3618</v>
      </c>
      <c r="F774" s="6">
        <v>45146</v>
      </c>
      <c r="G774" s="6">
        <v>45149</v>
      </c>
      <c r="H774" s="4">
        <v>1</v>
      </c>
      <c r="I774" s="4">
        <v>3</v>
      </c>
      <c r="J774" s="4">
        <v>3</v>
      </c>
      <c r="K774" s="4" t="s">
        <v>30</v>
      </c>
      <c r="L774" s="4">
        <v>910.85</v>
      </c>
      <c r="M774" s="4">
        <v>910.85</v>
      </c>
      <c r="N774" s="4" t="s">
        <v>3619</v>
      </c>
      <c r="O774" s="4" t="s">
        <v>2865</v>
      </c>
      <c r="P774" s="4" t="s">
        <v>33</v>
      </c>
      <c r="Q774" s="4">
        <v>0</v>
      </c>
      <c r="R774" s="9">
        <v>45145</v>
      </c>
      <c r="S774" s="6">
        <v>45152</v>
      </c>
      <c r="T774" s="4" t="s">
        <v>34</v>
      </c>
      <c r="U774" s="4">
        <v>910.85</v>
      </c>
      <c r="V774" s="4">
        <v>0</v>
      </c>
      <c r="W774" s="4">
        <v>0</v>
      </c>
      <c r="X774" s="4" t="s">
        <v>3620</v>
      </c>
      <c r="Y774" s="4" t="s">
        <v>3621</v>
      </c>
    </row>
    <row r="775" s="4" customFormat="1" spans="1:25">
      <c r="A775" s="4" t="s">
        <v>3622</v>
      </c>
      <c r="B775" s="4" t="s">
        <v>26</v>
      </c>
      <c r="C775" s="4" t="s">
        <v>27</v>
      </c>
      <c r="D775" s="4" t="s">
        <v>3623</v>
      </c>
      <c r="E775" s="4" t="s">
        <v>943</v>
      </c>
      <c r="F775" s="6">
        <v>45147</v>
      </c>
      <c r="G775" s="6">
        <v>45149</v>
      </c>
      <c r="H775" s="4">
        <v>1</v>
      </c>
      <c r="I775" s="4">
        <v>2</v>
      </c>
      <c r="J775" s="4">
        <v>2</v>
      </c>
      <c r="K775" s="4" t="s">
        <v>30</v>
      </c>
      <c r="L775" s="4">
        <v>408.62</v>
      </c>
      <c r="M775" s="4">
        <v>408.62</v>
      </c>
      <c r="N775" s="4" t="s">
        <v>3624</v>
      </c>
      <c r="O775" s="4" t="s">
        <v>2865</v>
      </c>
      <c r="P775" s="4" t="s">
        <v>33</v>
      </c>
      <c r="Q775" s="4">
        <v>0</v>
      </c>
      <c r="R775" s="9">
        <v>45145</v>
      </c>
      <c r="S775" s="6">
        <v>45152</v>
      </c>
      <c r="T775" s="4" t="s">
        <v>34</v>
      </c>
      <c r="U775" s="4">
        <v>408.62</v>
      </c>
      <c r="V775" s="4">
        <v>0</v>
      </c>
      <c r="W775" s="4">
        <v>0</v>
      </c>
      <c r="X775" s="4" t="s">
        <v>3625</v>
      </c>
      <c r="Y775" s="4" t="s">
        <v>48</v>
      </c>
    </row>
    <row r="776" s="4" customFormat="1" spans="1:25">
      <c r="A776" s="4" t="s">
        <v>3626</v>
      </c>
      <c r="B776" s="4" t="s">
        <v>26</v>
      </c>
      <c r="C776" s="4" t="s">
        <v>27</v>
      </c>
      <c r="D776" s="4" t="s">
        <v>3627</v>
      </c>
      <c r="E776" s="4" t="s">
        <v>780</v>
      </c>
      <c r="F776" s="6">
        <v>45146</v>
      </c>
      <c r="G776" s="6">
        <v>45149</v>
      </c>
      <c r="H776" s="4">
        <v>1</v>
      </c>
      <c r="I776" s="4">
        <v>3</v>
      </c>
      <c r="J776" s="4">
        <v>3</v>
      </c>
      <c r="K776" s="4" t="s">
        <v>30</v>
      </c>
      <c r="L776" s="4">
        <v>2618.1</v>
      </c>
      <c r="M776" s="4">
        <v>2618.1</v>
      </c>
      <c r="N776" s="4" t="s">
        <v>3628</v>
      </c>
      <c r="O776" s="4" t="s">
        <v>2865</v>
      </c>
      <c r="P776" s="4" t="s">
        <v>33</v>
      </c>
      <c r="Q776" s="4">
        <v>0</v>
      </c>
      <c r="R776" s="9">
        <v>45145.0000115741</v>
      </c>
      <c r="S776" s="6">
        <v>45152</v>
      </c>
      <c r="T776" s="4" t="s">
        <v>34</v>
      </c>
      <c r="U776" s="4">
        <v>2618.1</v>
      </c>
      <c r="V776" s="4">
        <v>0</v>
      </c>
      <c r="W776" s="4">
        <v>0</v>
      </c>
      <c r="X776" s="4" t="s">
        <v>3629</v>
      </c>
      <c r="Y776" s="4" t="s">
        <v>48</v>
      </c>
    </row>
    <row r="777" s="4" customFormat="1" spans="1:25">
      <c r="A777" s="4" t="s">
        <v>3630</v>
      </c>
      <c r="B777" s="4" t="s">
        <v>26</v>
      </c>
      <c r="C777" s="4" t="s">
        <v>27</v>
      </c>
      <c r="D777" s="4" t="s">
        <v>2651</v>
      </c>
      <c r="E777" s="4" t="s">
        <v>3631</v>
      </c>
      <c r="F777" s="6">
        <v>45148</v>
      </c>
      <c r="G777" s="6">
        <v>45149</v>
      </c>
      <c r="H777" s="4">
        <v>2</v>
      </c>
      <c r="I777" s="4">
        <v>1</v>
      </c>
      <c r="J777" s="4">
        <v>2</v>
      </c>
      <c r="K777" s="4" t="s">
        <v>30</v>
      </c>
      <c r="L777" s="4">
        <v>3102.02</v>
      </c>
      <c r="M777" s="4">
        <v>3102.02</v>
      </c>
      <c r="N777" s="4" t="s">
        <v>3632</v>
      </c>
      <c r="O777" s="4" t="s">
        <v>2865</v>
      </c>
      <c r="P777" s="4" t="s">
        <v>33</v>
      </c>
      <c r="Q777" s="4">
        <v>0</v>
      </c>
      <c r="R777" s="9">
        <v>45145.0000115741</v>
      </c>
      <c r="S777" s="6">
        <v>45152</v>
      </c>
      <c r="T777" s="4" t="s">
        <v>34</v>
      </c>
      <c r="U777" s="4">
        <v>3102.02</v>
      </c>
      <c r="V777" s="4">
        <v>0</v>
      </c>
      <c r="W777" s="4">
        <v>0</v>
      </c>
      <c r="X777" s="4" t="s">
        <v>3633</v>
      </c>
      <c r="Y777" s="4" t="s">
        <v>3634</v>
      </c>
    </row>
    <row r="778" s="4" customFormat="1" spans="1:25">
      <c r="A778" s="4" t="s">
        <v>3635</v>
      </c>
      <c r="B778" s="4" t="s">
        <v>26</v>
      </c>
      <c r="C778" s="4" t="s">
        <v>27</v>
      </c>
      <c r="D778" s="4" t="s">
        <v>1156</v>
      </c>
      <c r="E778" s="4" t="s">
        <v>1157</v>
      </c>
      <c r="F778" s="6">
        <v>45147</v>
      </c>
      <c r="G778" s="6">
        <v>45149</v>
      </c>
      <c r="H778" s="4">
        <v>3</v>
      </c>
      <c r="I778" s="4">
        <v>2</v>
      </c>
      <c r="J778" s="4">
        <v>6</v>
      </c>
      <c r="K778" s="4" t="s">
        <v>30</v>
      </c>
      <c r="L778" s="4">
        <v>2055.24</v>
      </c>
      <c r="M778" s="4">
        <v>2055.24</v>
      </c>
      <c r="N778" s="4" t="s">
        <v>3636</v>
      </c>
      <c r="O778" s="4" t="s">
        <v>2865</v>
      </c>
      <c r="P778" s="4" t="s">
        <v>33</v>
      </c>
      <c r="Q778" s="4">
        <v>0</v>
      </c>
      <c r="R778" s="9">
        <v>45145</v>
      </c>
      <c r="S778" s="6">
        <v>45152</v>
      </c>
      <c r="T778" s="4" t="s">
        <v>34</v>
      </c>
      <c r="U778" s="4">
        <v>2055.24</v>
      </c>
      <c r="V778" s="4">
        <v>0</v>
      </c>
      <c r="W778" s="4">
        <v>0</v>
      </c>
      <c r="X778" s="4" t="s">
        <v>3637</v>
      </c>
      <c r="Y778" s="4" t="s">
        <v>3638</v>
      </c>
    </row>
    <row r="779" s="4" customFormat="1" spans="1:25">
      <c r="A779" s="4" t="s">
        <v>3639</v>
      </c>
      <c r="B779" s="4" t="s">
        <v>26</v>
      </c>
      <c r="C779" s="4" t="s">
        <v>27</v>
      </c>
      <c r="D779" s="4" t="s">
        <v>747</v>
      </c>
      <c r="E779" s="4" t="s">
        <v>3640</v>
      </c>
      <c r="F779" s="6">
        <v>45147</v>
      </c>
      <c r="G779" s="6">
        <v>45149</v>
      </c>
      <c r="H779" s="4">
        <v>2</v>
      </c>
      <c r="I779" s="4">
        <v>2</v>
      </c>
      <c r="J779" s="4">
        <v>4</v>
      </c>
      <c r="K779" s="4" t="s">
        <v>30</v>
      </c>
      <c r="L779" s="4">
        <v>12293.36</v>
      </c>
      <c r="M779" s="4">
        <v>12293.36</v>
      </c>
      <c r="N779" s="4" t="s">
        <v>3641</v>
      </c>
      <c r="O779" s="4" t="s">
        <v>2865</v>
      </c>
      <c r="P779" s="4" t="s">
        <v>33</v>
      </c>
      <c r="Q779" s="4">
        <v>0</v>
      </c>
      <c r="R779" s="9">
        <v>45145.0000115741</v>
      </c>
      <c r="S779" s="6">
        <v>45152</v>
      </c>
      <c r="T779" s="4" t="s">
        <v>34</v>
      </c>
      <c r="U779" s="4">
        <v>12293.36</v>
      </c>
      <c r="V779" s="4">
        <v>0</v>
      </c>
      <c r="W779" s="4">
        <v>0</v>
      </c>
      <c r="X779" s="4" t="s">
        <v>3642</v>
      </c>
      <c r="Y779" s="4" t="s">
        <v>3643</v>
      </c>
    </row>
    <row r="780" s="4" customFormat="1" spans="1:25">
      <c r="A780" s="4" t="s">
        <v>3644</v>
      </c>
      <c r="B780" s="4" t="s">
        <v>26</v>
      </c>
      <c r="C780" s="4" t="s">
        <v>27</v>
      </c>
      <c r="D780" s="4" t="s">
        <v>3394</v>
      </c>
      <c r="E780" s="4" t="s">
        <v>316</v>
      </c>
      <c r="F780" s="6">
        <v>45148</v>
      </c>
      <c r="G780" s="6">
        <v>45149</v>
      </c>
      <c r="H780" s="4">
        <v>1</v>
      </c>
      <c r="I780" s="4">
        <v>1</v>
      </c>
      <c r="J780" s="4">
        <v>1</v>
      </c>
      <c r="K780" s="4" t="s">
        <v>30</v>
      </c>
      <c r="L780" s="4">
        <v>455.4</v>
      </c>
      <c r="M780" s="4">
        <v>455.4</v>
      </c>
      <c r="N780" s="4" t="s">
        <v>3645</v>
      </c>
      <c r="O780" s="4" t="s">
        <v>2865</v>
      </c>
      <c r="P780" s="4" t="s">
        <v>33</v>
      </c>
      <c r="Q780" s="4">
        <v>0</v>
      </c>
      <c r="R780" s="9">
        <v>45145</v>
      </c>
      <c r="S780" s="6">
        <v>45152</v>
      </c>
      <c r="T780" s="4" t="s">
        <v>34</v>
      </c>
      <c r="U780" s="4">
        <v>455.4</v>
      </c>
      <c r="V780" s="4">
        <v>0</v>
      </c>
      <c r="W780" s="4">
        <v>0</v>
      </c>
      <c r="X780" s="4" t="s">
        <v>3646</v>
      </c>
      <c r="Y780" s="4" t="s">
        <v>3647</v>
      </c>
    </row>
    <row r="781" s="4" customFormat="1" spans="1:25">
      <c r="A781" s="4" t="s">
        <v>3648</v>
      </c>
      <c r="B781" s="4" t="s">
        <v>26</v>
      </c>
      <c r="C781" s="4" t="s">
        <v>27</v>
      </c>
      <c r="D781" s="4" t="s">
        <v>3649</v>
      </c>
      <c r="E781" s="4" t="s">
        <v>541</v>
      </c>
      <c r="F781" s="6">
        <v>45147</v>
      </c>
      <c r="G781" s="6">
        <v>45149</v>
      </c>
      <c r="H781" s="4">
        <v>1</v>
      </c>
      <c r="I781" s="4">
        <v>2</v>
      </c>
      <c r="J781" s="4">
        <v>2</v>
      </c>
      <c r="K781" s="4" t="s">
        <v>30</v>
      </c>
      <c r="L781" s="4">
        <v>1126.84</v>
      </c>
      <c r="M781" s="4">
        <v>1126.84</v>
      </c>
      <c r="N781" s="4" t="s">
        <v>3650</v>
      </c>
      <c r="O781" s="4" t="s">
        <v>2865</v>
      </c>
      <c r="P781" s="4" t="s">
        <v>33</v>
      </c>
      <c r="Q781" s="4">
        <v>0</v>
      </c>
      <c r="R781" s="9">
        <v>45145.0000115741</v>
      </c>
      <c r="S781" s="6">
        <v>45152</v>
      </c>
      <c r="T781" s="4" t="s">
        <v>34</v>
      </c>
      <c r="U781" s="4">
        <v>1126.84</v>
      </c>
      <c r="V781" s="4">
        <v>0</v>
      </c>
      <c r="W781" s="4">
        <v>0</v>
      </c>
      <c r="X781" s="4" t="s">
        <v>3651</v>
      </c>
      <c r="Y781" s="4" t="s">
        <v>48</v>
      </c>
    </row>
    <row r="782" s="4" customFormat="1" spans="1:25">
      <c r="A782" s="4" t="s">
        <v>3652</v>
      </c>
      <c r="B782" s="4" t="s">
        <v>26</v>
      </c>
      <c r="C782" s="4" t="s">
        <v>27</v>
      </c>
      <c r="D782" s="4" t="s">
        <v>952</v>
      </c>
      <c r="E782" s="4" t="s">
        <v>953</v>
      </c>
      <c r="F782" s="6">
        <v>45146</v>
      </c>
      <c r="G782" s="6">
        <v>45149</v>
      </c>
      <c r="H782" s="4">
        <v>2</v>
      </c>
      <c r="I782" s="4">
        <v>3</v>
      </c>
      <c r="J782" s="4">
        <v>6</v>
      </c>
      <c r="K782" s="4" t="s">
        <v>30</v>
      </c>
      <c r="L782" s="4">
        <v>2375.44</v>
      </c>
      <c r="M782" s="4">
        <v>2375.44</v>
      </c>
      <c r="N782" s="4" t="s">
        <v>3653</v>
      </c>
      <c r="O782" s="4" t="s">
        <v>2865</v>
      </c>
      <c r="P782" s="4" t="s">
        <v>33</v>
      </c>
      <c r="Q782" s="4">
        <v>0</v>
      </c>
      <c r="R782" s="9">
        <v>45145.0000115741</v>
      </c>
      <c r="S782" s="6">
        <v>45152</v>
      </c>
      <c r="T782" s="4" t="s">
        <v>34</v>
      </c>
      <c r="U782" s="4">
        <v>2375.44</v>
      </c>
      <c r="V782" s="4">
        <v>0</v>
      </c>
      <c r="W782" s="4">
        <v>0</v>
      </c>
      <c r="X782" s="4" t="s">
        <v>3654</v>
      </c>
      <c r="Y782" s="4" t="s">
        <v>48</v>
      </c>
    </row>
    <row r="783" s="4" customFormat="1" spans="1:25">
      <c r="A783" s="4" t="s">
        <v>3655</v>
      </c>
      <c r="B783" s="4" t="s">
        <v>26</v>
      </c>
      <c r="C783" s="4" t="s">
        <v>27</v>
      </c>
      <c r="D783" s="4" t="s">
        <v>3656</v>
      </c>
      <c r="E783" s="4" t="s">
        <v>1212</v>
      </c>
      <c r="F783" s="6">
        <v>45147</v>
      </c>
      <c r="G783" s="6">
        <v>45149</v>
      </c>
      <c r="H783" s="4">
        <v>1</v>
      </c>
      <c r="I783" s="4">
        <v>2</v>
      </c>
      <c r="J783" s="4">
        <v>2</v>
      </c>
      <c r="K783" s="4" t="s">
        <v>30</v>
      </c>
      <c r="L783" s="4">
        <v>2177.72</v>
      </c>
      <c r="M783" s="4">
        <v>2177.72</v>
      </c>
      <c r="N783" s="4" t="s">
        <v>3657</v>
      </c>
      <c r="O783" s="4" t="s">
        <v>2865</v>
      </c>
      <c r="P783" s="4" t="s">
        <v>33</v>
      </c>
      <c r="Q783" s="4">
        <v>0</v>
      </c>
      <c r="R783" s="9">
        <v>45145.0000115741</v>
      </c>
      <c r="S783" s="6">
        <v>45152</v>
      </c>
      <c r="T783" s="4" t="s">
        <v>34</v>
      </c>
      <c r="U783" s="4">
        <v>2177.72</v>
      </c>
      <c r="V783" s="4">
        <v>0</v>
      </c>
      <c r="W783" s="4">
        <v>0</v>
      </c>
      <c r="X783" s="4" t="s">
        <v>3658</v>
      </c>
      <c r="Y783" s="4" t="s">
        <v>48</v>
      </c>
    </row>
    <row r="784" s="4" customFormat="1" spans="1:25">
      <c r="A784" s="4" t="s">
        <v>3659</v>
      </c>
      <c r="B784" s="4" t="s">
        <v>26</v>
      </c>
      <c r="C784" s="4" t="s">
        <v>27</v>
      </c>
      <c r="D784" s="4" t="s">
        <v>3660</v>
      </c>
      <c r="E784" s="4" t="s">
        <v>3661</v>
      </c>
      <c r="F784" s="6">
        <v>45147</v>
      </c>
      <c r="G784" s="6">
        <v>45149</v>
      </c>
      <c r="H784" s="4">
        <v>1</v>
      </c>
      <c r="I784" s="4">
        <v>2</v>
      </c>
      <c r="J784" s="4">
        <v>2</v>
      </c>
      <c r="K784" s="4" t="s">
        <v>30</v>
      </c>
      <c r="L784" s="4">
        <v>1865.94</v>
      </c>
      <c r="M784" s="4">
        <v>1865.94</v>
      </c>
      <c r="N784" s="4" t="s">
        <v>3662</v>
      </c>
      <c r="O784" s="4" t="s">
        <v>2865</v>
      </c>
      <c r="P784" s="4" t="s">
        <v>33</v>
      </c>
      <c r="Q784" s="4">
        <v>0</v>
      </c>
      <c r="R784" s="9">
        <v>45145.0000115741</v>
      </c>
      <c r="S784" s="6">
        <v>45152</v>
      </c>
      <c r="T784" s="4" t="s">
        <v>34</v>
      </c>
      <c r="U784" s="4">
        <v>1865.94</v>
      </c>
      <c r="V784" s="4">
        <v>0</v>
      </c>
      <c r="W784" s="4">
        <v>0</v>
      </c>
      <c r="X784" s="4" t="s">
        <v>3663</v>
      </c>
      <c r="Y784" s="4" t="s">
        <v>3664</v>
      </c>
    </row>
    <row r="785" s="4" customFormat="1" spans="1:25">
      <c r="A785" s="4" t="s">
        <v>3665</v>
      </c>
      <c r="B785" s="4" t="s">
        <v>26</v>
      </c>
      <c r="C785" s="4" t="s">
        <v>27</v>
      </c>
      <c r="D785" s="4" t="s">
        <v>3666</v>
      </c>
      <c r="E785" s="4" t="s">
        <v>3667</v>
      </c>
      <c r="F785" s="6">
        <v>45147</v>
      </c>
      <c r="G785" s="6">
        <v>45149</v>
      </c>
      <c r="H785" s="4">
        <v>1</v>
      </c>
      <c r="I785" s="4">
        <v>2</v>
      </c>
      <c r="J785" s="4">
        <v>2</v>
      </c>
      <c r="K785" s="4" t="s">
        <v>30</v>
      </c>
      <c r="L785" s="4">
        <v>2028.92</v>
      </c>
      <c r="M785" s="4">
        <v>2028.92</v>
      </c>
      <c r="N785" s="4" t="s">
        <v>3668</v>
      </c>
      <c r="O785" s="4" t="s">
        <v>2865</v>
      </c>
      <c r="P785" s="4" t="s">
        <v>33</v>
      </c>
      <c r="Q785" s="4">
        <v>0</v>
      </c>
      <c r="R785" s="9">
        <v>45145</v>
      </c>
      <c r="S785" s="6">
        <v>45152</v>
      </c>
      <c r="T785" s="4" t="s">
        <v>34</v>
      </c>
      <c r="U785" s="4">
        <v>2028.92</v>
      </c>
      <c r="V785" s="4">
        <v>0</v>
      </c>
      <c r="W785" s="4">
        <v>0</v>
      </c>
      <c r="X785" s="4" t="s">
        <v>3669</v>
      </c>
      <c r="Y785" s="4" t="s">
        <v>3670</v>
      </c>
    </row>
    <row r="786" s="4" customFormat="1" spans="1:25">
      <c r="A786" s="4" t="s">
        <v>3671</v>
      </c>
      <c r="B786" s="4" t="s">
        <v>26</v>
      </c>
      <c r="C786" s="4" t="s">
        <v>27</v>
      </c>
      <c r="D786" s="4" t="s">
        <v>3223</v>
      </c>
      <c r="E786" s="4" t="s">
        <v>3224</v>
      </c>
      <c r="F786" s="6">
        <v>45148</v>
      </c>
      <c r="G786" s="6">
        <v>45149</v>
      </c>
      <c r="H786" s="4">
        <v>2</v>
      </c>
      <c r="I786" s="4">
        <v>1</v>
      </c>
      <c r="J786" s="4">
        <v>2</v>
      </c>
      <c r="K786" s="4" t="s">
        <v>30</v>
      </c>
      <c r="L786" s="4">
        <v>693.06</v>
      </c>
      <c r="M786" s="4">
        <v>693.06</v>
      </c>
      <c r="N786" s="4" t="s">
        <v>3672</v>
      </c>
      <c r="O786" s="4" t="s">
        <v>2865</v>
      </c>
      <c r="P786" s="4" t="s">
        <v>33</v>
      </c>
      <c r="Q786" s="4">
        <v>0</v>
      </c>
      <c r="R786" s="9">
        <v>45145</v>
      </c>
      <c r="S786" s="6">
        <v>45152</v>
      </c>
      <c r="T786" s="4" t="s">
        <v>34</v>
      </c>
      <c r="U786" s="4">
        <v>693.06</v>
      </c>
      <c r="V786" s="4">
        <v>0</v>
      </c>
      <c r="W786" s="4">
        <v>0</v>
      </c>
      <c r="X786" s="4" t="s">
        <v>3673</v>
      </c>
      <c r="Y786" s="4" t="s">
        <v>3674</v>
      </c>
    </row>
    <row r="787" s="4" customFormat="1" spans="1:25">
      <c r="A787" s="4" t="s">
        <v>3675</v>
      </c>
      <c r="B787" s="4" t="s">
        <v>26</v>
      </c>
      <c r="C787" s="4" t="s">
        <v>27</v>
      </c>
      <c r="D787" s="4" t="s">
        <v>3676</v>
      </c>
      <c r="E787" s="4" t="s">
        <v>3677</v>
      </c>
      <c r="F787" s="6">
        <v>45147</v>
      </c>
      <c r="G787" s="6">
        <v>45149</v>
      </c>
      <c r="H787" s="4">
        <v>1</v>
      </c>
      <c r="I787" s="4">
        <v>2</v>
      </c>
      <c r="J787" s="4">
        <v>2</v>
      </c>
      <c r="K787" s="4" t="s">
        <v>30</v>
      </c>
      <c r="L787" s="4">
        <v>1572.38</v>
      </c>
      <c r="M787" s="4">
        <v>1572.38</v>
      </c>
      <c r="N787" s="4" t="s">
        <v>3678</v>
      </c>
      <c r="O787" s="4" t="s">
        <v>2865</v>
      </c>
      <c r="P787" s="4" t="s">
        <v>33</v>
      </c>
      <c r="Q787" s="4">
        <v>0</v>
      </c>
      <c r="R787" s="9">
        <v>45145</v>
      </c>
      <c r="S787" s="6">
        <v>45152</v>
      </c>
      <c r="T787" s="4" t="s">
        <v>34</v>
      </c>
      <c r="U787" s="4">
        <v>1572.38</v>
      </c>
      <c r="V787" s="4">
        <v>0</v>
      </c>
      <c r="W787" s="4">
        <v>0</v>
      </c>
      <c r="X787" s="4" t="s">
        <v>3679</v>
      </c>
      <c r="Y787" s="4" t="s">
        <v>48</v>
      </c>
    </row>
    <row r="788" s="4" customFormat="1" spans="1:25">
      <c r="A788" s="4" t="s">
        <v>3680</v>
      </c>
      <c r="B788" s="4" t="s">
        <v>26</v>
      </c>
      <c r="C788" s="4" t="s">
        <v>27</v>
      </c>
      <c r="D788" s="4" t="s">
        <v>3681</v>
      </c>
      <c r="E788" s="4" t="s">
        <v>3682</v>
      </c>
      <c r="F788" s="6">
        <v>45147</v>
      </c>
      <c r="G788" s="6">
        <v>45149</v>
      </c>
      <c r="H788" s="4">
        <v>1</v>
      </c>
      <c r="I788" s="4">
        <v>2</v>
      </c>
      <c r="J788" s="4">
        <v>2</v>
      </c>
      <c r="K788" s="4" t="s">
        <v>30</v>
      </c>
      <c r="L788" s="4">
        <v>3757.16</v>
      </c>
      <c r="M788" s="4">
        <v>3757.16</v>
      </c>
      <c r="N788" s="4" t="s">
        <v>3683</v>
      </c>
      <c r="O788" s="4" t="s">
        <v>2865</v>
      </c>
      <c r="P788" s="4" t="s">
        <v>33</v>
      </c>
      <c r="Q788" s="4">
        <v>0</v>
      </c>
      <c r="R788" s="9">
        <v>45145</v>
      </c>
      <c r="S788" s="6">
        <v>45152</v>
      </c>
      <c r="T788" s="4" t="s">
        <v>34</v>
      </c>
      <c r="U788" s="4">
        <v>3757.16</v>
      </c>
      <c r="V788" s="4">
        <v>0</v>
      </c>
      <c r="W788" s="4">
        <v>0</v>
      </c>
      <c r="X788" s="4" t="s">
        <v>3684</v>
      </c>
      <c r="Y788" s="4" t="s">
        <v>3685</v>
      </c>
    </row>
    <row r="789" s="4" customFormat="1" spans="1:25">
      <c r="A789" s="4" t="s">
        <v>3686</v>
      </c>
      <c r="B789" s="4" t="s">
        <v>26</v>
      </c>
      <c r="C789" s="4" t="s">
        <v>27</v>
      </c>
      <c r="D789" s="4" t="s">
        <v>3687</v>
      </c>
      <c r="E789" s="4" t="s">
        <v>3688</v>
      </c>
      <c r="F789" s="6">
        <v>45147</v>
      </c>
      <c r="G789" s="6">
        <v>45149</v>
      </c>
      <c r="H789" s="4">
        <v>1</v>
      </c>
      <c r="I789" s="4">
        <v>2</v>
      </c>
      <c r="J789" s="4">
        <v>2</v>
      </c>
      <c r="K789" s="4" t="s">
        <v>30</v>
      </c>
      <c r="L789" s="4">
        <v>751.86</v>
      </c>
      <c r="M789" s="4">
        <v>751.86</v>
      </c>
      <c r="N789" s="4" t="s">
        <v>3689</v>
      </c>
      <c r="O789" s="4" t="s">
        <v>2865</v>
      </c>
      <c r="P789" s="4" t="s">
        <v>33</v>
      </c>
      <c r="Q789" s="4">
        <v>0</v>
      </c>
      <c r="R789" s="9">
        <v>45145.0000115741</v>
      </c>
      <c r="S789" s="6">
        <v>45152</v>
      </c>
      <c r="T789" s="4" t="s">
        <v>34</v>
      </c>
      <c r="U789" s="4">
        <v>751.86</v>
      </c>
      <c r="V789" s="4">
        <v>0</v>
      </c>
      <c r="W789" s="4">
        <v>0</v>
      </c>
      <c r="X789" s="4" t="s">
        <v>3690</v>
      </c>
      <c r="Y789" s="4" t="s">
        <v>3691</v>
      </c>
    </row>
    <row r="790" s="4" customFormat="1" spans="1:25">
      <c r="A790" s="4" t="s">
        <v>3692</v>
      </c>
      <c r="B790" s="4" t="s">
        <v>26</v>
      </c>
      <c r="C790" s="4" t="s">
        <v>27</v>
      </c>
      <c r="D790" s="4" t="s">
        <v>3693</v>
      </c>
      <c r="E790" s="4" t="s">
        <v>3694</v>
      </c>
      <c r="F790" s="6">
        <v>45147</v>
      </c>
      <c r="G790" s="6">
        <v>45149</v>
      </c>
      <c r="H790" s="4">
        <v>1</v>
      </c>
      <c r="I790" s="4">
        <v>2</v>
      </c>
      <c r="J790" s="4">
        <v>2</v>
      </c>
      <c r="K790" s="4" t="s">
        <v>30</v>
      </c>
      <c r="L790" s="4">
        <v>770.08</v>
      </c>
      <c r="M790" s="4">
        <v>770.08</v>
      </c>
      <c r="N790" s="4" t="s">
        <v>3695</v>
      </c>
      <c r="O790" s="4" t="s">
        <v>2865</v>
      </c>
      <c r="P790" s="4" t="s">
        <v>33</v>
      </c>
      <c r="Q790" s="4">
        <v>0</v>
      </c>
      <c r="R790" s="9">
        <v>45145</v>
      </c>
      <c r="S790" s="6">
        <v>45152</v>
      </c>
      <c r="T790" s="4" t="s">
        <v>34</v>
      </c>
      <c r="U790" s="4">
        <v>770.08</v>
      </c>
      <c r="V790" s="4">
        <v>0</v>
      </c>
      <c r="W790" s="4">
        <v>0</v>
      </c>
      <c r="X790" s="4" t="s">
        <v>3696</v>
      </c>
      <c r="Y790" s="4" t="s">
        <v>48</v>
      </c>
    </row>
    <row r="791" s="4" customFormat="1" spans="1:25">
      <c r="A791" s="4" t="s">
        <v>3697</v>
      </c>
      <c r="B791" s="4" t="s">
        <v>26</v>
      </c>
      <c r="C791" s="4" t="s">
        <v>27</v>
      </c>
      <c r="D791" s="4" t="s">
        <v>3698</v>
      </c>
      <c r="E791" s="4" t="s">
        <v>3699</v>
      </c>
      <c r="F791" s="6">
        <v>45146</v>
      </c>
      <c r="G791" s="6">
        <v>45149</v>
      </c>
      <c r="H791" s="4">
        <v>1</v>
      </c>
      <c r="I791" s="4">
        <v>3</v>
      </c>
      <c r="J791" s="4">
        <v>3</v>
      </c>
      <c r="K791" s="4" t="s">
        <v>30</v>
      </c>
      <c r="L791" s="4">
        <v>3592.89</v>
      </c>
      <c r="M791" s="4">
        <v>3592.89</v>
      </c>
      <c r="N791" s="4" t="s">
        <v>3700</v>
      </c>
      <c r="O791" s="4" t="s">
        <v>2865</v>
      </c>
      <c r="P791" s="4" t="s">
        <v>33</v>
      </c>
      <c r="Q791" s="4">
        <v>0</v>
      </c>
      <c r="R791" s="9">
        <v>45145.0000115741</v>
      </c>
      <c r="S791" s="6">
        <v>45152</v>
      </c>
      <c r="T791" s="4" t="s">
        <v>34</v>
      </c>
      <c r="U791" s="4">
        <v>3592.89</v>
      </c>
      <c r="V791" s="4">
        <v>0</v>
      </c>
      <c r="W791" s="4">
        <v>0</v>
      </c>
      <c r="X791" s="4" t="s">
        <v>3701</v>
      </c>
      <c r="Y791" s="4" t="s">
        <v>3702</v>
      </c>
    </row>
    <row r="792" s="4" customFormat="1" spans="1:25">
      <c r="A792" s="4" t="s">
        <v>3703</v>
      </c>
      <c r="B792" s="4" t="s">
        <v>26</v>
      </c>
      <c r="C792" s="4" t="s">
        <v>27</v>
      </c>
      <c r="D792" s="4" t="s">
        <v>3704</v>
      </c>
      <c r="E792" s="4" t="s">
        <v>1100</v>
      </c>
      <c r="F792" s="6">
        <v>45148</v>
      </c>
      <c r="G792" s="6">
        <v>45149</v>
      </c>
      <c r="H792" s="4">
        <v>1</v>
      </c>
      <c r="I792" s="4">
        <v>1</v>
      </c>
      <c r="J792" s="4">
        <v>1</v>
      </c>
      <c r="K792" s="4" t="s">
        <v>30</v>
      </c>
      <c r="L792" s="4">
        <v>611.62</v>
      </c>
      <c r="M792" s="4">
        <v>611.62</v>
      </c>
      <c r="N792" s="4" t="s">
        <v>3705</v>
      </c>
      <c r="O792" s="4" t="s">
        <v>2865</v>
      </c>
      <c r="P792" s="4" t="s">
        <v>33</v>
      </c>
      <c r="Q792" s="4">
        <v>0</v>
      </c>
      <c r="R792" s="9">
        <v>45145</v>
      </c>
      <c r="S792" s="6">
        <v>45152</v>
      </c>
      <c r="T792" s="4" t="s">
        <v>34</v>
      </c>
      <c r="U792" s="4">
        <v>611.62</v>
      </c>
      <c r="V792" s="4">
        <v>0</v>
      </c>
      <c r="W792" s="4">
        <v>0</v>
      </c>
      <c r="X792" s="4" t="s">
        <v>3706</v>
      </c>
      <c r="Y792" s="4" t="s">
        <v>48</v>
      </c>
    </row>
    <row r="793" s="4" customFormat="1" spans="1:25">
      <c r="A793" s="4" t="s">
        <v>3707</v>
      </c>
      <c r="B793" s="4" t="s">
        <v>26</v>
      </c>
      <c r="C793" s="4" t="s">
        <v>27</v>
      </c>
      <c r="D793" s="4" t="s">
        <v>2012</v>
      </c>
      <c r="E793" s="4" t="s">
        <v>2013</v>
      </c>
      <c r="F793" s="6">
        <v>45147</v>
      </c>
      <c r="G793" s="6">
        <v>45149</v>
      </c>
      <c r="H793" s="4">
        <v>1</v>
      </c>
      <c r="I793" s="4">
        <v>2</v>
      </c>
      <c r="J793" s="4">
        <v>2</v>
      </c>
      <c r="K793" s="4" t="s">
        <v>30</v>
      </c>
      <c r="L793" s="4">
        <v>2112.04</v>
      </c>
      <c r="M793" s="4">
        <v>2112.04</v>
      </c>
      <c r="N793" s="4" t="s">
        <v>3708</v>
      </c>
      <c r="O793" s="4" t="s">
        <v>2865</v>
      </c>
      <c r="P793" s="4" t="s">
        <v>33</v>
      </c>
      <c r="Q793" s="4">
        <v>0</v>
      </c>
      <c r="R793" s="9">
        <v>45146.0000115741</v>
      </c>
      <c r="S793" s="6">
        <v>45152</v>
      </c>
      <c r="T793" s="4" t="s">
        <v>34</v>
      </c>
      <c r="U793" s="4">
        <v>2112.04</v>
      </c>
      <c r="V793" s="4">
        <v>0</v>
      </c>
      <c r="W793" s="4">
        <v>0</v>
      </c>
      <c r="X793" s="4" t="s">
        <v>3709</v>
      </c>
      <c r="Y793" s="4" t="s">
        <v>3710</v>
      </c>
    </row>
    <row r="794" s="4" customFormat="1" spans="1:25">
      <c r="A794" s="4" t="s">
        <v>3711</v>
      </c>
      <c r="B794" s="4" t="s">
        <v>26</v>
      </c>
      <c r="C794" s="4" t="s">
        <v>27</v>
      </c>
      <c r="D794" s="4" t="s">
        <v>3712</v>
      </c>
      <c r="E794" s="4" t="s">
        <v>780</v>
      </c>
      <c r="F794" s="6">
        <v>45147</v>
      </c>
      <c r="G794" s="6">
        <v>45149</v>
      </c>
      <c r="H794" s="4">
        <v>1</v>
      </c>
      <c r="I794" s="4">
        <v>2</v>
      </c>
      <c r="J794" s="4">
        <v>2</v>
      </c>
      <c r="K794" s="4" t="s">
        <v>30</v>
      </c>
      <c r="L794" s="4">
        <v>1233.32</v>
      </c>
      <c r="M794" s="4">
        <v>1233.32</v>
      </c>
      <c r="N794" s="4" t="s">
        <v>3713</v>
      </c>
      <c r="O794" s="4" t="s">
        <v>2865</v>
      </c>
      <c r="P794" s="4" t="s">
        <v>33</v>
      </c>
      <c r="Q794" s="4">
        <v>0</v>
      </c>
      <c r="R794" s="9">
        <v>45146</v>
      </c>
      <c r="S794" s="6">
        <v>45152</v>
      </c>
      <c r="T794" s="4" t="s">
        <v>34</v>
      </c>
      <c r="U794" s="4">
        <v>1233.32</v>
      </c>
      <c r="V794" s="4">
        <v>0</v>
      </c>
      <c r="W794" s="4">
        <v>0</v>
      </c>
      <c r="X794" s="4" t="s">
        <v>3714</v>
      </c>
      <c r="Y794" s="4" t="s">
        <v>48</v>
      </c>
    </row>
    <row r="795" s="4" customFormat="1" spans="1:25">
      <c r="A795" s="4" t="s">
        <v>3715</v>
      </c>
      <c r="B795" s="4" t="s">
        <v>26</v>
      </c>
      <c r="C795" s="4" t="s">
        <v>27</v>
      </c>
      <c r="D795" s="4" t="s">
        <v>3716</v>
      </c>
      <c r="E795" s="4" t="s">
        <v>880</v>
      </c>
      <c r="F795" s="6">
        <v>45148</v>
      </c>
      <c r="G795" s="6">
        <v>45149</v>
      </c>
      <c r="H795" s="4">
        <v>1</v>
      </c>
      <c r="I795" s="4">
        <v>1</v>
      </c>
      <c r="J795" s="4">
        <v>1</v>
      </c>
      <c r="K795" s="4" t="s">
        <v>30</v>
      </c>
      <c r="L795" s="4">
        <v>445.77</v>
      </c>
      <c r="M795" s="4">
        <v>445.77</v>
      </c>
      <c r="N795" s="4" t="s">
        <v>3717</v>
      </c>
      <c r="O795" s="4" t="s">
        <v>2865</v>
      </c>
      <c r="P795" s="4" t="s">
        <v>33</v>
      </c>
      <c r="Q795" s="4">
        <v>0</v>
      </c>
      <c r="R795" s="9">
        <v>45146.0000115741</v>
      </c>
      <c r="S795" s="6">
        <v>45152</v>
      </c>
      <c r="T795" s="4" t="s">
        <v>34</v>
      </c>
      <c r="U795" s="4">
        <v>445.77</v>
      </c>
      <c r="V795" s="4">
        <v>0</v>
      </c>
      <c r="W795" s="4">
        <v>0</v>
      </c>
      <c r="X795" s="4" t="s">
        <v>3718</v>
      </c>
      <c r="Y795" s="4" t="s">
        <v>3719</v>
      </c>
    </row>
    <row r="796" s="4" customFormat="1" spans="1:25">
      <c r="A796" s="4" t="s">
        <v>3720</v>
      </c>
      <c r="B796" s="4" t="s">
        <v>26</v>
      </c>
      <c r="C796" s="4" t="s">
        <v>27</v>
      </c>
      <c r="D796" s="4" t="s">
        <v>3721</v>
      </c>
      <c r="E796" s="4" t="s">
        <v>3722</v>
      </c>
      <c r="F796" s="6">
        <v>45148</v>
      </c>
      <c r="G796" s="6">
        <v>45149</v>
      </c>
      <c r="H796" s="4">
        <v>1</v>
      </c>
      <c r="I796" s="4">
        <v>1</v>
      </c>
      <c r="J796" s="4">
        <v>1</v>
      </c>
      <c r="K796" s="4" t="s">
        <v>30</v>
      </c>
      <c r="L796" s="4">
        <v>218.65</v>
      </c>
      <c r="M796" s="4">
        <v>218.65</v>
      </c>
      <c r="N796" s="4" t="s">
        <v>3723</v>
      </c>
      <c r="O796" s="4" t="s">
        <v>2865</v>
      </c>
      <c r="P796" s="4" t="s">
        <v>33</v>
      </c>
      <c r="Q796" s="4">
        <v>0</v>
      </c>
      <c r="R796" s="9">
        <v>45146</v>
      </c>
      <c r="S796" s="6">
        <v>45152</v>
      </c>
      <c r="T796" s="4" t="s">
        <v>34</v>
      </c>
      <c r="U796" s="4">
        <v>218.65</v>
      </c>
      <c r="V796" s="4">
        <v>0</v>
      </c>
      <c r="W796" s="4">
        <v>0</v>
      </c>
      <c r="X796" s="4" t="s">
        <v>3724</v>
      </c>
      <c r="Y796" s="4" t="s">
        <v>3725</v>
      </c>
    </row>
    <row r="797" s="4" customFormat="1" spans="1:25">
      <c r="A797" s="4" t="s">
        <v>3726</v>
      </c>
      <c r="B797" s="4" t="s">
        <v>26</v>
      </c>
      <c r="C797" s="4" t="s">
        <v>27</v>
      </c>
      <c r="D797" s="4" t="s">
        <v>3727</v>
      </c>
      <c r="E797" s="4" t="s">
        <v>2807</v>
      </c>
      <c r="F797" s="6">
        <v>45147</v>
      </c>
      <c r="G797" s="6">
        <v>45149</v>
      </c>
      <c r="H797" s="4">
        <v>1</v>
      </c>
      <c r="I797" s="4">
        <v>2</v>
      </c>
      <c r="J797" s="4">
        <v>2</v>
      </c>
      <c r="K797" s="4" t="s">
        <v>30</v>
      </c>
      <c r="L797" s="4">
        <v>2293.06</v>
      </c>
      <c r="M797" s="4">
        <v>2293.06</v>
      </c>
      <c r="N797" s="4" t="s">
        <v>3728</v>
      </c>
      <c r="O797" s="4" t="s">
        <v>2865</v>
      </c>
      <c r="P797" s="4" t="s">
        <v>33</v>
      </c>
      <c r="Q797" s="4">
        <v>0</v>
      </c>
      <c r="R797" s="9">
        <v>45146</v>
      </c>
      <c r="S797" s="6">
        <v>45152</v>
      </c>
      <c r="T797" s="4" t="s">
        <v>34</v>
      </c>
      <c r="U797" s="4">
        <v>2293.06</v>
      </c>
      <c r="V797" s="4">
        <v>0</v>
      </c>
      <c r="W797" s="4">
        <v>0</v>
      </c>
      <c r="X797" s="4" t="s">
        <v>48</v>
      </c>
      <c r="Y797" s="4" t="s">
        <v>3729</v>
      </c>
    </row>
    <row r="798" s="4" customFormat="1" spans="1:25">
      <c r="A798" s="4" t="s">
        <v>3730</v>
      </c>
      <c r="B798" s="4" t="s">
        <v>26</v>
      </c>
      <c r="C798" s="4" t="s">
        <v>27</v>
      </c>
      <c r="D798" s="4" t="s">
        <v>3731</v>
      </c>
      <c r="E798" s="4" t="s">
        <v>524</v>
      </c>
      <c r="F798" s="6">
        <v>45147</v>
      </c>
      <c r="G798" s="6">
        <v>45149</v>
      </c>
      <c r="H798" s="4">
        <v>1</v>
      </c>
      <c r="I798" s="4">
        <v>2</v>
      </c>
      <c r="J798" s="4">
        <v>2</v>
      </c>
      <c r="K798" s="4" t="s">
        <v>30</v>
      </c>
      <c r="L798" s="4">
        <v>2711.13</v>
      </c>
      <c r="M798" s="4">
        <v>2711.13</v>
      </c>
      <c r="N798" s="4" t="s">
        <v>3732</v>
      </c>
      <c r="O798" s="4" t="s">
        <v>2865</v>
      </c>
      <c r="P798" s="4" t="s">
        <v>33</v>
      </c>
      <c r="Q798" s="4">
        <v>0</v>
      </c>
      <c r="R798" s="9">
        <v>45146.0000115741</v>
      </c>
      <c r="S798" s="6">
        <v>45152</v>
      </c>
      <c r="T798" s="4" t="s">
        <v>34</v>
      </c>
      <c r="U798" s="4">
        <v>2711.13</v>
      </c>
      <c r="V798" s="4">
        <v>0</v>
      </c>
      <c r="W798" s="4">
        <v>0</v>
      </c>
      <c r="X798" s="4" t="s">
        <v>3733</v>
      </c>
      <c r="Y798" s="4" t="s">
        <v>3734</v>
      </c>
    </row>
    <row r="799" s="4" customFormat="1" spans="1:25">
      <c r="A799" s="4" t="s">
        <v>3735</v>
      </c>
      <c r="B799" s="4" t="s">
        <v>26</v>
      </c>
      <c r="C799" s="4" t="s">
        <v>27</v>
      </c>
      <c r="D799" s="4" t="s">
        <v>952</v>
      </c>
      <c r="E799" s="4" t="s">
        <v>188</v>
      </c>
      <c r="F799" s="6">
        <v>45148</v>
      </c>
      <c r="G799" s="6">
        <v>45149</v>
      </c>
      <c r="H799" s="4">
        <v>1</v>
      </c>
      <c r="I799" s="4">
        <v>1</v>
      </c>
      <c r="J799" s="4">
        <v>1</v>
      </c>
      <c r="K799" s="4" t="s">
        <v>30</v>
      </c>
      <c r="L799" s="4">
        <v>312.43</v>
      </c>
      <c r="M799" s="4">
        <v>312.43</v>
      </c>
      <c r="N799" s="4" t="s">
        <v>3736</v>
      </c>
      <c r="O799" s="4" t="s">
        <v>2865</v>
      </c>
      <c r="P799" s="4" t="s">
        <v>33</v>
      </c>
      <c r="Q799" s="4">
        <v>0</v>
      </c>
      <c r="R799" s="9">
        <v>45146.0000115741</v>
      </c>
      <c r="S799" s="6">
        <v>45152</v>
      </c>
      <c r="T799" s="4" t="s">
        <v>34</v>
      </c>
      <c r="U799" s="4">
        <v>312.43</v>
      </c>
      <c r="V799" s="4">
        <v>0</v>
      </c>
      <c r="W799" s="4">
        <v>0</v>
      </c>
      <c r="X799" s="4" t="s">
        <v>3737</v>
      </c>
      <c r="Y799" s="4" t="s">
        <v>48</v>
      </c>
    </row>
    <row r="800" s="4" customFormat="1" spans="1:25">
      <c r="A800" s="4" t="s">
        <v>3738</v>
      </c>
      <c r="B800" s="4" t="s">
        <v>26</v>
      </c>
      <c r="C800" s="4" t="s">
        <v>27</v>
      </c>
      <c r="D800" s="4" t="s">
        <v>276</v>
      </c>
      <c r="E800" s="4" t="s">
        <v>2067</v>
      </c>
      <c r="F800" s="6">
        <v>45148</v>
      </c>
      <c r="G800" s="6">
        <v>45149</v>
      </c>
      <c r="H800" s="4">
        <v>1</v>
      </c>
      <c r="I800" s="4">
        <v>1</v>
      </c>
      <c r="J800" s="4">
        <v>1</v>
      </c>
      <c r="K800" s="4" t="s">
        <v>30</v>
      </c>
      <c r="L800" s="4">
        <v>111.02</v>
      </c>
      <c r="M800" s="4">
        <v>111.02</v>
      </c>
      <c r="N800" s="4" t="s">
        <v>3739</v>
      </c>
      <c r="O800" s="4" t="s">
        <v>2865</v>
      </c>
      <c r="P800" s="4" t="s">
        <v>33</v>
      </c>
      <c r="Q800" s="4">
        <v>0</v>
      </c>
      <c r="R800" s="9">
        <v>45146</v>
      </c>
      <c r="S800" s="6">
        <v>45152</v>
      </c>
      <c r="T800" s="4" t="s">
        <v>34</v>
      </c>
      <c r="U800" s="4">
        <v>111.02</v>
      </c>
      <c r="V800" s="4">
        <v>0</v>
      </c>
      <c r="W800" s="4">
        <v>0</v>
      </c>
      <c r="X800" s="4" t="s">
        <v>3740</v>
      </c>
      <c r="Y800" s="4" t="s">
        <v>48</v>
      </c>
    </row>
    <row r="801" s="4" customFormat="1" spans="1:25">
      <c r="A801" s="4" t="s">
        <v>3741</v>
      </c>
      <c r="B801" s="4" t="s">
        <v>26</v>
      </c>
      <c r="C801" s="4" t="s">
        <v>27</v>
      </c>
      <c r="D801" s="4" t="s">
        <v>2697</v>
      </c>
      <c r="E801" s="4" t="s">
        <v>3742</v>
      </c>
      <c r="F801" s="6">
        <v>45148</v>
      </c>
      <c r="G801" s="6">
        <v>45149</v>
      </c>
      <c r="H801" s="4">
        <v>1</v>
      </c>
      <c r="I801" s="4">
        <v>1</v>
      </c>
      <c r="J801" s="4">
        <v>1</v>
      </c>
      <c r="K801" s="4" t="s">
        <v>30</v>
      </c>
      <c r="L801" s="4">
        <v>158.26</v>
      </c>
      <c r="M801" s="4">
        <v>158.26</v>
      </c>
      <c r="N801" s="4" t="s">
        <v>3743</v>
      </c>
      <c r="O801" s="4" t="s">
        <v>2865</v>
      </c>
      <c r="P801" s="4" t="s">
        <v>33</v>
      </c>
      <c r="Q801" s="4">
        <v>0</v>
      </c>
      <c r="R801" s="9">
        <v>45146</v>
      </c>
      <c r="S801" s="6">
        <v>45152</v>
      </c>
      <c r="T801" s="4" t="s">
        <v>34</v>
      </c>
      <c r="U801" s="4">
        <v>158.26</v>
      </c>
      <c r="V801" s="4">
        <v>0</v>
      </c>
      <c r="W801" s="4">
        <v>0</v>
      </c>
      <c r="X801" s="4" t="s">
        <v>3744</v>
      </c>
      <c r="Y801" s="4" t="s">
        <v>3745</v>
      </c>
    </row>
    <row r="802" s="4" customFormat="1" spans="1:25">
      <c r="A802" s="4" t="s">
        <v>3746</v>
      </c>
      <c r="B802" s="4" t="s">
        <v>26</v>
      </c>
      <c r="C802" s="4" t="s">
        <v>27</v>
      </c>
      <c r="D802" s="4" t="s">
        <v>1837</v>
      </c>
      <c r="E802" s="4" t="s">
        <v>1838</v>
      </c>
      <c r="F802" s="6">
        <v>45148</v>
      </c>
      <c r="G802" s="6">
        <v>45149</v>
      </c>
      <c r="H802" s="4">
        <v>1</v>
      </c>
      <c r="I802" s="4">
        <v>1</v>
      </c>
      <c r="J802" s="4">
        <v>1</v>
      </c>
      <c r="K802" s="4" t="s">
        <v>30</v>
      </c>
      <c r="L802" s="4">
        <v>605.46</v>
      </c>
      <c r="M802" s="4">
        <v>605.46</v>
      </c>
      <c r="N802" s="4" t="s">
        <v>3747</v>
      </c>
      <c r="O802" s="4" t="s">
        <v>2865</v>
      </c>
      <c r="P802" s="4" t="s">
        <v>33</v>
      </c>
      <c r="Q802" s="4">
        <v>0</v>
      </c>
      <c r="R802" s="9">
        <v>45146</v>
      </c>
      <c r="S802" s="6">
        <v>45152</v>
      </c>
      <c r="T802" s="4" t="s">
        <v>34</v>
      </c>
      <c r="U802" s="4">
        <v>605.46</v>
      </c>
      <c r="V802" s="4">
        <v>0</v>
      </c>
      <c r="W802" s="4">
        <v>0</v>
      </c>
      <c r="X802" s="4" t="s">
        <v>3748</v>
      </c>
      <c r="Y802" s="4" t="s">
        <v>48</v>
      </c>
    </row>
    <row r="803" s="4" customFormat="1" spans="1:25">
      <c r="A803" s="4" t="s">
        <v>3749</v>
      </c>
      <c r="B803" s="4" t="s">
        <v>26</v>
      </c>
      <c r="C803" s="4" t="s">
        <v>27</v>
      </c>
      <c r="D803" s="4" t="s">
        <v>904</v>
      </c>
      <c r="E803" s="4" t="s">
        <v>2377</v>
      </c>
      <c r="F803" s="6">
        <v>45147</v>
      </c>
      <c r="G803" s="6">
        <v>45149</v>
      </c>
      <c r="H803" s="4">
        <v>1</v>
      </c>
      <c r="I803" s="4">
        <v>2</v>
      </c>
      <c r="J803" s="4">
        <v>2</v>
      </c>
      <c r="K803" s="4" t="s">
        <v>30</v>
      </c>
      <c r="L803" s="4">
        <v>343.22</v>
      </c>
      <c r="M803" s="4">
        <v>343.22</v>
      </c>
      <c r="N803" s="4" t="s">
        <v>3750</v>
      </c>
      <c r="O803" s="4" t="s">
        <v>2865</v>
      </c>
      <c r="P803" s="4" t="s">
        <v>33</v>
      </c>
      <c r="Q803" s="4">
        <v>0</v>
      </c>
      <c r="R803" s="9">
        <v>45146.0000115741</v>
      </c>
      <c r="S803" s="6">
        <v>45152</v>
      </c>
      <c r="T803" s="4" t="s">
        <v>34</v>
      </c>
      <c r="U803" s="4">
        <v>343.22</v>
      </c>
      <c r="V803" s="4">
        <v>0</v>
      </c>
      <c r="W803" s="4">
        <v>0</v>
      </c>
      <c r="X803" s="4" t="s">
        <v>3751</v>
      </c>
      <c r="Y803" s="4" t="s">
        <v>48</v>
      </c>
    </row>
    <row r="804" s="4" customFormat="1" spans="1:25">
      <c r="A804" s="4" t="s">
        <v>3752</v>
      </c>
      <c r="B804" s="4" t="s">
        <v>26</v>
      </c>
      <c r="C804" s="4" t="s">
        <v>27</v>
      </c>
      <c r="D804" s="4" t="s">
        <v>3753</v>
      </c>
      <c r="E804" s="4" t="s">
        <v>3754</v>
      </c>
      <c r="F804" s="6">
        <v>45147</v>
      </c>
      <c r="G804" s="6">
        <v>45149</v>
      </c>
      <c r="H804" s="4">
        <v>1</v>
      </c>
      <c r="I804" s="4">
        <v>2</v>
      </c>
      <c r="J804" s="4">
        <v>2</v>
      </c>
      <c r="K804" s="4" t="s">
        <v>30</v>
      </c>
      <c r="L804" s="4">
        <v>556.2</v>
      </c>
      <c r="M804" s="4">
        <v>556.2</v>
      </c>
      <c r="N804" s="4" t="s">
        <v>3755</v>
      </c>
      <c r="O804" s="4" t="s">
        <v>2865</v>
      </c>
      <c r="P804" s="4" t="s">
        <v>33</v>
      </c>
      <c r="Q804" s="4">
        <v>0</v>
      </c>
      <c r="R804" s="9">
        <v>45146.0000115741</v>
      </c>
      <c r="S804" s="6">
        <v>45152</v>
      </c>
      <c r="T804" s="4" t="s">
        <v>34</v>
      </c>
      <c r="U804" s="4">
        <v>556.2</v>
      </c>
      <c r="V804" s="4">
        <v>0</v>
      </c>
      <c r="W804" s="4">
        <v>0</v>
      </c>
      <c r="X804" s="4" t="s">
        <v>3756</v>
      </c>
      <c r="Y804" s="4" t="s">
        <v>48</v>
      </c>
    </row>
    <row r="805" s="4" customFormat="1" spans="1:25">
      <c r="A805" s="4" t="s">
        <v>3757</v>
      </c>
      <c r="B805" s="4" t="s">
        <v>26</v>
      </c>
      <c r="C805" s="4" t="s">
        <v>27</v>
      </c>
      <c r="D805" s="4" t="s">
        <v>1726</v>
      </c>
      <c r="E805" s="4" t="s">
        <v>2584</v>
      </c>
      <c r="F805" s="6">
        <v>45147</v>
      </c>
      <c r="G805" s="6">
        <v>45149</v>
      </c>
      <c r="H805" s="4">
        <v>1</v>
      </c>
      <c r="I805" s="4">
        <v>2</v>
      </c>
      <c r="J805" s="4">
        <v>2</v>
      </c>
      <c r="K805" s="4" t="s">
        <v>30</v>
      </c>
      <c r="L805" s="4">
        <v>1452.14</v>
      </c>
      <c r="M805" s="4">
        <v>1452.14</v>
      </c>
      <c r="N805" s="4" t="s">
        <v>3758</v>
      </c>
      <c r="O805" s="4" t="s">
        <v>2865</v>
      </c>
      <c r="P805" s="4" t="s">
        <v>33</v>
      </c>
      <c r="Q805" s="4">
        <v>0</v>
      </c>
      <c r="R805" s="9">
        <v>45146.0000115741</v>
      </c>
      <c r="S805" s="6">
        <v>45152</v>
      </c>
      <c r="T805" s="4" t="s">
        <v>34</v>
      </c>
      <c r="U805" s="4">
        <v>1452.14</v>
      </c>
      <c r="V805" s="4">
        <v>0</v>
      </c>
      <c r="W805" s="4">
        <v>0</v>
      </c>
      <c r="X805" s="4" t="s">
        <v>3759</v>
      </c>
      <c r="Y805" s="4" t="s">
        <v>3760</v>
      </c>
    </row>
    <row r="806" s="4" customFormat="1" spans="1:25">
      <c r="A806" s="4" t="s">
        <v>3761</v>
      </c>
      <c r="B806" s="4" t="s">
        <v>26</v>
      </c>
      <c r="C806" s="4" t="s">
        <v>27</v>
      </c>
      <c r="D806" s="4" t="s">
        <v>3762</v>
      </c>
      <c r="E806" s="4" t="s">
        <v>3763</v>
      </c>
      <c r="F806" s="6">
        <v>45147</v>
      </c>
      <c r="G806" s="6">
        <v>45149</v>
      </c>
      <c r="H806" s="4">
        <v>1</v>
      </c>
      <c r="I806" s="4">
        <v>2</v>
      </c>
      <c r="J806" s="4">
        <v>2</v>
      </c>
      <c r="K806" s="4" t="s">
        <v>30</v>
      </c>
      <c r="L806" s="4">
        <v>5591.94</v>
      </c>
      <c r="M806" s="4">
        <v>5591.94</v>
      </c>
      <c r="N806" s="4" t="s">
        <v>3764</v>
      </c>
      <c r="O806" s="4" t="s">
        <v>2865</v>
      </c>
      <c r="P806" s="4" t="s">
        <v>33</v>
      </c>
      <c r="Q806" s="4">
        <v>0</v>
      </c>
      <c r="R806" s="9">
        <v>45146</v>
      </c>
      <c r="S806" s="6">
        <v>45152</v>
      </c>
      <c r="T806" s="4" t="s">
        <v>34</v>
      </c>
      <c r="U806" s="4">
        <v>5591.94</v>
      </c>
      <c r="V806" s="4">
        <v>0</v>
      </c>
      <c r="W806" s="4">
        <v>0</v>
      </c>
      <c r="X806" s="4" t="s">
        <v>3765</v>
      </c>
      <c r="Y806" s="4" t="s">
        <v>48</v>
      </c>
    </row>
    <row r="807" s="4" customFormat="1" spans="1:25">
      <c r="A807" s="4" t="s">
        <v>3766</v>
      </c>
      <c r="B807" s="4" t="s">
        <v>26</v>
      </c>
      <c r="C807" s="4" t="s">
        <v>27</v>
      </c>
      <c r="D807" s="4" t="s">
        <v>3767</v>
      </c>
      <c r="E807" s="4" t="s">
        <v>3768</v>
      </c>
      <c r="F807" s="6">
        <v>45146</v>
      </c>
      <c r="G807" s="6">
        <v>45149</v>
      </c>
      <c r="H807" s="4">
        <v>1</v>
      </c>
      <c r="I807" s="4">
        <v>3</v>
      </c>
      <c r="J807" s="4">
        <v>3</v>
      </c>
      <c r="K807" s="4" t="s">
        <v>30</v>
      </c>
      <c r="L807" s="4">
        <v>962.29</v>
      </c>
      <c r="M807" s="4">
        <v>962.29</v>
      </c>
      <c r="N807" s="4" t="s">
        <v>3769</v>
      </c>
      <c r="O807" s="4" t="s">
        <v>2865</v>
      </c>
      <c r="P807" s="4" t="s">
        <v>33</v>
      </c>
      <c r="Q807" s="4">
        <v>0</v>
      </c>
      <c r="R807" s="9">
        <v>45146.0000115741</v>
      </c>
      <c r="S807" s="6">
        <v>45152</v>
      </c>
      <c r="T807" s="4" t="s">
        <v>34</v>
      </c>
      <c r="U807" s="4">
        <v>962.29</v>
      </c>
      <c r="V807" s="4">
        <v>0</v>
      </c>
      <c r="W807" s="4">
        <v>0</v>
      </c>
      <c r="X807" s="4" t="s">
        <v>3770</v>
      </c>
      <c r="Y807" s="4" t="s">
        <v>3771</v>
      </c>
    </row>
    <row r="808" s="4" customFormat="1" spans="1:25">
      <c r="A808" s="4" t="s">
        <v>3772</v>
      </c>
      <c r="B808" s="4" t="s">
        <v>26</v>
      </c>
      <c r="C808" s="4" t="s">
        <v>27</v>
      </c>
      <c r="D808" s="4" t="s">
        <v>3773</v>
      </c>
      <c r="E808" s="4" t="s">
        <v>2960</v>
      </c>
      <c r="F808" s="6">
        <v>45147</v>
      </c>
      <c r="G808" s="6">
        <v>45149</v>
      </c>
      <c r="H808" s="4">
        <v>1</v>
      </c>
      <c r="I808" s="4">
        <v>2</v>
      </c>
      <c r="J808" s="4">
        <v>2</v>
      </c>
      <c r="K808" s="4" t="s">
        <v>30</v>
      </c>
      <c r="L808" s="4">
        <v>1205.76</v>
      </c>
      <c r="M808" s="4">
        <v>1205.76</v>
      </c>
      <c r="N808" s="4" t="s">
        <v>3774</v>
      </c>
      <c r="O808" s="4" t="s">
        <v>2865</v>
      </c>
      <c r="P808" s="4" t="s">
        <v>33</v>
      </c>
      <c r="Q808" s="4">
        <v>0</v>
      </c>
      <c r="R808" s="9">
        <v>45146.0000115741</v>
      </c>
      <c r="S808" s="6">
        <v>45152</v>
      </c>
      <c r="T808" s="4" t="s">
        <v>34</v>
      </c>
      <c r="U808" s="4">
        <v>1205.76</v>
      </c>
      <c r="V808" s="4">
        <v>0</v>
      </c>
      <c r="W808" s="4">
        <v>0</v>
      </c>
      <c r="X808" s="4" t="s">
        <v>3775</v>
      </c>
      <c r="Y808" s="4" t="s">
        <v>48</v>
      </c>
    </row>
    <row r="809" s="4" customFormat="1" spans="1:25">
      <c r="A809" s="4" t="s">
        <v>3776</v>
      </c>
      <c r="B809" s="4" t="s">
        <v>26</v>
      </c>
      <c r="C809" s="4" t="s">
        <v>27</v>
      </c>
      <c r="D809" s="4" t="s">
        <v>3777</v>
      </c>
      <c r="E809" s="4" t="s">
        <v>3778</v>
      </c>
      <c r="F809" s="6">
        <v>45147</v>
      </c>
      <c r="G809" s="6">
        <v>45149</v>
      </c>
      <c r="H809" s="4">
        <v>1</v>
      </c>
      <c r="I809" s="4">
        <v>2</v>
      </c>
      <c r="J809" s="4">
        <v>2</v>
      </c>
      <c r="K809" s="4" t="s">
        <v>30</v>
      </c>
      <c r="L809" s="4">
        <v>583.9</v>
      </c>
      <c r="M809" s="4">
        <v>583.9</v>
      </c>
      <c r="N809" s="4" t="s">
        <v>3779</v>
      </c>
      <c r="O809" s="4" t="s">
        <v>2865</v>
      </c>
      <c r="P809" s="4" t="s">
        <v>33</v>
      </c>
      <c r="Q809" s="4">
        <v>0</v>
      </c>
      <c r="R809" s="9">
        <v>45146.0000115741</v>
      </c>
      <c r="S809" s="6">
        <v>45152</v>
      </c>
      <c r="T809" s="4" t="s">
        <v>34</v>
      </c>
      <c r="U809" s="4">
        <v>583.9</v>
      </c>
      <c r="V809" s="4">
        <v>0</v>
      </c>
      <c r="W809" s="4">
        <v>0</v>
      </c>
      <c r="X809" s="4" t="s">
        <v>3780</v>
      </c>
      <c r="Y809" s="4" t="s">
        <v>3781</v>
      </c>
    </row>
    <row r="810" s="4" customFormat="1" spans="1:25">
      <c r="A810" s="4" t="s">
        <v>3782</v>
      </c>
      <c r="B810" s="4" t="s">
        <v>26</v>
      </c>
      <c r="C810" s="4" t="s">
        <v>27</v>
      </c>
      <c r="D810" s="4" t="s">
        <v>1755</v>
      </c>
      <c r="E810" s="4" t="s">
        <v>1756</v>
      </c>
      <c r="F810" s="6">
        <v>45148</v>
      </c>
      <c r="G810" s="6">
        <v>45149</v>
      </c>
      <c r="H810" s="4">
        <v>1</v>
      </c>
      <c r="I810" s="4">
        <v>1</v>
      </c>
      <c r="J810" s="4">
        <v>1</v>
      </c>
      <c r="K810" s="4" t="s">
        <v>30</v>
      </c>
      <c r="L810" s="4">
        <v>341.29</v>
      </c>
      <c r="M810" s="4">
        <v>341.29</v>
      </c>
      <c r="N810" s="4" t="s">
        <v>3783</v>
      </c>
      <c r="O810" s="4" t="s">
        <v>2865</v>
      </c>
      <c r="P810" s="4" t="s">
        <v>33</v>
      </c>
      <c r="Q810" s="4">
        <v>0</v>
      </c>
      <c r="R810" s="9">
        <v>45146.0000115741</v>
      </c>
      <c r="S810" s="6">
        <v>45152</v>
      </c>
      <c r="T810" s="4" t="s">
        <v>34</v>
      </c>
      <c r="U810" s="4">
        <v>341.29</v>
      </c>
      <c r="V810" s="4">
        <v>0</v>
      </c>
      <c r="W810" s="4">
        <v>0</v>
      </c>
      <c r="X810" s="4" t="s">
        <v>3784</v>
      </c>
      <c r="Y810" s="4" t="s">
        <v>3785</v>
      </c>
    </row>
    <row r="811" s="4" customFormat="1" spans="1:25">
      <c r="A811" s="4" t="s">
        <v>3786</v>
      </c>
      <c r="B811" s="4" t="s">
        <v>26</v>
      </c>
      <c r="C811" s="4" t="s">
        <v>27</v>
      </c>
      <c r="D811" s="4" t="s">
        <v>3787</v>
      </c>
      <c r="E811" s="4" t="s">
        <v>1125</v>
      </c>
      <c r="F811" s="6">
        <v>45148</v>
      </c>
      <c r="G811" s="6">
        <v>45149</v>
      </c>
      <c r="H811" s="4">
        <v>1</v>
      </c>
      <c r="I811" s="4">
        <v>1</v>
      </c>
      <c r="J811" s="4">
        <v>1</v>
      </c>
      <c r="K811" s="4" t="s">
        <v>30</v>
      </c>
      <c r="L811" s="4">
        <v>211.54</v>
      </c>
      <c r="M811" s="4">
        <v>211.54</v>
      </c>
      <c r="N811" s="4" t="s">
        <v>3788</v>
      </c>
      <c r="O811" s="4" t="s">
        <v>2865</v>
      </c>
      <c r="P811" s="4" t="s">
        <v>33</v>
      </c>
      <c r="Q811" s="4">
        <v>0</v>
      </c>
      <c r="R811" s="9">
        <v>45146.0000115741</v>
      </c>
      <c r="S811" s="6">
        <v>45152</v>
      </c>
      <c r="T811" s="4" t="s">
        <v>34</v>
      </c>
      <c r="U811" s="4">
        <v>211.54</v>
      </c>
      <c r="V811" s="4">
        <v>0</v>
      </c>
      <c r="W811" s="4">
        <v>0</v>
      </c>
      <c r="X811" s="4" t="s">
        <v>3789</v>
      </c>
      <c r="Y811" s="4" t="s">
        <v>3790</v>
      </c>
    </row>
    <row r="812" s="4" customFormat="1" spans="1:25">
      <c r="A812" s="4" t="s">
        <v>3791</v>
      </c>
      <c r="B812" s="4" t="s">
        <v>26</v>
      </c>
      <c r="C812" s="4" t="s">
        <v>27</v>
      </c>
      <c r="D812" s="4" t="s">
        <v>747</v>
      </c>
      <c r="E812" s="4" t="s">
        <v>3640</v>
      </c>
      <c r="F812" s="6">
        <v>45147</v>
      </c>
      <c r="G812" s="6">
        <v>45149</v>
      </c>
      <c r="H812" s="4">
        <v>1</v>
      </c>
      <c r="I812" s="4">
        <v>2</v>
      </c>
      <c r="J812" s="4">
        <v>2</v>
      </c>
      <c r="K812" s="4" t="s">
        <v>30</v>
      </c>
      <c r="L812" s="4">
        <v>6612.4</v>
      </c>
      <c r="M812" s="4">
        <v>6612.4</v>
      </c>
      <c r="N812" s="4" t="s">
        <v>3792</v>
      </c>
      <c r="O812" s="4" t="s">
        <v>2865</v>
      </c>
      <c r="P812" s="4" t="s">
        <v>33</v>
      </c>
      <c r="Q812" s="4">
        <v>0</v>
      </c>
      <c r="R812" s="9">
        <v>45146</v>
      </c>
      <c r="S812" s="6">
        <v>45152</v>
      </c>
      <c r="T812" s="4" t="s">
        <v>34</v>
      </c>
      <c r="U812" s="4">
        <v>6612.4</v>
      </c>
      <c r="V812" s="4">
        <v>0</v>
      </c>
      <c r="W812" s="4">
        <v>0</v>
      </c>
      <c r="X812" s="4" t="s">
        <v>3793</v>
      </c>
      <c r="Y812" s="4" t="s">
        <v>48</v>
      </c>
    </row>
    <row r="813" s="4" customFormat="1" spans="1:25">
      <c r="A813" s="4" t="s">
        <v>3794</v>
      </c>
      <c r="B813" s="4" t="s">
        <v>26</v>
      </c>
      <c r="C813" s="4" t="s">
        <v>27</v>
      </c>
      <c r="D813" s="4" t="s">
        <v>3795</v>
      </c>
      <c r="E813" s="4" t="s">
        <v>3796</v>
      </c>
      <c r="F813" s="6">
        <v>45147</v>
      </c>
      <c r="G813" s="6">
        <v>45149</v>
      </c>
      <c r="H813" s="4">
        <v>1</v>
      </c>
      <c r="I813" s="4">
        <v>2</v>
      </c>
      <c r="J813" s="4">
        <v>2</v>
      </c>
      <c r="K813" s="4" t="s">
        <v>30</v>
      </c>
      <c r="L813" s="4">
        <v>5351.58</v>
      </c>
      <c r="M813" s="4">
        <v>5351.58</v>
      </c>
      <c r="N813" s="4" t="s">
        <v>3797</v>
      </c>
      <c r="O813" s="4" t="s">
        <v>2865</v>
      </c>
      <c r="P813" s="4" t="s">
        <v>33</v>
      </c>
      <c r="Q813" s="4">
        <v>0</v>
      </c>
      <c r="R813" s="9">
        <v>45146.0000115741</v>
      </c>
      <c r="S813" s="6">
        <v>45152</v>
      </c>
      <c r="T813" s="4" t="s">
        <v>34</v>
      </c>
      <c r="U813" s="4">
        <v>5351.58</v>
      </c>
      <c r="V813" s="4">
        <v>0</v>
      </c>
      <c r="W813" s="4">
        <v>0</v>
      </c>
      <c r="X813" s="4" t="s">
        <v>3798</v>
      </c>
      <c r="Y813" s="4" t="s">
        <v>48</v>
      </c>
    </row>
    <row r="814" s="4" customFormat="1" spans="1:25">
      <c r="A814" s="4" t="s">
        <v>3799</v>
      </c>
      <c r="B814" s="4" t="s">
        <v>26</v>
      </c>
      <c r="C814" s="4" t="s">
        <v>27</v>
      </c>
      <c r="D814" s="4" t="s">
        <v>3800</v>
      </c>
      <c r="E814" s="4" t="s">
        <v>3801</v>
      </c>
      <c r="F814" s="6">
        <v>45147</v>
      </c>
      <c r="G814" s="6">
        <v>45149</v>
      </c>
      <c r="H814" s="4">
        <v>1</v>
      </c>
      <c r="I814" s="4">
        <v>2</v>
      </c>
      <c r="J814" s="4">
        <v>2</v>
      </c>
      <c r="K814" s="4" t="s">
        <v>30</v>
      </c>
      <c r="L814" s="4">
        <v>845.59</v>
      </c>
      <c r="M814" s="4">
        <v>845.59</v>
      </c>
      <c r="N814" s="4" t="s">
        <v>3802</v>
      </c>
      <c r="O814" s="4" t="s">
        <v>2865</v>
      </c>
      <c r="P814" s="4" t="s">
        <v>33</v>
      </c>
      <c r="Q814" s="4">
        <v>0</v>
      </c>
      <c r="R814" s="9">
        <v>45146.0000115741</v>
      </c>
      <c r="S814" s="6">
        <v>45152</v>
      </c>
      <c r="T814" s="4" t="s">
        <v>34</v>
      </c>
      <c r="U814" s="4">
        <v>845.59</v>
      </c>
      <c r="V814" s="4">
        <v>0</v>
      </c>
      <c r="W814" s="4">
        <v>0</v>
      </c>
      <c r="X814" s="4" t="s">
        <v>3803</v>
      </c>
      <c r="Y814" s="4" t="s">
        <v>3804</v>
      </c>
    </row>
    <row r="815" s="4" customFormat="1" spans="1:25">
      <c r="A815" s="4" t="s">
        <v>3805</v>
      </c>
      <c r="B815" s="4" t="s">
        <v>26</v>
      </c>
      <c r="C815" s="4" t="s">
        <v>27</v>
      </c>
      <c r="D815" s="4" t="s">
        <v>3773</v>
      </c>
      <c r="E815" s="4" t="s">
        <v>3806</v>
      </c>
      <c r="F815" s="6">
        <v>45147</v>
      </c>
      <c r="G815" s="6">
        <v>45149</v>
      </c>
      <c r="H815" s="4">
        <v>1</v>
      </c>
      <c r="I815" s="4">
        <v>2</v>
      </c>
      <c r="J815" s="4">
        <v>2</v>
      </c>
      <c r="K815" s="4" t="s">
        <v>30</v>
      </c>
      <c r="L815" s="4">
        <v>1205.76</v>
      </c>
      <c r="M815" s="4">
        <v>1205.76</v>
      </c>
      <c r="N815" s="4" t="s">
        <v>3807</v>
      </c>
      <c r="O815" s="4" t="s">
        <v>2865</v>
      </c>
      <c r="P815" s="4" t="s">
        <v>33</v>
      </c>
      <c r="Q815" s="4">
        <v>0</v>
      </c>
      <c r="R815" s="9">
        <v>45146.0000115741</v>
      </c>
      <c r="S815" s="6">
        <v>45152</v>
      </c>
      <c r="T815" s="4" t="s">
        <v>34</v>
      </c>
      <c r="U815" s="4">
        <v>1205.76</v>
      </c>
      <c r="V815" s="4">
        <v>0</v>
      </c>
      <c r="W815" s="4">
        <v>0</v>
      </c>
      <c r="X815" s="4" t="s">
        <v>3808</v>
      </c>
      <c r="Y815" s="4" t="s">
        <v>48</v>
      </c>
    </row>
    <row r="816" s="4" customFormat="1" spans="1:25">
      <c r="A816" s="4" t="s">
        <v>3809</v>
      </c>
      <c r="B816" s="4" t="s">
        <v>26</v>
      </c>
      <c r="C816" s="4" t="s">
        <v>27</v>
      </c>
      <c r="D816" s="4" t="s">
        <v>3810</v>
      </c>
      <c r="E816" s="4" t="s">
        <v>2633</v>
      </c>
      <c r="F816" s="6">
        <v>45148</v>
      </c>
      <c r="G816" s="6">
        <v>45149</v>
      </c>
      <c r="H816" s="4">
        <v>1</v>
      </c>
      <c r="I816" s="4">
        <v>1</v>
      </c>
      <c r="J816" s="4">
        <v>1</v>
      </c>
      <c r="K816" s="4" t="s">
        <v>30</v>
      </c>
      <c r="L816" s="4">
        <v>1244.54</v>
      </c>
      <c r="M816" s="4">
        <v>1244.54</v>
      </c>
      <c r="N816" s="4" t="s">
        <v>3811</v>
      </c>
      <c r="O816" s="4" t="s">
        <v>2865</v>
      </c>
      <c r="P816" s="4" t="s">
        <v>33</v>
      </c>
      <c r="Q816" s="4">
        <v>0</v>
      </c>
      <c r="R816" s="9">
        <v>45146</v>
      </c>
      <c r="S816" s="6">
        <v>45152</v>
      </c>
      <c r="T816" s="4" t="s">
        <v>34</v>
      </c>
      <c r="U816" s="4">
        <v>1244.54</v>
      </c>
      <c r="V816" s="4">
        <v>0</v>
      </c>
      <c r="W816" s="4">
        <v>0</v>
      </c>
      <c r="X816" s="4" t="s">
        <v>3812</v>
      </c>
      <c r="Y816" s="4" t="s">
        <v>48</v>
      </c>
    </row>
    <row r="817" s="4" customFormat="1" spans="1:25">
      <c r="A817" s="4" t="s">
        <v>3813</v>
      </c>
      <c r="B817" s="4" t="s">
        <v>26</v>
      </c>
      <c r="C817" s="4" t="s">
        <v>27</v>
      </c>
      <c r="D817" s="4" t="s">
        <v>3704</v>
      </c>
      <c r="E817" s="4" t="s">
        <v>1100</v>
      </c>
      <c r="F817" s="6">
        <v>45148</v>
      </c>
      <c r="G817" s="6">
        <v>45149</v>
      </c>
      <c r="H817" s="4">
        <v>1</v>
      </c>
      <c r="I817" s="4">
        <v>1</v>
      </c>
      <c r="J817" s="4">
        <v>1</v>
      </c>
      <c r="K817" s="4" t="s">
        <v>30</v>
      </c>
      <c r="L817" s="4">
        <v>596.13</v>
      </c>
      <c r="M817" s="4">
        <v>596.13</v>
      </c>
      <c r="N817" s="4" t="s">
        <v>3814</v>
      </c>
      <c r="O817" s="4" t="s">
        <v>2865</v>
      </c>
      <c r="P817" s="4" t="s">
        <v>33</v>
      </c>
      <c r="Q817" s="4">
        <v>0</v>
      </c>
      <c r="R817" s="9">
        <v>45146</v>
      </c>
      <c r="S817" s="6">
        <v>45152</v>
      </c>
      <c r="T817" s="4" t="s">
        <v>34</v>
      </c>
      <c r="U817" s="4">
        <v>596.13</v>
      </c>
      <c r="V817" s="4">
        <v>0</v>
      </c>
      <c r="W817" s="4">
        <v>0</v>
      </c>
      <c r="X817" s="4" t="s">
        <v>3815</v>
      </c>
      <c r="Y817" s="4" t="s">
        <v>48</v>
      </c>
    </row>
    <row r="818" s="4" customFormat="1" spans="1:25">
      <c r="A818" s="4" t="s">
        <v>3816</v>
      </c>
      <c r="B818" s="4" t="s">
        <v>26</v>
      </c>
      <c r="C818" s="4" t="s">
        <v>27</v>
      </c>
      <c r="D818" s="4" t="s">
        <v>952</v>
      </c>
      <c r="E818" s="4" t="s">
        <v>953</v>
      </c>
      <c r="F818" s="6">
        <v>45147</v>
      </c>
      <c r="G818" s="6">
        <v>45149</v>
      </c>
      <c r="H818" s="4">
        <v>2</v>
      </c>
      <c r="I818" s="4">
        <v>2</v>
      </c>
      <c r="J818" s="4">
        <v>4</v>
      </c>
      <c r="K818" s="4" t="s">
        <v>30</v>
      </c>
      <c r="L818" s="4">
        <v>1565.24</v>
      </c>
      <c r="M818" s="4">
        <v>1565.24</v>
      </c>
      <c r="N818" s="4" t="s">
        <v>3817</v>
      </c>
      <c r="O818" s="4" t="s">
        <v>2865</v>
      </c>
      <c r="P818" s="4" t="s">
        <v>33</v>
      </c>
      <c r="Q818" s="4">
        <v>0</v>
      </c>
      <c r="R818" s="9">
        <v>45146.0000115741</v>
      </c>
      <c r="S818" s="6">
        <v>45152</v>
      </c>
      <c r="T818" s="4" t="s">
        <v>34</v>
      </c>
      <c r="U818" s="4">
        <v>1565.24</v>
      </c>
      <c r="V818" s="4">
        <v>0</v>
      </c>
      <c r="W818" s="4">
        <v>0</v>
      </c>
      <c r="X818" s="4" t="s">
        <v>3818</v>
      </c>
      <c r="Y818" s="4" t="s">
        <v>48</v>
      </c>
    </row>
    <row r="819" s="4" customFormat="1" spans="1:25">
      <c r="A819" s="4" t="s">
        <v>3819</v>
      </c>
      <c r="B819" s="4" t="s">
        <v>26</v>
      </c>
      <c r="C819" s="4" t="s">
        <v>27</v>
      </c>
      <c r="D819" s="4" t="s">
        <v>3820</v>
      </c>
      <c r="E819" s="4" t="s">
        <v>3821</v>
      </c>
      <c r="F819" s="6">
        <v>45148</v>
      </c>
      <c r="G819" s="6">
        <v>45149</v>
      </c>
      <c r="H819" s="4">
        <v>1</v>
      </c>
      <c r="I819" s="4">
        <v>1</v>
      </c>
      <c r="J819" s="4">
        <v>1</v>
      </c>
      <c r="K819" s="4" t="s">
        <v>30</v>
      </c>
      <c r="L819" s="4">
        <v>818.61</v>
      </c>
      <c r="M819" s="4">
        <v>818.61</v>
      </c>
      <c r="N819" s="4" t="s">
        <v>3822</v>
      </c>
      <c r="O819" s="4" t="s">
        <v>2865</v>
      </c>
      <c r="P819" s="4" t="s">
        <v>33</v>
      </c>
      <c r="Q819" s="4">
        <v>0</v>
      </c>
      <c r="R819" s="9">
        <v>45146.0000115741</v>
      </c>
      <c r="S819" s="6">
        <v>45152</v>
      </c>
      <c r="T819" s="4" t="s">
        <v>34</v>
      </c>
      <c r="U819" s="4">
        <v>818.61</v>
      </c>
      <c r="V819" s="4">
        <v>0</v>
      </c>
      <c r="W819" s="4">
        <v>0</v>
      </c>
      <c r="X819" s="4" t="s">
        <v>3823</v>
      </c>
      <c r="Y819" s="4" t="s">
        <v>3824</v>
      </c>
    </row>
    <row r="820" s="4" customFormat="1" spans="1:25">
      <c r="A820" s="4" t="s">
        <v>3825</v>
      </c>
      <c r="B820" s="4" t="s">
        <v>26</v>
      </c>
      <c r="C820" s="4" t="s">
        <v>27</v>
      </c>
      <c r="D820" s="4" t="s">
        <v>2255</v>
      </c>
      <c r="E820" s="4" t="s">
        <v>2256</v>
      </c>
      <c r="F820" s="6">
        <v>45148</v>
      </c>
      <c r="G820" s="6">
        <v>45149</v>
      </c>
      <c r="H820" s="4">
        <v>1</v>
      </c>
      <c r="I820" s="4">
        <v>1</v>
      </c>
      <c r="J820" s="4">
        <v>1</v>
      </c>
      <c r="K820" s="4" t="s">
        <v>30</v>
      </c>
      <c r="L820" s="4">
        <v>271.57</v>
      </c>
      <c r="M820" s="4">
        <v>271.57</v>
      </c>
      <c r="N820" s="4" t="s">
        <v>3826</v>
      </c>
      <c r="O820" s="4" t="s">
        <v>2865</v>
      </c>
      <c r="P820" s="4" t="s">
        <v>33</v>
      </c>
      <c r="Q820" s="4">
        <v>0</v>
      </c>
      <c r="R820" s="9">
        <v>45146</v>
      </c>
      <c r="S820" s="6">
        <v>45152</v>
      </c>
      <c r="T820" s="4" t="s">
        <v>34</v>
      </c>
      <c r="U820" s="4">
        <v>271.57</v>
      </c>
      <c r="V820" s="4">
        <v>0</v>
      </c>
      <c r="W820" s="4">
        <v>0</v>
      </c>
      <c r="X820" s="4" t="s">
        <v>3827</v>
      </c>
      <c r="Y820" s="4" t="s">
        <v>3828</v>
      </c>
    </row>
    <row r="821" s="4" customFormat="1" spans="1:25">
      <c r="A821" s="4" t="s">
        <v>3829</v>
      </c>
      <c r="B821" s="4" t="s">
        <v>26</v>
      </c>
      <c r="C821" s="4" t="s">
        <v>27</v>
      </c>
      <c r="D821" s="4" t="s">
        <v>3830</v>
      </c>
      <c r="E821" s="4" t="s">
        <v>3831</v>
      </c>
      <c r="F821" s="6">
        <v>45147</v>
      </c>
      <c r="G821" s="6">
        <v>45149</v>
      </c>
      <c r="H821" s="4">
        <v>1</v>
      </c>
      <c r="I821" s="4">
        <v>2</v>
      </c>
      <c r="J821" s="4">
        <v>2</v>
      </c>
      <c r="K821" s="4" t="s">
        <v>30</v>
      </c>
      <c r="L821" s="4">
        <v>1266.56</v>
      </c>
      <c r="M821" s="4">
        <v>1266.56</v>
      </c>
      <c r="N821" s="4" t="s">
        <v>3832</v>
      </c>
      <c r="O821" s="4" t="s">
        <v>2865</v>
      </c>
      <c r="P821" s="4" t="s">
        <v>33</v>
      </c>
      <c r="Q821" s="4">
        <v>0</v>
      </c>
      <c r="R821" s="9">
        <v>45146</v>
      </c>
      <c r="S821" s="6">
        <v>45152</v>
      </c>
      <c r="T821" s="4" t="s">
        <v>34</v>
      </c>
      <c r="U821" s="4">
        <v>1266.56</v>
      </c>
      <c r="V821" s="4">
        <v>0</v>
      </c>
      <c r="W821" s="4">
        <v>0</v>
      </c>
      <c r="X821" s="4" t="s">
        <v>3833</v>
      </c>
      <c r="Y821" s="4" t="s">
        <v>48</v>
      </c>
    </row>
    <row r="822" s="4" customFormat="1" spans="1:25">
      <c r="A822" s="4" t="s">
        <v>3834</v>
      </c>
      <c r="B822" s="4" t="s">
        <v>26</v>
      </c>
      <c r="C822" s="4" t="s">
        <v>27</v>
      </c>
      <c r="D822" s="4" t="s">
        <v>2372</v>
      </c>
      <c r="E822" s="4" t="s">
        <v>1212</v>
      </c>
      <c r="F822" s="6">
        <v>45148</v>
      </c>
      <c r="G822" s="6">
        <v>45149</v>
      </c>
      <c r="H822" s="4">
        <v>2</v>
      </c>
      <c r="I822" s="4">
        <v>1</v>
      </c>
      <c r="J822" s="4">
        <v>2</v>
      </c>
      <c r="K822" s="4" t="s">
        <v>30</v>
      </c>
      <c r="L822" s="4">
        <v>1802.84</v>
      </c>
      <c r="M822" s="4">
        <v>1802.84</v>
      </c>
      <c r="N822" s="4" t="s">
        <v>2373</v>
      </c>
      <c r="O822" s="4" t="s">
        <v>2865</v>
      </c>
      <c r="P822" s="4" t="s">
        <v>33</v>
      </c>
      <c r="Q822" s="4">
        <v>0</v>
      </c>
      <c r="R822" s="9">
        <v>45146.0000115741</v>
      </c>
      <c r="S822" s="6">
        <v>45152</v>
      </c>
      <c r="T822" s="4" t="s">
        <v>34</v>
      </c>
      <c r="U822" s="4">
        <v>1802.84</v>
      </c>
      <c r="V822" s="4">
        <v>0</v>
      </c>
      <c r="W822" s="4">
        <v>0</v>
      </c>
      <c r="X822" s="4" t="s">
        <v>3835</v>
      </c>
      <c r="Y822" s="4" t="s">
        <v>3836</v>
      </c>
    </row>
    <row r="823" s="4" customFormat="1" spans="1:25">
      <c r="A823" s="4" t="s">
        <v>3837</v>
      </c>
      <c r="B823" s="4" t="s">
        <v>26</v>
      </c>
      <c r="C823" s="4" t="s">
        <v>27</v>
      </c>
      <c r="D823" s="4" t="s">
        <v>998</v>
      </c>
      <c r="E823" s="4" t="s">
        <v>999</v>
      </c>
      <c r="F823" s="6">
        <v>45147</v>
      </c>
      <c r="G823" s="6">
        <v>45149</v>
      </c>
      <c r="H823" s="4">
        <v>1</v>
      </c>
      <c r="I823" s="4">
        <v>2</v>
      </c>
      <c r="J823" s="4">
        <v>2</v>
      </c>
      <c r="K823" s="4" t="s">
        <v>30</v>
      </c>
      <c r="L823" s="4">
        <v>180.25</v>
      </c>
      <c r="M823" s="4">
        <v>180.25</v>
      </c>
      <c r="N823" s="4" t="s">
        <v>3838</v>
      </c>
      <c r="O823" s="4" t="s">
        <v>2865</v>
      </c>
      <c r="P823" s="4" t="s">
        <v>33</v>
      </c>
      <c r="Q823" s="4">
        <v>0</v>
      </c>
      <c r="R823" s="9">
        <v>45147.0000115741</v>
      </c>
      <c r="S823" s="6">
        <v>45152</v>
      </c>
      <c r="T823" s="4" t="s">
        <v>34</v>
      </c>
      <c r="U823" s="4">
        <v>180.25</v>
      </c>
      <c r="V823" s="4">
        <v>0</v>
      </c>
      <c r="W823" s="4">
        <v>0</v>
      </c>
      <c r="X823" s="4" t="s">
        <v>3839</v>
      </c>
      <c r="Y823" s="4" t="s">
        <v>3840</v>
      </c>
    </row>
    <row r="824" s="4" customFormat="1" spans="1:25">
      <c r="A824" s="4" t="s">
        <v>3841</v>
      </c>
      <c r="B824" s="4" t="s">
        <v>26</v>
      </c>
      <c r="C824" s="4" t="s">
        <v>27</v>
      </c>
      <c r="D824" s="4" t="s">
        <v>2192</v>
      </c>
      <c r="E824" s="4" t="s">
        <v>637</v>
      </c>
      <c r="F824" s="6">
        <v>45148</v>
      </c>
      <c r="G824" s="6">
        <v>45149</v>
      </c>
      <c r="H824" s="4">
        <v>1</v>
      </c>
      <c r="I824" s="4">
        <v>1</v>
      </c>
      <c r="J824" s="4">
        <v>1</v>
      </c>
      <c r="K824" s="4" t="s">
        <v>30</v>
      </c>
      <c r="L824" s="4">
        <v>501.78</v>
      </c>
      <c r="M824" s="4">
        <v>501.78</v>
      </c>
      <c r="N824" s="4" t="s">
        <v>3842</v>
      </c>
      <c r="O824" s="4" t="s">
        <v>2865</v>
      </c>
      <c r="P824" s="4" t="s">
        <v>33</v>
      </c>
      <c r="Q824" s="4">
        <v>0</v>
      </c>
      <c r="R824" s="9">
        <v>45147</v>
      </c>
      <c r="S824" s="6">
        <v>45152</v>
      </c>
      <c r="T824" s="4" t="s">
        <v>34</v>
      </c>
      <c r="U824" s="4">
        <v>501.78</v>
      </c>
      <c r="V824" s="4">
        <v>0</v>
      </c>
      <c r="W824" s="4">
        <v>0</v>
      </c>
      <c r="X824" s="4" t="s">
        <v>3843</v>
      </c>
      <c r="Y824" s="4" t="s">
        <v>3844</v>
      </c>
    </row>
    <row r="825" s="4" customFormat="1" spans="1:25">
      <c r="A825" s="4" t="s">
        <v>3845</v>
      </c>
      <c r="B825" s="4" t="s">
        <v>26</v>
      </c>
      <c r="C825" s="4" t="s">
        <v>27</v>
      </c>
      <c r="D825" s="4" t="s">
        <v>3846</v>
      </c>
      <c r="E825" s="4" t="s">
        <v>1224</v>
      </c>
      <c r="F825" s="6">
        <v>45147</v>
      </c>
      <c r="G825" s="6">
        <v>45149</v>
      </c>
      <c r="H825" s="4">
        <v>1</v>
      </c>
      <c r="I825" s="4">
        <v>2</v>
      </c>
      <c r="J825" s="4">
        <v>2</v>
      </c>
      <c r="K825" s="4" t="s">
        <v>30</v>
      </c>
      <c r="L825" s="4">
        <v>3635.62</v>
      </c>
      <c r="M825" s="4">
        <v>3635.62</v>
      </c>
      <c r="N825" s="4" t="s">
        <v>3847</v>
      </c>
      <c r="O825" s="4" t="s">
        <v>2865</v>
      </c>
      <c r="P825" s="4" t="s">
        <v>33</v>
      </c>
      <c r="Q825" s="4">
        <v>0</v>
      </c>
      <c r="R825" s="9">
        <v>45147</v>
      </c>
      <c r="S825" s="6">
        <v>45152</v>
      </c>
      <c r="T825" s="4" t="s">
        <v>34</v>
      </c>
      <c r="U825" s="4">
        <v>3635.62</v>
      </c>
      <c r="V825" s="4">
        <v>0</v>
      </c>
      <c r="W825" s="4">
        <v>0</v>
      </c>
      <c r="X825" s="4" t="s">
        <v>3848</v>
      </c>
      <c r="Y825" s="4" t="s">
        <v>48</v>
      </c>
    </row>
    <row r="826" s="4" customFormat="1" spans="1:25">
      <c r="A826" s="4" t="s">
        <v>3849</v>
      </c>
      <c r="B826" s="4" t="s">
        <v>26</v>
      </c>
      <c r="C826" s="4" t="s">
        <v>27</v>
      </c>
      <c r="D826" s="4" t="s">
        <v>3850</v>
      </c>
      <c r="E826" s="4" t="s">
        <v>3851</v>
      </c>
      <c r="F826" s="6">
        <v>45148</v>
      </c>
      <c r="G826" s="6">
        <v>45149</v>
      </c>
      <c r="H826" s="4">
        <v>1</v>
      </c>
      <c r="I826" s="4">
        <v>1</v>
      </c>
      <c r="J826" s="4">
        <v>1</v>
      </c>
      <c r="K826" s="4" t="s">
        <v>30</v>
      </c>
      <c r="L826" s="4">
        <v>1602.47</v>
      </c>
      <c r="M826" s="4">
        <v>1602.47</v>
      </c>
      <c r="N826" s="4" t="s">
        <v>3852</v>
      </c>
      <c r="O826" s="4" t="s">
        <v>2865</v>
      </c>
      <c r="P826" s="4" t="s">
        <v>33</v>
      </c>
      <c r="Q826" s="4">
        <v>0</v>
      </c>
      <c r="R826" s="9">
        <v>45147</v>
      </c>
      <c r="S826" s="6">
        <v>45152</v>
      </c>
      <c r="T826" s="4" t="s">
        <v>34</v>
      </c>
      <c r="U826" s="4">
        <v>1602.47</v>
      </c>
      <c r="V826" s="4">
        <v>0</v>
      </c>
      <c r="W826" s="4">
        <v>0</v>
      </c>
      <c r="X826" s="4" t="s">
        <v>3853</v>
      </c>
      <c r="Y826" s="4" t="s">
        <v>3854</v>
      </c>
    </row>
    <row r="827" s="4" customFormat="1" spans="1:25">
      <c r="A827" s="4" t="s">
        <v>3855</v>
      </c>
      <c r="B827" s="4" t="s">
        <v>26</v>
      </c>
      <c r="C827" s="4" t="s">
        <v>27</v>
      </c>
      <c r="D827" s="4" t="s">
        <v>3856</v>
      </c>
      <c r="E827" s="4" t="s">
        <v>943</v>
      </c>
      <c r="F827" s="6">
        <v>45148</v>
      </c>
      <c r="G827" s="6">
        <v>45149</v>
      </c>
      <c r="H827" s="4">
        <v>1</v>
      </c>
      <c r="I827" s="4">
        <v>1</v>
      </c>
      <c r="J827" s="4">
        <v>1</v>
      </c>
      <c r="K827" s="4" t="s">
        <v>30</v>
      </c>
      <c r="L827" s="4">
        <v>356.24</v>
      </c>
      <c r="M827" s="4">
        <v>356.24</v>
      </c>
      <c r="N827" s="4" t="s">
        <v>3857</v>
      </c>
      <c r="O827" s="4" t="s">
        <v>2865</v>
      </c>
      <c r="P827" s="4" t="s">
        <v>33</v>
      </c>
      <c r="Q827" s="4">
        <v>0</v>
      </c>
      <c r="R827" s="9">
        <v>45147.0000115741</v>
      </c>
      <c r="S827" s="6">
        <v>45152</v>
      </c>
      <c r="T827" s="4" t="s">
        <v>34</v>
      </c>
      <c r="U827" s="4">
        <v>356.24</v>
      </c>
      <c r="V827" s="4">
        <v>0</v>
      </c>
      <c r="W827" s="4">
        <v>0</v>
      </c>
      <c r="X827" s="4" t="s">
        <v>3858</v>
      </c>
      <c r="Y827" s="4" t="s">
        <v>3859</v>
      </c>
    </row>
    <row r="828" s="4" customFormat="1" spans="1:25">
      <c r="A828" s="4" t="s">
        <v>3860</v>
      </c>
      <c r="B828" s="4" t="s">
        <v>26</v>
      </c>
      <c r="C828" s="4" t="s">
        <v>27</v>
      </c>
      <c r="D828" s="4" t="s">
        <v>3861</v>
      </c>
      <c r="E828" s="4" t="s">
        <v>3862</v>
      </c>
      <c r="F828" s="6">
        <v>45148</v>
      </c>
      <c r="G828" s="6">
        <v>45149</v>
      </c>
      <c r="H828" s="4">
        <v>1</v>
      </c>
      <c r="I828" s="4">
        <v>1</v>
      </c>
      <c r="J828" s="4">
        <v>1</v>
      </c>
      <c r="K828" s="4" t="s">
        <v>30</v>
      </c>
      <c r="L828" s="4">
        <v>2885.69</v>
      </c>
      <c r="M828" s="4">
        <v>2885.69</v>
      </c>
      <c r="N828" s="4" t="s">
        <v>3863</v>
      </c>
      <c r="O828" s="4" t="s">
        <v>2865</v>
      </c>
      <c r="P828" s="4" t="s">
        <v>33</v>
      </c>
      <c r="Q828" s="4">
        <v>0</v>
      </c>
      <c r="R828" s="9">
        <v>45147</v>
      </c>
      <c r="S828" s="6">
        <v>45152</v>
      </c>
      <c r="T828" s="4" t="s">
        <v>34</v>
      </c>
      <c r="U828" s="4">
        <v>2885.69</v>
      </c>
      <c r="V828" s="4">
        <v>0</v>
      </c>
      <c r="W828" s="4">
        <v>0</v>
      </c>
      <c r="X828" s="4" t="s">
        <v>3864</v>
      </c>
      <c r="Y828" s="4" t="s">
        <v>3865</v>
      </c>
    </row>
    <row r="829" s="4" customFormat="1" spans="1:25">
      <c r="A829" s="4" t="s">
        <v>3866</v>
      </c>
      <c r="B829" s="4" t="s">
        <v>26</v>
      </c>
      <c r="C829" s="4" t="s">
        <v>27</v>
      </c>
      <c r="D829" s="4" t="s">
        <v>3867</v>
      </c>
      <c r="E829" s="4" t="s">
        <v>3868</v>
      </c>
      <c r="F829" s="6">
        <v>45147</v>
      </c>
      <c r="G829" s="6">
        <v>45149</v>
      </c>
      <c r="H829" s="4">
        <v>1</v>
      </c>
      <c r="I829" s="4">
        <v>2</v>
      </c>
      <c r="J829" s="4">
        <v>2</v>
      </c>
      <c r="K829" s="4" t="s">
        <v>30</v>
      </c>
      <c r="L829" s="4">
        <v>554.24</v>
      </c>
      <c r="M829" s="4">
        <v>554.24</v>
      </c>
      <c r="N829" s="4" t="s">
        <v>3869</v>
      </c>
      <c r="O829" s="4" t="s">
        <v>2865</v>
      </c>
      <c r="P829" s="4" t="s">
        <v>33</v>
      </c>
      <c r="Q829" s="4">
        <v>0</v>
      </c>
      <c r="R829" s="9">
        <v>45147.0000115741</v>
      </c>
      <c r="S829" s="6">
        <v>45152</v>
      </c>
      <c r="T829" s="4" t="s">
        <v>34</v>
      </c>
      <c r="U829" s="4">
        <v>554.24</v>
      </c>
      <c r="V829" s="4">
        <v>0</v>
      </c>
      <c r="W829" s="4">
        <v>0</v>
      </c>
      <c r="X829" s="4" t="s">
        <v>3870</v>
      </c>
      <c r="Y829" s="4" t="s">
        <v>3871</v>
      </c>
    </row>
    <row r="830" s="4" customFormat="1" spans="1:25">
      <c r="A830" s="4" t="s">
        <v>3872</v>
      </c>
      <c r="B830" s="4" t="s">
        <v>26</v>
      </c>
      <c r="C830" s="4" t="s">
        <v>27</v>
      </c>
      <c r="D830" s="4" t="s">
        <v>3873</v>
      </c>
      <c r="E830" s="4" t="s">
        <v>3874</v>
      </c>
      <c r="F830" s="6">
        <v>45147</v>
      </c>
      <c r="G830" s="6">
        <v>45149</v>
      </c>
      <c r="H830" s="4">
        <v>1</v>
      </c>
      <c r="I830" s="4">
        <v>2</v>
      </c>
      <c r="J830" s="4">
        <v>2</v>
      </c>
      <c r="K830" s="4" t="s">
        <v>30</v>
      </c>
      <c r="L830" s="4">
        <v>1050.24</v>
      </c>
      <c r="M830" s="4">
        <v>1050.24</v>
      </c>
      <c r="N830" s="4" t="s">
        <v>3875</v>
      </c>
      <c r="O830" s="4" t="s">
        <v>2865</v>
      </c>
      <c r="P830" s="4" t="s">
        <v>33</v>
      </c>
      <c r="Q830" s="4">
        <v>0</v>
      </c>
      <c r="R830" s="9">
        <v>45147.0000115741</v>
      </c>
      <c r="S830" s="6">
        <v>45152</v>
      </c>
      <c r="T830" s="4" t="s">
        <v>34</v>
      </c>
      <c r="U830" s="4">
        <v>1050.24</v>
      </c>
      <c r="V830" s="4">
        <v>0</v>
      </c>
      <c r="W830" s="4">
        <v>0</v>
      </c>
      <c r="X830" s="4" t="s">
        <v>3876</v>
      </c>
      <c r="Y830" s="4" t="s">
        <v>48</v>
      </c>
    </row>
    <row r="831" s="4" customFormat="1" spans="1:25">
      <c r="A831" s="4" t="s">
        <v>3877</v>
      </c>
      <c r="B831" s="4" t="s">
        <v>26</v>
      </c>
      <c r="C831" s="4" t="s">
        <v>27</v>
      </c>
      <c r="D831" s="4" t="s">
        <v>2681</v>
      </c>
      <c r="E831" s="4" t="s">
        <v>238</v>
      </c>
      <c r="F831" s="6">
        <v>45148</v>
      </c>
      <c r="G831" s="6">
        <v>45149</v>
      </c>
      <c r="H831" s="4">
        <v>1</v>
      </c>
      <c r="I831" s="4">
        <v>1</v>
      </c>
      <c r="J831" s="4">
        <v>1</v>
      </c>
      <c r="K831" s="4" t="s">
        <v>30</v>
      </c>
      <c r="L831" s="4">
        <v>505.51</v>
      </c>
      <c r="M831" s="4">
        <v>505.51</v>
      </c>
      <c r="N831" s="4" t="s">
        <v>3878</v>
      </c>
      <c r="O831" s="4" t="s">
        <v>2865</v>
      </c>
      <c r="P831" s="4" t="s">
        <v>33</v>
      </c>
      <c r="Q831" s="4">
        <v>0</v>
      </c>
      <c r="R831" s="9">
        <v>45147</v>
      </c>
      <c r="S831" s="6">
        <v>45152</v>
      </c>
      <c r="T831" s="4" t="s">
        <v>34</v>
      </c>
      <c r="U831" s="4">
        <v>505.51</v>
      </c>
      <c r="V831" s="4">
        <v>0</v>
      </c>
      <c r="W831" s="4">
        <v>0</v>
      </c>
      <c r="X831" s="4" t="s">
        <v>3879</v>
      </c>
      <c r="Y831" s="4" t="s">
        <v>3880</v>
      </c>
    </row>
    <row r="832" s="4" customFormat="1" spans="1:25">
      <c r="A832" s="4" t="s">
        <v>3881</v>
      </c>
      <c r="B832" s="4" t="s">
        <v>26</v>
      </c>
      <c r="C832" s="4" t="s">
        <v>27</v>
      </c>
      <c r="D832" s="4" t="s">
        <v>3882</v>
      </c>
      <c r="E832" s="4" t="s">
        <v>471</v>
      </c>
      <c r="F832" s="6">
        <v>45148</v>
      </c>
      <c r="G832" s="6">
        <v>45149</v>
      </c>
      <c r="H832" s="4">
        <v>2</v>
      </c>
      <c r="I832" s="4">
        <v>1</v>
      </c>
      <c r="J832" s="4">
        <v>2</v>
      </c>
      <c r="K832" s="4" t="s">
        <v>30</v>
      </c>
      <c r="L832" s="4">
        <v>607.64</v>
      </c>
      <c r="M832" s="4">
        <v>607.64</v>
      </c>
      <c r="N832" s="4" t="s">
        <v>3883</v>
      </c>
      <c r="O832" s="4" t="s">
        <v>2865</v>
      </c>
      <c r="P832" s="4" t="s">
        <v>33</v>
      </c>
      <c r="Q832" s="4">
        <v>0</v>
      </c>
      <c r="R832" s="9">
        <v>45147.0000115741</v>
      </c>
      <c r="S832" s="6">
        <v>45152</v>
      </c>
      <c r="T832" s="4" t="s">
        <v>34</v>
      </c>
      <c r="U832" s="4">
        <v>607.64</v>
      </c>
      <c r="V832" s="4">
        <v>0</v>
      </c>
      <c r="W832" s="4">
        <v>0</v>
      </c>
      <c r="X832" s="4" t="s">
        <v>3884</v>
      </c>
      <c r="Y832" s="4" t="s">
        <v>3885</v>
      </c>
    </row>
    <row r="833" s="4" customFormat="1" spans="1:25">
      <c r="A833" s="4" t="s">
        <v>3886</v>
      </c>
      <c r="B833" s="4" t="s">
        <v>26</v>
      </c>
      <c r="C833" s="4" t="s">
        <v>27</v>
      </c>
      <c r="D833" s="4" t="s">
        <v>3887</v>
      </c>
      <c r="E833" s="4" t="s">
        <v>3888</v>
      </c>
      <c r="F833" s="6">
        <v>45148</v>
      </c>
      <c r="G833" s="6">
        <v>45149</v>
      </c>
      <c r="H833" s="4">
        <v>1</v>
      </c>
      <c r="I833" s="4">
        <v>1</v>
      </c>
      <c r="J833" s="4">
        <v>1</v>
      </c>
      <c r="K833" s="4" t="s">
        <v>30</v>
      </c>
      <c r="L833" s="4">
        <v>1781.93</v>
      </c>
      <c r="M833" s="4">
        <v>1781.93</v>
      </c>
      <c r="N833" s="4" t="s">
        <v>3889</v>
      </c>
      <c r="O833" s="4" t="s">
        <v>2865</v>
      </c>
      <c r="P833" s="4" t="s">
        <v>33</v>
      </c>
      <c r="Q833" s="4">
        <v>0</v>
      </c>
      <c r="R833" s="9">
        <v>45147</v>
      </c>
      <c r="S833" s="6">
        <v>45152</v>
      </c>
      <c r="T833" s="4" t="s">
        <v>34</v>
      </c>
      <c r="U833" s="4">
        <v>1781.93</v>
      </c>
      <c r="V833" s="4">
        <v>0</v>
      </c>
      <c r="W833" s="4">
        <v>0</v>
      </c>
      <c r="X833" s="4" t="s">
        <v>3890</v>
      </c>
      <c r="Y833" s="4" t="s">
        <v>3891</v>
      </c>
    </row>
    <row r="834" s="4" customFormat="1" spans="1:25">
      <c r="A834" s="4" t="s">
        <v>3892</v>
      </c>
      <c r="B834" s="4" t="s">
        <v>26</v>
      </c>
      <c r="C834" s="4" t="s">
        <v>27</v>
      </c>
      <c r="D834" s="4" t="s">
        <v>3893</v>
      </c>
      <c r="E834" s="4" t="s">
        <v>3894</v>
      </c>
      <c r="F834" s="6">
        <v>45147</v>
      </c>
      <c r="G834" s="6">
        <v>45149</v>
      </c>
      <c r="H834" s="4">
        <v>1</v>
      </c>
      <c r="I834" s="4">
        <v>2</v>
      </c>
      <c r="J834" s="4">
        <v>2</v>
      </c>
      <c r="K834" s="4" t="s">
        <v>30</v>
      </c>
      <c r="L834" s="4">
        <v>1447.38</v>
      </c>
      <c r="M834" s="4">
        <v>1447.38</v>
      </c>
      <c r="N834" s="4" t="s">
        <v>3895</v>
      </c>
      <c r="O834" s="4" t="s">
        <v>2865</v>
      </c>
      <c r="P834" s="4" t="s">
        <v>33</v>
      </c>
      <c r="Q834" s="4">
        <v>0</v>
      </c>
      <c r="R834" s="9">
        <v>45147</v>
      </c>
      <c r="S834" s="6">
        <v>45152</v>
      </c>
      <c r="T834" s="4" t="s">
        <v>34</v>
      </c>
      <c r="U834" s="4">
        <v>1447.38</v>
      </c>
      <c r="V834" s="4">
        <v>0</v>
      </c>
      <c r="W834" s="4">
        <v>0</v>
      </c>
      <c r="X834" s="4" t="s">
        <v>3896</v>
      </c>
      <c r="Y834" s="4" t="s">
        <v>48</v>
      </c>
    </row>
    <row r="835" s="4" customFormat="1" spans="1:25">
      <c r="A835" s="4" t="s">
        <v>3897</v>
      </c>
      <c r="B835" s="4" t="s">
        <v>26</v>
      </c>
      <c r="C835" s="4" t="s">
        <v>27</v>
      </c>
      <c r="D835" s="4" t="s">
        <v>3898</v>
      </c>
      <c r="E835" s="4" t="s">
        <v>3899</v>
      </c>
      <c r="F835" s="6">
        <v>45147</v>
      </c>
      <c r="G835" s="6">
        <v>45149</v>
      </c>
      <c r="H835" s="4">
        <v>1</v>
      </c>
      <c r="I835" s="4">
        <v>2</v>
      </c>
      <c r="J835" s="4">
        <v>2</v>
      </c>
      <c r="K835" s="4" t="s">
        <v>30</v>
      </c>
      <c r="L835" s="4">
        <v>3920.68</v>
      </c>
      <c r="M835" s="4">
        <v>3920.68</v>
      </c>
      <c r="N835" s="4" t="s">
        <v>3900</v>
      </c>
      <c r="O835" s="4" t="s">
        <v>2865</v>
      </c>
      <c r="P835" s="4" t="s">
        <v>33</v>
      </c>
      <c r="Q835" s="4">
        <v>0</v>
      </c>
      <c r="R835" s="9">
        <v>45147</v>
      </c>
      <c r="S835" s="6">
        <v>45152</v>
      </c>
      <c r="T835" s="4" t="s">
        <v>34</v>
      </c>
      <c r="U835" s="4">
        <v>3920.68</v>
      </c>
      <c r="V835" s="4">
        <v>0</v>
      </c>
      <c r="W835" s="4">
        <v>0</v>
      </c>
      <c r="X835" s="4" t="s">
        <v>3901</v>
      </c>
      <c r="Y835" s="4" t="s">
        <v>3902</v>
      </c>
    </row>
    <row r="836" s="4" customFormat="1" spans="1:25">
      <c r="A836" s="4" t="s">
        <v>3903</v>
      </c>
      <c r="B836" s="4" t="s">
        <v>26</v>
      </c>
      <c r="C836" s="4" t="s">
        <v>27</v>
      </c>
      <c r="D836" s="4" t="s">
        <v>2681</v>
      </c>
      <c r="E836" s="4" t="s">
        <v>637</v>
      </c>
      <c r="F836" s="6">
        <v>45147</v>
      </c>
      <c r="G836" s="6">
        <v>45149</v>
      </c>
      <c r="H836" s="4">
        <v>1</v>
      </c>
      <c r="I836" s="4">
        <v>2</v>
      </c>
      <c r="J836" s="4">
        <v>2</v>
      </c>
      <c r="K836" s="4" t="s">
        <v>30</v>
      </c>
      <c r="L836" s="4">
        <v>859.8</v>
      </c>
      <c r="M836" s="4">
        <v>859.8</v>
      </c>
      <c r="N836" s="4" t="s">
        <v>3904</v>
      </c>
      <c r="O836" s="4" t="s">
        <v>2865</v>
      </c>
      <c r="P836" s="4" t="s">
        <v>33</v>
      </c>
      <c r="Q836" s="4">
        <v>0</v>
      </c>
      <c r="R836" s="9">
        <v>45147.0000115741</v>
      </c>
      <c r="S836" s="6">
        <v>45152</v>
      </c>
      <c r="T836" s="4" t="s">
        <v>34</v>
      </c>
      <c r="U836" s="4">
        <v>859.8</v>
      </c>
      <c r="V836" s="4">
        <v>0</v>
      </c>
      <c r="W836" s="4">
        <v>0</v>
      </c>
      <c r="X836" s="4" t="s">
        <v>3905</v>
      </c>
      <c r="Y836" s="4" t="s">
        <v>3906</v>
      </c>
    </row>
    <row r="837" s="4" customFormat="1" spans="1:25">
      <c r="A837" s="4" t="s">
        <v>3907</v>
      </c>
      <c r="B837" s="4" t="s">
        <v>26</v>
      </c>
      <c r="C837" s="4" t="s">
        <v>27</v>
      </c>
      <c r="D837" s="4" t="s">
        <v>276</v>
      </c>
      <c r="E837" s="4" t="s">
        <v>3908</v>
      </c>
      <c r="F837" s="6">
        <v>45147</v>
      </c>
      <c r="G837" s="6">
        <v>45149</v>
      </c>
      <c r="H837" s="4">
        <v>1</v>
      </c>
      <c r="I837" s="4">
        <v>2</v>
      </c>
      <c r="J837" s="4">
        <v>2</v>
      </c>
      <c r="K837" s="4" t="s">
        <v>30</v>
      </c>
      <c r="L837" s="4">
        <v>402.48</v>
      </c>
      <c r="M837" s="4">
        <v>402.48</v>
      </c>
      <c r="N837" s="4" t="s">
        <v>3909</v>
      </c>
      <c r="O837" s="4" t="s">
        <v>2865</v>
      </c>
      <c r="P837" s="4" t="s">
        <v>33</v>
      </c>
      <c r="Q837" s="4">
        <v>0</v>
      </c>
      <c r="R837" s="9">
        <v>45147.0000115741</v>
      </c>
      <c r="S837" s="6">
        <v>45152</v>
      </c>
      <c r="T837" s="4" t="s">
        <v>34</v>
      </c>
      <c r="U837" s="4">
        <v>402.48</v>
      </c>
      <c r="V837" s="4">
        <v>0</v>
      </c>
      <c r="W837" s="4">
        <v>0</v>
      </c>
      <c r="X837" s="4" t="s">
        <v>3910</v>
      </c>
      <c r="Y837" s="4" t="s">
        <v>3911</v>
      </c>
    </row>
    <row r="838" s="4" customFormat="1" spans="1:25">
      <c r="A838" s="4" t="s">
        <v>3912</v>
      </c>
      <c r="B838" s="4" t="s">
        <v>26</v>
      </c>
      <c r="C838" s="4" t="s">
        <v>27</v>
      </c>
      <c r="D838" s="4" t="s">
        <v>3537</v>
      </c>
      <c r="E838" s="4" t="s">
        <v>3538</v>
      </c>
      <c r="F838" s="6">
        <v>45148</v>
      </c>
      <c r="G838" s="6">
        <v>45149</v>
      </c>
      <c r="H838" s="4">
        <v>1</v>
      </c>
      <c r="I838" s="4">
        <v>1</v>
      </c>
      <c r="J838" s="4">
        <v>1</v>
      </c>
      <c r="K838" s="4" t="s">
        <v>30</v>
      </c>
      <c r="L838" s="4">
        <v>272.79</v>
      </c>
      <c r="M838" s="4">
        <v>272.79</v>
      </c>
      <c r="N838" s="4" t="s">
        <v>3913</v>
      </c>
      <c r="O838" s="4" t="s">
        <v>2865</v>
      </c>
      <c r="P838" s="4" t="s">
        <v>33</v>
      </c>
      <c r="Q838" s="4">
        <v>0</v>
      </c>
      <c r="R838" s="9">
        <v>45147.0000115741</v>
      </c>
      <c r="S838" s="6">
        <v>45152</v>
      </c>
      <c r="T838" s="4" t="s">
        <v>34</v>
      </c>
      <c r="U838" s="4">
        <v>272.79</v>
      </c>
      <c r="V838" s="4">
        <v>0</v>
      </c>
      <c r="W838" s="4">
        <v>0</v>
      </c>
      <c r="X838" s="4" t="s">
        <v>3914</v>
      </c>
      <c r="Y838" s="4" t="s">
        <v>48</v>
      </c>
    </row>
    <row r="839" s="4" customFormat="1" spans="1:25">
      <c r="A839" s="4" t="s">
        <v>3915</v>
      </c>
      <c r="B839" s="4" t="s">
        <v>26</v>
      </c>
      <c r="C839" s="4" t="s">
        <v>27</v>
      </c>
      <c r="D839" s="4" t="s">
        <v>3916</v>
      </c>
      <c r="E839" s="4" t="s">
        <v>3917</v>
      </c>
      <c r="F839" s="6">
        <v>45147</v>
      </c>
      <c r="G839" s="6">
        <v>45149</v>
      </c>
      <c r="H839" s="4">
        <v>1</v>
      </c>
      <c r="I839" s="4">
        <v>2</v>
      </c>
      <c r="J839" s="4">
        <v>2</v>
      </c>
      <c r="K839" s="4" t="s">
        <v>30</v>
      </c>
      <c r="L839" s="4">
        <v>857.92</v>
      </c>
      <c r="M839" s="4">
        <v>857.92</v>
      </c>
      <c r="N839" s="4" t="s">
        <v>3918</v>
      </c>
      <c r="O839" s="4" t="s">
        <v>2865</v>
      </c>
      <c r="P839" s="4" t="s">
        <v>33</v>
      </c>
      <c r="Q839" s="4">
        <v>0</v>
      </c>
      <c r="R839" s="9">
        <v>45147.0000115741</v>
      </c>
      <c r="S839" s="6">
        <v>45152</v>
      </c>
      <c r="T839" s="4" t="s">
        <v>34</v>
      </c>
      <c r="U839" s="4">
        <v>857.92</v>
      </c>
      <c r="V839" s="4">
        <v>0</v>
      </c>
      <c r="W839" s="4">
        <v>0</v>
      </c>
      <c r="X839" s="4" t="s">
        <v>3919</v>
      </c>
      <c r="Y839" s="4" t="s">
        <v>3920</v>
      </c>
    </row>
    <row r="840" s="4" customFormat="1" spans="1:25">
      <c r="A840" s="4" t="s">
        <v>3921</v>
      </c>
      <c r="B840" s="4" t="s">
        <v>26</v>
      </c>
      <c r="C840" s="4" t="s">
        <v>27</v>
      </c>
      <c r="D840" s="4" t="s">
        <v>3922</v>
      </c>
      <c r="E840" s="4" t="s">
        <v>3923</v>
      </c>
      <c r="F840" s="6">
        <v>45147</v>
      </c>
      <c r="G840" s="6">
        <v>45149</v>
      </c>
      <c r="H840" s="4">
        <v>1</v>
      </c>
      <c r="I840" s="4">
        <v>2</v>
      </c>
      <c r="J840" s="4">
        <v>2</v>
      </c>
      <c r="K840" s="4" t="s">
        <v>30</v>
      </c>
      <c r="L840" s="4">
        <v>696.6</v>
      </c>
      <c r="M840" s="4">
        <v>696.6</v>
      </c>
      <c r="N840" s="4" t="s">
        <v>3924</v>
      </c>
      <c r="O840" s="4" t="s">
        <v>2865</v>
      </c>
      <c r="P840" s="4" t="s">
        <v>33</v>
      </c>
      <c r="Q840" s="4">
        <v>0</v>
      </c>
      <c r="R840" s="9">
        <v>45147</v>
      </c>
      <c r="S840" s="6">
        <v>45152</v>
      </c>
      <c r="T840" s="4" t="s">
        <v>34</v>
      </c>
      <c r="U840" s="4">
        <v>696.6</v>
      </c>
      <c r="V840" s="4">
        <v>0</v>
      </c>
      <c r="W840" s="4">
        <v>0</v>
      </c>
      <c r="X840" s="4" t="s">
        <v>3925</v>
      </c>
      <c r="Y840" s="4" t="s">
        <v>3926</v>
      </c>
    </row>
    <row r="841" s="4" customFormat="1" spans="1:25">
      <c r="A841" s="4" t="s">
        <v>3927</v>
      </c>
      <c r="B841" s="4" t="s">
        <v>26</v>
      </c>
      <c r="C841" s="4" t="s">
        <v>27</v>
      </c>
      <c r="D841" s="4" t="s">
        <v>3928</v>
      </c>
      <c r="E841" s="4" t="s">
        <v>3929</v>
      </c>
      <c r="F841" s="6">
        <v>45148</v>
      </c>
      <c r="G841" s="6">
        <v>45149</v>
      </c>
      <c r="H841" s="4">
        <v>1</v>
      </c>
      <c r="I841" s="4">
        <v>1</v>
      </c>
      <c r="J841" s="4">
        <v>1</v>
      </c>
      <c r="K841" s="4" t="s">
        <v>30</v>
      </c>
      <c r="L841" s="4">
        <v>182.21</v>
      </c>
      <c r="M841" s="4">
        <v>182.21</v>
      </c>
      <c r="N841" s="4" t="s">
        <v>3930</v>
      </c>
      <c r="O841" s="4" t="s">
        <v>2865</v>
      </c>
      <c r="P841" s="4" t="s">
        <v>33</v>
      </c>
      <c r="Q841" s="4">
        <v>0</v>
      </c>
      <c r="R841" s="9">
        <v>45147</v>
      </c>
      <c r="S841" s="6">
        <v>45152</v>
      </c>
      <c r="T841" s="4" t="s">
        <v>34</v>
      </c>
      <c r="U841" s="4">
        <v>182.21</v>
      </c>
      <c r="V841" s="4">
        <v>0</v>
      </c>
      <c r="W841" s="4">
        <v>0</v>
      </c>
      <c r="X841" s="4" t="s">
        <v>3931</v>
      </c>
      <c r="Y841" s="4" t="s">
        <v>3932</v>
      </c>
    </row>
    <row r="842" s="4" customFormat="1" spans="1:25">
      <c r="A842" s="4" t="s">
        <v>3933</v>
      </c>
      <c r="B842" s="4" t="s">
        <v>26</v>
      </c>
      <c r="C842" s="4" t="s">
        <v>27</v>
      </c>
      <c r="D842" s="4" t="s">
        <v>557</v>
      </c>
      <c r="E842" s="4" t="s">
        <v>999</v>
      </c>
      <c r="F842" s="6">
        <v>45148</v>
      </c>
      <c r="G842" s="6">
        <v>45149</v>
      </c>
      <c r="H842" s="4">
        <v>1</v>
      </c>
      <c r="I842" s="4">
        <v>1</v>
      </c>
      <c r="J842" s="4">
        <v>1</v>
      </c>
      <c r="K842" s="4" t="s">
        <v>30</v>
      </c>
      <c r="L842" s="4">
        <v>1551.74</v>
      </c>
      <c r="M842" s="4">
        <v>1551.74</v>
      </c>
      <c r="N842" s="4" t="s">
        <v>2327</v>
      </c>
      <c r="O842" s="4" t="s">
        <v>2865</v>
      </c>
      <c r="P842" s="4" t="s">
        <v>33</v>
      </c>
      <c r="Q842" s="4">
        <v>0</v>
      </c>
      <c r="R842" s="9">
        <v>45147.0000115741</v>
      </c>
      <c r="S842" s="6">
        <v>45152</v>
      </c>
      <c r="T842" s="4" t="s">
        <v>34</v>
      </c>
      <c r="U842" s="4">
        <v>1551.74</v>
      </c>
      <c r="V842" s="4">
        <v>0</v>
      </c>
      <c r="W842" s="4">
        <v>0</v>
      </c>
      <c r="X842" s="4" t="s">
        <v>3934</v>
      </c>
      <c r="Y842" s="4" t="s">
        <v>561</v>
      </c>
    </row>
    <row r="843" s="4" customFormat="1" spans="1:25">
      <c r="A843" s="4" t="s">
        <v>3935</v>
      </c>
      <c r="B843" s="4" t="s">
        <v>26</v>
      </c>
      <c r="C843" s="4" t="s">
        <v>27</v>
      </c>
      <c r="D843" s="4" t="s">
        <v>3936</v>
      </c>
      <c r="E843" s="4" t="s">
        <v>920</v>
      </c>
      <c r="F843" s="6">
        <v>45148</v>
      </c>
      <c r="G843" s="6">
        <v>45149</v>
      </c>
      <c r="H843" s="4">
        <v>1</v>
      </c>
      <c r="I843" s="4">
        <v>1</v>
      </c>
      <c r="J843" s="4">
        <v>1</v>
      </c>
      <c r="K843" s="4" t="s">
        <v>30</v>
      </c>
      <c r="L843" s="4">
        <v>504.3</v>
      </c>
      <c r="M843" s="4">
        <v>504.3</v>
      </c>
      <c r="N843" s="4" t="s">
        <v>3937</v>
      </c>
      <c r="O843" s="4" t="s">
        <v>2865</v>
      </c>
      <c r="P843" s="4" t="s">
        <v>33</v>
      </c>
      <c r="Q843" s="4">
        <v>0</v>
      </c>
      <c r="R843" s="9">
        <v>45147.0000115741</v>
      </c>
      <c r="S843" s="6">
        <v>45152</v>
      </c>
      <c r="T843" s="4" t="s">
        <v>34</v>
      </c>
      <c r="U843" s="4">
        <v>504.3</v>
      </c>
      <c r="V843" s="4">
        <v>0</v>
      </c>
      <c r="W843" s="4">
        <v>0</v>
      </c>
      <c r="X843" s="4" t="s">
        <v>3938</v>
      </c>
      <c r="Y843" s="4" t="s">
        <v>48</v>
      </c>
    </row>
    <row r="844" s="4" customFormat="1" spans="1:25">
      <c r="A844" s="4" t="s">
        <v>3939</v>
      </c>
      <c r="B844" s="4" t="s">
        <v>26</v>
      </c>
      <c r="C844" s="4" t="s">
        <v>27</v>
      </c>
      <c r="D844" s="4" t="s">
        <v>3940</v>
      </c>
      <c r="E844" s="4" t="s">
        <v>3941</v>
      </c>
      <c r="F844" s="6">
        <v>45148</v>
      </c>
      <c r="G844" s="6">
        <v>45149</v>
      </c>
      <c r="H844" s="4">
        <v>1</v>
      </c>
      <c r="I844" s="4">
        <v>1</v>
      </c>
      <c r="J844" s="4">
        <v>1</v>
      </c>
      <c r="K844" s="4" t="s">
        <v>30</v>
      </c>
      <c r="L844" s="4">
        <v>539.41</v>
      </c>
      <c r="M844" s="4">
        <v>539.41</v>
      </c>
      <c r="N844" s="4" t="s">
        <v>3942</v>
      </c>
      <c r="O844" s="4" t="s">
        <v>2865</v>
      </c>
      <c r="P844" s="4" t="s">
        <v>33</v>
      </c>
      <c r="Q844" s="4">
        <v>0</v>
      </c>
      <c r="R844" s="9">
        <v>45147.0000115741</v>
      </c>
      <c r="S844" s="6">
        <v>45152</v>
      </c>
      <c r="T844" s="4" t="s">
        <v>34</v>
      </c>
      <c r="U844" s="4">
        <v>539.41</v>
      </c>
      <c r="V844" s="4">
        <v>0</v>
      </c>
      <c r="W844" s="4">
        <v>0</v>
      </c>
      <c r="X844" s="4" t="s">
        <v>3943</v>
      </c>
      <c r="Y844" s="4" t="s">
        <v>48</v>
      </c>
    </row>
    <row r="845" s="4" customFormat="1" spans="1:25">
      <c r="A845" s="4" t="s">
        <v>3944</v>
      </c>
      <c r="B845" s="4" t="s">
        <v>26</v>
      </c>
      <c r="C845" s="4" t="s">
        <v>27</v>
      </c>
      <c r="D845" s="4" t="s">
        <v>3945</v>
      </c>
      <c r="E845" s="4" t="s">
        <v>188</v>
      </c>
      <c r="F845" s="6">
        <v>45147</v>
      </c>
      <c r="G845" s="6">
        <v>45149</v>
      </c>
      <c r="H845" s="4">
        <v>1</v>
      </c>
      <c r="I845" s="4">
        <v>2</v>
      </c>
      <c r="J845" s="4">
        <v>2</v>
      </c>
      <c r="K845" s="4" t="s">
        <v>30</v>
      </c>
      <c r="L845" s="4">
        <v>2094.24</v>
      </c>
      <c r="M845" s="4">
        <v>2094.24</v>
      </c>
      <c r="N845" s="4" t="s">
        <v>3946</v>
      </c>
      <c r="O845" s="4" t="s">
        <v>2865</v>
      </c>
      <c r="P845" s="4" t="s">
        <v>33</v>
      </c>
      <c r="Q845" s="4">
        <v>0</v>
      </c>
      <c r="R845" s="9">
        <v>45147.0000115741</v>
      </c>
      <c r="S845" s="6">
        <v>45152</v>
      </c>
      <c r="T845" s="4" t="s">
        <v>34</v>
      </c>
      <c r="U845" s="4">
        <v>2094.24</v>
      </c>
      <c r="V845" s="4">
        <v>0</v>
      </c>
      <c r="W845" s="4">
        <v>0</v>
      </c>
      <c r="X845" s="4" t="s">
        <v>3947</v>
      </c>
      <c r="Y845" s="4" t="s">
        <v>48</v>
      </c>
    </row>
    <row r="846" s="4" customFormat="1" spans="1:26">
      <c r="A846" s="4" t="s">
        <v>3948</v>
      </c>
      <c r="B846" s="4" t="s">
        <v>26</v>
      </c>
      <c r="C846" s="4" t="s">
        <v>27</v>
      </c>
      <c r="D846" s="4" t="s">
        <v>3949</v>
      </c>
      <c r="E846" s="4" t="s">
        <v>3950</v>
      </c>
      <c r="F846" s="6">
        <v>45148</v>
      </c>
      <c r="G846" s="6">
        <v>45149</v>
      </c>
      <c r="H846" s="4">
        <v>2</v>
      </c>
      <c r="I846" s="4">
        <v>1</v>
      </c>
      <c r="J846" s="4">
        <v>2</v>
      </c>
      <c r="K846" s="4" t="s">
        <v>30</v>
      </c>
      <c r="L846" s="4">
        <v>1860.02</v>
      </c>
      <c r="M846" s="4">
        <v>1860.02</v>
      </c>
      <c r="N846" s="4" t="s">
        <v>3951</v>
      </c>
      <c r="O846" s="4" t="s">
        <v>2865</v>
      </c>
      <c r="P846" s="4" t="s">
        <v>33</v>
      </c>
      <c r="Q846" s="4">
        <v>0</v>
      </c>
      <c r="R846" s="9">
        <v>45147</v>
      </c>
      <c r="S846" s="6">
        <v>45152</v>
      </c>
      <c r="T846" s="4" t="s">
        <v>34</v>
      </c>
      <c r="U846" s="4">
        <v>1860.02</v>
      </c>
      <c r="V846" s="4">
        <v>0</v>
      </c>
      <c r="W846" s="4">
        <v>0</v>
      </c>
      <c r="X846" s="4" t="s">
        <v>3952</v>
      </c>
      <c r="Y846" s="4">
        <v>23431262</v>
      </c>
      <c r="Z846" s="4" t="s">
        <v>3953</v>
      </c>
    </row>
    <row r="847" s="4" customFormat="1" spans="1:25">
      <c r="A847" s="4" t="s">
        <v>3954</v>
      </c>
      <c r="B847" s="4" t="s">
        <v>26</v>
      </c>
      <c r="C847" s="4" t="s">
        <v>27</v>
      </c>
      <c r="D847" s="4" t="s">
        <v>3955</v>
      </c>
      <c r="E847" s="4" t="s">
        <v>3956</v>
      </c>
      <c r="F847" s="6">
        <v>45147</v>
      </c>
      <c r="G847" s="6">
        <v>45149</v>
      </c>
      <c r="H847" s="4">
        <v>1</v>
      </c>
      <c r="I847" s="4">
        <v>2</v>
      </c>
      <c r="J847" s="4">
        <v>2</v>
      </c>
      <c r="K847" s="4" t="s">
        <v>30</v>
      </c>
      <c r="L847" s="4">
        <v>1724</v>
      </c>
      <c r="M847" s="4">
        <v>1724</v>
      </c>
      <c r="N847" s="4" t="s">
        <v>3957</v>
      </c>
      <c r="O847" s="4" t="s">
        <v>2865</v>
      </c>
      <c r="P847" s="4" t="s">
        <v>33</v>
      </c>
      <c r="Q847" s="4">
        <v>0</v>
      </c>
      <c r="R847" s="9">
        <v>45147</v>
      </c>
      <c r="S847" s="6">
        <v>45152</v>
      </c>
      <c r="T847" s="4" t="s">
        <v>34</v>
      </c>
      <c r="U847" s="4">
        <v>1724</v>
      </c>
      <c r="V847" s="4">
        <v>0</v>
      </c>
      <c r="W847" s="4">
        <v>0</v>
      </c>
      <c r="X847" s="4" t="s">
        <v>3958</v>
      </c>
      <c r="Y847" s="4" t="s">
        <v>3959</v>
      </c>
    </row>
    <row r="848" s="4" customFormat="1" spans="1:25">
      <c r="A848" s="4" t="s">
        <v>3960</v>
      </c>
      <c r="B848" s="4" t="s">
        <v>26</v>
      </c>
      <c r="C848" s="4" t="s">
        <v>27</v>
      </c>
      <c r="D848" s="4" t="s">
        <v>3961</v>
      </c>
      <c r="E848" s="4" t="s">
        <v>2518</v>
      </c>
      <c r="F848" s="6">
        <v>45148</v>
      </c>
      <c r="G848" s="6">
        <v>45149</v>
      </c>
      <c r="H848" s="4">
        <v>1</v>
      </c>
      <c r="I848" s="4">
        <v>1</v>
      </c>
      <c r="J848" s="4">
        <v>1</v>
      </c>
      <c r="K848" s="4" t="s">
        <v>30</v>
      </c>
      <c r="L848" s="4">
        <v>310.28</v>
      </c>
      <c r="M848" s="4">
        <v>310.28</v>
      </c>
      <c r="N848" s="4" t="s">
        <v>3962</v>
      </c>
      <c r="O848" s="4" t="s">
        <v>2865</v>
      </c>
      <c r="P848" s="4" t="s">
        <v>33</v>
      </c>
      <c r="Q848" s="4">
        <v>0</v>
      </c>
      <c r="R848" s="9">
        <v>45147</v>
      </c>
      <c r="S848" s="6">
        <v>45152</v>
      </c>
      <c r="T848" s="4" t="s">
        <v>34</v>
      </c>
      <c r="U848" s="4">
        <v>310.28</v>
      </c>
      <c r="V848" s="4">
        <v>0</v>
      </c>
      <c r="W848" s="4">
        <v>0</v>
      </c>
      <c r="X848" s="4" t="s">
        <v>3963</v>
      </c>
      <c r="Y848" s="4" t="s">
        <v>3964</v>
      </c>
    </row>
    <row r="849" s="4" customFormat="1" spans="1:25">
      <c r="A849" s="4" t="s">
        <v>3965</v>
      </c>
      <c r="B849" s="4" t="s">
        <v>26</v>
      </c>
      <c r="C849" s="4" t="s">
        <v>27</v>
      </c>
      <c r="D849" s="4" t="s">
        <v>3966</v>
      </c>
      <c r="E849" s="4" t="s">
        <v>3967</v>
      </c>
      <c r="F849" s="6">
        <v>45148</v>
      </c>
      <c r="G849" s="6">
        <v>45149</v>
      </c>
      <c r="H849" s="4">
        <v>1</v>
      </c>
      <c r="I849" s="4">
        <v>1</v>
      </c>
      <c r="J849" s="4">
        <v>1</v>
      </c>
      <c r="K849" s="4" t="s">
        <v>30</v>
      </c>
      <c r="L849" s="4">
        <v>879.38</v>
      </c>
      <c r="M849" s="4">
        <v>879.38</v>
      </c>
      <c r="N849" s="4" t="s">
        <v>3968</v>
      </c>
      <c r="O849" s="4" t="s">
        <v>2865</v>
      </c>
      <c r="P849" s="4" t="s">
        <v>33</v>
      </c>
      <c r="Q849" s="4">
        <v>0</v>
      </c>
      <c r="R849" s="9">
        <v>45147.0000115741</v>
      </c>
      <c r="S849" s="6">
        <v>45152</v>
      </c>
      <c r="T849" s="4" t="s">
        <v>34</v>
      </c>
      <c r="U849" s="4">
        <v>879.38</v>
      </c>
      <c r="V849" s="4">
        <v>0</v>
      </c>
      <c r="W849" s="4">
        <v>0</v>
      </c>
      <c r="X849" s="4" t="s">
        <v>3969</v>
      </c>
      <c r="Y849" s="4" t="s">
        <v>3970</v>
      </c>
    </row>
    <row r="850" s="4" customFormat="1" spans="1:25">
      <c r="A850" s="4" t="s">
        <v>3971</v>
      </c>
      <c r="B850" s="4" t="s">
        <v>26</v>
      </c>
      <c r="C850" s="4" t="s">
        <v>27</v>
      </c>
      <c r="D850" s="4" t="s">
        <v>1904</v>
      </c>
      <c r="E850" s="4" t="s">
        <v>3972</v>
      </c>
      <c r="F850" s="6">
        <v>45148</v>
      </c>
      <c r="G850" s="6">
        <v>45149</v>
      </c>
      <c r="H850" s="4">
        <v>1</v>
      </c>
      <c r="I850" s="4">
        <v>1</v>
      </c>
      <c r="J850" s="4">
        <v>1</v>
      </c>
      <c r="K850" s="4" t="s">
        <v>30</v>
      </c>
      <c r="L850" s="4">
        <v>482.19</v>
      </c>
      <c r="M850" s="4">
        <v>482.19</v>
      </c>
      <c r="N850" s="4" t="s">
        <v>3973</v>
      </c>
      <c r="O850" s="4" t="s">
        <v>2865</v>
      </c>
      <c r="P850" s="4" t="s">
        <v>33</v>
      </c>
      <c r="Q850" s="4">
        <v>0</v>
      </c>
      <c r="R850" s="9">
        <v>45147.0000115741</v>
      </c>
      <c r="S850" s="6">
        <v>45152</v>
      </c>
      <c r="T850" s="4" t="s">
        <v>34</v>
      </c>
      <c r="U850" s="4">
        <v>482.19</v>
      </c>
      <c r="V850" s="4">
        <v>0</v>
      </c>
      <c r="W850" s="4">
        <v>0</v>
      </c>
      <c r="X850" s="4" t="s">
        <v>3974</v>
      </c>
      <c r="Y850" s="4" t="s">
        <v>3975</v>
      </c>
    </row>
    <row r="851" s="4" customFormat="1" spans="1:25">
      <c r="A851" s="4" t="s">
        <v>3976</v>
      </c>
      <c r="B851" s="4" t="s">
        <v>26</v>
      </c>
      <c r="C851" s="4" t="s">
        <v>27</v>
      </c>
      <c r="D851" s="4" t="s">
        <v>3977</v>
      </c>
      <c r="E851" s="4" t="s">
        <v>3978</v>
      </c>
      <c r="F851" s="6">
        <v>45147</v>
      </c>
      <c r="G851" s="6">
        <v>45149</v>
      </c>
      <c r="H851" s="4">
        <v>1</v>
      </c>
      <c r="I851" s="4">
        <v>2</v>
      </c>
      <c r="J851" s="4">
        <v>2</v>
      </c>
      <c r="K851" s="4" t="s">
        <v>30</v>
      </c>
      <c r="L851" s="4">
        <v>1200.73</v>
      </c>
      <c r="M851" s="4">
        <v>1200.73</v>
      </c>
      <c r="N851" s="4" t="s">
        <v>3979</v>
      </c>
      <c r="O851" s="4" t="s">
        <v>2865</v>
      </c>
      <c r="P851" s="4" t="s">
        <v>33</v>
      </c>
      <c r="Q851" s="4">
        <v>0</v>
      </c>
      <c r="R851" s="9">
        <v>45147</v>
      </c>
      <c r="S851" s="6">
        <v>45152</v>
      </c>
      <c r="T851" s="4" t="s">
        <v>34</v>
      </c>
      <c r="U851" s="4">
        <v>1200.73</v>
      </c>
      <c r="V851" s="4">
        <v>0</v>
      </c>
      <c r="W851" s="4">
        <v>0</v>
      </c>
      <c r="X851" s="4" t="s">
        <v>3980</v>
      </c>
      <c r="Y851" s="4" t="s">
        <v>3981</v>
      </c>
    </row>
    <row r="852" s="4" customFormat="1" spans="1:25">
      <c r="A852" s="4" t="s">
        <v>3982</v>
      </c>
      <c r="B852" s="4" t="s">
        <v>26</v>
      </c>
      <c r="C852" s="4" t="s">
        <v>27</v>
      </c>
      <c r="D852" s="4" t="s">
        <v>3983</v>
      </c>
      <c r="E852" s="4" t="s">
        <v>3984</v>
      </c>
      <c r="F852" s="6">
        <v>45147</v>
      </c>
      <c r="G852" s="6">
        <v>45149</v>
      </c>
      <c r="H852" s="4">
        <v>1</v>
      </c>
      <c r="I852" s="4">
        <v>2</v>
      </c>
      <c r="J852" s="4">
        <v>2</v>
      </c>
      <c r="K852" s="4" t="s">
        <v>30</v>
      </c>
      <c r="L852" s="4">
        <v>1809.71</v>
      </c>
      <c r="M852" s="4">
        <v>1809.71</v>
      </c>
      <c r="N852" s="4" t="s">
        <v>3985</v>
      </c>
      <c r="O852" s="4" t="s">
        <v>2865</v>
      </c>
      <c r="P852" s="4" t="s">
        <v>33</v>
      </c>
      <c r="Q852" s="4">
        <v>0</v>
      </c>
      <c r="R852" s="9">
        <v>45147.0000115741</v>
      </c>
      <c r="S852" s="6">
        <v>45152</v>
      </c>
      <c r="T852" s="4" t="s">
        <v>34</v>
      </c>
      <c r="U852" s="4">
        <v>1809.71</v>
      </c>
      <c r="V852" s="4">
        <v>0</v>
      </c>
      <c r="W852" s="4">
        <v>0</v>
      </c>
      <c r="X852" s="4" t="s">
        <v>3986</v>
      </c>
      <c r="Y852" s="4" t="s">
        <v>3987</v>
      </c>
    </row>
    <row r="853" s="4" customFormat="1" spans="1:25">
      <c r="A853" s="4" t="s">
        <v>3988</v>
      </c>
      <c r="B853" s="4" t="s">
        <v>26</v>
      </c>
      <c r="C853" s="4" t="s">
        <v>27</v>
      </c>
      <c r="D853" s="4" t="s">
        <v>3989</v>
      </c>
      <c r="E853" s="4" t="s">
        <v>3990</v>
      </c>
      <c r="F853" s="6">
        <v>45147</v>
      </c>
      <c r="G853" s="6">
        <v>45149</v>
      </c>
      <c r="H853" s="4">
        <v>1</v>
      </c>
      <c r="I853" s="4">
        <v>2</v>
      </c>
      <c r="J853" s="4">
        <v>2</v>
      </c>
      <c r="K853" s="4" t="s">
        <v>30</v>
      </c>
      <c r="L853" s="4">
        <v>2875.05</v>
      </c>
      <c r="M853" s="4">
        <v>2875.05</v>
      </c>
      <c r="N853" s="4" t="s">
        <v>3991</v>
      </c>
      <c r="O853" s="4" t="s">
        <v>2865</v>
      </c>
      <c r="P853" s="4" t="s">
        <v>33</v>
      </c>
      <c r="Q853" s="4">
        <v>0</v>
      </c>
      <c r="R853" s="9">
        <v>45147</v>
      </c>
      <c r="S853" s="6">
        <v>45152</v>
      </c>
      <c r="T853" s="4" t="s">
        <v>34</v>
      </c>
      <c r="U853" s="4">
        <v>2875.05</v>
      </c>
      <c r="V853" s="4">
        <v>0</v>
      </c>
      <c r="W853" s="4">
        <v>0</v>
      </c>
      <c r="X853" s="4" t="s">
        <v>3992</v>
      </c>
      <c r="Y853" s="4" t="s">
        <v>3993</v>
      </c>
    </row>
    <row r="854" s="4" customFormat="1" spans="1:25">
      <c r="A854" s="4" t="s">
        <v>3994</v>
      </c>
      <c r="B854" s="4" t="s">
        <v>26</v>
      </c>
      <c r="C854" s="4" t="s">
        <v>27</v>
      </c>
      <c r="D854" s="4" t="s">
        <v>3995</v>
      </c>
      <c r="E854" s="4" t="s">
        <v>3996</v>
      </c>
      <c r="F854" s="6">
        <v>45147</v>
      </c>
      <c r="G854" s="6">
        <v>45149</v>
      </c>
      <c r="H854" s="4">
        <v>1</v>
      </c>
      <c r="I854" s="4">
        <v>2</v>
      </c>
      <c r="J854" s="4">
        <v>2</v>
      </c>
      <c r="K854" s="4" t="s">
        <v>30</v>
      </c>
      <c r="L854" s="4">
        <v>1143.76</v>
      </c>
      <c r="M854" s="4">
        <v>1143.76</v>
      </c>
      <c r="N854" s="4" t="s">
        <v>3997</v>
      </c>
      <c r="O854" s="4" t="s">
        <v>2865</v>
      </c>
      <c r="P854" s="4" t="s">
        <v>33</v>
      </c>
      <c r="Q854" s="4">
        <v>0</v>
      </c>
      <c r="R854" s="9">
        <v>45147</v>
      </c>
      <c r="S854" s="6">
        <v>45152</v>
      </c>
      <c r="T854" s="4" t="s">
        <v>34</v>
      </c>
      <c r="U854" s="4">
        <v>1143.76</v>
      </c>
      <c r="V854" s="4">
        <v>0</v>
      </c>
      <c r="W854" s="4">
        <v>0</v>
      </c>
      <c r="X854" s="4" t="s">
        <v>3998</v>
      </c>
      <c r="Y854" s="4" t="s">
        <v>48</v>
      </c>
    </row>
    <row r="855" s="4" customFormat="1" spans="1:25">
      <c r="A855" s="4" t="s">
        <v>3999</v>
      </c>
      <c r="B855" s="4" t="s">
        <v>26</v>
      </c>
      <c r="C855" s="4" t="s">
        <v>27</v>
      </c>
      <c r="D855" s="4" t="s">
        <v>4000</v>
      </c>
      <c r="E855" s="4" t="s">
        <v>4001</v>
      </c>
      <c r="F855" s="6">
        <v>45147</v>
      </c>
      <c r="G855" s="6">
        <v>45149</v>
      </c>
      <c r="H855" s="4">
        <v>1</v>
      </c>
      <c r="I855" s="4">
        <v>2</v>
      </c>
      <c r="J855" s="4">
        <v>2</v>
      </c>
      <c r="K855" s="4" t="s">
        <v>30</v>
      </c>
      <c r="L855" s="4">
        <v>1312.08</v>
      </c>
      <c r="M855" s="4">
        <v>1312.08</v>
      </c>
      <c r="N855" s="4" t="s">
        <v>4002</v>
      </c>
      <c r="O855" s="4" t="s">
        <v>2865</v>
      </c>
      <c r="P855" s="4" t="s">
        <v>33</v>
      </c>
      <c r="Q855" s="4">
        <v>0</v>
      </c>
      <c r="R855" s="9">
        <v>45147.0000115741</v>
      </c>
      <c r="S855" s="6">
        <v>45152</v>
      </c>
      <c r="T855" s="4" t="s">
        <v>34</v>
      </c>
      <c r="U855" s="4">
        <v>1312.08</v>
      </c>
      <c r="V855" s="4">
        <v>0</v>
      </c>
      <c r="W855" s="4">
        <v>0</v>
      </c>
      <c r="X855" s="4" t="s">
        <v>4003</v>
      </c>
      <c r="Y855" s="4" t="s">
        <v>48</v>
      </c>
    </row>
    <row r="856" s="4" customFormat="1" spans="1:25">
      <c r="A856" s="4" t="s">
        <v>4004</v>
      </c>
      <c r="B856" s="4" t="s">
        <v>26</v>
      </c>
      <c r="C856" s="4" t="s">
        <v>27</v>
      </c>
      <c r="D856" s="4" t="s">
        <v>4005</v>
      </c>
      <c r="E856" s="4" t="s">
        <v>316</v>
      </c>
      <c r="F856" s="6">
        <v>45148</v>
      </c>
      <c r="G856" s="6">
        <v>45149</v>
      </c>
      <c r="H856" s="4">
        <v>1</v>
      </c>
      <c r="I856" s="4">
        <v>1</v>
      </c>
      <c r="J856" s="4">
        <v>1</v>
      </c>
      <c r="K856" s="4" t="s">
        <v>30</v>
      </c>
      <c r="L856" s="4">
        <v>1006.19</v>
      </c>
      <c r="M856" s="4">
        <v>1006.19</v>
      </c>
      <c r="N856" s="4" t="s">
        <v>4006</v>
      </c>
      <c r="O856" s="4" t="s">
        <v>2865</v>
      </c>
      <c r="P856" s="4" t="s">
        <v>33</v>
      </c>
      <c r="Q856" s="4">
        <v>0</v>
      </c>
      <c r="R856" s="9">
        <v>45147</v>
      </c>
      <c r="S856" s="6">
        <v>45152</v>
      </c>
      <c r="T856" s="4" t="s">
        <v>34</v>
      </c>
      <c r="U856" s="4">
        <v>1006.19</v>
      </c>
      <c r="V856" s="4">
        <v>0</v>
      </c>
      <c r="W856" s="4">
        <v>0</v>
      </c>
      <c r="X856" s="4" t="s">
        <v>4007</v>
      </c>
      <c r="Y856" s="4" t="s">
        <v>48</v>
      </c>
    </row>
    <row r="857" s="4" customFormat="1" spans="1:25">
      <c r="A857" s="4" t="s">
        <v>4008</v>
      </c>
      <c r="B857" s="4" t="s">
        <v>26</v>
      </c>
      <c r="C857" s="4" t="s">
        <v>27</v>
      </c>
      <c r="D857" s="4" t="s">
        <v>557</v>
      </c>
      <c r="E857" s="4" t="s">
        <v>999</v>
      </c>
      <c r="F857" s="6">
        <v>45148</v>
      </c>
      <c r="G857" s="6">
        <v>45149</v>
      </c>
      <c r="H857" s="4">
        <v>1</v>
      </c>
      <c r="I857" s="4">
        <v>1</v>
      </c>
      <c r="J857" s="4">
        <v>1</v>
      </c>
      <c r="K857" s="4" t="s">
        <v>30</v>
      </c>
      <c r="L857" s="4">
        <v>1551.74</v>
      </c>
      <c r="M857" s="4">
        <v>1551.74</v>
      </c>
      <c r="N857" s="4" t="s">
        <v>4009</v>
      </c>
      <c r="O857" s="4" t="s">
        <v>2865</v>
      </c>
      <c r="P857" s="4" t="s">
        <v>33</v>
      </c>
      <c r="Q857" s="4">
        <v>0</v>
      </c>
      <c r="R857" s="9">
        <v>45147</v>
      </c>
      <c r="S857" s="6">
        <v>45152</v>
      </c>
      <c r="T857" s="4" t="s">
        <v>34</v>
      </c>
      <c r="U857" s="4">
        <v>1551.74</v>
      </c>
      <c r="V857" s="4">
        <v>0</v>
      </c>
      <c r="W857" s="4">
        <v>0</v>
      </c>
      <c r="X857" s="4" t="s">
        <v>4010</v>
      </c>
      <c r="Y857" s="4" t="s">
        <v>561</v>
      </c>
    </row>
    <row r="858" s="4" customFormat="1" spans="1:25">
      <c r="A858" s="4" t="s">
        <v>4011</v>
      </c>
      <c r="B858" s="4" t="s">
        <v>26</v>
      </c>
      <c r="C858" s="4" t="s">
        <v>27</v>
      </c>
      <c r="D858" s="4" t="s">
        <v>4012</v>
      </c>
      <c r="E858" s="4" t="s">
        <v>593</v>
      </c>
      <c r="F858" s="6">
        <v>45148</v>
      </c>
      <c r="G858" s="6">
        <v>45149</v>
      </c>
      <c r="H858" s="4">
        <v>1</v>
      </c>
      <c r="I858" s="4">
        <v>1</v>
      </c>
      <c r="J858" s="4">
        <v>1</v>
      </c>
      <c r="K858" s="4" t="s">
        <v>30</v>
      </c>
      <c r="L858" s="4">
        <v>1052.73</v>
      </c>
      <c r="M858" s="4">
        <v>1052.73</v>
      </c>
      <c r="N858" s="4" t="s">
        <v>4013</v>
      </c>
      <c r="O858" s="4" t="s">
        <v>2865</v>
      </c>
      <c r="P858" s="4" t="s">
        <v>33</v>
      </c>
      <c r="Q858" s="4">
        <v>0</v>
      </c>
      <c r="R858" s="9">
        <v>45147</v>
      </c>
      <c r="S858" s="6">
        <v>45152</v>
      </c>
      <c r="T858" s="4" t="s">
        <v>34</v>
      </c>
      <c r="U858" s="4">
        <v>1052.73</v>
      </c>
      <c r="V858" s="4">
        <v>0</v>
      </c>
      <c r="W858" s="4">
        <v>0</v>
      </c>
      <c r="X858" s="4" t="s">
        <v>4014</v>
      </c>
      <c r="Y858" s="4" t="s">
        <v>4015</v>
      </c>
    </row>
    <row r="859" s="4" customFormat="1" spans="1:25">
      <c r="A859" s="4" t="s">
        <v>4016</v>
      </c>
      <c r="B859" s="4" t="s">
        <v>26</v>
      </c>
      <c r="C859" s="4" t="s">
        <v>27</v>
      </c>
      <c r="D859" s="4" t="s">
        <v>2207</v>
      </c>
      <c r="E859" s="4" t="s">
        <v>4017</v>
      </c>
      <c r="F859" s="6">
        <v>45148</v>
      </c>
      <c r="G859" s="6">
        <v>45149</v>
      </c>
      <c r="H859" s="4">
        <v>1</v>
      </c>
      <c r="I859" s="4">
        <v>1</v>
      </c>
      <c r="J859" s="4">
        <v>1</v>
      </c>
      <c r="K859" s="4" t="s">
        <v>30</v>
      </c>
      <c r="L859" s="4">
        <v>1103.27</v>
      </c>
      <c r="M859" s="4">
        <v>1103.27</v>
      </c>
      <c r="N859" s="4" t="s">
        <v>4018</v>
      </c>
      <c r="O859" s="4" t="s">
        <v>2865</v>
      </c>
      <c r="P859" s="4" t="s">
        <v>33</v>
      </c>
      <c r="Q859" s="4">
        <v>0</v>
      </c>
      <c r="R859" s="9">
        <v>45147</v>
      </c>
      <c r="S859" s="6">
        <v>45152</v>
      </c>
      <c r="T859" s="4" t="s">
        <v>34</v>
      </c>
      <c r="U859" s="4">
        <v>1103.27</v>
      </c>
      <c r="V859" s="4">
        <v>0</v>
      </c>
      <c r="W859" s="4">
        <v>0</v>
      </c>
      <c r="X859" s="4" t="s">
        <v>4019</v>
      </c>
      <c r="Y859" s="4" t="s">
        <v>4020</v>
      </c>
    </row>
    <row r="860" s="4" customFormat="1" spans="1:25">
      <c r="A860" s="4" t="s">
        <v>4021</v>
      </c>
      <c r="B860" s="4" t="s">
        <v>26</v>
      </c>
      <c r="C860" s="4" t="s">
        <v>27</v>
      </c>
      <c r="D860" s="4" t="s">
        <v>4022</v>
      </c>
      <c r="E860" s="4" t="s">
        <v>4023</v>
      </c>
      <c r="F860" s="6">
        <v>45148</v>
      </c>
      <c r="G860" s="6">
        <v>45149</v>
      </c>
      <c r="H860" s="4">
        <v>1</v>
      </c>
      <c r="I860" s="4">
        <v>1</v>
      </c>
      <c r="J860" s="4">
        <v>1</v>
      </c>
      <c r="K860" s="4" t="s">
        <v>30</v>
      </c>
      <c r="L860" s="4">
        <v>463.98</v>
      </c>
      <c r="M860" s="4">
        <v>463.98</v>
      </c>
      <c r="N860" s="4" t="s">
        <v>4024</v>
      </c>
      <c r="O860" s="4" t="s">
        <v>2865</v>
      </c>
      <c r="P860" s="4" t="s">
        <v>33</v>
      </c>
      <c r="Q860" s="4">
        <v>0</v>
      </c>
      <c r="R860" s="9">
        <v>45147</v>
      </c>
      <c r="S860" s="6">
        <v>45152</v>
      </c>
      <c r="T860" s="4" t="s">
        <v>34</v>
      </c>
      <c r="U860" s="4">
        <v>463.98</v>
      </c>
      <c r="V860" s="4">
        <v>0</v>
      </c>
      <c r="W860" s="4">
        <v>0</v>
      </c>
      <c r="X860" s="4" t="s">
        <v>4025</v>
      </c>
      <c r="Y860" s="4" t="s">
        <v>4026</v>
      </c>
    </row>
    <row r="861" s="4" customFormat="1" spans="1:25">
      <c r="A861" s="4" t="s">
        <v>4027</v>
      </c>
      <c r="B861" s="4" t="s">
        <v>26</v>
      </c>
      <c r="C861" s="4" t="s">
        <v>27</v>
      </c>
      <c r="D861" s="4" t="s">
        <v>4028</v>
      </c>
      <c r="E861" s="4" t="s">
        <v>4029</v>
      </c>
      <c r="F861" s="6">
        <v>45148</v>
      </c>
      <c r="G861" s="6">
        <v>45149</v>
      </c>
      <c r="H861" s="4">
        <v>1</v>
      </c>
      <c r="I861" s="4">
        <v>1</v>
      </c>
      <c r="J861" s="4">
        <v>1</v>
      </c>
      <c r="K861" s="4" t="s">
        <v>30</v>
      </c>
      <c r="L861" s="4">
        <v>308.92</v>
      </c>
      <c r="M861" s="4">
        <v>308.92</v>
      </c>
      <c r="N861" s="4" t="s">
        <v>4030</v>
      </c>
      <c r="O861" s="4" t="s">
        <v>2865</v>
      </c>
      <c r="P861" s="4" t="s">
        <v>33</v>
      </c>
      <c r="Q861" s="4">
        <v>0</v>
      </c>
      <c r="R861" s="9">
        <v>45147.0000115741</v>
      </c>
      <c r="S861" s="6">
        <v>45152</v>
      </c>
      <c r="T861" s="4" t="s">
        <v>34</v>
      </c>
      <c r="U861" s="4">
        <v>308.92</v>
      </c>
      <c r="V861" s="4">
        <v>0</v>
      </c>
      <c r="W861" s="4">
        <v>0</v>
      </c>
      <c r="X861" s="4" t="s">
        <v>4031</v>
      </c>
      <c r="Y861" s="4" t="s">
        <v>4032</v>
      </c>
    </row>
    <row r="862" s="4" customFormat="1" spans="1:25">
      <c r="A862" s="4" t="s">
        <v>4033</v>
      </c>
      <c r="B862" s="4" t="s">
        <v>26</v>
      </c>
      <c r="C862" s="4" t="s">
        <v>27</v>
      </c>
      <c r="D862" s="4" t="s">
        <v>3452</v>
      </c>
      <c r="E862" s="4" t="s">
        <v>188</v>
      </c>
      <c r="F862" s="6">
        <v>45148</v>
      </c>
      <c r="G862" s="6">
        <v>45149</v>
      </c>
      <c r="H862" s="4">
        <v>1</v>
      </c>
      <c r="I862" s="4">
        <v>1</v>
      </c>
      <c r="J862" s="4">
        <v>1</v>
      </c>
      <c r="K862" s="4" t="s">
        <v>30</v>
      </c>
      <c r="L862" s="4">
        <v>1001.69</v>
      </c>
      <c r="M862" s="4">
        <v>1001.69</v>
      </c>
      <c r="N862" s="4" t="s">
        <v>4034</v>
      </c>
      <c r="O862" s="4" t="s">
        <v>2865</v>
      </c>
      <c r="P862" s="4" t="s">
        <v>33</v>
      </c>
      <c r="Q862" s="4">
        <v>0</v>
      </c>
      <c r="R862" s="9">
        <v>45147</v>
      </c>
      <c r="S862" s="6">
        <v>45152</v>
      </c>
      <c r="T862" s="4" t="s">
        <v>34</v>
      </c>
      <c r="U862" s="4">
        <v>1001.69</v>
      </c>
      <c r="V862" s="4">
        <v>0</v>
      </c>
      <c r="W862" s="4">
        <v>0</v>
      </c>
      <c r="X862" s="4" t="s">
        <v>4035</v>
      </c>
      <c r="Y862" s="4" t="s">
        <v>4036</v>
      </c>
    </row>
    <row r="863" s="4" customFormat="1" spans="1:25">
      <c r="A863" s="4" t="s">
        <v>4037</v>
      </c>
      <c r="B863" s="4" t="s">
        <v>26</v>
      </c>
      <c r="C863" s="4" t="s">
        <v>27</v>
      </c>
      <c r="D863" s="4" t="s">
        <v>276</v>
      </c>
      <c r="E863" s="4" t="s">
        <v>2067</v>
      </c>
      <c r="F863" s="6">
        <v>45148</v>
      </c>
      <c r="G863" s="6">
        <v>45149</v>
      </c>
      <c r="H863" s="4">
        <v>1</v>
      </c>
      <c r="I863" s="4">
        <v>1</v>
      </c>
      <c r="J863" s="4">
        <v>1</v>
      </c>
      <c r="K863" s="4" t="s">
        <v>30</v>
      </c>
      <c r="L863" s="4">
        <v>111.13</v>
      </c>
      <c r="M863" s="4">
        <v>111.13</v>
      </c>
      <c r="N863" s="4" t="s">
        <v>1978</v>
      </c>
      <c r="O863" s="4" t="s">
        <v>2865</v>
      </c>
      <c r="P863" s="4" t="s">
        <v>33</v>
      </c>
      <c r="Q863" s="4">
        <v>0</v>
      </c>
      <c r="R863" s="9">
        <v>45147</v>
      </c>
      <c r="S863" s="6">
        <v>45152</v>
      </c>
      <c r="T863" s="4" t="s">
        <v>34</v>
      </c>
      <c r="U863" s="4">
        <v>111.13</v>
      </c>
      <c r="V863" s="4">
        <v>0</v>
      </c>
      <c r="W863" s="4">
        <v>0</v>
      </c>
      <c r="X863" s="4" t="s">
        <v>4038</v>
      </c>
      <c r="Y863" s="4" t="s">
        <v>48</v>
      </c>
    </row>
    <row r="864" s="4" customFormat="1" spans="1:25">
      <c r="A864" s="4" t="s">
        <v>4039</v>
      </c>
      <c r="B864" s="4" t="s">
        <v>26</v>
      </c>
      <c r="C864" s="4" t="s">
        <v>27</v>
      </c>
      <c r="D864" s="4" t="s">
        <v>4040</v>
      </c>
      <c r="E864" s="4" t="s">
        <v>4041</v>
      </c>
      <c r="F864" s="6">
        <v>45148</v>
      </c>
      <c r="G864" s="6">
        <v>45149</v>
      </c>
      <c r="H864" s="4">
        <v>1</v>
      </c>
      <c r="I864" s="4">
        <v>1</v>
      </c>
      <c r="J864" s="4">
        <v>1</v>
      </c>
      <c r="K864" s="4" t="s">
        <v>30</v>
      </c>
      <c r="L864" s="4">
        <v>887.9</v>
      </c>
      <c r="M864" s="4">
        <v>887.9</v>
      </c>
      <c r="N864" s="4" t="s">
        <v>4042</v>
      </c>
      <c r="O864" s="4" t="s">
        <v>2865</v>
      </c>
      <c r="P864" s="4" t="s">
        <v>33</v>
      </c>
      <c r="Q864" s="4">
        <v>0</v>
      </c>
      <c r="R864" s="9">
        <v>45148.0000115741</v>
      </c>
      <c r="S864" s="6">
        <v>45152</v>
      </c>
      <c r="T864" s="4" t="s">
        <v>34</v>
      </c>
      <c r="U864" s="4">
        <v>887.9</v>
      </c>
      <c r="V864" s="4">
        <v>0</v>
      </c>
      <c r="W864" s="4">
        <v>0</v>
      </c>
      <c r="X864" s="4" t="s">
        <v>4043</v>
      </c>
      <c r="Y864" s="4" t="s">
        <v>4044</v>
      </c>
    </row>
    <row r="865" s="4" customFormat="1" spans="1:25">
      <c r="A865" s="4" t="s">
        <v>4045</v>
      </c>
      <c r="B865" s="4" t="s">
        <v>26</v>
      </c>
      <c r="C865" s="4" t="s">
        <v>27</v>
      </c>
      <c r="D865" s="4" t="s">
        <v>1351</v>
      </c>
      <c r="E865" s="4" t="s">
        <v>582</v>
      </c>
      <c r="F865" s="6">
        <v>45148</v>
      </c>
      <c r="G865" s="6">
        <v>45149</v>
      </c>
      <c r="H865" s="4">
        <v>1</v>
      </c>
      <c r="I865" s="4">
        <v>1</v>
      </c>
      <c r="J865" s="4">
        <v>1</v>
      </c>
      <c r="K865" s="4" t="s">
        <v>30</v>
      </c>
      <c r="L865" s="4">
        <v>358.32</v>
      </c>
      <c r="M865" s="4">
        <v>358.32</v>
      </c>
      <c r="N865" s="4" t="s">
        <v>4046</v>
      </c>
      <c r="O865" s="4" t="s">
        <v>2865</v>
      </c>
      <c r="P865" s="4" t="s">
        <v>33</v>
      </c>
      <c r="Q865" s="4">
        <v>0</v>
      </c>
      <c r="R865" s="9">
        <v>45148</v>
      </c>
      <c r="S865" s="6">
        <v>45152</v>
      </c>
      <c r="T865" s="4" t="s">
        <v>34</v>
      </c>
      <c r="U865" s="4">
        <v>358.32</v>
      </c>
      <c r="V865" s="4">
        <v>0</v>
      </c>
      <c r="W865" s="4">
        <v>0</v>
      </c>
      <c r="X865" s="4" t="s">
        <v>4047</v>
      </c>
      <c r="Y865" s="4" t="s">
        <v>4048</v>
      </c>
    </row>
    <row r="866" s="4" customFormat="1" spans="1:25">
      <c r="A866" s="4" t="s">
        <v>4049</v>
      </c>
      <c r="B866" s="4" t="s">
        <v>26</v>
      </c>
      <c r="C866" s="4" t="s">
        <v>27</v>
      </c>
      <c r="D866" s="4" t="s">
        <v>4050</v>
      </c>
      <c r="E866" s="4" t="s">
        <v>2296</v>
      </c>
      <c r="F866" s="6">
        <v>45148</v>
      </c>
      <c r="G866" s="6">
        <v>45149</v>
      </c>
      <c r="H866" s="4">
        <v>1</v>
      </c>
      <c r="I866" s="4">
        <v>1</v>
      </c>
      <c r="J866" s="4">
        <v>1</v>
      </c>
      <c r="K866" s="4" t="s">
        <v>30</v>
      </c>
      <c r="L866" s="4">
        <v>349.37</v>
      </c>
      <c r="M866" s="4">
        <v>349.37</v>
      </c>
      <c r="N866" s="4" t="s">
        <v>4051</v>
      </c>
      <c r="O866" s="4" t="s">
        <v>2865</v>
      </c>
      <c r="P866" s="4" t="s">
        <v>33</v>
      </c>
      <c r="Q866" s="4">
        <v>0</v>
      </c>
      <c r="R866" s="9">
        <v>45148.0000115741</v>
      </c>
      <c r="S866" s="6">
        <v>45152</v>
      </c>
      <c r="T866" s="4" t="s">
        <v>34</v>
      </c>
      <c r="U866" s="4">
        <v>349.37</v>
      </c>
      <c r="V866" s="4">
        <v>0</v>
      </c>
      <c r="W866" s="4">
        <v>0</v>
      </c>
      <c r="X866" s="4" t="s">
        <v>4052</v>
      </c>
      <c r="Y866" s="4" t="s">
        <v>4053</v>
      </c>
    </row>
    <row r="867" s="4" customFormat="1" spans="1:25">
      <c r="A867" s="4" t="s">
        <v>4054</v>
      </c>
      <c r="B867" s="4" t="s">
        <v>26</v>
      </c>
      <c r="C867" s="4" t="s">
        <v>27</v>
      </c>
      <c r="D867" s="4" t="s">
        <v>2436</v>
      </c>
      <c r="E867" s="4" t="s">
        <v>4055</v>
      </c>
      <c r="F867" s="6">
        <v>45148</v>
      </c>
      <c r="G867" s="6">
        <v>45149</v>
      </c>
      <c r="H867" s="4">
        <v>1</v>
      </c>
      <c r="I867" s="4">
        <v>1</v>
      </c>
      <c r="J867" s="4">
        <v>1</v>
      </c>
      <c r="K867" s="4" t="s">
        <v>30</v>
      </c>
      <c r="L867" s="4">
        <v>454.75</v>
      </c>
      <c r="M867" s="4">
        <v>454.75</v>
      </c>
      <c r="N867" s="4" t="s">
        <v>2438</v>
      </c>
      <c r="O867" s="4" t="s">
        <v>2865</v>
      </c>
      <c r="P867" s="4" t="s">
        <v>33</v>
      </c>
      <c r="Q867" s="4">
        <v>0</v>
      </c>
      <c r="R867" s="9">
        <v>45148.0000115741</v>
      </c>
      <c r="S867" s="6">
        <v>45152</v>
      </c>
      <c r="T867" s="4" t="s">
        <v>34</v>
      </c>
      <c r="U867" s="4">
        <v>454.75</v>
      </c>
      <c r="V867" s="4">
        <v>0</v>
      </c>
      <c r="W867" s="4">
        <v>0</v>
      </c>
      <c r="X867" s="4" t="s">
        <v>4056</v>
      </c>
      <c r="Y867" s="4" t="s">
        <v>4057</v>
      </c>
    </row>
    <row r="868" s="4" customFormat="1" spans="1:25">
      <c r="A868" s="4" t="s">
        <v>4058</v>
      </c>
      <c r="B868" s="4" t="s">
        <v>26</v>
      </c>
      <c r="C868" s="4" t="s">
        <v>27</v>
      </c>
      <c r="D868" s="4" t="s">
        <v>4059</v>
      </c>
      <c r="E868" s="4" t="s">
        <v>4060</v>
      </c>
      <c r="F868" s="6">
        <v>45148</v>
      </c>
      <c r="G868" s="6">
        <v>45149</v>
      </c>
      <c r="H868" s="4">
        <v>1</v>
      </c>
      <c r="I868" s="4">
        <v>1</v>
      </c>
      <c r="J868" s="4">
        <v>1</v>
      </c>
      <c r="K868" s="4" t="s">
        <v>30</v>
      </c>
      <c r="L868" s="4">
        <v>723.98</v>
      </c>
      <c r="M868" s="4">
        <v>723.98</v>
      </c>
      <c r="N868" s="4" t="s">
        <v>4061</v>
      </c>
      <c r="O868" s="4" t="s">
        <v>2865</v>
      </c>
      <c r="P868" s="4" t="s">
        <v>33</v>
      </c>
      <c r="Q868" s="4">
        <v>0</v>
      </c>
      <c r="R868" s="9">
        <v>45148.0000115741</v>
      </c>
      <c r="S868" s="6">
        <v>45152</v>
      </c>
      <c r="T868" s="4" t="s">
        <v>34</v>
      </c>
      <c r="U868" s="4">
        <v>723.98</v>
      </c>
      <c r="V868" s="4">
        <v>0</v>
      </c>
      <c r="W868" s="4">
        <v>0</v>
      </c>
      <c r="X868" s="4" t="s">
        <v>4062</v>
      </c>
      <c r="Y868" s="4" t="s">
        <v>4063</v>
      </c>
    </row>
    <row r="869" s="4" customFormat="1" spans="1:25">
      <c r="A869" s="4" t="s">
        <v>4064</v>
      </c>
      <c r="B869" s="4" t="s">
        <v>26</v>
      </c>
      <c r="C869" s="4" t="s">
        <v>27</v>
      </c>
      <c r="D869" s="4" t="s">
        <v>4065</v>
      </c>
      <c r="E869" s="4" t="s">
        <v>4066</v>
      </c>
      <c r="F869" s="6">
        <v>45148</v>
      </c>
      <c r="G869" s="6">
        <v>45149</v>
      </c>
      <c r="H869" s="4">
        <v>1</v>
      </c>
      <c r="I869" s="4">
        <v>1</v>
      </c>
      <c r="J869" s="4">
        <v>1</v>
      </c>
      <c r="K869" s="4" t="s">
        <v>30</v>
      </c>
      <c r="L869" s="4">
        <v>416.1</v>
      </c>
      <c r="M869" s="4">
        <v>416.1</v>
      </c>
      <c r="N869" s="4" t="s">
        <v>4067</v>
      </c>
      <c r="O869" s="4" t="s">
        <v>2865</v>
      </c>
      <c r="P869" s="4" t="s">
        <v>33</v>
      </c>
      <c r="Q869" s="4">
        <v>0</v>
      </c>
      <c r="R869" s="9">
        <v>45148</v>
      </c>
      <c r="S869" s="6">
        <v>45152</v>
      </c>
      <c r="T869" s="4" t="s">
        <v>34</v>
      </c>
      <c r="U869" s="4">
        <v>416.1</v>
      </c>
      <c r="V869" s="4">
        <v>0</v>
      </c>
      <c r="W869" s="4">
        <v>0</v>
      </c>
      <c r="X869" s="4" t="s">
        <v>4068</v>
      </c>
      <c r="Y869" s="4" t="s">
        <v>4069</v>
      </c>
    </row>
    <row r="870" s="4" customFormat="1" spans="1:25">
      <c r="A870" s="4" t="s">
        <v>4070</v>
      </c>
      <c r="B870" s="4" t="s">
        <v>26</v>
      </c>
      <c r="C870" s="4" t="s">
        <v>27</v>
      </c>
      <c r="D870" s="4" t="s">
        <v>2789</v>
      </c>
      <c r="E870" s="4" t="s">
        <v>593</v>
      </c>
      <c r="F870" s="6">
        <v>45148</v>
      </c>
      <c r="G870" s="6">
        <v>45149</v>
      </c>
      <c r="H870" s="4">
        <v>1</v>
      </c>
      <c r="I870" s="4">
        <v>1</v>
      </c>
      <c r="J870" s="4">
        <v>1</v>
      </c>
      <c r="K870" s="4" t="s">
        <v>30</v>
      </c>
      <c r="L870" s="4">
        <v>157.68</v>
      </c>
      <c r="M870" s="4">
        <v>157.68</v>
      </c>
      <c r="N870" s="4" t="s">
        <v>2791</v>
      </c>
      <c r="O870" s="4" t="s">
        <v>2865</v>
      </c>
      <c r="P870" s="4" t="s">
        <v>33</v>
      </c>
      <c r="Q870" s="4">
        <v>0</v>
      </c>
      <c r="R870" s="9">
        <v>45148</v>
      </c>
      <c r="S870" s="6">
        <v>45152</v>
      </c>
      <c r="T870" s="4" t="s">
        <v>34</v>
      </c>
      <c r="U870" s="4">
        <v>157.68</v>
      </c>
      <c r="V870" s="4">
        <v>0</v>
      </c>
      <c r="W870" s="4">
        <v>0</v>
      </c>
      <c r="X870" s="4" t="s">
        <v>4071</v>
      </c>
      <c r="Y870" s="4" t="s">
        <v>4072</v>
      </c>
    </row>
    <row r="871" s="4" customFormat="1" spans="1:25">
      <c r="A871" s="4" t="s">
        <v>4073</v>
      </c>
      <c r="B871" s="4" t="s">
        <v>26</v>
      </c>
      <c r="C871" s="4" t="s">
        <v>27</v>
      </c>
      <c r="D871" s="4" t="s">
        <v>4074</v>
      </c>
      <c r="E871" s="4" t="s">
        <v>4075</v>
      </c>
      <c r="F871" s="6">
        <v>45148</v>
      </c>
      <c r="G871" s="6">
        <v>45149</v>
      </c>
      <c r="H871" s="4">
        <v>1</v>
      </c>
      <c r="I871" s="4">
        <v>1</v>
      </c>
      <c r="J871" s="4">
        <v>1</v>
      </c>
      <c r="K871" s="4" t="s">
        <v>30</v>
      </c>
      <c r="L871" s="4">
        <v>1239.89</v>
      </c>
      <c r="M871" s="4">
        <v>1239.89</v>
      </c>
      <c r="N871" s="4" t="s">
        <v>4076</v>
      </c>
      <c r="O871" s="4" t="s">
        <v>2865</v>
      </c>
      <c r="P871" s="4" t="s">
        <v>33</v>
      </c>
      <c r="Q871" s="4">
        <v>0</v>
      </c>
      <c r="R871" s="9">
        <v>45148</v>
      </c>
      <c r="S871" s="6">
        <v>45152</v>
      </c>
      <c r="T871" s="4" t="s">
        <v>34</v>
      </c>
      <c r="U871" s="4">
        <v>1239.89</v>
      </c>
      <c r="V871" s="4">
        <v>0</v>
      </c>
      <c r="W871" s="4">
        <v>0</v>
      </c>
      <c r="X871" s="4" t="s">
        <v>4077</v>
      </c>
      <c r="Y871" s="4" t="s">
        <v>4078</v>
      </c>
    </row>
    <row r="872" s="4" customFormat="1" spans="1:25">
      <c r="A872" s="4" t="s">
        <v>4079</v>
      </c>
      <c r="B872" s="4" t="s">
        <v>26</v>
      </c>
      <c r="C872" s="4" t="s">
        <v>27</v>
      </c>
      <c r="D872" s="4" t="s">
        <v>1143</v>
      </c>
      <c r="E872" s="4" t="s">
        <v>4080</v>
      </c>
      <c r="F872" s="6">
        <v>45148</v>
      </c>
      <c r="G872" s="6">
        <v>45149</v>
      </c>
      <c r="H872" s="4">
        <v>1</v>
      </c>
      <c r="I872" s="4">
        <v>1</v>
      </c>
      <c r="J872" s="4">
        <v>1</v>
      </c>
      <c r="K872" s="4" t="s">
        <v>30</v>
      </c>
      <c r="L872" s="4">
        <v>807.11</v>
      </c>
      <c r="M872" s="4">
        <v>807.11</v>
      </c>
      <c r="N872" s="4" t="s">
        <v>4081</v>
      </c>
      <c r="O872" s="4" t="s">
        <v>2865</v>
      </c>
      <c r="P872" s="4" t="s">
        <v>33</v>
      </c>
      <c r="Q872" s="4">
        <v>0</v>
      </c>
      <c r="R872" s="9">
        <v>45148</v>
      </c>
      <c r="S872" s="6">
        <v>45152</v>
      </c>
      <c r="T872" s="4" t="s">
        <v>34</v>
      </c>
      <c r="U872" s="4">
        <v>807.11</v>
      </c>
      <c r="V872" s="4">
        <v>0</v>
      </c>
      <c r="W872" s="4">
        <v>0</v>
      </c>
      <c r="X872" s="4" t="s">
        <v>4082</v>
      </c>
      <c r="Y872" s="4" t="s">
        <v>4083</v>
      </c>
    </row>
    <row r="873" s="4" customFormat="1" spans="1:25">
      <c r="A873" s="4" t="s">
        <v>4084</v>
      </c>
      <c r="B873" s="4" t="s">
        <v>26</v>
      </c>
      <c r="C873" s="4" t="s">
        <v>27</v>
      </c>
      <c r="D873" s="4" t="s">
        <v>4085</v>
      </c>
      <c r="E873" s="4" t="s">
        <v>4086</v>
      </c>
      <c r="F873" s="6">
        <v>45148</v>
      </c>
      <c r="G873" s="6">
        <v>45149</v>
      </c>
      <c r="H873" s="4">
        <v>2</v>
      </c>
      <c r="I873" s="4">
        <v>1</v>
      </c>
      <c r="J873" s="4">
        <v>2</v>
      </c>
      <c r="K873" s="4" t="s">
        <v>30</v>
      </c>
      <c r="L873" s="4">
        <v>1669.12</v>
      </c>
      <c r="M873" s="4">
        <v>1669.12</v>
      </c>
      <c r="N873" s="4" t="s">
        <v>4087</v>
      </c>
      <c r="O873" s="4" t="s">
        <v>2865</v>
      </c>
      <c r="P873" s="4" t="s">
        <v>33</v>
      </c>
      <c r="Q873" s="4">
        <v>0</v>
      </c>
      <c r="R873" s="9">
        <v>45148.0000115741</v>
      </c>
      <c r="S873" s="6">
        <v>45152</v>
      </c>
      <c r="T873" s="4" t="s">
        <v>34</v>
      </c>
      <c r="U873" s="4">
        <v>1669.12</v>
      </c>
      <c r="V873" s="4">
        <v>0</v>
      </c>
      <c r="W873" s="4">
        <v>0</v>
      </c>
      <c r="X873" s="4" t="s">
        <v>4088</v>
      </c>
      <c r="Y873" s="4" t="s">
        <v>4089</v>
      </c>
    </row>
    <row r="874" s="4" customFormat="1" spans="1:25">
      <c r="A874" s="4" t="s">
        <v>4090</v>
      </c>
      <c r="B874" s="4" t="s">
        <v>26</v>
      </c>
      <c r="C874" s="4" t="s">
        <v>27</v>
      </c>
      <c r="D874" s="4" t="s">
        <v>4091</v>
      </c>
      <c r="E874" s="4" t="s">
        <v>4092</v>
      </c>
      <c r="F874" s="6">
        <v>45148</v>
      </c>
      <c r="G874" s="6">
        <v>45149</v>
      </c>
      <c r="H874" s="4">
        <v>1</v>
      </c>
      <c r="I874" s="4">
        <v>1</v>
      </c>
      <c r="J874" s="4">
        <v>1</v>
      </c>
      <c r="K874" s="4" t="s">
        <v>30</v>
      </c>
      <c r="L874" s="4">
        <v>568.81</v>
      </c>
      <c r="M874" s="4">
        <v>568.81</v>
      </c>
      <c r="N874" s="4" t="s">
        <v>4093</v>
      </c>
      <c r="O874" s="4" t="s">
        <v>2865</v>
      </c>
      <c r="P874" s="4" t="s">
        <v>33</v>
      </c>
      <c r="Q874" s="4">
        <v>0</v>
      </c>
      <c r="R874" s="9">
        <v>45148</v>
      </c>
      <c r="S874" s="6">
        <v>45152</v>
      </c>
      <c r="T874" s="4" t="s">
        <v>34</v>
      </c>
      <c r="U874" s="4">
        <v>568.81</v>
      </c>
      <c r="V874" s="4">
        <v>0</v>
      </c>
      <c r="W874" s="4">
        <v>0</v>
      </c>
      <c r="X874" s="4" t="s">
        <v>4094</v>
      </c>
      <c r="Y874" s="4" t="s">
        <v>48</v>
      </c>
    </row>
    <row r="875" s="4" customFormat="1" spans="1:25">
      <c r="A875" s="4" t="s">
        <v>4095</v>
      </c>
      <c r="B875" s="4" t="s">
        <v>26</v>
      </c>
      <c r="C875" s="4" t="s">
        <v>27</v>
      </c>
      <c r="D875" s="4" t="s">
        <v>1217</v>
      </c>
      <c r="E875" s="4" t="s">
        <v>316</v>
      </c>
      <c r="F875" s="6">
        <v>45148</v>
      </c>
      <c r="G875" s="6">
        <v>45149</v>
      </c>
      <c r="H875" s="4">
        <v>1</v>
      </c>
      <c r="I875" s="4">
        <v>1</v>
      </c>
      <c r="J875" s="4">
        <v>1</v>
      </c>
      <c r="K875" s="4" t="s">
        <v>30</v>
      </c>
      <c r="L875" s="4">
        <v>456.71</v>
      </c>
      <c r="M875" s="4">
        <v>456.71</v>
      </c>
      <c r="N875" s="4" t="s">
        <v>4096</v>
      </c>
      <c r="O875" s="4" t="s">
        <v>2865</v>
      </c>
      <c r="P875" s="4" t="s">
        <v>33</v>
      </c>
      <c r="Q875" s="4">
        <v>0</v>
      </c>
      <c r="R875" s="9">
        <v>45148.0000115741</v>
      </c>
      <c r="S875" s="6">
        <v>45152</v>
      </c>
      <c r="T875" s="4" t="s">
        <v>34</v>
      </c>
      <c r="U875" s="4">
        <v>456.71</v>
      </c>
      <c r="V875" s="4">
        <v>0</v>
      </c>
      <c r="W875" s="4">
        <v>0</v>
      </c>
      <c r="X875" s="4" t="s">
        <v>4097</v>
      </c>
      <c r="Y875" s="4" t="s">
        <v>4098</v>
      </c>
    </row>
    <row r="876" s="4" customFormat="1" spans="1:25">
      <c r="A876" s="4" t="s">
        <v>4099</v>
      </c>
      <c r="B876" s="4" t="s">
        <v>26</v>
      </c>
      <c r="C876" s="4" t="s">
        <v>27</v>
      </c>
      <c r="D876" s="4" t="s">
        <v>1319</v>
      </c>
      <c r="E876" s="4" t="s">
        <v>4100</v>
      </c>
      <c r="F876" s="6">
        <v>45148</v>
      </c>
      <c r="G876" s="6">
        <v>45149</v>
      </c>
      <c r="H876" s="4">
        <v>1</v>
      </c>
      <c r="I876" s="4">
        <v>1</v>
      </c>
      <c r="J876" s="4">
        <v>1</v>
      </c>
      <c r="K876" s="4" t="s">
        <v>30</v>
      </c>
      <c r="L876" s="4">
        <v>199.8</v>
      </c>
      <c r="M876" s="4">
        <v>199.8</v>
      </c>
      <c r="N876" s="4" t="s">
        <v>4101</v>
      </c>
      <c r="O876" s="4" t="s">
        <v>2865</v>
      </c>
      <c r="P876" s="4" t="s">
        <v>33</v>
      </c>
      <c r="Q876" s="4">
        <v>0</v>
      </c>
      <c r="R876" s="9">
        <v>45148.0000115741</v>
      </c>
      <c r="S876" s="6">
        <v>45152</v>
      </c>
      <c r="T876" s="4" t="s">
        <v>34</v>
      </c>
      <c r="U876" s="4">
        <v>199.8</v>
      </c>
      <c r="V876" s="4">
        <v>0</v>
      </c>
      <c r="W876" s="4">
        <v>0</v>
      </c>
      <c r="X876" s="4" t="s">
        <v>4102</v>
      </c>
      <c r="Y876" s="4" t="s">
        <v>4103</v>
      </c>
    </row>
    <row r="877" s="4" customFormat="1" spans="1:25">
      <c r="A877" s="4" t="s">
        <v>4104</v>
      </c>
      <c r="B877" s="4" t="s">
        <v>26</v>
      </c>
      <c r="C877" s="4" t="s">
        <v>27</v>
      </c>
      <c r="D877" s="4" t="s">
        <v>4105</v>
      </c>
      <c r="E877" s="4" t="s">
        <v>1999</v>
      </c>
      <c r="F877" s="6">
        <v>45148</v>
      </c>
      <c r="G877" s="6">
        <v>45149</v>
      </c>
      <c r="H877" s="4">
        <v>1</v>
      </c>
      <c r="I877" s="4">
        <v>1</v>
      </c>
      <c r="J877" s="4">
        <v>1</v>
      </c>
      <c r="K877" s="4" t="s">
        <v>30</v>
      </c>
      <c r="L877" s="4">
        <v>292.21</v>
      </c>
      <c r="M877" s="4">
        <v>292.21</v>
      </c>
      <c r="N877" s="4" t="s">
        <v>4106</v>
      </c>
      <c r="O877" s="4" t="s">
        <v>2865</v>
      </c>
      <c r="P877" s="4" t="s">
        <v>33</v>
      </c>
      <c r="Q877" s="4">
        <v>0</v>
      </c>
      <c r="R877" s="9">
        <v>45148</v>
      </c>
      <c r="S877" s="6">
        <v>45152</v>
      </c>
      <c r="T877" s="4" t="s">
        <v>34</v>
      </c>
      <c r="U877" s="4">
        <v>292.21</v>
      </c>
      <c r="V877" s="4">
        <v>0</v>
      </c>
      <c r="W877" s="4">
        <v>0</v>
      </c>
      <c r="X877" s="4" t="s">
        <v>4107</v>
      </c>
      <c r="Y877" s="4" t="s">
        <v>48</v>
      </c>
    </row>
    <row r="878" s="4" customFormat="1" spans="1:25">
      <c r="A878" s="4" t="s">
        <v>4108</v>
      </c>
      <c r="B878" s="4" t="s">
        <v>26</v>
      </c>
      <c r="C878" s="4" t="s">
        <v>27</v>
      </c>
      <c r="D878" s="4" t="s">
        <v>3867</v>
      </c>
      <c r="E878" s="4" t="s">
        <v>4109</v>
      </c>
      <c r="F878" s="6">
        <v>45148</v>
      </c>
      <c r="G878" s="6">
        <v>45149</v>
      </c>
      <c r="H878" s="4">
        <v>1</v>
      </c>
      <c r="I878" s="4">
        <v>1</v>
      </c>
      <c r="J878" s="4">
        <v>1</v>
      </c>
      <c r="K878" s="4" t="s">
        <v>30</v>
      </c>
      <c r="L878" s="4">
        <v>206.96</v>
      </c>
      <c r="M878" s="4">
        <v>206.96</v>
      </c>
      <c r="N878" s="4" t="s">
        <v>4110</v>
      </c>
      <c r="O878" s="4" t="s">
        <v>2865</v>
      </c>
      <c r="P878" s="4" t="s">
        <v>33</v>
      </c>
      <c r="Q878" s="4">
        <v>0</v>
      </c>
      <c r="R878" s="9">
        <v>45148.0000115741</v>
      </c>
      <c r="S878" s="6">
        <v>45152</v>
      </c>
      <c r="T878" s="4" t="s">
        <v>34</v>
      </c>
      <c r="U878" s="4">
        <v>206.96</v>
      </c>
      <c r="V878" s="4">
        <v>0</v>
      </c>
      <c r="W878" s="4">
        <v>0</v>
      </c>
      <c r="X878" s="4" t="s">
        <v>4111</v>
      </c>
      <c r="Y878" s="4" t="s">
        <v>4112</v>
      </c>
    </row>
    <row r="879" s="4" customFormat="1" spans="1:25">
      <c r="A879" s="4" t="s">
        <v>4113</v>
      </c>
      <c r="B879" s="4" t="s">
        <v>26</v>
      </c>
      <c r="C879" s="4" t="s">
        <v>27</v>
      </c>
      <c r="D879" s="4" t="s">
        <v>4114</v>
      </c>
      <c r="E879" s="4" t="s">
        <v>467</v>
      </c>
      <c r="F879" s="6">
        <v>45148</v>
      </c>
      <c r="G879" s="6">
        <v>45149</v>
      </c>
      <c r="H879" s="4">
        <v>1</v>
      </c>
      <c r="I879" s="4">
        <v>1</v>
      </c>
      <c r="J879" s="4">
        <v>1</v>
      </c>
      <c r="K879" s="4" t="s">
        <v>30</v>
      </c>
      <c r="L879" s="4">
        <v>307.98</v>
      </c>
      <c r="M879" s="4">
        <v>307.98</v>
      </c>
      <c r="N879" s="4" t="s">
        <v>4115</v>
      </c>
      <c r="O879" s="4" t="s">
        <v>2865</v>
      </c>
      <c r="P879" s="4" t="s">
        <v>33</v>
      </c>
      <c r="Q879" s="4">
        <v>0</v>
      </c>
      <c r="R879" s="9">
        <v>45148.0000115741</v>
      </c>
      <c r="S879" s="6">
        <v>45152</v>
      </c>
      <c r="T879" s="4" t="s">
        <v>34</v>
      </c>
      <c r="U879" s="4">
        <v>307.98</v>
      </c>
      <c r="V879" s="4">
        <v>0</v>
      </c>
      <c r="W879" s="4">
        <v>0</v>
      </c>
      <c r="X879" s="4" t="s">
        <v>4116</v>
      </c>
      <c r="Y879" s="4" t="s">
        <v>4117</v>
      </c>
    </row>
    <row r="880" s="4" customFormat="1" spans="1:25">
      <c r="A880" s="4" t="s">
        <v>4118</v>
      </c>
      <c r="B880" s="4" t="s">
        <v>26</v>
      </c>
      <c r="C880" s="4" t="s">
        <v>27</v>
      </c>
      <c r="D880" s="4" t="s">
        <v>4119</v>
      </c>
      <c r="E880" s="4" t="s">
        <v>4120</v>
      </c>
      <c r="F880" s="6">
        <v>45148</v>
      </c>
      <c r="G880" s="6">
        <v>45149</v>
      </c>
      <c r="H880" s="4">
        <v>1</v>
      </c>
      <c r="I880" s="4">
        <v>1</v>
      </c>
      <c r="J880" s="4">
        <v>1</v>
      </c>
      <c r="K880" s="4" t="s">
        <v>30</v>
      </c>
      <c r="L880" s="4">
        <v>500.25</v>
      </c>
      <c r="M880" s="4">
        <v>500.25</v>
      </c>
      <c r="N880" s="4" t="s">
        <v>4121</v>
      </c>
      <c r="O880" s="4" t="s">
        <v>2865</v>
      </c>
      <c r="P880" s="4" t="s">
        <v>33</v>
      </c>
      <c r="Q880" s="4">
        <v>0</v>
      </c>
      <c r="R880" s="9">
        <v>45148</v>
      </c>
      <c r="S880" s="6">
        <v>45152</v>
      </c>
      <c r="T880" s="4" t="s">
        <v>34</v>
      </c>
      <c r="U880" s="4">
        <v>500.25</v>
      </c>
      <c r="V880" s="4">
        <v>0</v>
      </c>
      <c r="W880" s="4">
        <v>0</v>
      </c>
      <c r="X880" s="4" t="s">
        <v>4122</v>
      </c>
      <c r="Y880" s="4" t="s">
        <v>4123</v>
      </c>
    </row>
    <row r="881" s="4" customFormat="1" spans="1:25">
      <c r="A881" s="4" t="s">
        <v>4124</v>
      </c>
      <c r="B881" s="4" t="s">
        <v>26</v>
      </c>
      <c r="C881" s="4" t="s">
        <v>27</v>
      </c>
      <c r="D881" s="4" t="s">
        <v>4125</v>
      </c>
      <c r="E881" s="4" t="s">
        <v>4126</v>
      </c>
      <c r="F881" s="6">
        <v>45148</v>
      </c>
      <c r="G881" s="6">
        <v>45149</v>
      </c>
      <c r="H881" s="4">
        <v>1</v>
      </c>
      <c r="I881" s="4">
        <v>1</v>
      </c>
      <c r="J881" s="4">
        <v>1</v>
      </c>
      <c r="K881" s="4" t="s">
        <v>30</v>
      </c>
      <c r="L881" s="4">
        <v>683.15</v>
      </c>
      <c r="M881" s="4">
        <v>683.15</v>
      </c>
      <c r="N881" s="4" t="s">
        <v>4127</v>
      </c>
      <c r="O881" s="4" t="s">
        <v>2865</v>
      </c>
      <c r="P881" s="4" t="s">
        <v>33</v>
      </c>
      <c r="Q881" s="4">
        <v>0</v>
      </c>
      <c r="R881" s="9">
        <v>45148</v>
      </c>
      <c r="S881" s="6">
        <v>45152</v>
      </c>
      <c r="T881" s="4" t="s">
        <v>34</v>
      </c>
      <c r="U881" s="4">
        <v>683.15</v>
      </c>
      <c r="V881" s="4">
        <v>0</v>
      </c>
      <c r="W881" s="4">
        <v>0</v>
      </c>
      <c r="X881" s="4" t="s">
        <v>4128</v>
      </c>
      <c r="Y881" s="4" t="s">
        <v>4129</v>
      </c>
    </row>
    <row r="882" s="4" customFormat="1" spans="1:25">
      <c r="A882" s="4" t="s">
        <v>4130</v>
      </c>
      <c r="B882" s="4" t="s">
        <v>26</v>
      </c>
      <c r="C882" s="4" t="s">
        <v>27</v>
      </c>
      <c r="D882" s="4" t="s">
        <v>4131</v>
      </c>
      <c r="E882" s="4" t="s">
        <v>958</v>
      </c>
      <c r="F882" s="6">
        <v>45148</v>
      </c>
      <c r="G882" s="6">
        <v>45149</v>
      </c>
      <c r="H882" s="4">
        <v>1</v>
      </c>
      <c r="I882" s="4">
        <v>1</v>
      </c>
      <c r="J882" s="4">
        <v>1</v>
      </c>
      <c r="K882" s="4" t="s">
        <v>30</v>
      </c>
      <c r="L882" s="4">
        <v>201.54</v>
      </c>
      <c r="M882" s="4">
        <v>201.54</v>
      </c>
      <c r="N882" s="4" t="s">
        <v>4132</v>
      </c>
      <c r="O882" s="4" t="s">
        <v>2865</v>
      </c>
      <c r="P882" s="4" t="s">
        <v>33</v>
      </c>
      <c r="Q882" s="4">
        <v>0</v>
      </c>
      <c r="R882" s="9">
        <v>45148.0000115741</v>
      </c>
      <c r="S882" s="6">
        <v>45152</v>
      </c>
      <c r="T882" s="4" t="s">
        <v>34</v>
      </c>
      <c r="U882" s="4">
        <v>201.54</v>
      </c>
      <c r="V882" s="4">
        <v>0</v>
      </c>
      <c r="W882" s="4">
        <v>0</v>
      </c>
      <c r="X882" s="4" t="s">
        <v>4133</v>
      </c>
      <c r="Y882" s="4" t="s">
        <v>4134</v>
      </c>
    </row>
    <row r="883" s="4" customFormat="1" spans="1:25">
      <c r="A883" s="4" t="s">
        <v>4135</v>
      </c>
      <c r="B883" s="4" t="s">
        <v>26</v>
      </c>
      <c r="C883" s="4" t="s">
        <v>27</v>
      </c>
      <c r="D883" s="4" t="s">
        <v>4136</v>
      </c>
      <c r="E883" s="4" t="s">
        <v>943</v>
      </c>
      <c r="F883" s="6">
        <v>45148</v>
      </c>
      <c r="G883" s="6">
        <v>45149</v>
      </c>
      <c r="H883" s="4">
        <v>2</v>
      </c>
      <c r="I883" s="4">
        <v>1</v>
      </c>
      <c r="J883" s="4">
        <v>2</v>
      </c>
      <c r="K883" s="4" t="s">
        <v>30</v>
      </c>
      <c r="L883" s="4">
        <v>410.1</v>
      </c>
      <c r="M883" s="4">
        <v>410.1</v>
      </c>
      <c r="N883" s="4" t="s">
        <v>4137</v>
      </c>
      <c r="O883" s="4" t="s">
        <v>2865</v>
      </c>
      <c r="P883" s="4" t="s">
        <v>33</v>
      </c>
      <c r="Q883" s="4">
        <v>0</v>
      </c>
      <c r="R883" s="9">
        <v>45148</v>
      </c>
      <c r="S883" s="6">
        <v>45152</v>
      </c>
      <c r="T883" s="4" t="s">
        <v>34</v>
      </c>
      <c r="U883" s="4">
        <v>410.1</v>
      </c>
      <c r="V883" s="4">
        <v>0</v>
      </c>
      <c r="W883" s="4">
        <v>0</v>
      </c>
      <c r="X883" s="4" t="s">
        <v>4138</v>
      </c>
      <c r="Y883" s="4" t="s">
        <v>4139</v>
      </c>
    </row>
    <row r="884" s="4" customFormat="1" spans="1:25">
      <c r="A884" s="4" t="s">
        <v>4140</v>
      </c>
      <c r="B884" s="4" t="s">
        <v>26</v>
      </c>
      <c r="C884" s="4" t="s">
        <v>27</v>
      </c>
      <c r="D884" s="4" t="s">
        <v>4141</v>
      </c>
      <c r="E884" s="4" t="s">
        <v>4142</v>
      </c>
      <c r="F884" s="6">
        <v>45148</v>
      </c>
      <c r="G884" s="6">
        <v>45149</v>
      </c>
      <c r="H884" s="4">
        <v>1</v>
      </c>
      <c r="I884" s="4">
        <v>1</v>
      </c>
      <c r="J884" s="4">
        <v>1</v>
      </c>
      <c r="K884" s="4" t="s">
        <v>30</v>
      </c>
      <c r="L884" s="4">
        <v>1172.87</v>
      </c>
      <c r="M884" s="4">
        <v>1172.87</v>
      </c>
      <c r="N884" s="4" t="s">
        <v>4143</v>
      </c>
      <c r="O884" s="4" t="s">
        <v>2865</v>
      </c>
      <c r="P884" s="4" t="s">
        <v>33</v>
      </c>
      <c r="Q884" s="4">
        <v>0</v>
      </c>
      <c r="R884" s="9">
        <v>45148.0000115741</v>
      </c>
      <c r="S884" s="6">
        <v>45152</v>
      </c>
      <c r="T884" s="4" t="s">
        <v>34</v>
      </c>
      <c r="U884" s="4">
        <v>1172.87</v>
      </c>
      <c r="V884" s="4">
        <v>0</v>
      </c>
      <c r="W884" s="4">
        <v>0</v>
      </c>
      <c r="X884" s="4" t="s">
        <v>4144</v>
      </c>
      <c r="Y884" s="4" t="s">
        <v>4145</v>
      </c>
    </row>
    <row r="885" s="4" customFormat="1" spans="1:25">
      <c r="A885" s="4" t="s">
        <v>4104</v>
      </c>
      <c r="B885" s="4" t="s">
        <v>26</v>
      </c>
      <c r="C885" s="4" t="s">
        <v>54</v>
      </c>
      <c r="D885" s="4" t="s">
        <v>4105</v>
      </c>
      <c r="E885" s="4" t="s">
        <v>1999</v>
      </c>
      <c r="F885" s="6">
        <v>45148</v>
      </c>
      <c r="G885" s="6">
        <v>45149</v>
      </c>
      <c r="H885" s="4">
        <v>1</v>
      </c>
      <c r="I885" s="4">
        <v>1</v>
      </c>
      <c r="J885" s="4">
        <v>1</v>
      </c>
      <c r="K885" s="4" t="s">
        <v>30</v>
      </c>
      <c r="L885" s="4">
        <v>-292.21</v>
      </c>
      <c r="M885" s="4">
        <v>-292.21</v>
      </c>
      <c r="N885" s="4" t="s">
        <v>4106</v>
      </c>
      <c r="O885" s="4" t="s">
        <v>2865</v>
      </c>
      <c r="P885" s="4" t="s">
        <v>33</v>
      </c>
      <c r="Q885" s="4">
        <v>0</v>
      </c>
      <c r="R885" s="9">
        <v>45148</v>
      </c>
      <c r="S885" s="6">
        <v>45152</v>
      </c>
      <c r="T885" s="4" t="s">
        <v>34</v>
      </c>
      <c r="U885" s="4">
        <v>-292.21</v>
      </c>
      <c r="V885" s="4">
        <v>0</v>
      </c>
      <c r="W885" s="4">
        <v>0</v>
      </c>
      <c r="X885" s="4" t="s">
        <v>4107</v>
      </c>
      <c r="Y885" s="4" t="s">
        <v>48</v>
      </c>
    </row>
    <row r="886" s="4" customFormat="1" spans="1:25">
      <c r="A886" s="4" t="s">
        <v>4146</v>
      </c>
      <c r="B886" s="4" t="s">
        <v>26</v>
      </c>
      <c r="C886" s="4" t="s">
        <v>27</v>
      </c>
      <c r="D886" s="4" t="s">
        <v>264</v>
      </c>
      <c r="E886" s="4" t="s">
        <v>316</v>
      </c>
      <c r="F886" s="6">
        <v>45148</v>
      </c>
      <c r="G886" s="6">
        <v>45149</v>
      </c>
      <c r="H886" s="4">
        <v>1</v>
      </c>
      <c r="I886" s="4">
        <v>1</v>
      </c>
      <c r="J886" s="4">
        <v>1</v>
      </c>
      <c r="K886" s="4" t="s">
        <v>30</v>
      </c>
      <c r="L886" s="4">
        <v>1326.86</v>
      </c>
      <c r="M886" s="4">
        <v>1326.86</v>
      </c>
      <c r="N886" s="4" t="s">
        <v>4147</v>
      </c>
      <c r="O886" s="4" t="s">
        <v>2865</v>
      </c>
      <c r="P886" s="4" t="s">
        <v>33</v>
      </c>
      <c r="Q886" s="4">
        <v>0</v>
      </c>
      <c r="R886" s="9">
        <v>45148</v>
      </c>
      <c r="S886" s="6">
        <v>45152</v>
      </c>
      <c r="T886" s="4" t="s">
        <v>34</v>
      </c>
      <c r="U886" s="4">
        <v>1326.86</v>
      </c>
      <c r="V886" s="4">
        <v>0</v>
      </c>
      <c r="W886" s="4">
        <v>0</v>
      </c>
      <c r="X886" s="4" t="s">
        <v>4148</v>
      </c>
      <c r="Y886" s="4" t="s">
        <v>4149</v>
      </c>
    </row>
    <row r="887" s="4" customFormat="1" spans="1:25">
      <c r="A887" s="4" t="s">
        <v>4150</v>
      </c>
      <c r="B887" s="4" t="s">
        <v>26</v>
      </c>
      <c r="C887" s="4" t="s">
        <v>27</v>
      </c>
      <c r="D887" s="4" t="s">
        <v>4151</v>
      </c>
      <c r="E887" s="4" t="s">
        <v>4152</v>
      </c>
      <c r="F887" s="6">
        <v>45148</v>
      </c>
      <c r="G887" s="6">
        <v>45149</v>
      </c>
      <c r="H887" s="4">
        <v>1</v>
      </c>
      <c r="I887" s="4">
        <v>1</v>
      </c>
      <c r="J887" s="4">
        <v>1</v>
      </c>
      <c r="K887" s="4" t="s">
        <v>30</v>
      </c>
      <c r="L887" s="4">
        <v>547.78</v>
      </c>
      <c r="M887" s="4">
        <v>547.78</v>
      </c>
      <c r="N887" s="4" t="s">
        <v>4153</v>
      </c>
      <c r="O887" s="4" t="s">
        <v>2865</v>
      </c>
      <c r="P887" s="4" t="s">
        <v>33</v>
      </c>
      <c r="Q887" s="4">
        <v>0</v>
      </c>
      <c r="R887" s="9">
        <v>45148</v>
      </c>
      <c r="S887" s="6">
        <v>45152</v>
      </c>
      <c r="T887" s="4" t="s">
        <v>34</v>
      </c>
      <c r="U887" s="4">
        <v>547.78</v>
      </c>
      <c r="V887" s="4">
        <v>0</v>
      </c>
      <c r="W887" s="4">
        <v>0</v>
      </c>
      <c r="X887" s="4" t="s">
        <v>4154</v>
      </c>
      <c r="Y887" s="4" t="s">
        <v>48</v>
      </c>
    </row>
    <row r="888" s="4" customFormat="1" spans="1:25">
      <c r="A888" s="4" t="s">
        <v>4155</v>
      </c>
      <c r="B888" s="4" t="s">
        <v>26</v>
      </c>
      <c r="C888" s="4" t="s">
        <v>27</v>
      </c>
      <c r="D888" s="4" t="s">
        <v>557</v>
      </c>
      <c r="E888" s="4" t="s">
        <v>461</v>
      </c>
      <c r="F888" s="6">
        <v>45148</v>
      </c>
      <c r="G888" s="6">
        <v>45149</v>
      </c>
      <c r="H888" s="4">
        <v>1</v>
      </c>
      <c r="I888" s="4">
        <v>1</v>
      </c>
      <c r="J888" s="4">
        <v>1</v>
      </c>
      <c r="K888" s="4" t="s">
        <v>30</v>
      </c>
      <c r="L888" s="4">
        <v>1554.93</v>
      </c>
      <c r="M888" s="4">
        <v>1554.93</v>
      </c>
      <c r="N888" s="4" t="s">
        <v>4156</v>
      </c>
      <c r="O888" s="4" t="s">
        <v>2865</v>
      </c>
      <c r="P888" s="4" t="s">
        <v>33</v>
      </c>
      <c r="Q888" s="4">
        <v>0</v>
      </c>
      <c r="R888" s="9">
        <v>45148</v>
      </c>
      <c r="S888" s="6">
        <v>45152</v>
      </c>
      <c r="T888" s="4" t="s">
        <v>34</v>
      </c>
      <c r="U888" s="4">
        <v>1554.93</v>
      </c>
      <c r="V888" s="4">
        <v>0</v>
      </c>
      <c r="W888" s="4">
        <v>0</v>
      </c>
      <c r="X888" s="4" t="s">
        <v>4157</v>
      </c>
      <c r="Y888" s="4" t="s">
        <v>561</v>
      </c>
    </row>
    <row r="889" s="4" customFormat="1" spans="1:25">
      <c r="A889" s="4" t="s">
        <v>4158</v>
      </c>
      <c r="B889" s="4" t="s">
        <v>26</v>
      </c>
      <c r="C889" s="4" t="s">
        <v>27</v>
      </c>
      <c r="D889" s="4" t="s">
        <v>4159</v>
      </c>
      <c r="E889" s="4" t="s">
        <v>4160</v>
      </c>
      <c r="F889" s="6">
        <v>45148</v>
      </c>
      <c r="G889" s="6">
        <v>45149</v>
      </c>
      <c r="H889" s="4">
        <v>1</v>
      </c>
      <c r="I889" s="4">
        <v>1</v>
      </c>
      <c r="J889" s="4">
        <v>1</v>
      </c>
      <c r="K889" s="4" t="s">
        <v>30</v>
      </c>
      <c r="L889" s="4">
        <v>149.92</v>
      </c>
      <c r="M889" s="4">
        <v>149.92</v>
      </c>
      <c r="N889" s="4" t="s">
        <v>4161</v>
      </c>
      <c r="O889" s="4" t="s">
        <v>2865</v>
      </c>
      <c r="P889" s="4" t="s">
        <v>33</v>
      </c>
      <c r="Q889" s="4">
        <v>0</v>
      </c>
      <c r="R889" s="9">
        <v>45148.0000115741</v>
      </c>
      <c r="S889" s="6">
        <v>45152</v>
      </c>
      <c r="T889" s="4" t="s">
        <v>34</v>
      </c>
      <c r="U889" s="4">
        <v>149.92</v>
      </c>
      <c r="V889" s="4">
        <v>0</v>
      </c>
      <c r="W889" s="4">
        <v>0</v>
      </c>
      <c r="X889" s="4" t="s">
        <v>4162</v>
      </c>
      <c r="Y889" s="4" t="s">
        <v>4163</v>
      </c>
    </row>
    <row r="890" s="4" customFormat="1" spans="1:25">
      <c r="A890" s="4" t="s">
        <v>4164</v>
      </c>
      <c r="B890" s="4" t="s">
        <v>26</v>
      </c>
      <c r="C890" s="4" t="s">
        <v>27</v>
      </c>
      <c r="D890" s="4" t="s">
        <v>4165</v>
      </c>
      <c r="E890" s="4" t="s">
        <v>4166</v>
      </c>
      <c r="F890" s="6">
        <v>45148</v>
      </c>
      <c r="G890" s="6">
        <v>45149</v>
      </c>
      <c r="H890" s="4">
        <v>1</v>
      </c>
      <c r="I890" s="4">
        <v>1</v>
      </c>
      <c r="J890" s="4">
        <v>1</v>
      </c>
      <c r="K890" s="4" t="s">
        <v>30</v>
      </c>
      <c r="L890" s="4">
        <v>1211.58</v>
      </c>
      <c r="M890" s="4">
        <v>1211.58</v>
      </c>
      <c r="N890" s="4" t="s">
        <v>4167</v>
      </c>
      <c r="O890" s="4" t="s">
        <v>2865</v>
      </c>
      <c r="P890" s="4" t="s">
        <v>33</v>
      </c>
      <c r="Q890" s="4">
        <v>0</v>
      </c>
      <c r="R890" s="9">
        <v>45148</v>
      </c>
      <c r="S890" s="6">
        <v>45152</v>
      </c>
      <c r="T890" s="4" t="s">
        <v>34</v>
      </c>
      <c r="U890" s="4">
        <v>1211.58</v>
      </c>
      <c r="V890" s="4">
        <v>0</v>
      </c>
      <c r="W890" s="4">
        <v>0</v>
      </c>
      <c r="X890" s="4" t="s">
        <v>4168</v>
      </c>
      <c r="Y890" s="4" t="s">
        <v>4169</v>
      </c>
    </row>
    <row r="891" s="4" customFormat="1" spans="1:25">
      <c r="A891" s="4" t="s">
        <v>4170</v>
      </c>
      <c r="B891" s="4" t="s">
        <v>26</v>
      </c>
      <c r="C891" s="4" t="s">
        <v>27</v>
      </c>
      <c r="D891" s="4" t="s">
        <v>1228</v>
      </c>
      <c r="E891" s="4" t="s">
        <v>1229</v>
      </c>
      <c r="F891" s="6">
        <v>45148</v>
      </c>
      <c r="G891" s="6">
        <v>45149</v>
      </c>
      <c r="H891" s="4">
        <v>1</v>
      </c>
      <c r="I891" s="4">
        <v>1</v>
      </c>
      <c r="J891" s="4">
        <v>1</v>
      </c>
      <c r="K891" s="4" t="s">
        <v>30</v>
      </c>
      <c r="L891" s="4">
        <v>312.52</v>
      </c>
      <c r="M891" s="4">
        <v>312.52</v>
      </c>
      <c r="N891" s="4" t="s">
        <v>1230</v>
      </c>
      <c r="O891" s="4" t="s">
        <v>2865</v>
      </c>
      <c r="P891" s="4" t="s">
        <v>33</v>
      </c>
      <c r="Q891" s="4">
        <v>0</v>
      </c>
      <c r="R891" s="9">
        <v>45148</v>
      </c>
      <c r="S891" s="6">
        <v>45152</v>
      </c>
      <c r="T891" s="4" t="s">
        <v>34</v>
      </c>
      <c r="U891" s="4">
        <v>312.52</v>
      </c>
      <c r="V891" s="4">
        <v>0</v>
      </c>
      <c r="W891" s="4">
        <v>0</v>
      </c>
      <c r="X891" s="4" t="s">
        <v>4171</v>
      </c>
      <c r="Y891" s="4" t="s">
        <v>4172</v>
      </c>
    </row>
    <row r="892" s="4" customFormat="1" spans="1:25">
      <c r="A892" s="4" t="s">
        <v>4173</v>
      </c>
      <c r="B892" s="4" t="s">
        <v>26</v>
      </c>
      <c r="C892" s="4" t="s">
        <v>27</v>
      </c>
      <c r="D892" s="4" t="s">
        <v>885</v>
      </c>
      <c r="E892" s="4" t="s">
        <v>4174</v>
      </c>
      <c r="F892" s="6">
        <v>45148</v>
      </c>
      <c r="G892" s="6">
        <v>45149</v>
      </c>
      <c r="H892" s="4">
        <v>1</v>
      </c>
      <c r="I892" s="4">
        <v>1</v>
      </c>
      <c r="J892" s="4">
        <v>1</v>
      </c>
      <c r="K892" s="4" t="s">
        <v>30</v>
      </c>
      <c r="L892" s="4">
        <v>196.87</v>
      </c>
      <c r="M892" s="4">
        <v>196.87</v>
      </c>
      <c r="N892" s="4" t="s">
        <v>4175</v>
      </c>
      <c r="O892" s="4" t="s">
        <v>2865</v>
      </c>
      <c r="P892" s="4" t="s">
        <v>33</v>
      </c>
      <c r="Q892" s="4">
        <v>0</v>
      </c>
      <c r="R892" s="9">
        <v>45148</v>
      </c>
      <c r="S892" s="6">
        <v>45152</v>
      </c>
      <c r="T892" s="4" t="s">
        <v>34</v>
      </c>
      <c r="U892" s="4">
        <v>196.87</v>
      </c>
      <c r="V892" s="4">
        <v>0</v>
      </c>
      <c r="W892" s="4">
        <v>0</v>
      </c>
      <c r="X892" s="4" t="s">
        <v>4176</v>
      </c>
      <c r="Y892" s="4" t="s">
        <v>4177</v>
      </c>
    </row>
    <row r="893" s="4" customFormat="1" spans="1:25">
      <c r="A893" s="4" t="s">
        <v>4178</v>
      </c>
      <c r="B893" s="4" t="s">
        <v>26</v>
      </c>
      <c r="C893" s="4" t="s">
        <v>27</v>
      </c>
      <c r="D893" s="4" t="s">
        <v>4179</v>
      </c>
      <c r="E893" s="4" t="s">
        <v>461</v>
      </c>
      <c r="F893" s="6">
        <v>45148</v>
      </c>
      <c r="G893" s="6">
        <v>45149</v>
      </c>
      <c r="H893" s="4">
        <v>1</v>
      </c>
      <c r="I893" s="4">
        <v>1</v>
      </c>
      <c r="J893" s="4">
        <v>1</v>
      </c>
      <c r="K893" s="4" t="s">
        <v>30</v>
      </c>
      <c r="L893" s="4">
        <v>1284.01</v>
      </c>
      <c r="M893" s="4">
        <v>1284.01</v>
      </c>
      <c r="N893" s="4" t="s">
        <v>4180</v>
      </c>
      <c r="O893" s="4" t="s">
        <v>2865</v>
      </c>
      <c r="P893" s="4" t="s">
        <v>33</v>
      </c>
      <c r="Q893" s="4">
        <v>0</v>
      </c>
      <c r="R893" s="9">
        <v>45148.0000115741</v>
      </c>
      <c r="S893" s="6">
        <v>45152</v>
      </c>
      <c r="T893" s="4" t="s">
        <v>34</v>
      </c>
      <c r="U893" s="4">
        <v>1284.01</v>
      </c>
      <c r="V893" s="4">
        <v>0</v>
      </c>
      <c r="W893" s="4">
        <v>0</v>
      </c>
      <c r="X893" s="4" t="s">
        <v>4181</v>
      </c>
      <c r="Y893" s="4" t="s">
        <v>48</v>
      </c>
    </row>
    <row r="894" s="4" customFormat="1" spans="1:25">
      <c r="A894" s="4" t="s">
        <v>4182</v>
      </c>
      <c r="B894" s="4" t="s">
        <v>26</v>
      </c>
      <c r="C894" s="4" t="s">
        <v>27</v>
      </c>
      <c r="D894" s="4" t="s">
        <v>4183</v>
      </c>
      <c r="E894" s="4" t="s">
        <v>593</v>
      </c>
      <c r="F894" s="6">
        <v>45148</v>
      </c>
      <c r="G894" s="6">
        <v>45149</v>
      </c>
      <c r="H894" s="4">
        <v>2</v>
      </c>
      <c r="I894" s="4">
        <v>1</v>
      </c>
      <c r="J894" s="4">
        <v>2</v>
      </c>
      <c r="K894" s="4" t="s">
        <v>30</v>
      </c>
      <c r="L894" s="4">
        <v>541.42</v>
      </c>
      <c r="M894" s="4">
        <v>541.42</v>
      </c>
      <c r="N894" s="4" t="s">
        <v>4184</v>
      </c>
      <c r="O894" s="4" t="s">
        <v>2865</v>
      </c>
      <c r="P894" s="4" t="s">
        <v>33</v>
      </c>
      <c r="Q894" s="4">
        <v>0</v>
      </c>
      <c r="R894" s="9">
        <v>45148.0000115741</v>
      </c>
      <c r="S894" s="6">
        <v>45152</v>
      </c>
      <c r="T894" s="4" t="s">
        <v>34</v>
      </c>
      <c r="U894" s="4">
        <v>541.42</v>
      </c>
      <c r="V894" s="4">
        <v>0</v>
      </c>
      <c r="W894" s="4">
        <v>0</v>
      </c>
      <c r="X894" s="4" t="s">
        <v>4185</v>
      </c>
      <c r="Y894" s="4" t="s">
        <v>4186</v>
      </c>
    </row>
    <row r="895" s="4" customFormat="1" spans="1:25">
      <c r="A895" s="4" t="s">
        <v>4187</v>
      </c>
      <c r="B895" s="4" t="s">
        <v>26</v>
      </c>
      <c r="C895" s="4" t="s">
        <v>27</v>
      </c>
      <c r="D895" s="4" t="s">
        <v>1255</v>
      </c>
      <c r="E895" s="4" t="s">
        <v>188</v>
      </c>
      <c r="F895" s="6">
        <v>45148</v>
      </c>
      <c r="G895" s="6">
        <v>45149</v>
      </c>
      <c r="H895" s="4">
        <v>1</v>
      </c>
      <c r="I895" s="4">
        <v>1</v>
      </c>
      <c r="J895" s="4">
        <v>1</v>
      </c>
      <c r="K895" s="4" t="s">
        <v>30</v>
      </c>
      <c r="L895" s="4">
        <v>100.48</v>
      </c>
      <c r="M895" s="4">
        <v>100.48</v>
      </c>
      <c r="N895" s="4" t="s">
        <v>1256</v>
      </c>
      <c r="O895" s="4" t="s">
        <v>2865</v>
      </c>
      <c r="P895" s="4" t="s">
        <v>33</v>
      </c>
      <c r="Q895" s="4">
        <v>0</v>
      </c>
      <c r="R895" s="9">
        <v>45148</v>
      </c>
      <c r="S895" s="6">
        <v>45152</v>
      </c>
      <c r="T895" s="4" t="s">
        <v>34</v>
      </c>
      <c r="U895" s="4">
        <v>100.48</v>
      </c>
      <c r="V895" s="4">
        <v>0</v>
      </c>
      <c r="W895" s="4">
        <v>0</v>
      </c>
      <c r="X895" s="4" t="s">
        <v>4188</v>
      </c>
      <c r="Y895" s="4" t="s">
        <v>4189</v>
      </c>
    </row>
    <row r="896" s="4" customFormat="1" spans="1:25">
      <c r="A896" s="4" t="s">
        <v>4190</v>
      </c>
      <c r="B896" s="4" t="s">
        <v>26</v>
      </c>
      <c r="C896" s="4" t="s">
        <v>27</v>
      </c>
      <c r="D896" s="4" t="s">
        <v>3487</v>
      </c>
      <c r="E896" s="4" t="s">
        <v>188</v>
      </c>
      <c r="F896" s="6">
        <v>45148</v>
      </c>
      <c r="G896" s="6">
        <v>45149</v>
      </c>
      <c r="H896" s="4">
        <v>2</v>
      </c>
      <c r="I896" s="4">
        <v>1</v>
      </c>
      <c r="J896" s="4">
        <v>2</v>
      </c>
      <c r="K896" s="4" t="s">
        <v>30</v>
      </c>
      <c r="L896" s="4">
        <v>404.5</v>
      </c>
      <c r="M896" s="4">
        <v>404.5</v>
      </c>
      <c r="N896" s="4" t="s">
        <v>4191</v>
      </c>
      <c r="O896" s="4" t="s">
        <v>2865</v>
      </c>
      <c r="P896" s="4" t="s">
        <v>33</v>
      </c>
      <c r="Q896" s="4">
        <v>0</v>
      </c>
      <c r="R896" s="9">
        <v>45148.0000115741</v>
      </c>
      <c r="S896" s="6">
        <v>45152</v>
      </c>
      <c r="T896" s="4" t="s">
        <v>34</v>
      </c>
      <c r="U896" s="4">
        <v>404.5</v>
      </c>
      <c r="V896" s="4">
        <v>0</v>
      </c>
      <c r="W896" s="4">
        <v>0</v>
      </c>
      <c r="X896" s="4" t="s">
        <v>4192</v>
      </c>
      <c r="Y896" s="4" t="s">
        <v>4193</v>
      </c>
    </row>
    <row r="897" s="4" customFormat="1" spans="1:25">
      <c r="A897" s="4" t="s">
        <v>4194</v>
      </c>
      <c r="B897" s="4" t="s">
        <v>26</v>
      </c>
      <c r="C897" s="4" t="s">
        <v>27</v>
      </c>
      <c r="D897" s="4" t="s">
        <v>4195</v>
      </c>
      <c r="E897" s="4" t="s">
        <v>4196</v>
      </c>
      <c r="F897" s="6">
        <v>45148</v>
      </c>
      <c r="G897" s="6">
        <v>45149</v>
      </c>
      <c r="H897" s="4">
        <v>1</v>
      </c>
      <c r="I897" s="4">
        <v>1</v>
      </c>
      <c r="J897" s="4">
        <v>1</v>
      </c>
      <c r="K897" s="4" t="s">
        <v>30</v>
      </c>
      <c r="L897" s="4">
        <v>953.28</v>
      </c>
      <c r="M897" s="4">
        <v>953.28</v>
      </c>
      <c r="N897" s="4" t="s">
        <v>4197</v>
      </c>
      <c r="O897" s="4" t="s">
        <v>2865</v>
      </c>
      <c r="P897" s="4" t="s">
        <v>33</v>
      </c>
      <c r="Q897" s="4">
        <v>0</v>
      </c>
      <c r="R897" s="9">
        <v>45148.0000115741</v>
      </c>
      <c r="S897" s="6">
        <v>45152</v>
      </c>
      <c r="T897" s="4" t="s">
        <v>34</v>
      </c>
      <c r="U897" s="4">
        <v>953.28</v>
      </c>
      <c r="V897" s="4">
        <v>0</v>
      </c>
      <c r="W897" s="4">
        <v>0</v>
      </c>
      <c r="X897" s="4" t="s">
        <v>4198</v>
      </c>
      <c r="Y897" s="4" t="s">
        <v>4199</v>
      </c>
    </row>
    <row r="898" s="4" customFormat="1" spans="1:25">
      <c r="A898" s="4" t="s">
        <v>4178</v>
      </c>
      <c r="B898" s="4" t="s">
        <v>26</v>
      </c>
      <c r="C898" s="4" t="s">
        <v>54</v>
      </c>
      <c r="D898" s="4" t="s">
        <v>4179</v>
      </c>
      <c r="E898" s="4" t="s">
        <v>461</v>
      </c>
      <c r="F898" s="6">
        <v>45148</v>
      </c>
      <c r="G898" s="6">
        <v>45149</v>
      </c>
      <c r="H898" s="4">
        <v>1</v>
      </c>
      <c r="I898" s="4">
        <v>1</v>
      </c>
      <c r="J898" s="4">
        <v>1</v>
      </c>
      <c r="K898" s="4" t="s">
        <v>30</v>
      </c>
      <c r="L898" s="4">
        <v>-1284.01</v>
      </c>
      <c r="M898" s="4">
        <v>-1284.01</v>
      </c>
      <c r="N898" s="4" t="s">
        <v>4180</v>
      </c>
      <c r="O898" s="4" t="s">
        <v>2865</v>
      </c>
      <c r="P898" s="4" t="s">
        <v>33</v>
      </c>
      <c r="Q898" s="4">
        <v>0</v>
      </c>
      <c r="R898" s="9">
        <v>45148.0000115741</v>
      </c>
      <c r="S898" s="6">
        <v>45152</v>
      </c>
      <c r="T898" s="4" t="s">
        <v>34</v>
      </c>
      <c r="U898" s="4">
        <v>-1284.01</v>
      </c>
      <c r="V898" s="4">
        <v>0</v>
      </c>
      <c r="W898" s="4">
        <v>0</v>
      </c>
      <c r="X898" s="4" t="s">
        <v>4181</v>
      </c>
      <c r="Y898" s="4" t="s">
        <v>48</v>
      </c>
    </row>
    <row r="899" s="4" customFormat="1" spans="1:25">
      <c r="A899" s="4" t="s">
        <v>4200</v>
      </c>
      <c r="B899" s="4" t="s">
        <v>26</v>
      </c>
      <c r="C899" s="4" t="s">
        <v>27</v>
      </c>
      <c r="D899" s="4" t="s">
        <v>4201</v>
      </c>
      <c r="E899" s="4" t="s">
        <v>2767</v>
      </c>
      <c r="F899" s="6">
        <v>45148</v>
      </c>
      <c r="G899" s="6">
        <v>45149</v>
      </c>
      <c r="H899" s="4">
        <v>1</v>
      </c>
      <c r="I899" s="4">
        <v>1</v>
      </c>
      <c r="J899" s="4">
        <v>1</v>
      </c>
      <c r="K899" s="4" t="s">
        <v>30</v>
      </c>
      <c r="L899" s="4">
        <v>155.96</v>
      </c>
      <c r="M899" s="4">
        <v>155.96</v>
      </c>
      <c r="N899" s="4" t="s">
        <v>4202</v>
      </c>
      <c r="O899" s="4" t="s">
        <v>2865</v>
      </c>
      <c r="P899" s="4" t="s">
        <v>33</v>
      </c>
      <c r="Q899" s="4">
        <v>0</v>
      </c>
      <c r="R899" s="9">
        <v>45148.0000115741</v>
      </c>
      <c r="S899" s="6">
        <v>45152</v>
      </c>
      <c r="T899" s="4" t="s">
        <v>34</v>
      </c>
      <c r="U899" s="4">
        <v>155.96</v>
      </c>
      <c r="V899" s="4">
        <v>0</v>
      </c>
      <c r="W899" s="4">
        <v>0</v>
      </c>
      <c r="X899" s="4" t="s">
        <v>4203</v>
      </c>
      <c r="Y899" s="4" t="s">
        <v>4204</v>
      </c>
    </row>
    <row r="900" s="4" customFormat="1" spans="1:25">
      <c r="A900" s="4" t="s">
        <v>4205</v>
      </c>
      <c r="B900" s="4" t="s">
        <v>26</v>
      </c>
      <c r="C900" s="4" t="s">
        <v>27</v>
      </c>
      <c r="D900" s="4" t="s">
        <v>4206</v>
      </c>
      <c r="E900" s="4" t="s">
        <v>4207</v>
      </c>
      <c r="F900" s="6">
        <v>45148</v>
      </c>
      <c r="G900" s="6">
        <v>45149</v>
      </c>
      <c r="H900" s="4">
        <v>1</v>
      </c>
      <c r="I900" s="4">
        <v>1</v>
      </c>
      <c r="J900" s="4">
        <v>1</v>
      </c>
      <c r="K900" s="4" t="s">
        <v>30</v>
      </c>
      <c r="L900" s="4">
        <v>964.28</v>
      </c>
      <c r="M900" s="4">
        <v>964.28</v>
      </c>
      <c r="N900" s="4" t="s">
        <v>4208</v>
      </c>
      <c r="O900" s="4" t="s">
        <v>2865</v>
      </c>
      <c r="P900" s="4" t="s">
        <v>33</v>
      </c>
      <c r="Q900" s="4">
        <v>0</v>
      </c>
      <c r="R900" s="9">
        <v>45148</v>
      </c>
      <c r="S900" s="6">
        <v>45152</v>
      </c>
      <c r="T900" s="4" t="s">
        <v>34</v>
      </c>
      <c r="U900" s="4">
        <v>964.28</v>
      </c>
      <c r="V900" s="4">
        <v>0</v>
      </c>
      <c r="W900" s="4">
        <v>0</v>
      </c>
      <c r="X900" s="4" t="s">
        <v>4209</v>
      </c>
      <c r="Y900" s="4" t="s">
        <v>4210</v>
      </c>
    </row>
    <row r="901" s="4" customFormat="1" spans="1:25">
      <c r="A901" s="4" t="s">
        <v>4211</v>
      </c>
      <c r="B901" s="4" t="s">
        <v>26</v>
      </c>
      <c r="C901" s="4" t="s">
        <v>27</v>
      </c>
      <c r="D901" s="4" t="s">
        <v>919</v>
      </c>
      <c r="E901" s="4" t="s">
        <v>467</v>
      </c>
      <c r="F901" s="6">
        <v>45148</v>
      </c>
      <c r="G901" s="6">
        <v>45149</v>
      </c>
      <c r="H901" s="4">
        <v>1</v>
      </c>
      <c r="I901" s="4">
        <v>1</v>
      </c>
      <c r="J901" s="4">
        <v>1</v>
      </c>
      <c r="K901" s="4" t="s">
        <v>30</v>
      </c>
      <c r="L901" s="4">
        <v>55.89</v>
      </c>
      <c r="M901" s="4">
        <v>55.89</v>
      </c>
      <c r="N901" s="4" t="s">
        <v>4212</v>
      </c>
      <c r="O901" s="4" t="s">
        <v>2865</v>
      </c>
      <c r="P901" s="4" t="s">
        <v>33</v>
      </c>
      <c r="Q901" s="4">
        <v>0</v>
      </c>
      <c r="R901" s="9">
        <v>45148.0000115741</v>
      </c>
      <c r="S901" s="6">
        <v>45152</v>
      </c>
      <c r="T901" s="4" t="s">
        <v>34</v>
      </c>
      <c r="U901" s="4">
        <v>55.89</v>
      </c>
      <c r="V901" s="4">
        <v>0</v>
      </c>
      <c r="W901" s="4">
        <v>0</v>
      </c>
      <c r="X901" s="4" t="s">
        <v>4213</v>
      </c>
      <c r="Y901" s="4" t="s">
        <v>4214</v>
      </c>
    </row>
    <row r="902" s="4" customFormat="1" spans="1:25">
      <c r="A902" s="4" t="s">
        <v>4215</v>
      </c>
      <c r="B902" s="4" t="s">
        <v>26</v>
      </c>
      <c r="C902" s="4" t="s">
        <v>27</v>
      </c>
      <c r="D902" s="4" t="s">
        <v>4216</v>
      </c>
      <c r="E902" s="4" t="s">
        <v>4217</v>
      </c>
      <c r="F902" s="6">
        <v>45148</v>
      </c>
      <c r="G902" s="6">
        <v>45149</v>
      </c>
      <c r="H902" s="4">
        <v>1</v>
      </c>
      <c r="I902" s="4">
        <v>1</v>
      </c>
      <c r="J902" s="4">
        <v>1</v>
      </c>
      <c r="K902" s="4" t="s">
        <v>30</v>
      </c>
      <c r="L902" s="4">
        <v>776.58</v>
      </c>
      <c r="M902" s="4">
        <v>776.58</v>
      </c>
      <c r="N902" s="4" t="s">
        <v>4218</v>
      </c>
      <c r="O902" s="4" t="s">
        <v>2865</v>
      </c>
      <c r="P902" s="4" t="s">
        <v>33</v>
      </c>
      <c r="Q902" s="4">
        <v>0</v>
      </c>
      <c r="R902" s="9">
        <v>45148</v>
      </c>
      <c r="S902" s="6">
        <v>45152</v>
      </c>
      <c r="T902" s="4" t="s">
        <v>34</v>
      </c>
      <c r="U902" s="4">
        <v>776.58</v>
      </c>
      <c r="V902" s="4">
        <v>0</v>
      </c>
      <c r="W902" s="4">
        <v>0</v>
      </c>
      <c r="X902" s="4" t="s">
        <v>4219</v>
      </c>
      <c r="Y902" s="4" t="s">
        <v>4220</v>
      </c>
    </row>
    <row r="903" s="4" customFormat="1" spans="1:25">
      <c r="A903" s="4" t="s">
        <v>3505</v>
      </c>
      <c r="B903" s="4" t="s">
        <v>26</v>
      </c>
      <c r="C903" s="4" t="s">
        <v>54</v>
      </c>
      <c r="D903" s="4" t="s">
        <v>3506</v>
      </c>
      <c r="E903" s="4" t="s">
        <v>3507</v>
      </c>
      <c r="F903" s="6">
        <v>45148</v>
      </c>
      <c r="G903" s="6">
        <v>45149</v>
      </c>
      <c r="H903" s="4">
        <v>1</v>
      </c>
      <c r="I903" s="4">
        <v>1</v>
      </c>
      <c r="J903" s="4">
        <v>1</v>
      </c>
      <c r="K903" s="4" t="s">
        <v>30</v>
      </c>
      <c r="L903" s="4">
        <v>-1937.62</v>
      </c>
      <c r="M903" s="4">
        <v>-1937.62</v>
      </c>
      <c r="N903" s="4" t="s">
        <v>3508</v>
      </c>
      <c r="O903" s="4" t="s">
        <v>2865</v>
      </c>
      <c r="P903" s="4" t="s">
        <v>33</v>
      </c>
      <c r="Q903" s="4">
        <v>0</v>
      </c>
      <c r="R903" s="9">
        <v>45143</v>
      </c>
      <c r="S903" s="6">
        <v>45152</v>
      </c>
      <c r="T903" s="4" t="s">
        <v>34</v>
      </c>
      <c r="U903" s="4">
        <v>-1937.62</v>
      </c>
      <c r="V903" s="4">
        <v>0</v>
      </c>
      <c r="W903" s="4">
        <v>0</v>
      </c>
      <c r="X903" s="4" t="s">
        <v>3509</v>
      </c>
      <c r="Y903" s="4" t="s">
        <v>3510</v>
      </c>
    </row>
    <row r="904" s="4" customFormat="1" spans="1:25">
      <c r="A904" s="4" t="s">
        <v>4221</v>
      </c>
      <c r="B904" s="4" t="s">
        <v>26</v>
      </c>
      <c r="C904" s="4" t="s">
        <v>27</v>
      </c>
      <c r="D904" s="4" t="s">
        <v>4222</v>
      </c>
      <c r="E904" s="4" t="s">
        <v>2599</v>
      </c>
      <c r="F904" s="6">
        <v>45148</v>
      </c>
      <c r="G904" s="6">
        <v>45149</v>
      </c>
      <c r="H904" s="4">
        <v>1</v>
      </c>
      <c r="I904" s="4">
        <v>1</v>
      </c>
      <c r="J904" s="4">
        <v>1</v>
      </c>
      <c r="K904" s="4" t="s">
        <v>30</v>
      </c>
      <c r="L904" s="4">
        <v>219.86</v>
      </c>
      <c r="M904" s="4">
        <v>219.86</v>
      </c>
      <c r="N904" s="4" t="s">
        <v>4223</v>
      </c>
      <c r="O904" s="4" t="s">
        <v>2865</v>
      </c>
      <c r="P904" s="4" t="s">
        <v>33</v>
      </c>
      <c r="Q904" s="4">
        <v>0</v>
      </c>
      <c r="R904" s="9">
        <v>45148.0000115741</v>
      </c>
      <c r="S904" s="6">
        <v>45152</v>
      </c>
      <c r="T904" s="4" t="s">
        <v>34</v>
      </c>
      <c r="U904" s="4">
        <v>219.86</v>
      </c>
      <c r="V904" s="4">
        <v>0</v>
      </c>
      <c r="W904" s="4">
        <v>0</v>
      </c>
      <c r="X904" s="4" t="s">
        <v>4224</v>
      </c>
      <c r="Y904" s="4" t="s">
        <v>4225</v>
      </c>
    </row>
    <row r="905" s="4" customFormat="1" spans="1:25">
      <c r="A905" s="4" t="s">
        <v>4226</v>
      </c>
      <c r="B905" s="4" t="s">
        <v>26</v>
      </c>
      <c r="C905" s="4" t="s">
        <v>27</v>
      </c>
      <c r="D905" s="4" t="s">
        <v>270</v>
      </c>
      <c r="E905" s="4" t="s">
        <v>4227</v>
      </c>
      <c r="F905" s="6">
        <v>45148</v>
      </c>
      <c r="G905" s="6">
        <v>45149</v>
      </c>
      <c r="H905" s="4">
        <v>1</v>
      </c>
      <c r="I905" s="4">
        <v>1</v>
      </c>
      <c r="J905" s="4">
        <v>1</v>
      </c>
      <c r="K905" s="4" t="s">
        <v>30</v>
      </c>
      <c r="L905" s="4">
        <v>1220.83</v>
      </c>
      <c r="M905" s="4">
        <v>1220.83</v>
      </c>
      <c r="N905" s="4" t="s">
        <v>4228</v>
      </c>
      <c r="O905" s="4" t="s">
        <v>2865</v>
      </c>
      <c r="P905" s="4" t="s">
        <v>33</v>
      </c>
      <c r="Q905" s="4">
        <v>0</v>
      </c>
      <c r="R905" s="9">
        <v>45148</v>
      </c>
      <c r="S905" s="6">
        <v>45152</v>
      </c>
      <c r="T905" s="4" t="s">
        <v>34</v>
      </c>
      <c r="U905" s="4">
        <v>1220.83</v>
      </c>
      <c r="V905" s="4">
        <v>0</v>
      </c>
      <c r="W905" s="4">
        <v>0</v>
      </c>
      <c r="X905" s="4" t="s">
        <v>4229</v>
      </c>
      <c r="Y905" s="4" t="s">
        <v>274</v>
      </c>
    </row>
    <row r="906" s="4" customFormat="1" spans="1:25">
      <c r="A906" s="4" t="s">
        <v>4230</v>
      </c>
      <c r="B906" s="4" t="s">
        <v>26</v>
      </c>
      <c r="C906" s="4" t="s">
        <v>27</v>
      </c>
      <c r="D906" s="4" t="s">
        <v>4231</v>
      </c>
      <c r="E906" s="4" t="s">
        <v>4232</v>
      </c>
      <c r="F906" s="6">
        <v>45148</v>
      </c>
      <c r="G906" s="6">
        <v>45149</v>
      </c>
      <c r="H906" s="4">
        <v>1</v>
      </c>
      <c r="I906" s="4">
        <v>1</v>
      </c>
      <c r="J906" s="4">
        <v>1</v>
      </c>
      <c r="K906" s="4" t="s">
        <v>30</v>
      </c>
      <c r="L906" s="4">
        <v>574.2</v>
      </c>
      <c r="M906" s="4">
        <v>574.2</v>
      </c>
      <c r="N906" s="4" t="s">
        <v>4233</v>
      </c>
      <c r="O906" s="4" t="s">
        <v>2865</v>
      </c>
      <c r="P906" s="4" t="s">
        <v>33</v>
      </c>
      <c r="Q906" s="4">
        <v>0</v>
      </c>
      <c r="R906" s="9">
        <v>45148.0000115741</v>
      </c>
      <c r="S906" s="6">
        <v>45152</v>
      </c>
      <c r="T906" s="4" t="s">
        <v>34</v>
      </c>
      <c r="U906" s="4">
        <v>574.2</v>
      </c>
      <c r="V906" s="4">
        <v>0</v>
      </c>
      <c r="W906" s="4">
        <v>0</v>
      </c>
      <c r="X906" s="4" t="s">
        <v>4234</v>
      </c>
      <c r="Y906" s="4" t="s">
        <v>4235</v>
      </c>
    </row>
    <row r="907" s="4" customFormat="1" spans="1:25">
      <c r="A907" s="4" t="s">
        <v>4236</v>
      </c>
      <c r="B907" s="4" t="s">
        <v>26</v>
      </c>
      <c r="C907" s="4" t="s">
        <v>27</v>
      </c>
      <c r="D907" s="4" t="s">
        <v>4237</v>
      </c>
      <c r="E907" s="4" t="s">
        <v>1382</v>
      </c>
      <c r="F907" s="6">
        <v>45148</v>
      </c>
      <c r="G907" s="6">
        <v>45149</v>
      </c>
      <c r="H907" s="4">
        <v>1</v>
      </c>
      <c r="I907" s="4">
        <v>1</v>
      </c>
      <c r="J907" s="4">
        <v>1</v>
      </c>
      <c r="K907" s="4" t="s">
        <v>30</v>
      </c>
      <c r="L907" s="4">
        <v>212.51</v>
      </c>
      <c r="M907" s="4">
        <v>212.51</v>
      </c>
      <c r="N907" s="4" t="s">
        <v>4238</v>
      </c>
      <c r="O907" s="4" t="s">
        <v>2865</v>
      </c>
      <c r="P907" s="4" t="s">
        <v>33</v>
      </c>
      <c r="Q907" s="4">
        <v>0</v>
      </c>
      <c r="R907" s="9">
        <v>45148</v>
      </c>
      <c r="S907" s="6">
        <v>45152</v>
      </c>
      <c r="T907" s="4" t="s">
        <v>34</v>
      </c>
      <c r="U907" s="4">
        <v>212.51</v>
      </c>
      <c r="V907" s="4">
        <v>0</v>
      </c>
      <c r="W907" s="4">
        <v>0</v>
      </c>
      <c r="X907" s="4" t="s">
        <v>4239</v>
      </c>
      <c r="Y907" s="4" t="s">
        <v>4240</v>
      </c>
    </row>
    <row r="908" s="4" customFormat="1" spans="1:25">
      <c r="A908" s="4" t="s">
        <v>4241</v>
      </c>
      <c r="B908" s="4" t="s">
        <v>26</v>
      </c>
      <c r="C908" s="4" t="s">
        <v>27</v>
      </c>
      <c r="D908" s="4" t="s">
        <v>1130</v>
      </c>
      <c r="E908" s="4" t="s">
        <v>3143</v>
      </c>
      <c r="F908" s="6">
        <v>45148</v>
      </c>
      <c r="G908" s="6">
        <v>45149</v>
      </c>
      <c r="H908" s="4">
        <v>1</v>
      </c>
      <c r="I908" s="4">
        <v>1</v>
      </c>
      <c r="J908" s="4">
        <v>1</v>
      </c>
      <c r="K908" s="4" t="s">
        <v>30</v>
      </c>
      <c r="L908" s="4">
        <v>269.63</v>
      </c>
      <c r="M908" s="4">
        <v>269.63</v>
      </c>
      <c r="N908" s="4" t="s">
        <v>4242</v>
      </c>
      <c r="O908" s="4" t="s">
        <v>2865</v>
      </c>
      <c r="P908" s="4" t="s">
        <v>33</v>
      </c>
      <c r="Q908" s="4">
        <v>0</v>
      </c>
      <c r="R908" s="9">
        <v>45148</v>
      </c>
      <c r="S908" s="6">
        <v>45152</v>
      </c>
      <c r="T908" s="4" t="s">
        <v>34</v>
      </c>
      <c r="U908" s="4">
        <v>269.63</v>
      </c>
      <c r="V908" s="4">
        <v>0</v>
      </c>
      <c r="W908" s="4">
        <v>0</v>
      </c>
      <c r="X908" s="4" t="s">
        <v>4243</v>
      </c>
      <c r="Y908" s="4" t="s">
        <v>4244</v>
      </c>
    </row>
    <row r="909" s="4" customFormat="1" spans="1:25">
      <c r="A909" s="4" t="s">
        <v>4245</v>
      </c>
      <c r="B909" s="4" t="s">
        <v>26</v>
      </c>
      <c r="C909" s="4" t="s">
        <v>27</v>
      </c>
      <c r="D909" s="4" t="s">
        <v>4246</v>
      </c>
      <c r="E909" s="4" t="s">
        <v>4247</v>
      </c>
      <c r="F909" s="6">
        <v>45148</v>
      </c>
      <c r="G909" s="6">
        <v>45149</v>
      </c>
      <c r="H909" s="4">
        <v>1</v>
      </c>
      <c r="I909" s="4">
        <v>1</v>
      </c>
      <c r="J909" s="4">
        <v>1</v>
      </c>
      <c r="K909" s="4" t="s">
        <v>30</v>
      </c>
      <c r="L909" s="4">
        <v>205.41</v>
      </c>
      <c r="M909" s="4">
        <v>205.41</v>
      </c>
      <c r="N909" s="4" t="s">
        <v>4248</v>
      </c>
      <c r="O909" s="4" t="s">
        <v>2865</v>
      </c>
      <c r="P909" s="4" t="s">
        <v>33</v>
      </c>
      <c r="Q909" s="4">
        <v>0</v>
      </c>
      <c r="R909" s="9">
        <v>45148.0000115741</v>
      </c>
      <c r="S909" s="6">
        <v>45152</v>
      </c>
      <c r="T909" s="4" t="s">
        <v>34</v>
      </c>
      <c r="U909" s="4">
        <v>205.41</v>
      </c>
      <c r="V909" s="4">
        <v>0</v>
      </c>
      <c r="W909" s="4">
        <v>0</v>
      </c>
      <c r="X909" s="4" t="s">
        <v>4249</v>
      </c>
      <c r="Y909" s="4" t="s">
        <v>4250</v>
      </c>
    </row>
    <row r="910" s="4" customFormat="1" spans="1:25">
      <c r="A910" s="4" t="s">
        <v>4251</v>
      </c>
      <c r="B910" s="4" t="s">
        <v>26</v>
      </c>
      <c r="C910" s="4" t="s">
        <v>27</v>
      </c>
      <c r="D910" s="4" t="s">
        <v>3398</v>
      </c>
      <c r="E910" s="4" t="s">
        <v>316</v>
      </c>
      <c r="F910" s="6">
        <v>45148</v>
      </c>
      <c r="G910" s="6">
        <v>45149</v>
      </c>
      <c r="H910" s="4">
        <v>1</v>
      </c>
      <c r="I910" s="4">
        <v>1</v>
      </c>
      <c r="J910" s="4">
        <v>1</v>
      </c>
      <c r="K910" s="4" t="s">
        <v>30</v>
      </c>
      <c r="L910" s="4">
        <v>521.17</v>
      </c>
      <c r="M910" s="4">
        <v>521.17</v>
      </c>
      <c r="N910" s="4" t="s">
        <v>4252</v>
      </c>
      <c r="O910" s="4" t="s">
        <v>2865</v>
      </c>
      <c r="P910" s="4" t="s">
        <v>33</v>
      </c>
      <c r="Q910" s="4">
        <v>0</v>
      </c>
      <c r="R910" s="9">
        <v>45148</v>
      </c>
      <c r="S910" s="6">
        <v>45152</v>
      </c>
      <c r="T910" s="4" t="s">
        <v>34</v>
      </c>
      <c r="U910" s="4">
        <v>521.17</v>
      </c>
      <c r="V910" s="4">
        <v>0</v>
      </c>
      <c r="W910" s="4">
        <v>0</v>
      </c>
      <c r="X910" s="4" t="s">
        <v>4253</v>
      </c>
      <c r="Y910" s="4" t="s">
        <v>4254</v>
      </c>
    </row>
    <row r="911" s="4" customFormat="1" spans="1:25">
      <c r="A911" s="4" t="s">
        <v>4255</v>
      </c>
      <c r="B911" s="4" t="s">
        <v>26</v>
      </c>
      <c r="C911" s="4" t="s">
        <v>27</v>
      </c>
      <c r="D911" s="4" t="s">
        <v>4256</v>
      </c>
      <c r="E911" s="4" t="s">
        <v>943</v>
      </c>
      <c r="F911" s="6">
        <v>45148</v>
      </c>
      <c r="G911" s="6">
        <v>45149</v>
      </c>
      <c r="H911" s="4">
        <v>1</v>
      </c>
      <c r="I911" s="4">
        <v>1</v>
      </c>
      <c r="J911" s="4">
        <v>1</v>
      </c>
      <c r="K911" s="4" t="s">
        <v>30</v>
      </c>
      <c r="L911" s="4">
        <v>2633.2</v>
      </c>
      <c r="M911" s="4">
        <v>2633.2</v>
      </c>
      <c r="N911" s="4" t="s">
        <v>4257</v>
      </c>
      <c r="O911" s="4" t="s">
        <v>2865</v>
      </c>
      <c r="P911" s="4" t="s">
        <v>33</v>
      </c>
      <c r="Q911" s="4">
        <v>0</v>
      </c>
      <c r="R911" s="9">
        <v>45148.0000115741</v>
      </c>
      <c r="S911" s="6">
        <v>45152</v>
      </c>
      <c r="T911" s="4" t="s">
        <v>34</v>
      </c>
      <c r="U911" s="4">
        <v>2633.2</v>
      </c>
      <c r="V911" s="4">
        <v>0</v>
      </c>
      <c r="W911" s="4">
        <v>0</v>
      </c>
      <c r="X911" s="4" t="s">
        <v>4258</v>
      </c>
      <c r="Y911" s="4" t="s">
        <v>4259</v>
      </c>
    </row>
    <row r="912" s="4" customFormat="1" spans="1:25">
      <c r="A912" s="4" t="s">
        <v>4260</v>
      </c>
      <c r="B912" s="4" t="s">
        <v>26</v>
      </c>
      <c r="C912" s="4" t="s">
        <v>27</v>
      </c>
      <c r="D912" s="4" t="s">
        <v>4261</v>
      </c>
      <c r="E912" s="4" t="s">
        <v>4262</v>
      </c>
      <c r="F912" s="6">
        <v>45148</v>
      </c>
      <c r="G912" s="6">
        <v>45149</v>
      </c>
      <c r="H912" s="4">
        <v>1</v>
      </c>
      <c r="I912" s="4">
        <v>1</v>
      </c>
      <c r="J912" s="4">
        <v>1</v>
      </c>
      <c r="K912" s="4" t="s">
        <v>30</v>
      </c>
      <c r="L912" s="4">
        <v>663.51</v>
      </c>
      <c r="M912" s="4">
        <v>663.51</v>
      </c>
      <c r="N912" s="4" t="s">
        <v>4263</v>
      </c>
      <c r="O912" s="4" t="s">
        <v>2865</v>
      </c>
      <c r="P912" s="4" t="s">
        <v>33</v>
      </c>
      <c r="Q912" s="4">
        <v>0</v>
      </c>
      <c r="R912" s="9">
        <v>45148.0000115741</v>
      </c>
      <c r="S912" s="6">
        <v>45152</v>
      </c>
      <c r="T912" s="4" t="s">
        <v>34</v>
      </c>
      <c r="U912" s="4">
        <v>663.51</v>
      </c>
      <c r="V912" s="4">
        <v>0</v>
      </c>
      <c r="W912" s="4">
        <v>0</v>
      </c>
      <c r="X912" s="4" t="s">
        <v>4264</v>
      </c>
      <c r="Y912" s="4" t="s">
        <v>4265</v>
      </c>
    </row>
    <row r="913" s="4" customFormat="1" spans="1:25">
      <c r="A913" s="4" t="s">
        <v>4266</v>
      </c>
      <c r="B913" s="4" t="s">
        <v>26</v>
      </c>
      <c r="C913" s="4" t="s">
        <v>27</v>
      </c>
      <c r="D913" s="4" t="s">
        <v>4151</v>
      </c>
      <c r="E913" s="4" t="s">
        <v>316</v>
      </c>
      <c r="F913" s="6">
        <v>45148</v>
      </c>
      <c r="G913" s="6">
        <v>45149</v>
      </c>
      <c r="H913" s="4">
        <v>1</v>
      </c>
      <c r="I913" s="4">
        <v>1</v>
      </c>
      <c r="J913" s="4">
        <v>1</v>
      </c>
      <c r="K913" s="4" t="s">
        <v>30</v>
      </c>
      <c r="L913" s="4">
        <v>426.95</v>
      </c>
      <c r="M913" s="4">
        <v>426.95</v>
      </c>
      <c r="N913" s="4" t="s">
        <v>4267</v>
      </c>
      <c r="O913" s="4" t="s">
        <v>2865</v>
      </c>
      <c r="P913" s="4" t="s">
        <v>33</v>
      </c>
      <c r="Q913" s="4">
        <v>0</v>
      </c>
      <c r="R913" s="9">
        <v>45148.0000115741</v>
      </c>
      <c r="S913" s="6">
        <v>45152</v>
      </c>
      <c r="T913" s="4" t="s">
        <v>34</v>
      </c>
      <c r="U913" s="4">
        <v>426.95</v>
      </c>
      <c r="V913" s="4">
        <v>0</v>
      </c>
      <c r="W913" s="4">
        <v>0</v>
      </c>
      <c r="X913" s="4" t="s">
        <v>4268</v>
      </c>
      <c r="Y913" s="4" t="s">
        <v>48</v>
      </c>
    </row>
    <row r="914" s="4" customFormat="1" spans="1:25">
      <c r="A914" s="4" t="s">
        <v>4269</v>
      </c>
      <c r="B914" s="4" t="s">
        <v>26</v>
      </c>
      <c r="C914" s="4" t="s">
        <v>27</v>
      </c>
      <c r="D914" s="4" t="s">
        <v>931</v>
      </c>
      <c r="E914" s="4" t="s">
        <v>999</v>
      </c>
      <c r="F914" s="6">
        <v>45148</v>
      </c>
      <c r="G914" s="6">
        <v>45149</v>
      </c>
      <c r="H914" s="4">
        <v>1</v>
      </c>
      <c r="I914" s="4">
        <v>1</v>
      </c>
      <c r="J914" s="4">
        <v>1</v>
      </c>
      <c r="K914" s="4" t="s">
        <v>30</v>
      </c>
      <c r="L914" s="4">
        <v>275.35</v>
      </c>
      <c r="M914" s="4">
        <v>275.35</v>
      </c>
      <c r="N914" s="4" t="s">
        <v>4270</v>
      </c>
      <c r="O914" s="4" t="s">
        <v>2865</v>
      </c>
      <c r="P914" s="4" t="s">
        <v>33</v>
      </c>
      <c r="Q914" s="4">
        <v>0</v>
      </c>
      <c r="R914" s="9">
        <v>45148.0000115741</v>
      </c>
      <c r="S914" s="6">
        <v>45152</v>
      </c>
      <c r="T914" s="4" t="s">
        <v>34</v>
      </c>
      <c r="U914" s="4">
        <v>275.35</v>
      </c>
      <c r="V914" s="4">
        <v>0</v>
      </c>
      <c r="W914" s="4">
        <v>0</v>
      </c>
      <c r="X914" s="4" t="s">
        <v>4271</v>
      </c>
      <c r="Y914" s="4" t="s">
        <v>4272</v>
      </c>
    </row>
    <row r="915" s="4" customFormat="1" spans="1:25">
      <c r="A915" s="4" t="s">
        <v>4273</v>
      </c>
      <c r="B915" s="4" t="s">
        <v>26</v>
      </c>
      <c r="C915" s="4" t="s">
        <v>27</v>
      </c>
      <c r="D915" s="4" t="s">
        <v>789</v>
      </c>
      <c r="E915" s="4" t="s">
        <v>4274</v>
      </c>
      <c r="F915" s="6">
        <v>45148</v>
      </c>
      <c r="G915" s="6">
        <v>45149</v>
      </c>
      <c r="H915" s="4">
        <v>1</v>
      </c>
      <c r="I915" s="4">
        <v>1</v>
      </c>
      <c r="J915" s="4">
        <v>1</v>
      </c>
      <c r="K915" s="4" t="s">
        <v>30</v>
      </c>
      <c r="L915" s="4">
        <v>640.18</v>
      </c>
      <c r="M915" s="4">
        <v>640.18</v>
      </c>
      <c r="N915" s="4" t="s">
        <v>4275</v>
      </c>
      <c r="O915" s="4" t="s">
        <v>2865</v>
      </c>
      <c r="P915" s="4" t="s">
        <v>33</v>
      </c>
      <c r="Q915" s="4">
        <v>0</v>
      </c>
      <c r="R915" s="9">
        <v>45148</v>
      </c>
      <c r="S915" s="6">
        <v>45152</v>
      </c>
      <c r="T915" s="4" t="s">
        <v>34</v>
      </c>
      <c r="U915" s="4">
        <v>640.18</v>
      </c>
      <c r="V915" s="4">
        <v>0</v>
      </c>
      <c r="W915" s="4">
        <v>0</v>
      </c>
      <c r="X915" s="4" t="s">
        <v>4276</v>
      </c>
      <c r="Y915" s="4" t="s">
        <v>793</v>
      </c>
    </row>
    <row r="916" s="4" customFormat="1" spans="1:25">
      <c r="A916" s="4" t="s">
        <v>4277</v>
      </c>
      <c r="B916" s="4" t="s">
        <v>26</v>
      </c>
      <c r="C916" s="4" t="s">
        <v>27</v>
      </c>
      <c r="D916" s="4" t="s">
        <v>4278</v>
      </c>
      <c r="E916" s="4" t="s">
        <v>4279</v>
      </c>
      <c r="F916" s="6">
        <v>45148</v>
      </c>
      <c r="G916" s="6">
        <v>45149</v>
      </c>
      <c r="H916" s="4">
        <v>1</v>
      </c>
      <c r="I916" s="4">
        <v>1</v>
      </c>
      <c r="J916" s="4">
        <v>1</v>
      </c>
      <c r="K916" s="4" t="s">
        <v>30</v>
      </c>
      <c r="L916" s="4">
        <v>473.08</v>
      </c>
      <c r="M916" s="4">
        <v>473.08</v>
      </c>
      <c r="N916" s="4" t="s">
        <v>4280</v>
      </c>
      <c r="O916" s="4" t="s">
        <v>2865</v>
      </c>
      <c r="P916" s="4" t="s">
        <v>33</v>
      </c>
      <c r="Q916" s="4">
        <v>0</v>
      </c>
      <c r="R916" s="9">
        <v>45148.0000115741</v>
      </c>
      <c r="S916" s="6">
        <v>45152</v>
      </c>
      <c r="T916" s="4" t="s">
        <v>34</v>
      </c>
      <c r="U916" s="4">
        <v>473.08</v>
      </c>
      <c r="V916" s="4">
        <v>0</v>
      </c>
      <c r="W916" s="4">
        <v>0</v>
      </c>
      <c r="X916" s="4" t="s">
        <v>4281</v>
      </c>
      <c r="Y916" s="4" t="s">
        <v>4282</v>
      </c>
    </row>
    <row r="917" s="4" customFormat="1" spans="1:25">
      <c r="A917" s="4" t="s">
        <v>4283</v>
      </c>
      <c r="B917" s="4" t="s">
        <v>26</v>
      </c>
      <c r="C917" s="4" t="s">
        <v>27</v>
      </c>
      <c r="D917" s="4" t="s">
        <v>4284</v>
      </c>
      <c r="E917" s="4" t="s">
        <v>2796</v>
      </c>
      <c r="F917" s="6">
        <v>45148</v>
      </c>
      <c r="G917" s="6">
        <v>45149</v>
      </c>
      <c r="H917" s="4">
        <v>2</v>
      </c>
      <c r="I917" s="4">
        <v>1</v>
      </c>
      <c r="J917" s="4">
        <v>2</v>
      </c>
      <c r="K917" s="4" t="s">
        <v>30</v>
      </c>
      <c r="L917" s="4">
        <v>553.72</v>
      </c>
      <c r="M917" s="4">
        <v>553.72</v>
      </c>
      <c r="N917" s="4" t="s">
        <v>4285</v>
      </c>
      <c r="O917" s="4" t="s">
        <v>2865</v>
      </c>
      <c r="P917" s="4" t="s">
        <v>33</v>
      </c>
      <c r="Q917" s="4">
        <v>0</v>
      </c>
      <c r="R917" s="9">
        <v>45148.0000115741</v>
      </c>
      <c r="S917" s="6">
        <v>45152</v>
      </c>
      <c r="T917" s="4" t="s">
        <v>34</v>
      </c>
      <c r="U917" s="4">
        <v>553.72</v>
      </c>
      <c r="V917" s="4">
        <v>0</v>
      </c>
      <c r="W917" s="4">
        <v>0</v>
      </c>
      <c r="X917" s="4" t="s">
        <v>4286</v>
      </c>
      <c r="Y917" s="4" t="s">
        <v>4287</v>
      </c>
    </row>
    <row r="918" s="4" customFormat="1" spans="1:25">
      <c r="A918" s="4" t="s">
        <v>4288</v>
      </c>
      <c r="B918" s="4" t="s">
        <v>26</v>
      </c>
      <c r="C918" s="4" t="s">
        <v>27</v>
      </c>
      <c r="D918" s="4" t="s">
        <v>3259</v>
      </c>
      <c r="E918" s="4" t="s">
        <v>188</v>
      </c>
      <c r="F918" s="6">
        <v>45148</v>
      </c>
      <c r="G918" s="6">
        <v>45149</v>
      </c>
      <c r="H918" s="4">
        <v>1</v>
      </c>
      <c r="I918" s="4">
        <v>1</v>
      </c>
      <c r="J918" s="4">
        <v>1</v>
      </c>
      <c r="K918" s="4" t="s">
        <v>30</v>
      </c>
      <c r="L918" s="4">
        <v>108.41</v>
      </c>
      <c r="M918" s="4">
        <v>108.41</v>
      </c>
      <c r="N918" s="4" t="s">
        <v>4289</v>
      </c>
      <c r="O918" s="4" t="s">
        <v>2865</v>
      </c>
      <c r="P918" s="4" t="s">
        <v>33</v>
      </c>
      <c r="Q918" s="4">
        <v>0</v>
      </c>
      <c r="R918" s="9">
        <v>45148</v>
      </c>
      <c r="S918" s="6">
        <v>45152</v>
      </c>
      <c r="T918" s="4" t="s">
        <v>34</v>
      </c>
      <c r="U918" s="4">
        <v>108.41</v>
      </c>
      <c r="V918" s="4">
        <v>0</v>
      </c>
      <c r="W918" s="4">
        <v>0</v>
      </c>
      <c r="X918" s="4" t="s">
        <v>4290</v>
      </c>
      <c r="Y918" s="4" t="s">
        <v>48</v>
      </c>
    </row>
    <row r="919" s="4" customFormat="1" spans="1:25">
      <c r="A919" s="4" t="s">
        <v>4291</v>
      </c>
      <c r="B919" s="4" t="s">
        <v>26</v>
      </c>
      <c r="C919" s="4" t="s">
        <v>27</v>
      </c>
      <c r="D919" s="4" t="s">
        <v>2795</v>
      </c>
      <c r="E919" s="4" t="s">
        <v>2796</v>
      </c>
      <c r="F919" s="6">
        <v>45148</v>
      </c>
      <c r="G919" s="6">
        <v>45149</v>
      </c>
      <c r="H919" s="4">
        <v>1</v>
      </c>
      <c r="I919" s="4">
        <v>1</v>
      </c>
      <c r="J919" s="4">
        <v>1</v>
      </c>
      <c r="K919" s="4" t="s">
        <v>30</v>
      </c>
      <c r="L919" s="4">
        <v>170.3</v>
      </c>
      <c r="M919" s="4">
        <v>170.3</v>
      </c>
      <c r="N919" s="4" t="s">
        <v>4292</v>
      </c>
      <c r="O919" s="4" t="s">
        <v>2865</v>
      </c>
      <c r="P919" s="4" t="s">
        <v>33</v>
      </c>
      <c r="Q919" s="4">
        <v>0</v>
      </c>
      <c r="R919" s="9">
        <v>45148</v>
      </c>
      <c r="S919" s="6">
        <v>45152</v>
      </c>
      <c r="T919" s="4" t="s">
        <v>34</v>
      </c>
      <c r="U919" s="4">
        <v>170.3</v>
      </c>
      <c r="V919" s="4">
        <v>0</v>
      </c>
      <c r="W919" s="4">
        <v>0</v>
      </c>
      <c r="X919" s="4" t="s">
        <v>4293</v>
      </c>
      <c r="Y919" s="4" t="s">
        <v>4294</v>
      </c>
    </row>
    <row r="920" s="4" customFormat="1" spans="1:25">
      <c r="A920" s="4" t="s">
        <v>4295</v>
      </c>
      <c r="B920" s="4" t="s">
        <v>26</v>
      </c>
      <c r="C920" s="4" t="s">
        <v>27</v>
      </c>
      <c r="D920" s="4" t="s">
        <v>4296</v>
      </c>
      <c r="E920" s="4" t="s">
        <v>4297</v>
      </c>
      <c r="F920" s="6">
        <v>45148</v>
      </c>
      <c r="G920" s="6">
        <v>45149</v>
      </c>
      <c r="H920" s="4">
        <v>1</v>
      </c>
      <c r="I920" s="4">
        <v>1</v>
      </c>
      <c r="J920" s="4">
        <v>1</v>
      </c>
      <c r="K920" s="4" t="s">
        <v>30</v>
      </c>
      <c r="L920" s="4">
        <v>1429.87</v>
      </c>
      <c r="M920" s="4">
        <v>1429.87</v>
      </c>
      <c r="N920" s="4" t="s">
        <v>4298</v>
      </c>
      <c r="O920" s="4" t="s">
        <v>2865</v>
      </c>
      <c r="P920" s="4" t="s">
        <v>33</v>
      </c>
      <c r="Q920" s="4">
        <v>0</v>
      </c>
      <c r="R920" s="9">
        <v>45148.0000115741</v>
      </c>
      <c r="S920" s="6">
        <v>45152</v>
      </c>
      <c r="T920" s="4" t="s">
        <v>34</v>
      </c>
      <c r="U920" s="4">
        <v>1429.87</v>
      </c>
      <c r="V920" s="4">
        <v>0</v>
      </c>
      <c r="W920" s="4">
        <v>0</v>
      </c>
      <c r="X920" s="4" t="s">
        <v>4299</v>
      </c>
      <c r="Y920" s="4" t="s">
        <v>4300</v>
      </c>
    </row>
    <row r="921" s="4" customFormat="1" spans="1:25">
      <c r="A921" s="4" t="s">
        <v>4301</v>
      </c>
      <c r="B921" s="4" t="s">
        <v>26</v>
      </c>
      <c r="C921" s="4" t="s">
        <v>27</v>
      </c>
      <c r="D921" s="4" t="s">
        <v>2192</v>
      </c>
      <c r="E921" s="4" t="s">
        <v>4302</v>
      </c>
      <c r="F921" s="6">
        <v>45148</v>
      </c>
      <c r="G921" s="6">
        <v>45149</v>
      </c>
      <c r="H921" s="4">
        <v>1</v>
      </c>
      <c r="I921" s="4">
        <v>1</v>
      </c>
      <c r="J921" s="4">
        <v>1</v>
      </c>
      <c r="K921" s="4" t="s">
        <v>30</v>
      </c>
      <c r="L921" s="4">
        <v>589</v>
      </c>
      <c r="M921" s="4">
        <v>589</v>
      </c>
      <c r="N921" s="4" t="s">
        <v>4303</v>
      </c>
      <c r="O921" s="4" t="s">
        <v>2865</v>
      </c>
      <c r="P921" s="4" t="s">
        <v>33</v>
      </c>
      <c r="Q921" s="4">
        <v>0</v>
      </c>
      <c r="R921" s="9">
        <v>45148.0000115741</v>
      </c>
      <c r="S921" s="6">
        <v>45152</v>
      </c>
      <c r="T921" s="4" t="s">
        <v>34</v>
      </c>
      <c r="U921" s="4">
        <v>589</v>
      </c>
      <c r="V921" s="4">
        <v>0</v>
      </c>
      <c r="W921" s="4">
        <v>0</v>
      </c>
      <c r="X921" s="4" t="s">
        <v>4304</v>
      </c>
      <c r="Y921" s="4" t="s">
        <v>4305</v>
      </c>
    </row>
    <row r="922" s="4" customFormat="1" spans="1:25">
      <c r="A922" s="4" t="s">
        <v>4306</v>
      </c>
      <c r="B922" s="4" t="s">
        <v>26</v>
      </c>
      <c r="C922" s="4" t="s">
        <v>27</v>
      </c>
      <c r="D922" s="4" t="s">
        <v>4307</v>
      </c>
      <c r="E922" s="4" t="s">
        <v>4308</v>
      </c>
      <c r="F922" s="6">
        <v>45148</v>
      </c>
      <c r="G922" s="6">
        <v>45149</v>
      </c>
      <c r="H922" s="4">
        <v>1</v>
      </c>
      <c r="I922" s="4">
        <v>1</v>
      </c>
      <c r="J922" s="4">
        <v>1</v>
      </c>
      <c r="K922" s="4" t="s">
        <v>30</v>
      </c>
      <c r="L922" s="4">
        <v>179.25</v>
      </c>
      <c r="M922" s="4">
        <v>179.25</v>
      </c>
      <c r="N922" s="4" t="s">
        <v>4309</v>
      </c>
      <c r="O922" s="4" t="s">
        <v>2865</v>
      </c>
      <c r="P922" s="4" t="s">
        <v>33</v>
      </c>
      <c r="Q922" s="4">
        <v>0</v>
      </c>
      <c r="R922" s="9">
        <v>45148</v>
      </c>
      <c r="S922" s="6">
        <v>45152</v>
      </c>
      <c r="T922" s="4" t="s">
        <v>34</v>
      </c>
      <c r="U922" s="4">
        <v>179.25</v>
      </c>
      <c r="V922" s="4">
        <v>0</v>
      </c>
      <c r="W922" s="4">
        <v>0</v>
      </c>
      <c r="X922" s="4" t="s">
        <v>4310</v>
      </c>
      <c r="Y922" s="4" t="s">
        <v>4311</v>
      </c>
    </row>
    <row r="923" s="4" customFormat="1" spans="1:25">
      <c r="A923" s="4" t="s">
        <v>4312</v>
      </c>
      <c r="B923" s="4" t="s">
        <v>26</v>
      </c>
      <c r="C923" s="4" t="s">
        <v>27</v>
      </c>
      <c r="D923" s="4" t="s">
        <v>4313</v>
      </c>
      <c r="E923" s="4" t="s">
        <v>4314</v>
      </c>
      <c r="F923" s="6">
        <v>45148</v>
      </c>
      <c r="G923" s="6">
        <v>45149</v>
      </c>
      <c r="H923" s="4">
        <v>1</v>
      </c>
      <c r="I923" s="4">
        <v>1</v>
      </c>
      <c r="J923" s="4">
        <v>1</v>
      </c>
      <c r="K923" s="4" t="s">
        <v>30</v>
      </c>
      <c r="L923" s="4">
        <v>332.4</v>
      </c>
      <c r="M923" s="4">
        <v>332.4</v>
      </c>
      <c r="N923" s="4" t="s">
        <v>4315</v>
      </c>
      <c r="O923" s="4" t="s">
        <v>2865</v>
      </c>
      <c r="P923" s="4" t="s">
        <v>33</v>
      </c>
      <c r="Q923" s="4">
        <v>0</v>
      </c>
      <c r="R923" s="9">
        <v>45148.0000115741</v>
      </c>
      <c r="S923" s="6">
        <v>45152</v>
      </c>
      <c r="T923" s="4" t="s">
        <v>34</v>
      </c>
      <c r="U923" s="4">
        <v>332.4</v>
      </c>
      <c r="V923" s="4">
        <v>0</v>
      </c>
      <c r="W923" s="4">
        <v>0</v>
      </c>
      <c r="X923" s="4" t="s">
        <v>4316</v>
      </c>
      <c r="Y923" s="4" t="s">
        <v>4317</v>
      </c>
    </row>
    <row r="924" s="4" customFormat="1" spans="1:25">
      <c r="A924" s="4" t="s">
        <v>4318</v>
      </c>
      <c r="B924" s="4" t="s">
        <v>26</v>
      </c>
      <c r="C924" s="4" t="s">
        <v>27</v>
      </c>
      <c r="D924" s="4" t="s">
        <v>4319</v>
      </c>
      <c r="E924" s="4" t="s">
        <v>4320</v>
      </c>
      <c r="F924" s="6">
        <v>45148</v>
      </c>
      <c r="G924" s="6">
        <v>45149</v>
      </c>
      <c r="H924" s="4">
        <v>1</v>
      </c>
      <c r="I924" s="4">
        <v>1</v>
      </c>
      <c r="J924" s="4">
        <v>1</v>
      </c>
      <c r="K924" s="4" t="s">
        <v>30</v>
      </c>
      <c r="L924" s="4">
        <v>178.51</v>
      </c>
      <c r="M924" s="4">
        <v>178.51</v>
      </c>
      <c r="N924" s="4" t="s">
        <v>4321</v>
      </c>
      <c r="O924" s="4" t="s">
        <v>2865</v>
      </c>
      <c r="P924" s="4" t="s">
        <v>33</v>
      </c>
      <c r="Q924" s="4">
        <v>0</v>
      </c>
      <c r="R924" s="9">
        <v>45148</v>
      </c>
      <c r="S924" s="6">
        <v>45152</v>
      </c>
      <c r="T924" s="4" t="s">
        <v>34</v>
      </c>
      <c r="U924" s="4">
        <v>178.51</v>
      </c>
      <c r="V924" s="4">
        <v>0</v>
      </c>
      <c r="W924" s="4">
        <v>0</v>
      </c>
      <c r="X924" s="4" t="s">
        <v>4322</v>
      </c>
      <c r="Y924" s="4" t="s">
        <v>4323</v>
      </c>
    </row>
    <row r="925" s="4" customFormat="1" spans="1:25">
      <c r="A925" s="4" t="s">
        <v>4324</v>
      </c>
      <c r="B925" s="4" t="s">
        <v>26</v>
      </c>
      <c r="C925" s="4" t="s">
        <v>27</v>
      </c>
      <c r="D925" s="4" t="s">
        <v>4325</v>
      </c>
      <c r="E925" s="4" t="s">
        <v>1382</v>
      </c>
      <c r="F925" s="6">
        <v>45148</v>
      </c>
      <c r="G925" s="6">
        <v>45149</v>
      </c>
      <c r="H925" s="4">
        <v>1</v>
      </c>
      <c r="I925" s="4">
        <v>1</v>
      </c>
      <c r="J925" s="4">
        <v>1</v>
      </c>
      <c r="K925" s="4" t="s">
        <v>30</v>
      </c>
      <c r="L925" s="4">
        <v>385.93</v>
      </c>
      <c r="M925" s="4">
        <v>385.93</v>
      </c>
      <c r="N925" s="4" t="s">
        <v>4326</v>
      </c>
      <c r="O925" s="4" t="s">
        <v>2865</v>
      </c>
      <c r="P925" s="4" t="s">
        <v>33</v>
      </c>
      <c r="Q925" s="4">
        <v>0</v>
      </c>
      <c r="R925" s="9">
        <v>45148</v>
      </c>
      <c r="S925" s="6">
        <v>45152</v>
      </c>
      <c r="T925" s="4" t="s">
        <v>34</v>
      </c>
      <c r="U925" s="4">
        <v>385.93</v>
      </c>
      <c r="V925" s="4">
        <v>0</v>
      </c>
      <c r="W925" s="4">
        <v>0</v>
      </c>
      <c r="X925" s="4" t="s">
        <v>4327</v>
      </c>
      <c r="Y925" s="4" t="s">
        <v>4328</v>
      </c>
    </row>
    <row r="926" s="4" customFormat="1" spans="1:25">
      <c r="A926" s="4" t="s">
        <v>4329</v>
      </c>
      <c r="B926" s="4" t="s">
        <v>26</v>
      </c>
      <c r="C926" s="4" t="s">
        <v>27</v>
      </c>
      <c r="D926" s="4" t="s">
        <v>4330</v>
      </c>
      <c r="E926" s="4" t="s">
        <v>2286</v>
      </c>
      <c r="F926" s="6">
        <v>45148</v>
      </c>
      <c r="G926" s="6">
        <v>45149</v>
      </c>
      <c r="H926" s="4">
        <v>1</v>
      </c>
      <c r="I926" s="4">
        <v>1</v>
      </c>
      <c r="J926" s="4">
        <v>1</v>
      </c>
      <c r="K926" s="4" t="s">
        <v>30</v>
      </c>
      <c r="L926" s="4">
        <v>377.78</v>
      </c>
      <c r="M926" s="4">
        <v>377.78</v>
      </c>
      <c r="N926" s="4" t="s">
        <v>4331</v>
      </c>
      <c r="O926" s="4" t="s">
        <v>2865</v>
      </c>
      <c r="P926" s="4" t="s">
        <v>33</v>
      </c>
      <c r="Q926" s="4">
        <v>0</v>
      </c>
      <c r="R926" s="9">
        <v>45148.0000115741</v>
      </c>
      <c r="S926" s="6">
        <v>45152</v>
      </c>
      <c r="T926" s="4" t="s">
        <v>34</v>
      </c>
      <c r="U926" s="4">
        <v>377.78</v>
      </c>
      <c r="V926" s="4">
        <v>0</v>
      </c>
      <c r="W926" s="4">
        <v>0</v>
      </c>
      <c r="X926" s="4" t="s">
        <v>4332</v>
      </c>
      <c r="Y926" s="4" t="s">
        <v>4333</v>
      </c>
    </row>
    <row r="927" s="4" customFormat="1" spans="1:25">
      <c r="A927" s="4" t="s">
        <v>4334</v>
      </c>
      <c r="B927" s="4" t="s">
        <v>26</v>
      </c>
      <c r="C927" s="4" t="s">
        <v>27</v>
      </c>
      <c r="D927" s="4" t="s">
        <v>4335</v>
      </c>
      <c r="E927" s="4" t="s">
        <v>188</v>
      </c>
      <c r="F927" s="6">
        <v>45148</v>
      </c>
      <c r="G927" s="6">
        <v>45149</v>
      </c>
      <c r="H927" s="4">
        <v>1</v>
      </c>
      <c r="I927" s="4">
        <v>1</v>
      </c>
      <c r="J927" s="4">
        <v>1</v>
      </c>
      <c r="K927" s="4" t="s">
        <v>30</v>
      </c>
      <c r="L927" s="4">
        <v>237.94</v>
      </c>
      <c r="M927" s="4">
        <v>237.94</v>
      </c>
      <c r="N927" s="4" t="s">
        <v>4336</v>
      </c>
      <c r="O927" s="4" t="s">
        <v>2865</v>
      </c>
      <c r="P927" s="4" t="s">
        <v>33</v>
      </c>
      <c r="Q927" s="4">
        <v>0</v>
      </c>
      <c r="R927" s="9">
        <v>45148.0000115741</v>
      </c>
      <c r="S927" s="6">
        <v>45152</v>
      </c>
      <c r="T927" s="4" t="s">
        <v>34</v>
      </c>
      <c r="U927" s="4">
        <v>237.94</v>
      </c>
      <c r="V927" s="4">
        <v>0</v>
      </c>
      <c r="W927" s="4">
        <v>0</v>
      </c>
      <c r="X927" s="4" t="s">
        <v>4337</v>
      </c>
      <c r="Y927" s="4" t="s">
        <v>48</v>
      </c>
    </row>
    <row r="928" s="4" customFormat="1" spans="1:26">
      <c r="A928" s="4" t="s">
        <v>4338</v>
      </c>
      <c r="B928" s="4" t="s">
        <v>26</v>
      </c>
      <c r="C928" s="4" t="s">
        <v>27</v>
      </c>
      <c r="D928" s="4" t="s">
        <v>2248</v>
      </c>
      <c r="E928" s="4" t="s">
        <v>637</v>
      </c>
      <c r="F928" s="6">
        <v>45148</v>
      </c>
      <c r="G928" s="6">
        <v>45149</v>
      </c>
      <c r="H928" s="4">
        <v>2</v>
      </c>
      <c r="I928" s="4">
        <v>1</v>
      </c>
      <c r="J928" s="4">
        <v>2</v>
      </c>
      <c r="K928" s="4" t="s">
        <v>30</v>
      </c>
      <c r="L928" s="4">
        <v>262.92</v>
      </c>
      <c r="M928" s="4">
        <v>262.92</v>
      </c>
      <c r="N928" s="4" t="s">
        <v>4339</v>
      </c>
      <c r="O928" s="4" t="s">
        <v>2865</v>
      </c>
      <c r="P928" s="4" t="s">
        <v>33</v>
      </c>
      <c r="Q928" s="4">
        <v>0</v>
      </c>
      <c r="R928" s="9">
        <v>45148</v>
      </c>
      <c r="S928" s="6">
        <v>45152</v>
      </c>
      <c r="T928" s="4" t="s">
        <v>34</v>
      </c>
      <c r="U928" s="4">
        <v>262.92</v>
      </c>
      <c r="V928" s="4">
        <v>0</v>
      </c>
      <c r="W928" s="4">
        <v>0</v>
      </c>
      <c r="X928" s="4" t="s">
        <v>4340</v>
      </c>
      <c r="Y928" s="4" t="s">
        <v>4341</v>
      </c>
      <c r="Z928" s="4" t="s">
        <v>4342</v>
      </c>
    </row>
    <row r="929" s="4" customFormat="1" spans="1:25">
      <c r="A929" s="4" t="s">
        <v>4343</v>
      </c>
      <c r="B929" s="4" t="s">
        <v>26</v>
      </c>
      <c r="C929" s="4" t="s">
        <v>27</v>
      </c>
      <c r="D929" s="4" t="s">
        <v>408</v>
      </c>
      <c r="E929" s="4" t="s">
        <v>4344</v>
      </c>
      <c r="F929" s="6">
        <v>45148</v>
      </c>
      <c r="G929" s="6">
        <v>45149</v>
      </c>
      <c r="H929" s="4">
        <v>1</v>
      </c>
      <c r="I929" s="4">
        <v>1</v>
      </c>
      <c r="J929" s="4">
        <v>1</v>
      </c>
      <c r="K929" s="4" t="s">
        <v>30</v>
      </c>
      <c r="L929" s="4">
        <v>331.17</v>
      </c>
      <c r="M929" s="4">
        <v>331.17</v>
      </c>
      <c r="N929" s="4" t="s">
        <v>4345</v>
      </c>
      <c r="O929" s="4" t="s">
        <v>2865</v>
      </c>
      <c r="P929" s="4" t="s">
        <v>33</v>
      </c>
      <c r="Q929" s="4">
        <v>0</v>
      </c>
      <c r="R929" s="9">
        <v>45148.0000115741</v>
      </c>
      <c r="S929" s="6">
        <v>45152</v>
      </c>
      <c r="T929" s="4" t="s">
        <v>34</v>
      </c>
      <c r="U929" s="4">
        <v>331.17</v>
      </c>
      <c r="V929" s="4">
        <v>0</v>
      </c>
      <c r="W929" s="4">
        <v>0</v>
      </c>
      <c r="X929" s="4" t="s">
        <v>4346</v>
      </c>
      <c r="Y929" s="4" t="s">
        <v>412</v>
      </c>
    </row>
    <row r="930" s="4" customFormat="1" spans="1:25">
      <c r="A930" s="4" t="s">
        <v>4347</v>
      </c>
      <c r="B930" s="4" t="s">
        <v>26</v>
      </c>
      <c r="C930" s="4" t="s">
        <v>27</v>
      </c>
      <c r="D930" s="4" t="s">
        <v>2795</v>
      </c>
      <c r="E930" s="4" t="s">
        <v>780</v>
      </c>
      <c r="F930" s="6">
        <v>45148</v>
      </c>
      <c r="G930" s="6">
        <v>45149</v>
      </c>
      <c r="H930" s="4">
        <v>1</v>
      </c>
      <c r="I930" s="4">
        <v>1</v>
      </c>
      <c r="J930" s="4">
        <v>1</v>
      </c>
      <c r="K930" s="4" t="s">
        <v>30</v>
      </c>
      <c r="L930" s="4">
        <v>138.44</v>
      </c>
      <c r="M930" s="4">
        <v>138.44</v>
      </c>
      <c r="N930" s="4" t="s">
        <v>4348</v>
      </c>
      <c r="O930" s="4" t="s">
        <v>2865</v>
      </c>
      <c r="P930" s="4" t="s">
        <v>33</v>
      </c>
      <c r="Q930" s="4">
        <v>0</v>
      </c>
      <c r="R930" s="9">
        <v>45148.0000115741</v>
      </c>
      <c r="S930" s="6">
        <v>45152</v>
      </c>
      <c r="T930" s="4" t="s">
        <v>34</v>
      </c>
      <c r="U930" s="4">
        <v>138.44</v>
      </c>
      <c r="V930" s="4">
        <v>0</v>
      </c>
      <c r="W930" s="4">
        <v>0</v>
      </c>
      <c r="X930" s="4" t="s">
        <v>4349</v>
      </c>
      <c r="Y930" s="4" t="s">
        <v>4350</v>
      </c>
    </row>
    <row r="931" s="4" customFormat="1" spans="1:25">
      <c r="A931" s="4" t="s">
        <v>4351</v>
      </c>
      <c r="B931" s="4" t="s">
        <v>26</v>
      </c>
      <c r="C931" s="4" t="s">
        <v>27</v>
      </c>
      <c r="D931" s="4" t="s">
        <v>4352</v>
      </c>
      <c r="E931" s="4" t="s">
        <v>4353</v>
      </c>
      <c r="F931" s="6">
        <v>45148</v>
      </c>
      <c r="G931" s="6">
        <v>45149</v>
      </c>
      <c r="H931" s="4">
        <v>1</v>
      </c>
      <c r="I931" s="4">
        <v>1</v>
      </c>
      <c r="J931" s="4">
        <v>1</v>
      </c>
      <c r="K931" s="4" t="s">
        <v>30</v>
      </c>
      <c r="L931" s="4">
        <v>699.79</v>
      </c>
      <c r="M931" s="4">
        <v>699.79</v>
      </c>
      <c r="N931" s="4" t="s">
        <v>4354</v>
      </c>
      <c r="O931" s="4" t="s">
        <v>2865</v>
      </c>
      <c r="P931" s="4" t="s">
        <v>33</v>
      </c>
      <c r="Q931" s="4">
        <v>0</v>
      </c>
      <c r="R931" s="9">
        <v>45148.0000115741</v>
      </c>
      <c r="S931" s="6">
        <v>45152</v>
      </c>
      <c r="T931" s="4" t="s">
        <v>34</v>
      </c>
      <c r="U931" s="4">
        <v>699.79</v>
      </c>
      <c r="V931" s="4">
        <v>0</v>
      </c>
      <c r="W931" s="4">
        <v>0</v>
      </c>
      <c r="X931" s="4" t="s">
        <v>4355</v>
      </c>
      <c r="Y931" s="4" t="s">
        <v>4356</v>
      </c>
    </row>
    <row r="932" s="4" customFormat="1" spans="1:25">
      <c r="A932" s="4" t="s">
        <v>4357</v>
      </c>
      <c r="B932" s="4" t="s">
        <v>26</v>
      </c>
      <c r="C932" s="4" t="s">
        <v>27</v>
      </c>
      <c r="D932" s="4" t="s">
        <v>4358</v>
      </c>
      <c r="E932" s="4" t="s">
        <v>999</v>
      </c>
      <c r="F932" s="6">
        <v>45148</v>
      </c>
      <c r="G932" s="6">
        <v>45149</v>
      </c>
      <c r="H932" s="4">
        <v>1</v>
      </c>
      <c r="I932" s="4">
        <v>1</v>
      </c>
      <c r="J932" s="4">
        <v>1</v>
      </c>
      <c r="K932" s="4" t="s">
        <v>30</v>
      </c>
      <c r="L932" s="4">
        <v>604.19</v>
      </c>
      <c r="M932" s="4">
        <v>604.19</v>
      </c>
      <c r="N932" s="4" t="s">
        <v>4359</v>
      </c>
      <c r="O932" s="4" t="s">
        <v>2865</v>
      </c>
      <c r="P932" s="4" t="s">
        <v>33</v>
      </c>
      <c r="Q932" s="4">
        <v>0</v>
      </c>
      <c r="R932" s="9">
        <v>45148</v>
      </c>
      <c r="S932" s="6">
        <v>45152</v>
      </c>
      <c r="T932" s="4" t="s">
        <v>34</v>
      </c>
      <c r="U932" s="4">
        <v>604.19</v>
      </c>
      <c r="V932" s="4">
        <v>0</v>
      </c>
      <c r="W932" s="4">
        <v>0</v>
      </c>
      <c r="X932" s="4" t="s">
        <v>4360</v>
      </c>
      <c r="Y932" s="4" t="s">
        <v>4361</v>
      </c>
    </row>
    <row r="933" s="4" customFormat="1" spans="1:25">
      <c r="A933" s="4" t="s">
        <v>4362</v>
      </c>
      <c r="B933" s="4" t="s">
        <v>26</v>
      </c>
      <c r="C933" s="4" t="s">
        <v>27</v>
      </c>
      <c r="D933" s="4" t="s">
        <v>4363</v>
      </c>
      <c r="E933" s="4" t="s">
        <v>4364</v>
      </c>
      <c r="F933" s="6">
        <v>45148</v>
      </c>
      <c r="G933" s="6">
        <v>45149</v>
      </c>
      <c r="H933" s="4">
        <v>1</v>
      </c>
      <c r="I933" s="4">
        <v>1</v>
      </c>
      <c r="J933" s="4">
        <v>1</v>
      </c>
      <c r="K933" s="4" t="s">
        <v>30</v>
      </c>
      <c r="L933" s="4">
        <v>647.35</v>
      </c>
      <c r="M933" s="4">
        <v>647.35</v>
      </c>
      <c r="N933" s="4" t="s">
        <v>4365</v>
      </c>
      <c r="O933" s="4" t="s">
        <v>2865</v>
      </c>
      <c r="P933" s="4" t="s">
        <v>33</v>
      </c>
      <c r="Q933" s="4">
        <v>0</v>
      </c>
      <c r="R933" s="9">
        <v>45148</v>
      </c>
      <c r="S933" s="6">
        <v>45152</v>
      </c>
      <c r="T933" s="4" t="s">
        <v>34</v>
      </c>
      <c r="U933" s="4">
        <v>647.35</v>
      </c>
      <c r="V933" s="4">
        <v>0</v>
      </c>
      <c r="W933" s="4">
        <v>0</v>
      </c>
      <c r="X933" s="4" t="s">
        <v>4366</v>
      </c>
      <c r="Y933" s="4" t="s">
        <v>48</v>
      </c>
    </row>
    <row r="934" s="4" customFormat="1" spans="1:25">
      <c r="A934" s="4" t="s">
        <v>4367</v>
      </c>
      <c r="B934" s="4" t="s">
        <v>26</v>
      </c>
      <c r="C934" s="4" t="s">
        <v>27</v>
      </c>
      <c r="D934" s="4" t="s">
        <v>4368</v>
      </c>
      <c r="E934" s="4" t="s">
        <v>4369</v>
      </c>
      <c r="F934" s="6">
        <v>45148</v>
      </c>
      <c r="G934" s="6">
        <v>45149</v>
      </c>
      <c r="H934" s="4">
        <v>1</v>
      </c>
      <c r="I934" s="4">
        <v>1</v>
      </c>
      <c r="J934" s="4">
        <v>1</v>
      </c>
      <c r="K934" s="4" t="s">
        <v>30</v>
      </c>
      <c r="L934" s="4">
        <v>688.59</v>
      </c>
      <c r="M934" s="4">
        <v>688.59</v>
      </c>
      <c r="N934" s="4" t="s">
        <v>4370</v>
      </c>
      <c r="O934" s="4" t="s">
        <v>2865</v>
      </c>
      <c r="P934" s="4" t="s">
        <v>33</v>
      </c>
      <c r="Q934" s="4">
        <v>0</v>
      </c>
      <c r="R934" s="9">
        <v>45148</v>
      </c>
      <c r="S934" s="6">
        <v>45152</v>
      </c>
      <c r="T934" s="4" t="s">
        <v>34</v>
      </c>
      <c r="U934" s="4">
        <v>688.59</v>
      </c>
      <c r="V934" s="4">
        <v>0</v>
      </c>
      <c r="W934" s="4">
        <v>0</v>
      </c>
      <c r="X934" s="4" t="s">
        <v>4371</v>
      </c>
      <c r="Y934" s="4" t="s">
        <v>4372</v>
      </c>
    </row>
    <row r="935" s="4" customFormat="1" spans="1:25">
      <c r="A935" s="4" t="s">
        <v>4373</v>
      </c>
      <c r="B935" s="4" t="s">
        <v>26</v>
      </c>
      <c r="C935" s="4" t="s">
        <v>27</v>
      </c>
      <c r="D935" s="4" t="s">
        <v>4374</v>
      </c>
      <c r="E935" s="4" t="s">
        <v>4375</v>
      </c>
      <c r="F935" s="6">
        <v>45148</v>
      </c>
      <c r="G935" s="6">
        <v>45149</v>
      </c>
      <c r="H935" s="4">
        <v>1</v>
      </c>
      <c r="I935" s="4">
        <v>1</v>
      </c>
      <c r="J935" s="4">
        <v>1</v>
      </c>
      <c r="K935" s="4" t="s">
        <v>30</v>
      </c>
      <c r="L935" s="4">
        <v>1134.57</v>
      </c>
      <c r="M935" s="4">
        <v>1134.57</v>
      </c>
      <c r="N935" s="4" t="s">
        <v>4376</v>
      </c>
      <c r="O935" s="4" t="s">
        <v>2865</v>
      </c>
      <c r="P935" s="4" t="s">
        <v>33</v>
      </c>
      <c r="Q935" s="4">
        <v>0</v>
      </c>
      <c r="R935" s="9">
        <v>45148</v>
      </c>
      <c r="S935" s="6">
        <v>45152</v>
      </c>
      <c r="T935" s="4" t="s">
        <v>34</v>
      </c>
      <c r="U935" s="4">
        <v>1134.57</v>
      </c>
      <c r="V935" s="4">
        <v>0</v>
      </c>
      <c r="W935" s="4">
        <v>0</v>
      </c>
      <c r="X935" s="4" t="s">
        <v>4377</v>
      </c>
      <c r="Y935" s="4" t="s">
        <v>4378</v>
      </c>
    </row>
    <row r="936" s="4" customFormat="1" spans="1:25">
      <c r="A936" s="4" t="s">
        <v>4379</v>
      </c>
      <c r="B936" s="4" t="s">
        <v>26</v>
      </c>
      <c r="C936" s="4" t="s">
        <v>27</v>
      </c>
      <c r="D936" s="4" t="s">
        <v>4380</v>
      </c>
      <c r="E936" s="4" t="s">
        <v>4381</v>
      </c>
      <c r="F936" s="6">
        <v>45148</v>
      </c>
      <c r="G936" s="6">
        <v>45149</v>
      </c>
      <c r="H936" s="4">
        <v>1</v>
      </c>
      <c r="I936" s="4">
        <v>1</v>
      </c>
      <c r="J936" s="4">
        <v>1</v>
      </c>
      <c r="K936" s="4" t="s">
        <v>30</v>
      </c>
      <c r="L936" s="4">
        <v>295.34</v>
      </c>
      <c r="M936" s="4">
        <v>295.34</v>
      </c>
      <c r="N936" s="4" t="s">
        <v>4382</v>
      </c>
      <c r="O936" s="4" t="s">
        <v>2865</v>
      </c>
      <c r="P936" s="4" t="s">
        <v>33</v>
      </c>
      <c r="Q936" s="4">
        <v>0</v>
      </c>
      <c r="R936" s="9">
        <v>45148</v>
      </c>
      <c r="S936" s="6">
        <v>45152</v>
      </c>
      <c r="T936" s="4" t="s">
        <v>34</v>
      </c>
      <c r="U936" s="4">
        <v>295.34</v>
      </c>
      <c r="V936" s="4">
        <v>0</v>
      </c>
      <c r="W936" s="4">
        <v>0</v>
      </c>
      <c r="X936" s="4" t="s">
        <v>4383</v>
      </c>
      <c r="Y936" s="4" t="s">
        <v>4384</v>
      </c>
    </row>
    <row r="937" s="4" customFormat="1" spans="1:25">
      <c r="A937" s="4" t="s">
        <v>4385</v>
      </c>
      <c r="B937" s="4" t="s">
        <v>26</v>
      </c>
      <c r="C937" s="4" t="s">
        <v>27</v>
      </c>
      <c r="D937" s="4" t="s">
        <v>1770</v>
      </c>
      <c r="E937" s="4" t="s">
        <v>188</v>
      </c>
      <c r="F937" s="6">
        <v>45148</v>
      </c>
      <c r="G937" s="6">
        <v>45149</v>
      </c>
      <c r="H937" s="4">
        <v>1</v>
      </c>
      <c r="I937" s="4">
        <v>1</v>
      </c>
      <c r="J937" s="4">
        <v>1</v>
      </c>
      <c r="K937" s="4" t="s">
        <v>30</v>
      </c>
      <c r="L937" s="4">
        <v>190.35</v>
      </c>
      <c r="M937" s="4">
        <v>190.35</v>
      </c>
      <c r="N937" s="4" t="s">
        <v>4386</v>
      </c>
      <c r="O937" s="4" t="s">
        <v>2865</v>
      </c>
      <c r="P937" s="4" t="s">
        <v>33</v>
      </c>
      <c r="Q937" s="4">
        <v>0</v>
      </c>
      <c r="R937" s="9">
        <v>45148.0000115741</v>
      </c>
      <c r="S937" s="6">
        <v>45152</v>
      </c>
      <c r="T937" s="4" t="s">
        <v>34</v>
      </c>
      <c r="U937" s="4">
        <v>190.35</v>
      </c>
      <c r="V937" s="4">
        <v>0</v>
      </c>
      <c r="W937" s="4">
        <v>0</v>
      </c>
      <c r="X937" s="4" t="s">
        <v>4387</v>
      </c>
      <c r="Y937" s="4" t="s">
        <v>48</v>
      </c>
    </row>
    <row r="938" s="4" customFormat="1" spans="1:25">
      <c r="A938" s="4" t="s">
        <v>4388</v>
      </c>
      <c r="B938" s="4" t="s">
        <v>26</v>
      </c>
      <c r="C938" s="4" t="s">
        <v>27</v>
      </c>
      <c r="D938" s="4" t="s">
        <v>4389</v>
      </c>
      <c r="E938" s="4" t="s">
        <v>593</v>
      </c>
      <c r="F938" s="6">
        <v>45148</v>
      </c>
      <c r="G938" s="6">
        <v>45149</v>
      </c>
      <c r="H938" s="4">
        <v>1</v>
      </c>
      <c r="I938" s="4">
        <v>1</v>
      </c>
      <c r="J938" s="4">
        <v>1</v>
      </c>
      <c r="K938" s="4" t="s">
        <v>30</v>
      </c>
      <c r="L938" s="4">
        <v>263.37</v>
      </c>
      <c r="M938" s="4">
        <v>263.37</v>
      </c>
      <c r="N938" s="4" t="s">
        <v>4390</v>
      </c>
      <c r="O938" s="4" t="s">
        <v>2865</v>
      </c>
      <c r="P938" s="4" t="s">
        <v>33</v>
      </c>
      <c r="Q938" s="4">
        <v>0</v>
      </c>
      <c r="R938" s="9">
        <v>45148</v>
      </c>
      <c r="S938" s="6">
        <v>45152</v>
      </c>
      <c r="T938" s="4" t="s">
        <v>34</v>
      </c>
      <c r="U938" s="4">
        <v>263.37</v>
      </c>
      <c r="V938" s="4">
        <v>0</v>
      </c>
      <c r="W938" s="4">
        <v>0</v>
      </c>
      <c r="X938" s="4" t="s">
        <v>4391</v>
      </c>
      <c r="Y938" s="4" t="s">
        <v>4392</v>
      </c>
    </row>
    <row r="939" s="4" customFormat="1" spans="1:25">
      <c r="A939" s="4" t="s">
        <v>4393</v>
      </c>
      <c r="B939" s="4" t="s">
        <v>26</v>
      </c>
      <c r="C939" s="4" t="s">
        <v>27</v>
      </c>
      <c r="D939" s="4" t="s">
        <v>4394</v>
      </c>
      <c r="E939" s="4" t="s">
        <v>2286</v>
      </c>
      <c r="F939" s="6">
        <v>45148</v>
      </c>
      <c r="G939" s="6">
        <v>45149</v>
      </c>
      <c r="H939" s="4">
        <v>1</v>
      </c>
      <c r="I939" s="4">
        <v>1</v>
      </c>
      <c r="J939" s="4">
        <v>1</v>
      </c>
      <c r="K939" s="4" t="s">
        <v>30</v>
      </c>
      <c r="L939" s="4">
        <v>176.56</v>
      </c>
      <c r="M939" s="4">
        <v>176.56</v>
      </c>
      <c r="N939" s="4" t="s">
        <v>4395</v>
      </c>
      <c r="O939" s="4" t="s">
        <v>2865</v>
      </c>
      <c r="P939" s="4" t="s">
        <v>33</v>
      </c>
      <c r="Q939" s="4">
        <v>0</v>
      </c>
      <c r="R939" s="9">
        <v>45148</v>
      </c>
      <c r="S939" s="6">
        <v>45152</v>
      </c>
      <c r="T939" s="4" t="s">
        <v>34</v>
      </c>
      <c r="U939" s="4">
        <v>176.56</v>
      </c>
      <c r="V939" s="4">
        <v>0</v>
      </c>
      <c r="W939" s="4">
        <v>0</v>
      </c>
      <c r="X939" s="4" t="s">
        <v>4396</v>
      </c>
      <c r="Y939" s="4" t="s">
        <v>4397</v>
      </c>
    </row>
    <row r="940" s="4" customFormat="1" spans="1:25">
      <c r="A940" s="4" t="s">
        <v>4398</v>
      </c>
      <c r="B940" s="4" t="s">
        <v>26</v>
      </c>
      <c r="C940" s="4" t="s">
        <v>27</v>
      </c>
      <c r="D940" s="4" t="s">
        <v>2152</v>
      </c>
      <c r="E940" s="4" t="s">
        <v>4399</v>
      </c>
      <c r="F940" s="6">
        <v>45148</v>
      </c>
      <c r="G940" s="6">
        <v>45149</v>
      </c>
      <c r="H940" s="4">
        <v>1</v>
      </c>
      <c r="I940" s="4">
        <v>1</v>
      </c>
      <c r="J940" s="4">
        <v>1</v>
      </c>
      <c r="K940" s="4" t="s">
        <v>30</v>
      </c>
      <c r="L940" s="4">
        <v>864.17</v>
      </c>
      <c r="M940" s="4">
        <v>864.17</v>
      </c>
      <c r="N940" s="4" t="s">
        <v>4400</v>
      </c>
      <c r="O940" s="4" t="s">
        <v>2865</v>
      </c>
      <c r="P940" s="4" t="s">
        <v>33</v>
      </c>
      <c r="Q940" s="4">
        <v>0</v>
      </c>
      <c r="R940" s="9">
        <v>45148.0000115741</v>
      </c>
      <c r="S940" s="6">
        <v>45152</v>
      </c>
      <c r="T940" s="4" t="s">
        <v>34</v>
      </c>
      <c r="U940" s="4">
        <v>864.17</v>
      </c>
      <c r="V940" s="4">
        <v>0</v>
      </c>
      <c r="W940" s="4">
        <v>0</v>
      </c>
      <c r="X940" s="4" t="s">
        <v>4401</v>
      </c>
      <c r="Y940" s="4" t="s">
        <v>4402</v>
      </c>
    </row>
    <row r="941" s="4" customFormat="1" spans="1:25">
      <c r="A941" s="4" t="s">
        <v>4403</v>
      </c>
      <c r="B941" s="4" t="s">
        <v>26</v>
      </c>
      <c r="C941" s="4" t="s">
        <v>27</v>
      </c>
      <c r="D941" s="4" t="s">
        <v>2848</v>
      </c>
      <c r="E941" s="4" t="s">
        <v>2849</v>
      </c>
      <c r="F941" s="6">
        <v>45148</v>
      </c>
      <c r="G941" s="6">
        <v>45149</v>
      </c>
      <c r="H941" s="4">
        <v>1</v>
      </c>
      <c r="I941" s="4">
        <v>1</v>
      </c>
      <c r="J941" s="4">
        <v>1</v>
      </c>
      <c r="K941" s="4" t="s">
        <v>30</v>
      </c>
      <c r="L941" s="4">
        <v>319.03</v>
      </c>
      <c r="M941" s="4">
        <v>319.03</v>
      </c>
      <c r="N941" s="4" t="s">
        <v>4404</v>
      </c>
      <c r="O941" s="4" t="s">
        <v>2865</v>
      </c>
      <c r="P941" s="4" t="s">
        <v>33</v>
      </c>
      <c r="Q941" s="4">
        <v>0</v>
      </c>
      <c r="R941" s="9">
        <v>45148.0000115741</v>
      </c>
      <c r="S941" s="6">
        <v>45152</v>
      </c>
      <c r="T941" s="4" t="s">
        <v>34</v>
      </c>
      <c r="U941" s="4">
        <v>319.03</v>
      </c>
      <c r="V941" s="4">
        <v>0</v>
      </c>
      <c r="W941" s="4">
        <v>0</v>
      </c>
      <c r="X941" s="4" t="s">
        <v>4405</v>
      </c>
      <c r="Y941" s="4" t="s">
        <v>48</v>
      </c>
    </row>
    <row r="942" s="4" customFormat="1" spans="1:25">
      <c r="A942" s="4" t="s">
        <v>4403</v>
      </c>
      <c r="B942" s="4" t="s">
        <v>26</v>
      </c>
      <c r="C942" s="4" t="s">
        <v>54</v>
      </c>
      <c r="D942" s="4" t="s">
        <v>2848</v>
      </c>
      <c r="E942" s="4" t="s">
        <v>2849</v>
      </c>
      <c r="F942" s="6">
        <v>45148</v>
      </c>
      <c r="G942" s="6">
        <v>45149</v>
      </c>
      <c r="H942" s="4">
        <v>1</v>
      </c>
      <c r="I942" s="4">
        <v>1</v>
      </c>
      <c r="J942" s="4">
        <v>1</v>
      </c>
      <c r="K942" s="4" t="s">
        <v>30</v>
      </c>
      <c r="L942" s="4">
        <v>-319.03</v>
      </c>
      <c r="M942" s="4">
        <v>-319.03</v>
      </c>
      <c r="N942" s="4" t="s">
        <v>4404</v>
      </c>
      <c r="O942" s="4" t="s">
        <v>2865</v>
      </c>
      <c r="P942" s="4" t="s">
        <v>33</v>
      </c>
      <c r="Q942" s="4">
        <v>0</v>
      </c>
      <c r="R942" s="9">
        <v>45148.0000115741</v>
      </c>
      <c r="S942" s="6">
        <v>45152</v>
      </c>
      <c r="T942" s="4" t="s">
        <v>34</v>
      </c>
      <c r="U942" s="4">
        <v>-319.03</v>
      </c>
      <c r="V942" s="4">
        <v>0</v>
      </c>
      <c r="W942" s="4">
        <v>0</v>
      </c>
      <c r="X942" s="4" t="s">
        <v>4405</v>
      </c>
      <c r="Y942" s="4" t="s">
        <v>48</v>
      </c>
    </row>
    <row r="943" s="4" customFormat="1" spans="1:25">
      <c r="A943" s="4" t="s">
        <v>4406</v>
      </c>
      <c r="B943" s="4" t="s">
        <v>26</v>
      </c>
      <c r="C943" s="4" t="s">
        <v>27</v>
      </c>
      <c r="D943" s="4" t="s">
        <v>4407</v>
      </c>
      <c r="E943" s="4" t="s">
        <v>4408</v>
      </c>
      <c r="F943" s="6">
        <v>45148</v>
      </c>
      <c r="G943" s="6">
        <v>45149</v>
      </c>
      <c r="H943" s="4">
        <v>1</v>
      </c>
      <c r="I943" s="4">
        <v>1</v>
      </c>
      <c r="J943" s="4">
        <v>1</v>
      </c>
      <c r="K943" s="4" t="s">
        <v>30</v>
      </c>
      <c r="L943" s="4">
        <v>296.17</v>
      </c>
      <c r="M943" s="4">
        <v>296.17</v>
      </c>
      <c r="N943" s="4" t="s">
        <v>4409</v>
      </c>
      <c r="O943" s="4" t="s">
        <v>2865</v>
      </c>
      <c r="P943" s="4" t="s">
        <v>33</v>
      </c>
      <c r="Q943" s="4">
        <v>0</v>
      </c>
      <c r="R943" s="9">
        <v>45148.0000115741</v>
      </c>
      <c r="S943" s="6">
        <v>45152</v>
      </c>
      <c r="T943" s="4" t="s">
        <v>34</v>
      </c>
      <c r="U943" s="4">
        <v>296.17</v>
      </c>
      <c r="V943" s="4">
        <v>0</v>
      </c>
      <c r="W943" s="4">
        <v>0</v>
      </c>
      <c r="X943" s="4" t="s">
        <v>4410</v>
      </c>
      <c r="Y943" s="4" t="s">
        <v>4411</v>
      </c>
    </row>
    <row r="944" s="4" customFormat="1" spans="1:25">
      <c r="A944" s="4" t="s">
        <v>4412</v>
      </c>
      <c r="B944" s="4" t="s">
        <v>26</v>
      </c>
      <c r="C944" s="4" t="s">
        <v>27</v>
      </c>
      <c r="D944" s="4" t="s">
        <v>3830</v>
      </c>
      <c r="E944" s="4" t="s">
        <v>3831</v>
      </c>
      <c r="F944" s="6">
        <v>45148</v>
      </c>
      <c r="G944" s="6">
        <v>45149</v>
      </c>
      <c r="H944" s="4">
        <v>1</v>
      </c>
      <c r="I944" s="4">
        <v>1</v>
      </c>
      <c r="J944" s="4">
        <v>1</v>
      </c>
      <c r="K944" s="4" t="s">
        <v>30</v>
      </c>
      <c r="L944" s="4">
        <v>634.38</v>
      </c>
      <c r="M944" s="4">
        <v>634.38</v>
      </c>
      <c r="N944" s="4" t="s">
        <v>4413</v>
      </c>
      <c r="O944" s="4" t="s">
        <v>2865</v>
      </c>
      <c r="P944" s="4" t="s">
        <v>33</v>
      </c>
      <c r="Q944" s="4">
        <v>0</v>
      </c>
      <c r="R944" s="9">
        <v>45148</v>
      </c>
      <c r="S944" s="6">
        <v>45152</v>
      </c>
      <c r="T944" s="4" t="s">
        <v>34</v>
      </c>
      <c r="U944" s="4">
        <v>634.38</v>
      </c>
      <c r="V944" s="4">
        <v>0</v>
      </c>
      <c r="W944" s="4">
        <v>0</v>
      </c>
      <c r="X944" s="4" t="s">
        <v>4414</v>
      </c>
      <c r="Y944" s="4" t="s">
        <v>48</v>
      </c>
    </row>
    <row r="945" s="4" customFormat="1" spans="1:25">
      <c r="A945" s="4" t="s">
        <v>4415</v>
      </c>
      <c r="B945" s="4" t="s">
        <v>26</v>
      </c>
      <c r="C945" s="4" t="s">
        <v>27</v>
      </c>
      <c r="D945" s="4" t="s">
        <v>4416</v>
      </c>
      <c r="E945" s="4" t="s">
        <v>1277</v>
      </c>
      <c r="F945" s="6">
        <v>45148</v>
      </c>
      <c r="G945" s="6">
        <v>45149</v>
      </c>
      <c r="H945" s="4">
        <v>1</v>
      </c>
      <c r="I945" s="4">
        <v>1</v>
      </c>
      <c r="J945" s="4">
        <v>1</v>
      </c>
      <c r="K945" s="4" t="s">
        <v>30</v>
      </c>
      <c r="L945" s="4">
        <v>596.2</v>
      </c>
      <c r="M945" s="4">
        <v>596.2</v>
      </c>
      <c r="N945" s="4" t="s">
        <v>4417</v>
      </c>
      <c r="O945" s="4" t="s">
        <v>2865</v>
      </c>
      <c r="P945" s="4" t="s">
        <v>33</v>
      </c>
      <c r="Q945" s="4">
        <v>0</v>
      </c>
      <c r="R945" s="9">
        <v>45148</v>
      </c>
      <c r="S945" s="6">
        <v>45152</v>
      </c>
      <c r="T945" s="4" t="s">
        <v>34</v>
      </c>
      <c r="U945" s="4">
        <v>596.2</v>
      </c>
      <c r="V945" s="4">
        <v>0</v>
      </c>
      <c r="W945" s="4">
        <v>0</v>
      </c>
      <c r="X945" s="4" t="s">
        <v>4418</v>
      </c>
      <c r="Y945" s="4" t="s">
        <v>4419</v>
      </c>
    </row>
    <row r="946" s="4" customFormat="1" spans="1:25">
      <c r="A946" s="4" t="s">
        <v>3061</v>
      </c>
      <c r="B946" s="4" t="s">
        <v>26</v>
      </c>
      <c r="C946" s="4" t="s">
        <v>54</v>
      </c>
      <c r="D946" s="4" t="s">
        <v>3062</v>
      </c>
      <c r="E946" s="4" t="s">
        <v>3063</v>
      </c>
      <c r="F946" s="6">
        <v>45148</v>
      </c>
      <c r="G946" s="6">
        <v>45149</v>
      </c>
      <c r="H946" s="4">
        <v>1</v>
      </c>
      <c r="I946" s="4">
        <v>1</v>
      </c>
      <c r="J946" s="4">
        <v>1</v>
      </c>
      <c r="K946" s="4" t="s">
        <v>30</v>
      </c>
      <c r="L946" s="4">
        <v>-1305.89</v>
      </c>
      <c r="M946" s="4">
        <v>-1305.89</v>
      </c>
      <c r="N946" s="4" t="s">
        <v>3064</v>
      </c>
      <c r="O946" s="4" t="s">
        <v>2865</v>
      </c>
      <c r="P946" s="4" t="s">
        <v>33</v>
      </c>
      <c r="Q946" s="4">
        <v>0</v>
      </c>
      <c r="R946" s="9">
        <v>45125</v>
      </c>
      <c r="S946" s="6">
        <v>45152</v>
      </c>
      <c r="T946" s="4" t="s">
        <v>34</v>
      </c>
      <c r="U946" s="4">
        <v>-1305.89</v>
      </c>
      <c r="V946" s="4">
        <v>0</v>
      </c>
      <c r="W946" s="4">
        <v>0</v>
      </c>
      <c r="X946" s="4" t="s">
        <v>3065</v>
      </c>
      <c r="Y946" s="4" t="s">
        <v>3066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"/>
  <sheetViews>
    <sheetView workbookViewId="0">
      <selection activeCell="A1" sqref="$A1:$XFD1048576"/>
    </sheetView>
  </sheetViews>
  <sheetFormatPr defaultColWidth="10" defaultRowHeight="14.4" outlineLevelRow="1"/>
  <cols>
    <col min="1" max="16384" width="10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4420</v>
      </c>
      <c r="B2" s="4" t="s">
        <v>26</v>
      </c>
      <c r="C2" s="4" t="s">
        <v>27</v>
      </c>
      <c r="D2" s="4" t="s">
        <v>448</v>
      </c>
      <c r="E2" s="4" t="s">
        <v>449</v>
      </c>
      <c r="F2" s="6">
        <v>45143</v>
      </c>
      <c r="G2" s="6">
        <v>45147</v>
      </c>
      <c r="H2" s="4">
        <v>1</v>
      </c>
      <c r="I2" s="4">
        <v>4</v>
      </c>
      <c r="J2" s="4">
        <v>4</v>
      </c>
      <c r="K2" s="4" t="s">
        <v>4421</v>
      </c>
      <c r="L2" s="4">
        <v>200</v>
      </c>
      <c r="M2" s="4">
        <v>200</v>
      </c>
      <c r="N2" s="4" t="s">
        <v>450</v>
      </c>
      <c r="O2" s="4" t="s">
        <v>4422</v>
      </c>
      <c r="P2" s="4" t="s">
        <v>33</v>
      </c>
      <c r="Q2" s="4">
        <v>0</v>
      </c>
      <c r="R2" s="9">
        <v>45134.0000115741</v>
      </c>
      <c r="S2" s="6">
        <v>45150</v>
      </c>
      <c r="T2" s="4" t="s">
        <v>34</v>
      </c>
      <c r="U2" s="4">
        <v>200</v>
      </c>
      <c r="V2" s="4">
        <v>0</v>
      </c>
      <c r="W2" s="4">
        <v>0</v>
      </c>
      <c r="X2" s="4" t="s">
        <v>48</v>
      </c>
      <c r="Y2" s="4" t="s">
        <v>48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884"/>
  <sheetViews>
    <sheetView tabSelected="1" workbookViewId="0">
      <selection activeCell="F880" sqref="F880"/>
    </sheetView>
  </sheetViews>
  <sheetFormatPr defaultColWidth="10" defaultRowHeight="14.4"/>
  <cols>
    <col min="1" max="1" width="12.8888888888889" style="4"/>
    <col min="2" max="4" width="11.7777777777778" style="4"/>
    <col min="5" max="7" width="10" style="4"/>
    <col min="8" max="8" width="10.6666666666667" style="4"/>
    <col min="9" max="16357" width="10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4423</v>
      </c>
    </row>
    <row r="2" s="4" customFormat="1" hidden="1" spans="1:9">
      <c r="A2" s="5">
        <v>999224015905100</v>
      </c>
      <c r="B2" s="6">
        <v>45145</v>
      </c>
      <c r="C2" s="6">
        <v>45147</v>
      </c>
      <c r="D2" s="4">
        <v>1626</v>
      </c>
      <c r="E2" s="4" t="str">
        <f>VLOOKUP(A2,HOP!A:L,12,0)</f>
        <v>1626.00</v>
      </c>
      <c r="F2" s="4" t="str">
        <f>VLOOKUP(A2,HOP!A:C,3,0)</f>
        <v>3330715</v>
      </c>
      <c r="G2" s="4">
        <f>D2-E2</f>
        <v>0</v>
      </c>
      <c r="H2" s="4" t="str">
        <f>$H$1&amp;F2</f>
        <v>,3330715</v>
      </c>
      <c r="I2" s="4" t="str">
        <f>VLOOKUP(A2,HOP!A:U,21,0)</f>
        <v>直连</v>
      </c>
    </row>
    <row r="3" s="4" customFormat="1" hidden="1" spans="1:9">
      <c r="A3" s="5">
        <v>999224142027062</v>
      </c>
      <c r="B3" s="6">
        <v>45146</v>
      </c>
      <c r="C3" s="6">
        <v>45147</v>
      </c>
      <c r="D3" s="4">
        <v>721</v>
      </c>
      <c r="E3" s="4" t="str">
        <f>VLOOKUP(A3,HOP!A:L,12,0)</f>
        <v>721.00</v>
      </c>
      <c r="F3" s="4" t="str">
        <f>VLOOKUP(A3,HOP!A:C,3,0)</f>
        <v>3371649</v>
      </c>
      <c r="G3" s="4">
        <f t="shared" ref="G3:G66" si="0">D3-E3</f>
        <v>0</v>
      </c>
      <c r="H3" s="4" t="str">
        <f t="shared" ref="H3:H66" si="1">$H$1&amp;F3</f>
        <v>,3371649</v>
      </c>
      <c r="I3" s="4" t="str">
        <f>VLOOKUP(A3,HOP!A:U,21,0)</f>
        <v>直连</v>
      </c>
    </row>
    <row r="4" s="4" customFormat="1" hidden="1" spans="1:9">
      <c r="A4" s="5">
        <v>999224177303828</v>
      </c>
      <c r="B4" s="6">
        <v>45146</v>
      </c>
      <c r="C4" s="6">
        <v>45147</v>
      </c>
      <c r="D4" s="4">
        <v>0</v>
      </c>
      <c r="E4" s="4" t="e">
        <f>VLOOKUP(A4,HOP!A:L,12,0)</f>
        <v>#N/A</v>
      </c>
      <c r="F4" s="4" t="e">
        <f>VLOOKUP(A4,HOP!A:C,3,0)</f>
        <v>#N/A</v>
      </c>
      <c r="G4" s="4" t="e">
        <f t="shared" si="0"/>
        <v>#N/A</v>
      </c>
      <c r="H4" s="4" t="e">
        <f t="shared" si="1"/>
        <v>#N/A</v>
      </c>
      <c r="I4" s="4" t="e">
        <f>VLOOKUP(A4,HOP!A:U,21,0)</f>
        <v>#N/A</v>
      </c>
    </row>
    <row r="5" s="4" customFormat="1" hidden="1" spans="1:9">
      <c r="A5" s="5">
        <v>999224266025656</v>
      </c>
      <c r="B5" s="6">
        <v>45144</v>
      </c>
      <c r="C5" s="6">
        <v>45147</v>
      </c>
      <c r="D5" s="4">
        <v>0</v>
      </c>
      <c r="E5" s="4" t="e">
        <f>VLOOKUP(A5,HOP!A:L,12,0)</f>
        <v>#N/A</v>
      </c>
      <c r="F5" s="4" t="e">
        <f>VLOOKUP(A5,HOP!A:C,3,0)</f>
        <v>#N/A</v>
      </c>
      <c r="G5" s="4" t="e">
        <f t="shared" si="0"/>
        <v>#N/A</v>
      </c>
      <c r="H5" s="4" t="e">
        <f t="shared" si="1"/>
        <v>#N/A</v>
      </c>
      <c r="I5" s="4" t="e">
        <f>VLOOKUP(A5,HOP!A:U,21,0)</f>
        <v>#N/A</v>
      </c>
    </row>
    <row r="6" s="4" customFormat="1" hidden="1" spans="1:9">
      <c r="A6" s="5">
        <v>999224429387442</v>
      </c>
      <c r="B6" s="6">
        <v>45145</v>
      </c>
      <c r="C6" s="6">
        <v>45147</v>
      </c>
      <c r="D6" s="4">
        <v>0</v>
      </c>
      <c r="E6" s="4" t="e">
        <f>VLOOKUP(A6,HOP!A:L,12,0)</f>
        <v>#N/A</v>
      </c>
      <c r="F6" s="4" t="e">
        <f>VLOOKUP(A6,HOP!A:C,3,0)</f>
        <v>#N/A</v>
      </c>
      <c r="G6" s="4" t="e">
        <f t="shared" si="0"/>
        <v>#N/A</v>
      </c>
      <c r="H6" s="4" t="e">
        <f t="shared" si="1"/>
        <v>#N/A</v>
      </c>
      <c r="I6" s="4" t="e">
        <f>VLOOKUP(A6,HOP!A:U,21,0)</f>
        <v>#N/A</v>
      </c>
    </row>
    <row r="7" s="4" customFormat="1" hidden="1" spans="1:9">
      <c r="A7" s="5">
        <v>999224475194512</v>
      </c>
      <c r="B7" s="6">
        <v>45146</v>
      </c>
      <c r="C7" s="6">
        <v>45147</v>
      </c>
      <c r="D7" s="4">
        <v>3056</v>
      </c>
      <c r="E7" s="4" t="str">
        <f>VLOOKUP(A7,HOP!A:L,12,0)</f>
        <v>3056.00</v>
      </c>
      <c r="F7" s="4" t="str">
        <f>VLOOKUP(A7,HOP!A:C,3,0)</f>
        <v>3436168</v>
      </c>
      <c r="G7" s="4">
        <f t="shared" si="0"/>
        <v>0</v>
      </c>
      <c r="H7" s="4" t="str">
        <f t="shared" si="1"/>
        <v>,3436168</v>
      </c>
      <c r="I7" s="4" t="str">
        <f>VLOOKUP(A7,HOP!A:U,21,0)</f>
        <v>直连</v>
      </c>
    </row>
    <row r="8" s="4" customFormat="1" hidden="1" spans="1:9">
      <c r="A8" s="5">
        <v>999224601260217</v>
      </c>
      <c r="B8" s="6">
        <v>45142</v>
      </c>
      <c r="C8" s="6">
        <v>45147</v>
      </c>
      <c r="D8" s="4">
        <v>2565</v>
      </c>
      <c r="E8" s="4" t="str">
        <f>VLOOKUP(A8,HOP!A:L,12,0)</f>
        <v>2565.00</v>
      </c>
      <c r="F8" s="4" t="str">
        <f>VLOOKUP(A8,HOP!A:C,3,0)</f>
        <v>3461836</v>
      </c>
      <c r="G8" s="4">
        <f t="shared" si="0"/>
        <v>0</v>
      </c>
      <c r="H8" s="4" t="str">
        <f t="shared" si="1"/>
        <v>,3461836</v>
      </c>
      <c r="I8" s="4" t="str">
        <f>VLOOKUP(A8,HOP!A:U,21,0)</f>
        <v>直连</v>
      </c>
    </row>
    <row r="9" s="4" customFormat="1" hidden="1" spans="1:9">
      <c r="A9" s="5">
        <v>999224616265938</v>
      </c>
      <c r="B9" s="6">
        <v>45145</v>
      </c>
      <c r="C9" s="6">
        <v>45147</v>
      </c>
      <c r="D9" s="4">
        <v>0</v>
      </c>
      <c r="E9" s="4" t="e">
        <f>VLOOKUP(A9,HOP!A:L,12,0)</f>
        <v>#N/A</v>
      </c>
      <c r="F9" s="4" t="e">
        <f>VLOOKUP(A9,HOP!A:C,3,0)</f>
        <v>#N/A</v>
      </c>
      <c r="G9" s="4" t="e">
        <f t="shared" si="0"/>
        <v>#N/A</v>
      </c>
      <c r="H9" s="4" t="e">
        <f t="shared" si="1"/>
        <v>#N/A</v>
      </c>
      <c r="I9" s="4" t="e">
        <f>VLOOKUP(A9,HOP!A:U,21,0)</f>
        <v>#N/A</v>
      </c>
    </row>
    <row r="10" s="4" customFormat="1" hidden="1" spans="1:9">
      <c r="A10" s="5">
        <v>999224726566309</v>
      </c>
      <c r="B10" s="6">
        <v>45143</v>
      </c>
      <c r="C10" s="6">
        <v>45147</v>
      </c>
      <c r="D10" s="4">
        <v>1992</v>
      </c>
      <c r="E10" s="4" t="str">
        <f>VLOOKUP(A10,HOP!A:L,12,0)</f>
        <v>1992.00</v>
      </c>
      <c r="F10" s="4" t="str">
        <f>VLOOKUP(A10,HOP!A:C,3,0)</f>
        <v>3492890</v>
      </c>
      <c r="G10" s="4">
        <f t="shared" si="0"/>
        <v>0</v>
      </c>
      <c r="H10" s="4" t="str">
        <f t="shared" si="1"/>
        <v>,3492890</v>
      </c>
      <c r="I10" s="4" t="str">
        <f>VLOOKUP(A10,HOP!A:U,21,0)</f>
        <v>直连</v>
      </c>
    </row>
    <row r="11" s="4" customFormat="1" hidden="1" spans="1:9">
      <c r="A11" s="5">
        <v>999224728057874</v>
      </c>
      <c r="B11" s="6">
        <v>45146</v>
      </c>
      <c r="C11" s="6">
        <v>45147</v>
      </c>
      <c r="D11" s="4">
        <v>703</v>
      </c>
      <c r="E11" s="4" t="str">
        <f>VLOOKUP(A11,HOP!A:L,12,0)</f>
        <v>703.00</v>
      </c>
      <c r="F11" s="4" t="str">
        <f>VLOOKUP(A11,HOP!A:C,3,0)</f>
        <v>3493362</v>
      </c>
      <c r="G11" s="4">
        <f t="shared" si="0"/>
        <v>0</v>
      </c>
      <c r="H11" s="4" t="str">
        <f t="shared" si="1"/>
        <v>,3493362</v>
      </c>
      <c r="I11" s="4" t="str">
        <f>VLOOKUP(A11,HOP!A:U,21,0)</f>
        <v>直连</v>
      </c>
    </row>
    <row r="12" s="4" customFormat="1" hidden="1" spans="1:9">
      <c r="A12" s="5">
        <v>999224838734202</v>
      </c>
      <c r="B12" s="6">
        <v>45139</v>
      </c>
      <c r="C12" s="6">
        <v>45147</v>
      </c>
      <c r="D12" s="4">
        <v>4004.48</v>
      </c>
      <c r="E12" s="4" t="str">
        <f>VLOOKUP(A12,HOP!A:L,12,0)</f>
        <v>4004.48</v>
      </c>
      <c r="F12" s="4" t="str">
        <f>VLOOKUP(A12,HOP!A:C,3,0)</f>
        <v>3521307</v>
      </c>
      <c r="G12" s="4">
        <f t="shared" si="0"/>
        <v>0</v>
      </c>
      <c r="H12" s="4" t="str">
        <f t="shared" si="1"/>
        <v>,3521307</v>
      </c>
      <c r="I12" s="4" t="str">
        <f>VLOOKUP(A12,HOP!A:U,21,0)</f>
        <v>直连</v>
      </c>
    </row>
    <row r="13" s="4" customFormat="1" hidden="1" spans="1:9">
      <c r="A13" s="5">
        <v>999224904968375</v>
      </c>
      <c r="B13" s="6">
        <v>45146</v>
      </c>
      <c r="C13" s="6">
        <v>45147</v>
      </c>
      <c r="D13" s="4">
        <v>220.36</v>
      </c>
      <c r="E13" s="4" t="str">
        <f>VLOOKUP(A13,HOP!A:L,12,0)</f>
        <v>220.36</v>
      </c>
      <c r="F13" s="4" t="str">
        <f>VLOOKUP(A13,HOP!A:C,3,0)</f>
        <v>3538152</v>
      </c>
      <c r="G13" s="4">
        <f t="shared" si="0"/>
        <v>0</v>
      </c>
      <c r="H13" s="4" t="str">
        <f t="shared" si="1"/>
        <v>,3538152</v>
      </c>
      <c r="I13" s="4" t="str">
        <f>VLOOKUP(A13,HOP!A:U,21,0)</f>
        <v>直连</v>
      </c>
    </row>
    <row r="14" s="4" customFormat="1" hidden="1" spans="1:9">
      <c r="A14" s="5">
        <v>999224916720314</v>
      </c>
      <c r="B14" s="6">
        <v>45145</v>
      </c>
      <c r="C14" s="6">
        <v>45147</v>
      </c>
      <c r="D14" s="4">
        <v>1187.08</v>
      </c>
      <c r="E14" s="4" t="str">
        <f>VLOOKUP(A14,HOP!A:L,12,0)</f>
        <v>1187.08</v>
      </c>
      <c r="F14" s="4" t="str">
        <f>VLOOKUP(A14,HOP!A:C,3,0)</f>
        <v>3540518</v>
      </c>
      <c r="G14" s="4">
        <f t="shared" si="0"/>
        <v>0</v>
      </c>
      <c r="H14" s="4" t="str">
        <f t="shared" si="1"/>
        <v>,3540518</v>
      </c>
      <c r="I14" s="4" t="str">
        <f>VLOOKUP(A14,HOP!A:U,21,0)</f>
        <v>直连</v>
      </c>
    </row>
    <row r="15" s="4" customFormat="1" hidden="1" spans="1:9">
      <c r="A15" s="5">
        <v>999224978035285</v>
      </c>
      <c r="B15" s="6">
        <v>45146</v>
      </c>
      <c r="C15" s="6">
        <v>45147</v>
      </c>
      <c r="D15" s="4">
        <v>1891.68</v>
      </c>
      <c r="E15" s="4" t="str">
        <f>VLOOKUP(A15,HOP!A:L,12,0)</f>
        <v>1891.71</v>
      </c>
      <c r="F15" s="4" t="str">
        <f>VLOOKUP(A15,HOP!A:C,3,0)</f>
        <v>3556731</v>
      </c>
      <c r="G15" s="4">
        <f t="shared" si="0"/>
        <v>-0.0299999999999727</v>
      </c>
      <c r="H15" s="4" t="str">
        <f t="shared" si="1"/>
        <v>,3556731</v>
      </c>
      <c r="I15" s="4" t="str">
        <f>VLOOKUP(A15,HOP!A:U,21,0)</f>
        <v>直连</v>
      </c>
    </row>
    <row r="16" s="4" customFormat="1" hidden="1" spans="1:9">
      <c r="A16" s="5">
        <v>999225035108310</v>
      </c>
      <c r="B16" s="6">
        <v>45143</v>
      </c>
      <c r="C16" s="6">
        <v>45147</v>
      </c>
      <c r="D16" s="4">
        <v>6703.36</v>
      </c>
      <c r="E16" s="4" t="str">
        <f>VLOOKUP(A16,HOP!A:L,12,0)</f>
        <v>6703.36</v>
      </c>
      <c r="F16" s="4" t="str">
        <f>VLOOKUP(A16,HOP!A:C,3,0)</f>
        <v>3571471</v>
      </c>
      <c r="G16" s="4">
        <f t="shared" si="0"/>
        <v>0</v>
      </c>
      <c r="H16" s="4" t="str">
        <f t="shared" si="1"/>
        <v>,3571471</v>
      </c>
      <c r="I16" s="4" t="str">
        <f>VLOOKUP(A16,HOP!A:U,21,0)</f>
        <v>直采</v>
      </c>
    </row>
    <row r="17" s="4" customFormat="1" hidden="1" spans="1:9">
      <c r="A17" s="5">
        <v>999225108054478</v>
      </c>
      <c r="B17" s="6">
        <v>45140</v>
      </c>
      <c r="C17" s="6">
        <v>45147</v>
      </c>
      <c r="D17" s="4">
        <v>2641.73</v>
      </c>
      <c r="E17" s="4" t="str">
        <f>VLOOKUP(A17,HOP!A:L,12,0)</f>
        <v>2641.73</v>
      </c>
      <c r="F17" s="4" t="str">
        <f>VLOOKUP(A17,HOP!A:C,3,0)</f>
        <v>3588767</v>
      </c>
      <c r="G17" s="4">
        <f t="shared" si="0"/>
        <v>0</v>
      </c>
      <c r="H17" s="4" t="str">
        <f t="shared" si="1"/>
        <v>,3588767</v>
      </c>
      <c r="I17" s="4" t="str">
        <f>VLOOKUP(A17,HOP!A:U,21,0)</f>
        <v>直连</v>
      </c>
    </row>
    <row r="18" s="4" customFormat="1" hidden="1" spans="1:9">
      <c r="A18" s="5">
        <v>999225122177583</v>
      </c>
      <c r="B18" s="6">
        <v>45146</v>
      </c>
      <c r="C18" s="6">
        <v>45147</v>
      </c>
      <c r="D18" s="4">
        <v>2864.23</v>
      </c>
      <c r="E18" s="4" t="str">
        <f>VLOOKUP(A18,HOP!A:L,12,0)</f>
        <v>2864.23</v>
      </c>
      <c r="F18" s="4" t="str">
        <f>VLOOKUP(A18,HOP!A:C,3,0)</f>
        <v>3592111</v>
      </c>
      <c r="G18" s="4">
        <f t="shared" si="0"/>
        <v>0</v>
      </c>
      <c r="H18" s="4" t="str">
        <f t="shared" si="1"/>
        <v>,3592111</v>
      </c>
      <c r="I18" s="4" t="str">
        <f>VLOOKUP(A18,HOP!A:U,21,0)</f>
        <v>直连</v>
      </c>
    </row>
    <row r="19" s="4" customFormat="1" hidden="1" spans="1:9">
      <c r="A19" s="5">
        <v>999225123799403</v>
      </c>
      <c r="B19" s="6">
        <v>45143</v>
      </c>
      <c r="C19" s="6">
        <v>45147</v>
      </c>
      <c r="D19" s="4">
        <v>6294.78</v>
      </c>
      <c r="E19" s="4" t="str">
        <f>VLOOKUP(A19,HOP!A:L,12,0)</f>
        <v>6294.78</v>
      </c>
      <c r="F19" s="4" t="str">
        <f>VLOOKUP(A19,HOP!A:C,3,0)</f>
        <v>3592840</v>
      </c>
      <c r="G19" s="4">
        <f t="shared" si="0"/>
        <v>0</v>
      </c>
      <c r="H19" s="4" t="str">
        <f t="shared" si="1"/>
        <v>,3592840</v>
      </c>
      <c r="I19" s="4" t="str">
        <f>VLOOKUP(A19,HOP!A:U,21,0)</f>
        <v>直采</v>
      </c>
    </row>
    <row r="20" s="4" customFormat="1" hidden="1" spans="1:9">
      <c r="A20" s="5">
        <v>999225125710775</v>
      </c>
      <c r="B20" s="6">
        <v>45145</v>
      </c>
      <c r="C20" s="6">
        <v>45147</v>
      </c>
      <c r="D20" s="4">
        <v>0</v>
      </c>
      <c r="E20" s="4" t="e">
        <f>VLOOKUP(A20,HOP!A:L,12,0)</f>
        <v>#N/A</v>
      </c>
      <c r="F20" s="4" t="e">
        <f>VLOOKUP(A20,HOP!A:C,3,0)</f>
        <v>#N/A</v>
      </c>
      <c r="G20" s="4" t="e">
        <f t="shared" si="0"/>
        <v>#N/A</v>
      </c>
      <c r="H20" s="4" t="e">
        <f t="shared" si="1"/>
        <v>#N/A</v>
      </c>
      <c r="I20" s="4" t="e">
        <f>VLOOKUP(A20,HOP!A:U,21,0)</f>
        <v>#N/A</v>
      </c>
    </row>
    <row r="21" s="4" customFormat="1" hidden="1" spans="1:9">
      <c r="A21" s="5">
        <v>999225149472812</v>
      </c>
      <c r="B21" s="6">
        <v>45143</v>
      </c>
      <c r="C21" s="6">
        <v>45147</v>
      </c>
      <c r="D21" s="4">
        <v>7048.7</v>
      </c>
      <c r="E21" s="4" t="str">
        <f>VLOOKUP(A21,HOP!A:L,12,0)</f>
        <v>7048.72</v>
      </c>
      <c r="F21" s="4" t="str">
        <f>VLOOKUP(A21,HOP!A:C,3,0)</f>
        <v>3598559</v>
      </c>
      <c r="G21" s="4">
        <f t="shared" si="0"/>
        <v>-0.0200000000004366</v>
      </c>
      <c r="H21" s="4" t="str">
        <f t="shared" si="1"/>
        <v>,3598559</v>
      </c>
      <c r="I21" s="4" t="str">
        <f>VLOOKUP(A21,HOP!A:U,21,0)</f>
        <v>直连</v>
      </c>
    </row>
    <row r="22" s="4" customFormat="1" hidden="1" spans="1:9">
      <c r="A22" s="5">
        <v>999225151290343</v>
      </c>
      <c r="B22" s="6">
        <v>45143</v>
      </c>
      <c r="C22" s="6">
        <v>45147</v>
      </c>
      <c r="D22" s="4">
        <v>9169.2</v>
      </c>
      <c r="E22" s="4" t="str">
        <f>VLOOKUP(A22,HOP!A:L,12,0)</f>
        <v>9169.20</v>
      </c>
      <c r="F22" s="4" t="str">
        <f>VLOOKUP(A22,HOP!A:C,3,0)</f>
        <v>3599261</v>
      </c>
      <c r="G22" s="4">
        <f t="shared" si="0"/>
        <v>0</v>
      </c>
      <c r="H22" s="4" t="str">
        <f t="shared" si="1"/>
        <v>,3599261</v>
      </c>
      <c r="I22" s="4" t="str">
        <f>VLOOKUP(A22,HOP!A:U,21,0)</f>
        <v>直采</v>
      </c>
    </row>
    <row r="23" s="4" customFormat="1" hidden="1" spans="1:9">
      <c r="A23" s="5">
        <v>999225167613004</v>
      </c>
      <c r="B23" s="6">
        <v>45146</v>
      </c>
      <c r="C23" s="6">
        <v>45147</v>
      </c>
      <c r="D23" s="4">
        <v>467.4</v>
      </c>
      <c r="E23" s="4" t="str">
        <f>VLOOKUP(A23,HOP!A:L,12,0)</f>
        <v>467.40</v>
      </c>
      <c r="F23" s="4" t="str">
        <f>VLOOKUP(A23,HOP!A:C,3,0)</f>
        <v>3602658</v>
      </c>
      <c r="G23" s="4">
        <f t="shared" si="0"/>
        <v>0</v>
      </c>
      <c r="H23" s="4" t="str">
        <f t="shared" si="1"/>
        <v>,3602658</v>
      </c>
      <c r="I23" s="4" t="str">
        <f>VLOOKUP(A23,HOP!A:U,21,0)</f>
        <v>直连</v>
      </c>
    </row>
    <row r="24" s="4" customFormat="1" hidden="1" spans="1:9">
      <c r="A24" s="5">
        <v>999225193990016</v>
      </c>
      <c r="B24" s="6">
        <v>45144</v>
      </c>
      <c r="C24" s="6">
        <v>45147</v>
      </c>
      <c r="D24" s="4">
        <v>0</v>
      </c>
      <c r="E24" s="4" t="e">
        <f>VLOOKUP(A24,HOP!A:L,12,0)</f>
        <v>#N/A</v>
      </c>
      <c r="F24" s="4" t="e">
        <f>VLOOKUP(A24,HOP!A:C,3,0)</f>
        <v>#N/A</v>
      </c>
      <c r="G24" s="4" t="e">
        <f t="shared" si="0"/>
        <v>#N/A</v>
      </c>
      <c r="H24" s="4" t="e">
        <f t="shared" si="1"/>
        <v>#N/A</v>
      </c>
      <c r="I24" s="4" t="e">
        <f>VLOOKUP(A24,HOP!A:U,21,0)</f>
        <v>#N/A</v>
      </c>
    </row>
    <row r="25" s="4" customFormat="1" hidden="1" spans="1:9">
      <c r="A25" s="5">
        <v>999225200271238</v>
      </c>
      <c r="B25" s="6">
        <v>45144</v>
      </c>
      <c r="C25" s="6">
        <v>45147</v>
      </c>
      <c r="D25" s="4">
        <v>0</v>
      </c>
      <c r="E25" s="4" t="e">
        <f>VLOOKUP(A25,HOP!A:L,12,0)</f>
        <v>#N/A</v>
      </c>
      <c r="F25" s="4" t="e">
        <f>VLOOKUP(A25,HOP!A:C,3,0)</f>
        <v>#N/A</v>
      </c>
      <c r="G25" s="4" t="e">
        <f t="shared" si="0"/>
        <v>#N/A</v>
      </c>
      <c r="H25" s="4" t="e">
        <f t="shared" si="1"/>
        <v>#N/A</v>
      </c>
      <c r="I25" s="4" t="e">
        <f>VLOOKUP(A25,HOP!A:U,21,0)</f>
        <v>#N/A</v>
      </c>
    </row>
    <row r="26" s="4" customFormat="1" hidden="1" spans="1:9">
      <c r="A26" s="5">
        <v>999225227897879</v>
      </c>
      <c r="B26" s="6">
        <v>45146</v>
      </c>
      <c r="C26" s="6">
        <v>45147</v>
      </c>
      <c r="D26" s="4">
        <v>1167.19</v>
      </c>
      <c r="E26" s="4" t="str">
        <f>VLOOKUP(A26,HOP!A:L,12,0)</f>
        <v>1167.19</v>
      </c>
      <c r="F26" s="4" t="str">
        <f>VLOOKUP(A26,HOP!A:C,3,0)</f>
        <v>3614283</v>
      </c>
      <c r="G26" s="4">
        <f t="shared" si="0"/>
        <v>0</v>
      </c>
      <c r="H26" s="4" t="str">
        <f t="shared" si="1"/>
        <v>,3614283</v>
      </c>
      <c r="I26" s="4" t="str">
        <f>VLOOKUP(A26,HOP!A:U,21,0)</f>
        <v>直采</v>
      </c>
    </row>
    <row r="27" s="4" customFormat="1" hidden="1" spans="1:9">
      <c r="A27" s="5">
        <v>999225230419134</v>
      </c>
      <c r="B27" s="6">
        <v>45144</v>
      </c>
      <c r="C27" s="6">
        <v>45147</v>
      </c>
      <c r="D27" s="4">
        <v>2723.52</v>
      </c>
      <c r="E27" s="4" t="str">
        <f>VLOOKUP(A27,HOP!A:L,12,0)</f>
        <v>2723.52</v>
      </c>
      <c r="F27" s="4" t="str">
        <f>VLOOKUP(A27,HOP!A:C,3,0)</f>
        <v>3614681</v>
      </c>
      <c r="G27" s="4">
        <f t="shared" si="0"/>
        <v>0</v>
      </c>
      <c r="H27" s="4" t="str">
        <f t="shared" si="1"/>
        <v>,3614681</v>
      </c>
      <c r="I27" s="4" t="str">
        <f>VLOOKUP(A27,HOP!A:U,21,0)</f>
        <v>直连</v>
      </c>
    </row>
    <row r="28" s="4" customFormat="1" hidden="1" spans="1:9">
      <c r="A28" s="5">
        <v>999225273818820</v>
      </c>
      <c r="B28" s="6">
        <v>45146</v>
      </c>
      <c r="C28" s="6">
        <v>45147</v>
      </c>
      <c r="D28" s="4">
        <v>11031.81</v>
      </c>
      <c r="E28" s="4" t="str">
        <f>VLOOKUP(A28,HOP!A:L,12,0)</f>
        <v>11031.81</v>
      </c>
      <c r="F28" s="4" t="str">
        <f>VLOOKUP(A28,HOP!A:C,3,0)</f>
        <v>3625092</v>
      </c>
      <c r="G28" s="4">
        <f t="shared" si="0"/>
        <v>0</v>
      </c>
      <c r="H28" s="4" t="str">
        <f t="shared" si="1"/>
        <v>,3625092</v>
      </c>
      <c r="I28" s="4" t="str">
        <f>VLOOKUP(A28,HOP!A:U,21,0)</f>
        <v>直连</v>
      </c>
    </row>
    <row r="29" s="4" customFormat="1" hidden="1" spans="1:9">
      <c r="A29" s="5">
        <v>999225286790470</v>
      </c>
      <c r="B29" s="6">
        <v>45143</v>
      </c>
      <c r="C29" s="6">
        <v>45147</v>
      </c>
      <c r="D29" s="4">
        <v>2737.44</v>
      </c>
      <c r="E29" s="4" t="str">
        <f>VLOOKUP(A29,HOP!A:L,12,0)</f>
        <v>2737.44</v>
      </c>
      <c r="F29" s="4" t="str">
        <f>VLOOKUP(A29,HOP!A:C,3,0)</f>
        <v>3627079</v>
      </c>
      <c r="G29" s="4">
        <f t="shared" si="0"/>
        <v>0</v>
      </c>
      <c r="H29" s="4" t="str">
        <f t="shared" si="1"/>
        <v>,3627079</v>
      </c>
      <c r="I29" s="4" t="str">
        <f>VLOOKUP(A29,HOP!A:U,21,0)</f>
        <v>直连</v>
      </c>
    </row>
    <row r="30" s="4" customFormat="1" hidden="1" spans="1:9">
      <c r="A30" s="5">
        <v>999225287279344</v>
      </c>
      <c r="B30" s="6">
        <v>45145</v>
      </c>
      <c r="C30" s="6">
        <v>45147</v>
      </c>
      <c r="D30" s="4">
        <v>2613.39</v>
      </c>
      <c r="E30" s="4" t="str">
        <f>VLOOKUP(A30,HOP!A:L,12,0)</f>
        <v>2613.39</v>
      </c>
      <c r="F30" s="4" t="str">
        <f>VLOOKUP(A30,HOP!A:C,3,0)</f>
        <v>3627140</v>
      </c>
      <c r="G30" s="4">
        <f t="shared" si="0"/>
        <v>0</v>
      </c>
      <c r="H30" s="4" t="str">
        <f t="shared" si="1"/>
        <v>,3627140</v>
      </c>
      <c r="I30" s="4" t="str">
        <f>VLOOKUP(A30,HOP!A:U,21,0)</f>
        <v>直连</v>
      </c>
    </row>
    <row r="31" s="4" customFormat="1" hidden="1" spans="1:9">
      <c r="A31" s="5">
        <v>999225289061880</v>
      </c>
      <c r="B31" s="6">
        <v>45146</v>
      </c>
      <c r="C31" s="6">
        <v>45147</v>
      </c>
      <c r="D31" s="4">
        <v>499.35</v>
      </c>
      <c r="E31" s="4" t="str">
        <f>VLOOKUP(A31,HOP!A:L,12,0)</f>
        <v>499.35</v>
      </c>
      <c r="F31" s="4" t="str">
        <f>VLOOKUP(A31,HOP!A:C,3,0)</f>
        <v>3627585</v>
      </c>
      <c r="G31" s="4">
        <f t="shared" si="0"/>
        <v>0</v>
      </c>
      <c r="H31" s="4" t="str">
        <f t="shared" si="1"/>
        <v>,3627585</v>
      </c>
      <c r="I31" s="4" t="str">
        <f>VLOOKUP(A31,HOP!A:U,21,0)</f>
        <v>直连</v>
      </c>
    </row>
    <row r="32" s="4" customFormat="1" hidden="1" spans="1:9">
      <c r="A32" s="5">
        <v>999225289334337</v>
      </c>
      <c r="B32" s="6">
        <v>45143</v>
      </c>
      <c r="C32" s="6">
        <v>45147</v>
      </c>
      <c r="D32" s="4">
        <v>1050.53</v>
      </c>
      <c r="E32" s="4" t="str">
        <f>VLOOKUP(A32,HOP!A:L,12,0)</f>
        <v>1050.53</v>
      </c>
      <c r="F32" s="4" t="str">
        <f>VLOOKUP(A32,HOP!A:C,3,0)</f>
        <v>3627643</v>
      </c>
      <c r="G32" s="4">
        <f t="shared" si="0"/>
        <v>0</v>
      </c>
      <c r="H32" s="4" t="str">
        <f t="shared" si="1"/>
        <v>,3627643</v>
      </c>
      <c r="I32" s="4" t="str">
        <f>VLOOKUP(A32,HOP!A:U,21,0)</f>
        <v>直连</v>
      </c>
    </row>
    <row r="33" s="4" customFormat="1" hidden="1" spans="1:9">
      <c r="A33" s="5">
        <v>999225289947334</v>
      </c>
      <c r="B33" s="6">
        <v>45145</v>
      </c>
      <c r="C33" s="6">
        <v>45147</v>
      </c>
      <c r="D33" s="4">
        <v>4966.78</v>
      </c>
      <c r="E33" s="4" t="str">
        <f>VLOOKUP(A33,HOP!A:L,12,0)</f>
        <v>4966.78</v>
      </c>
      <c r="F33" s="4" t="str">
        <f>VLOOKUP(A33,HOP!A:C,3,0)</f>
        <v>3627794</v>
      </c>
      <c r="G33" s="4">
        <f t="shared" si="0"/>
        <v>0</v>
      </c>
      <c r="H33" s="4" t="str">
        <f t="shared" si="1"/>
        <v>,3627794</v>
      </c>
      <c r="I33" s="4" t="str">
        <f>VLOOKUP(A33,HOP!A:U,21,0)</f>
        <v>直连</v>
      </c>
    </row>
    <row r="34" s="4" customFormat="1" hidden="1" spans="1:9">
      <c r="A34" s="5">
        <v>999225304110844</v>
      </c>
      <c r="B34" s="6">
        <v>45145</v>
      </c>
      <c r="C34" s="6">
        <v>45147</v>
      </c>
      <c r="D34" s="4">
        <v>958.82</v>
      </c>
      <c r="E34" s="4" t="str">
        <f>VLOOKUP(A34,HOP!A:L,12,0)</f>
        <v>958.82</v>
      </c>
      <c r="F34" s="4" t="str">
        <f>VLOOKUP(A34,HOP!A:C,3,0)</f>
        <v>3630447</v>
      </c>
      <c r="G34" s="4">
        <f t="shared" si="0"/>
        <v>0</v>
      </c>
      <c r="H34" s="4" t="str">
        <f t="shared" si="1"/>
        <v>,3630447</v>
      </c>
      <c r="I34" s="4" t="str">
        <f>VLOOKUP(A34,HOP!A:U,21,0)</f>
        <v>直连</v>
      </c>
    </row>
    <row r="35" s="4" customFormat="1" hidden="1" spans="1:9">
      <c r="A35" s="5">
        <v>999225309596062</v>
      </c>
      <c r="B35" s="6">
        <v>45146</v>
      </c>
      <c r="C35" s="6">
        <v>45147</v>
      </c>
      <c r="D35" s="4">
        <v>1184.32</v>
      </c>
      <c r="E35" s="4" t="str">
        <f>VLOOKUP(A35,HOP!A:L,12,0)</f>
        <v>1184.32</v>
      </c>
      <c r="F35" s="4" t="str">
        <f>VLOOKUP(A35,HOP!A:C,3,0)</f>
        <v>3631979</v>
      </c>
      <c r="G35" s="4">
        <f t="shared" si="0"/>
        <v>0</v>
      </c>
      <c r="H35" s="4" t="str">
        <f t="shared" si="1"/>
        <v>,3631979</v>
      </c>
      <c r="I35" s="4" t="str">
        <f>VLOOKUP(A35,HOP!A:U,21,0)</f>
        <v>直连</v>
      </c>
    </row>
    <row r="36" s="4" customFormat="1" hidden="1" spans="1:9">
      <c r="A36" s="5">
        <v>999225310751147</v>
      </c>
      <c r="B36" s="6">
        <v>45146</v>
      </c>
      <c r="C36" s="6">
        <v>45147</v>
      </c>
      <c r="D36" s="4">
        <v>208.92</v>
      </c>
      <c r="E36" s="4" t="str">
        <f>VLOOKUP(A36,HOP!A:L,12,0)</f>
        <v>208.92</v>
      </c>
      <c r="F36" s="4" t="str">
        <f>VLOOKUP(A36,HOP!A:C,3,0)</f>
        <v>3632351</v>
      </c>
      <c r="G36" s="4">
        <f t="shared" si="0"/>
        <v>0</v>
      </c>
      <c r="H36" s="4" t="str">
        <f t="shared" si="1"/>
        <v>,3632351</v>
      </c>
      <c r="I36" s="4" t="str">
        <f>VLOOKUP(A36,HOP!A:U,21,0)</f>
        <v>直连</v>
      </c>
    </row>
    <row r="37" s="4" customFormat="1" hidden="1" spans="1:9">
      <c r="A37" s="5">
        <v>999225319952176</v>
      </c>
      <c r="B37" s="6">
        <v>45146</v>
      </c>
      <c r="C37" s="6">
        <v>45147</v>
      </c>
      <c r="D37" s="4">
        <v>0</v>
      </c>
      <c r="E37" s="4" t="e">
        <f>VLOOKUP(A37,HOP!A:L,12,0)</f>
        <v>#N/A</v>
      </c>
      <c r="F37" s="4" t="e">
        <f>VLOOKUP(A37,HOP!A:C,3,0)</f>
        <v>#N/A</v>
      </c>
      <c r="G37" s="4" t="e">
        <f t="shared" si="0"/>
        <v>#N/A</v>
      </c>
      <c r="H37" s="4" t="e">
        <f t="shared" si="1"/>
        <v>#N/A</v>
      </c>
      <c r="I37" s="4" t="e">
        <f>VLOOKUP(A37,HOP!A:U,21,0)</f>
        <v>#N/A</v>
      </c>
    </row>
    <row r="38" s="4" customFormat="1" hidden="1" spans="1:9">
      <c r="A38" s="5">
        <v>25322642582</v>
      </c>
      <c r="B38" s="6">
        <v>45146</v>
      </c>
      <c r="C38" s="6">
        <v>45147</v>
      </c>
      <c r="D38" s="4">
        <v>468.34</v>
      </c>
      <c r="E38" s="4" t="str">
        <f>VLOOKUP(A38,HOP!A:L,12,0)</f>
        <v>468.34</v>
      </c>
      <c r="F38" s="4" t="str">
        <f>VLOOKUP(A38,HOP!A:C,3,0)</f>
        <v>3634129</v>
      </c>
      <c r="G38" s="4">
        <f t="shared" si="0"/>
        <v>0</v>
      </c>
      <c r="H38" s="4" t="str">
        <f t="shared" si="1"/>
        <v>,3634129</v>
      </c>
      <c r="I38" s="4" t="str">
        <f>VLOOKUP(A38,HOP!A:U,21,0)</f>
        <v>直采</v>
      </c>
    </row>
    <row r="39" s="4" customFormat="1" hidden="1" spans="1:9">
      <c r="A39" s="5">
        <v>999225325456626</v>
      </c>
      <c r="B39" s="6">
        <v>45143</v>
      </c>
      <c r="C39" s="6">
        <v>45147</v>
      </c>
      <c r="D39" s="4">
        <v>3472.8</v>
      </c>
      <c r="E39" s="4" t="str">
        <f>VLOOKUP(A39,HOP!A:L,12,0)</f>
        <v>3472.80</v>
      </c>
      <c r="F39" s="4" t="str">
        <f>VLOOKUP(A39,HOP!A:C,3,0)</f>
        <v>3634885</v>
      </c>
      <c r="G39" s="4">
        <f t="shared" si="0"/>
        <v>0</v>
      </c>
      <c r="H39" s="4" t="str">
        <f t="shared" si="1"/>
        <v>,3634885</v>
      </c>
      <c r="I39" s="4" t="str">
        <f>VLOOKUP(A39,HOP!A:U,21,0)</f>
        <v>直连</v>
      </c>
    </row>
    <row r="40" s="4" customFormat="1" hidden="1" spans="1:9">
      <c r="A40" s="5">
        <v>999225327394658</v>
      </c>
      <c r="B40" s="6">
        <v>45146</v>
      </c>
      <c r="C40" s="6">
        <v>45147</v>
      </c>
      <c r="D40" s="4">
        <v>663.6</v>
      </c>
      <c r="E40" s="4" t="str">
        <f>VLOOKUP(A40,HOP!A:L,12,0)</f>
        <v>663.60</v>
      </c>
      <c r="F40" s="4" t="str">
        <f>VLOOKUP(A40,HOP!A:C,3,0)</f>
        <v>3635471</v>
      </c>
      <c r="G40" s="4">
        <f t="shared" si="0"/>
        <v>0</v>
      </c>
      <c r="H40" s="4" t="str">
        <f t="shared" si="1"/>
        <v>,3635471</v>
      </c>
      <c r="I40" s="4" t="str">
        <f>VLOOKUP(A40,HOP!A:U,21,0)</f>
        <v>直连</v>
      </c>
    </row>
    <row r="41" s="4" customFormat="1" hidden="1" spans="1:9">
      <c r="A41" s="5">
        <v>999225330044970</v>
      </c>
      <c r="B41" s="6">
        <v>45146</v>
      </c>
      <c r="C41" s="6">
        <v>45147</v>
      </c>
      <c r="D41" s="4">
        <v>634.2</v>
      </c>
      <c r="E41" s="4" t="str">
        <f>VLOOKUP(A41,HOP!A:L,12,0)</f>
        <v>634.20</v>
      </c>
      <c r="F41" s="4" t="str">
        <f>VLOOKUP(A41,HOP!A:C,3,0)</f>
        <v>3636246</v>
      </c>
      <c r="G41" s="4">
        <f t="shared" si="0"/>
        <v>0</v>
      </c>
      <c r="H41" s="4" t="str">
        <f t="shared" si="1"/>
        <v>,3636246</v>
      </c>
      <c r="I41" s="4" t="str">
        <f>VLOOKUP(A41,HOP!A:U,21,0)</f>
        <v>直连</v>
      </c>
    </row>
    <row r="42" s="4" customFormat="1" hidden="1" spans="1:9">
      <c r="A42" s="5">
        <v>999225337650940</v>
      </c>
      <c r="B42" s="6">
        <v>45145</v>
      </c>
      <c r="C42" s="6">
        <v>45147</v>
      </c>
      <c r="D42" s="4">
        <v>2254.36</v>
      </c>
      <c r="E42" s="4" t="str">
        <f>VLOOKUP(A42,HOP!A:L,12,0)</f>
        <v>2254.36</v>
      </c>
      <c r="F42" s="4" t="str">
        <f>VLOOKUP(A42,HOP!A:C,3,0)</f>
        <v>3636966</v>
      </c>
      <c r="G42" s="4">
        <f t="shared" si="0"/>
        <v>0</v>
      </c>
      <c r="H42" s="4" t="str">
        <f t="shared" si="1"/>
        <v>,3636966</v>
      </c>
      <c r="I42" s="4" t="str">
        <f>VLOOKUP(A42,HOP!A:U,21,0)</f>
        <v>直连</v>
      </c>
    </row>
    <row r="43" s="4" customFormat="1" hidden="1" spans="1:9">
      <c r="A43" s="5">
        <v>999225343696759</v>
      </c>
      <c r="B43" s="6">
        <v>45141</v>
      </c>
      <c r="C43" s="6">
        <v>45147</v>
      </c>
      <c r="D43" s="4">
        <v>3833.4</v>
      </c>
      <c r="E43" s="4" t="str">
        <f>VLOOKUP(A43,HOP!A:L,12,0)</f>
        <v>3833.40</v>
      </c>
      <c r="F43" s="4" t="str">
        <f>VLOOKUP(A43,HOP!A:C,3,0)</f>
        <v>3638334</v>
      </c>
      <c r="G43" s="4">
        <f t="shared" si="0"/>
        <v>0</v>
      </c>
      <c r="H43" s="4" t="str">
        <f t="shared" si="1"/>
        <v>,3638334</v>
      </c>
      <c r="I43" s="4" t="str">
        <f>VLOOKUP(A43,HOP!A:U,21,0)</f>
        <v>直连</v>
      </c>
    </row>
    <row r="44" s="4" customFormat="1" hidden="1" spans="1:9">
      <c r="A44" s="5">
        <v>999225345727056</v>
      </c>
      <c r="B44" s="6">
        <v>45144</v>
      </c>
      <c r="C44" s="6">
        <v>45147</v>
      </c>
      <c r="D44" s="4">
        <v>4565.71</v>
      </c>
      <c r="E44" s="4" t="str">
        <f>VLOOKUP(A44,HOP!A:L,12,0)</f>
        <v>4565.71</v>
      </c>
      <c r="F44" s="4" t="str">
        <f>VLOOKUP(A44,HOP!A:C,3,0)</f>
        <v>3638799</v>
      </c>
      <c r="G44" s="4">
        <f t="shared" si="0"/>
        <v>0</v>
      </c>
      <c r="H44" s="4" t="str">
        <f t="shared" si="1"/>
        <v>,3638799</v>
      </c>
      <c r="I44" s="4" t="str">
        <f>VLOOKUP(A44,HOP!A:U,21,0)</f>
        <v>直连</v>
      </c>
    </row>
    <row r="45" s="4" customFormat="1" hidden="1" spans="1:9">
      <c r="A45" s="5">
        <v>999225348042462</v>
      </c>
      <c r="B45" s="6">
        <v>45145</v>
      </c>
      <c r="C45" s="6">
        <v>45147</v>
      </c>
      <c r="D45" s="4">
        <v>2516.18</v>
      </c>
      <c r="E45" s="4" t="str">
        <f>VLOOKUP(A45,HOP!A:L,12,0)</f>
        <v>2516.18</v>
      </c>
      <c r="F45" s="4" t="str">
        <f>VLOOKUP(A45,HOP!A:C,3,0)</f>
        <v>3639365</v>
      </c>
      <c r="G45" s="4">
        <f t="shared" si="0"/>
        <v>0</v>
      </c>
      <c r="H45" s="4" t="str">
        <f t="shared" si="1"/>
        <v>,3639365</v>
      </c>
      <c r="I45" s="4" t="str">
        <f>VLOOKUP(A45,HOP!A:U,21,0)</f>
        <v>直连</v>
      </c>
    </row>
    <row r="46" s="4" customFormat="1" hidden="1" spans="1:9">
      <c r="A46" s="5">
        <v>999225348335385</v>
      </c>
      <c r="B46" s="6">
        <v>45146</v>
      </c>
      <c r="C46" s="6">
        <v>45147</v>
      </c>
      <c r="D46" s="4">
        <v>109.95</v>
      </c>
      <c r="E46" s="4" t="str">
        <f>VLOOKUP(A46,HOP!A:L,12,0)</f>
        <v>109.95</v>
      </c>
      <c r="F46" s="4" t="str">
        <f>VLOOKUP(A46,HOP!A:C,3,0)</f>
        <v>3639541</v>
      </c>
      <c r="G46" s="4">
        <f t="shared" si="0"/>
        <v>0</v>
      </c>
      <c r="H46" s="4" t="str">
        <f t="shared" si="1"/>
        <v>,3639541</v>
      </c>
      <c r="I46" s="4" t="str">
        <f>VLOOKUP(A46,HOP!A:U,21,0)</f>
        <v>直连</v>
      </c>
    </row>
    <row r="47" s="4" customFormat="1" hidden="1" spans="1:9">
      <c r="A47" s="5">
        <v>999225374394516</v>
      </c>
      <c r="B47" s="6">
        <v>45142</v>
      </c>
      <c r="C47" s="6">
        <v>45147</v>
      </c>
      <c r="D47" s="4">
        <v>1566.65</v>
      </c>
      <c r="E47" s="4" t="str">
        <f>VLOOKUP(A47,HOP!A:L,12,0)</f>
        <v>1566.65</v>
      </c>
      <c r="F47" s="4" t="str">
        <f>VLOOKUP(A47,HOP!A:C,3,0)</f>
        <v>3644682</v>
      </c>
      <c r="G47" s="4">
        <f t="shared" si="0"/>
        <v>0</v>
      </c>
      <c r="H47" s="4" t="str">
        <f t="shared" si="1"/>
        <v>,3644682</v>
      </c>
      <c r="I47" s="4" t="str">
        <f>VLOOKUP(A47,HOP!A:U,21,0)</f>
        <v>直连</v>
      </c>
    </row>
    <row r="48" s="4" customFormat="1" hidden="1" spans="1:9">
      <c r="A48" s="5">
        <v>999225377868954</v>
      </c>
      <c r="B48" s="6">
        <v>45145</v>
      </c>
      <c r="C48" s="6">
        <v>45147</v>
      </c>
      <c r="D48" s="4">
        <v>716.08</v>
      </c>
      <c r="E48" s="4" t="str">
        <f>VLOOKUP(A48,HOP!A:L,12,0)</f>
        <v>716.08</v>
      </c>
      <c r="F48" s="4" t="str">
        <f>VLOOKUP(A48,HOP!A:C,3,0)</f>
        <v>3645469</v>
      </c>
      <c r="G48" s="4">
        <f t="shared" si="0"/>
        <v>0</v>
      </c>
      <c r="H48" s="4" t="str">
        <f t="shared" si="1"/>
        <v>,3645469</v>
      </c>
      <c r="I48" s="4" t="str">
        <f>VLOOKUP(A48,HOP!A:U,21,0)</f>
        <v>直采</v>
      </c>
    </row>
    <row r="49" s="4" customFormat="1" hidden="1" spans="1:9">
      <c r="A49" s="5">
        <v>999225386000353</v>
      </c>
      <c r="B49" s="6">
        <v>45146</v>
      </c>
      <c r="C49" s="6">
        <v>45147</v>
      </c>
      <c r="D49" s="4">
        <v>0</v>
      </c>
      <c r="E49" s="4" t="e">
        <f>VLOOKUP(A49,HOP!A:L,12,0)</f>
        <v>#N/A</v>
      </c>
      <c r="F49" s="4" t="e">
        <f>VLOOKUP(A49,HOP!A:C,3,0)</f>
        <v>#N/A</v>
      </c>
      <c r="G49" s="4" t="e">
        <f t="shared" si="0"/>
        <v>#N/A</v>
      </c>
      <c r="H49" s="4" t="e">
        <f t="shared" si="1"/>
        <v>#N/A</v>
      </c>
      <c r="I49" s="4" t="e">
        <f>VLOOKUP(A49,HOP!A:U,21,0)</f>
        <v>#N/A</v>
      </c>
    </row>
    <row r="50" s="4" customFormat="1" hidden="1" spans="1:9">
      <c r="A50" s="5">
        <v>999225400362634</v>
      </c>
      <c r="B50" s="6">
        <v>45146</v>
      </c>
      <c r="C50" s="6">
        <v>45147</v>
      </c>
      <c r="D50" s="4">
        <v>346.2</v>
      </c>
      <c r="E50" s="4" t="str">
        <f>VLOOKUP(A50,HOP!A:L,12,0)</f>
        <v>346.20</v>
      </c>
      <c r="F50" s="4" t="str">
        <f>VLOOKUP(A50,HOP!A:C,3,0)</f>
        <v>3650133</v>
      </c>
      <c r="G50" s="4">
        <f t="shared" si="0"/>
        <v>0</v>
      </c>
      <c r="H50" s="4" t="str">
        <f t="shared" si="1"/>
        <v>,3650133</v>
      </c>
      <c r="I50" s="4" t="str">
        <f>VLOOKUP(A50,HOP!A:U,21,0)</f>
        <v>直连</v>
      </c>
    </row>
    <row r="51" s="4" customFormat="1" hidden="1" spans="1:9">
      <c r="A51" s="5">
        <v>999225410392913</v>
      </c>
      <c r="B51" s="6">
        <v>45141</v>
      </c>
      <c r="C51" s="6">
        <v>45147</v>
      </c>
      <c r="D51" s="4">
        <v>6375.04</v>
      </c>
      <c r="E51" s="4" t="str">
        <f>VLOOKUP(A51,HOP!A:L,12,0)</f>
        <v>6375.04</v>
      </c>
      <c r="F51" s="4" t="str">
        <f>VLOOKUP(A51,HOP!A:C,3,0)</f>
        <v>3651791</v>
      </c>
      <c r="G51" s="4">
        <f t="shared" si="0"/>
        <v>0</v>
      </c>
      <c r="H51" s="4" t="str">
        <f t="shared" si="1"/>
        <v>,3651791</v>
      </c>
      <c r="I51" s="4" t="str">
        <f>VLOOKUP(A51,HOP!A:U,21,0)</f>
        <v>直连</v>
      </c>
    </row>
    <row r="52" s="4" customFormat="1" hidden="1" spans="1:9">
      <c r="A52" s="5">
        <v>999225033237794</v>
      </c>
      <c r="B52" s="6">
        <v>45142</v>
      </c>
      <c r="C52" s="6">
        <v>45147</v>
      </c>
      <c r="D52" s="4">
        <v>3129.7</v>
      </c>
      <c r="E52" s="4" t="str">
        <f>VLOOKUP(A52,HOP!A:L,12,0)</f>
        <v>3129.70</v>
      </c>
      <c r="F52" s="4" t="str">
        <f>VLOOKUP(A52,HOP!A:C,3,0)</f>
        <v>3570882</v>
      </c>
      <c r="G52" s="4">
        <f t="shared" si="0"/>
        <v>0</v>
      </c>
      <c r="H52" s="4" t="str">
        <f t="shared" si="1"/>
        <v>,3570882</v>
      </c>
      <c r="I52" s="4" t="str">
        <f>VLOOKUP(A52,HOP!A:U,21,0)</f>
        <v>直采</v>
      </c>
    </row>
    <row r="53" s="4" customFormat="1" hidden="1" spans="1:9">
      <c r="A53" s="5">
        <v>999225416544491</v>
      </c>
      <c r="B53" s="6">
        <v>45145</v>
      </c>
      <c r="C53" s="6">
        <v>45147</v>
      </c>
      <c r="D53" s="4">
        <v>657.19</v>
      </c>
      <c r="E53" s="4" t="str">
        <f>VLOOKUP(A53,HOP!A:L,12,0)</f>
        <v>657.19</v>
      </c>
      <c r="F53" s="4" t="str">
        <f>VLOOKUP(A53,HOP!A:C,3,0)</f>
        <v>3652872</v>
      </c>
      <c r="G53" s="4">
        <f t="shared" si="0"/>
        <v>0</v>
      </c>
      <c r="H53" s="4" t="str">
        <f t="shared" si="1"/>
        <v>,3652872</v>
      </c>
      <c r="I53" s="4" t="str">
        <f>VLOOKUP(A53,HOP!A:U,21,0)</f>
        <v>直连</v>
      </c>
    </row>
    <row r="54" s="4" customFormat="1" hidden="1" spans="1:9">
      <c r="A54" s="5">
        <v>999225426211056</v>
      </c>
      <c r="B54" s="6">
        <v>45146</v>
      </c>
      <c r="C54" s="6">
        <v>45147</v>
      </c>
      <c r="D54" s="4">
        <v>0</v>
      </c>
      <c r="E54" s="4" t="e">
        <f>VLOOKUP(A54,HOP!A:L,12,0)</f>
        <v>#N/A</v>
      </c>
      <c r="F54" s="4" t="e">
        <f>VLOOKUP(A54,HOP!A:C,3,0)</f>
        <v>#N/A</v>
      </c>
      <c r="G54" s="4" t="e">
        <f t="shared" si="0"/>
        <v>#N/A</v>
      </c>
      <c r="H54" s="4" t="e">
        <f t="shared" si="1"/>
        <v>#N/A</v>
      </c>
      <c r="I54" s="4" t="e">
        <f>VLOOKUP(A54,HOP!A:U,21,0)</f>
        <v>#N/A</v>
      </c>
    </row>
    <row r="55" s="4" customFormat="1" hidden="1" spans="1:9">
      <c r="A55" s="5">
        <v>999225433405973</v>
      </c>
      <c r="B55" s="6">
        <v>45145</v>
      </c>
      <c r="C55" s="6">
        <v>45147</v>
      </c>
      <c r="D55" s="4">
        <v>1728.74</v>
      </c>
      <c r="E55" s="4" t="str">
        <f>VLOOKUP(A55,HOP!A:L,12,0)</f>
        <v>1728.74</v>
      </c>
      <c r="F55" s="4" t="str">
        <f>VLOOKUP(A55,HOP!A:C,3,0)</f>
        <v>3655802</v>
      </c>
      <c r="G55" s="4">
        <f t="shared" si="0"/>
        <v>0</v>
      </c>
      <c r="H55" s="4" t="str">
        <f t="shared" si="1"/>
        <v>,3655802</v>
      </c>
      <c r="I55" s="4" t="str">
        <f>VLOOKUP(A55,HOP!A:U,21,0)</f>
        <v>直连</v>
      </c>
    </row>
    <row r="56" s="4" customFormat="1" hidden="1" spans="1:9">
      <c r="A56" s="5">
        <v>999225450288511</v>
      </c>
      <c r="B56" s="6">
        <v>45145</v>
      </c>
      <c r="C56" s="6">
        <v>45147</v>
      </c>
      <c r="D56" s="4">
        <v>0</v>
      </c>
      <c r="E56" s="4" t="e">
        <f>VLOOKUP(A56,HOP!A:L,12,0)</f>
        <v>#N/A</v>
      </c>
      <c r="F56" s="4" t="e">
        <f>VLOOKUP(A56,HOP!A:C,3,0)</f>
        <v>#N/A</v>
      </c>
      <c r="G56" s="4" t="e">
        <f t="shared" si="0"/>
        <v>#N/A</v>
      </c>
      <c r="H56" s="4" t="e">
        <f t="shared" si="1"/>
        <v>#N/A</v>
      </c>
      <c r="I56" s="4" t="e">
        <f>VLOOKUP(A56,HOP!A:U,21,0)</f>
        <v>#N/A</v>
      </c>
    </row>
    <row r="57" s="4" customFormat="1" hidden="1" spans="1:9">
      <c r="A57" s="5">
        <v>999225471416492</v>
      </c>
      <c r="B57" s="6">
        <v>45142</v>
      </c>
      <c r="C57" s="6">
        <v>45147</v>
      </c>
      <c r="D57" s="4">
        <v>0</v>
      </c>
      <c r="E57" s="4" t="e">
        <f>VLOOKUP(A57,HOP!A:L,12,0)</f>
        <v>#N/A</v>
      </c>
      <c r="F57" s="4" t="e">
        <f>VLOOKUP(A57,HOP!A:C,3,0)</f>
        <v>#N/A</v>
      </c>
      <c r="G57" s="4" t="e">
        <f t="shared" si="0"/>
        <v>#N/A</v>
      </c>
      <c r="H57" s="4" t="e">
        <f t="shared" si="1"/>
        <v>#N/A</v>
      </c>
      <c r="I57" s="4" t="e">
        <f>VLOOKUP(A57,HOP!A:U,21,0)</f>
        <v>#N/A</v>
      </c>
    </row>
    <row r="58" s="4" customFormat="1" hidden="1" spans="1:9">
      <c r="A58" s="5">
        <v>999225483753258</v>
      </c>
      <c r="B58" s="6">
        <v>45146</v>
      </c>
      <c r="C58" s="6">
        <v>45147</v>
      </c>
      <c r="D58" s="4">
        <v>1521.53</v>
      </c>
      <c r="E58" s="4" t="str">
        <f>VLOOKUP(A58,HOP!A:L,12,0)</f>
        <v>1521.53</v>
      </c>
      <c r="F58" s="4" t="str">
        <f>VLOOKUP(A58,HOP!A:C,3,0)</f>
        <v>3665107</v>
      </c>
      <c r="G58" s="4">
        <f t="shared" si="0"/>
        <v>0</v>
      </c>
      <c r="H58" s="4" t="str">
        <f t="shared" si="1"/>
        <v>,3665107</v>
      </c>
      <c r="I58" s="4" t="str">
        <f>VLOOKUP(A58,HOP!A:U,21,0)</f>
        <v>直连</v>
      </c>
    </row>
    <row r="59" s="4" customFormat="1" hidden="1" spans="1:9">
      <c r="A59" s="5">
        <v>999225495649256</v>
      </c>
      <c r="B59" s="6">
        <v>45146</v>
      </c>
      <c r="C59" s="6">
        <v>45147</v>
      </c>
      <c r="D59" s="4">
        <v>610.2</v>
      </c>
      <c r="E59" s="4" t="str">
        <f>VLOOKUP(A59,HOP!A:L,12,0)</f>
        <v>610.22</v>
      </c>
      <c r="F59" s="4" t="str">
        <f>VLOOKUP(A59,HOP!A:C,3,0)</f>
        <v>3667391</v>
      </c>
      <c r="G59" s="4">
        <f t="shared" si="0"/>
        <v>-0.0199999999999818</v>
      </c>
      <c r="H59" s="4" t="str">
        <f t="shared" si="1"/>
        <v>,3667391</v>
      </c>
      <c r="I59" s="4" t="str">
        <f>VLOOKUP(A59,HOP!A:U,21,0)</f>
        <v>直连</v>
      </c>
    </row>
    <row r="60" s="4" customFormat="1" hidden="1" spans="1:9">
      <c r="A60" s="5">
        <v>999225498741418</v>
      </c>
      <c r="B60" s="6">
        <v>45145</v>
      </c>
      <c r="C60" s="6">
        <v>45147</v>
      </c>
      <c r="D60" s="4">
        <v>2122.55</v>
      </c>
      <c r="E60" s="4" t="str">
        <f>VLOOKUP(A60,HOP!A:L,12,0)</f>
        <v>2122.55</v>
      </c>
      <c r="F60" s="4" t="str">
        <f>VLOOKUP(A60,HOP!A:C,3,0)</f>
        <v>3668207</v>
      </c>
      <c r="G60" s="4">
        <f t="shared" si="0"/>
        <v>0</v>
      </c>
      <c r="H60" s="4" t="str">
        <f t="shared" si="1"/>
        <v>,3668207</v>
      </c>
      <c r="I60" s="4" t="str">
        <f>VLOOKUP(A60,HOP!A:U,21,0)</f>
        <v>直连</v>
      </c>
    </row>
    <row r="61" s="4" customFormat="1" hidden="1" spans="1:9">
      <c r="A61" s="5">
        <v>999225505788558</v>
      </c>
      <c r="B61" s="6">
        <v>45146</v>
      </c>
      <c r="C61" s="6">
        <v>45147</v>
      </c>
      <c r="D61" s="4">
        <v>7518.18</v>
      </c>
      <c r="E61" s="4" t="str">
        <f>VLOOKUP(A61,HOP!A:L,12,0)</f>
        <v>7518.18</v>
      </c>
      <c r="F61" s="4" t="str">
        <f>VLOOKUP(A61,HOP!A:C,3,0)</f>
        <v>3669734</v>
      </c>
      <c r="G61" s="4">
        <f t="shared" si="0"/>
        <v>0</v>
      </c>
      <c r="H61" s="4" t="str">
        <f t="shared" si="1"/>
        <v>,3669734</v>
      </c>
      <c r="I61" s="4" t="str">
        <f>VLOOKUP(A61,HOP!A:U,21,0)</f>
        <v>直连</v>
      </c>
    </row>
    <row r="62" s="4" customFormat="1" hidden="1" spans="1:9">
      <c r="A62" s="5">
        <v>999225541900244</v>
      </c>
      <c r="B62" s="6">
        <v>45145</v>
      </c>
      <c r="C62" s="6">
        <v>45147</v>
      </c>
      <c r="D62" s="4">
        <v>2359.24</v>
      </c>
      <c r="E62" s="4" t="str">
        <f>VLOOKUP(A62,HOP!A:L,12,0)</f>
        <v>2359.24</v>
      </c>
      <c r="F62" s="4" t="str">
        <f>VLOOKUP(A62,HOP!A:C,3,0)</f>
        <v>3676620</v>
      </c>
      <c r="G62" s="4">
        <f t="shared" si="0"/>
        <v>0</v>
      </c>
      <c r="H62" s="4" t="str">
        <f t="shared" si="1"/>
        <v>,3676620</v>
      </c>
      <c r="I62" s="4" t="str">
        <f>VLOOKUP(A62,HOP!A:U,21,0)</f>
        <v>直连</v>
      </c>
    </row>
    <row r="63" s="4" customFormat="1" hidden="1" spans="1:9">
      <c r="A63" s="5">
        <v>999225541927210</v>
      </c>
      <c r="B63" s="6">
        <v>45145</v>
      </c>
      <c r="C63" s="6">
        <v>45147</v>
      </c>
      <c r="D63" s="4">
        <v>2073.68</v>
      </c>
      <c r="E63" s="4" t="str">
        <f>VLOOKUP(A63,HOP!A:L,12,0)</f>
        <v>2073.68</v>
      </c>
      <c r="F63" s="4" t="str">
        <f>VLOOKUP(A63,HOP!A:C,3,0)</f>
        <v>3676626</v>
      </c>
      <c r="G63" s="4">
        <f t="shared" si="0"/>
        <v>0</v>
      </c>
      <c r="H63" s="4" t="str">
        <f t="shared" si="1"/>
        <v>,3676626</v>
      </c>
      <c r="I63" s="4" t="str">
        <f>VLOOKUP(A63,HOP!A:U,21,0)</f>
        <v>直连</v>
      </c>
    </row>
    <row r="64" s="4" customFormat="1" hidden="1" spans="1:9">
      <c r="A64" s="5">
        <v>999225550671196</v>
      </c>
      <c r="B64" s="6">
        <v>45141</v>
      </c>
      <c r="C64" s="6">
        <v>45147</v>
      </c>
      <c r="D64" s="4">
        <v>1532.89</v>
      </c>
      <c r="E64" s="4" t="str">
        <f>VLOOKUP(A64,HOP!A:L,12,0)</f>
        <v>1532.89</v>
      </c>
      <c r="F64" s="4" t="str">
        <f>VLOOKUP(A64,HOP!A:C,3,0)</f>
        <v>3678007</v>
      </c>
      <c r="G64" s="4">
        <f t="shared" si="0"/>
        <v>0</v>
      </c>
      <c r="H64" s="4" t="str">
        <f t="shared" si="1"/>
        <v>,3678007</v>
      </c>
      <c r="I64" s="4" t="str">
        <f>VLOOKUP(A64,HOP!A:U,21,0)</f>
        <v>直连</v>
      </c>
    </row>
    <row r="65" s="4" customFormat="1" hidden="1" spans="1:9">
      <c r="A65" s="5">
        <v>999225552448322</v>
      </c>
      <c r="B65" s="6">
        <v>45146</v>
      </c>
      <c r="C65" s="6">
        <v>45147</v>
      </c>
      <c r="D65" s="4">
        <v>343.86</v>
      </c>
      <c r="E65" s="4" t="str">
        <f>VLOOKUP(A65,HOP!A:L,12,0)</f>
        <v>343.86</v>
      </c>
      <c r="F65" s="4" t="str">
        <f>VLOOKUP(A65,HOP!A:C,3,0)</f>
        <v>3678328</v>
      </c>
      <c r="G65" s="4">
        <f t="shared" si="0"/>
        <v>0</v>
      </c>
      <c r="H65" s="4" t="str">
        <f t="shared" si="1"/>
        <v>,3678328</v>
      </c>
      <c r="I65" s="4" t="str">
        <f>VLOOKUP(A65,HOP!A:U,21,0)</f>
        <v>直连</v>
      </c>
    </row>
    <row r="66" s="4" customFormat="1" hidden="1" spans="1:9">
      <c r="A66" s="5">
        <v>999225556397138</v>
      </c>
      <c r="B66" s="6">
        <v>45146</v>
      </c>
      <c r="C66" s="6">
        <v>45147</v>
      </c>
      <c r="D66" s="4">
        <v>185.8</v>
      </c>
      <c r="E66" s="4" t="str">
        <f>VLOOKUP(A66,HOP!A:L,12,0)</f>
        <v>185.80</v>
      </c>
      <c r="F66" s="4" t="str">
        <f>VLOOKUP(A66,HOP!A:C,3,0)</f>
        <v>3679261</v>
      </c>
      <c r="G66" s="4">
        <f t="shared" si="0"/>
        <v>0</v>
      </c>
      <c r="H66" s="4" t="str">
        <f t="shared" si="1"/>
        <v>,3679261</v>
      </c>
      <c r="I66" s="4" t="str">
        <f>VLOOKUP(A66,HOP!A:U,21,0)</f>
        <v>直连</v>
      </c>
    </row>
    <row r="67" s="4" customFormat="1" hidden="1" spans="1:9">
      <c r="A67" s="5">
        <v>999225562073481</v>
      </c>
      <c r="B67" s="6">
        <v>45145</v>
      </c>
      <c r="C67" s="6">
        <v>45147</v>
      </c>
      <c r="D67" s="4">
        <v>1846.78</v>
      </c>
      <c r="E67" s="4" t="str">
        <f>VLOOKUP(A67,HOP!A:L,12,0)</f>
        <v>1846.78</v>
      </c>
      <c r="F67" s="4" t="str">
        <f>VLOOKUP(A67,HOP!A:C,3,0)</f>
        <v>3681020</v>
      </c>
      <c r="G67" s="4">
        <f t="shared" ref="G67:G130" si="2">D67-E67</f>
        <v>0</v>
      </c>
      <c r="H67" s="4" t="str">
        <f t="shared" ref="H67:H130" si="3">$H$1&amp;F67</f>
        <v>,3681020</v>
      </c>
      <c r="I67" s="4" t="str">
        <f>VLOOKUP(A67,HOP!A:U,21,0)</f>
        <v>直采</v>
      </c>
    </row>
    <row r="68" s="4" customFormat="1" hidden="1" spans="1:9">
      <c r="A68" s="5">
        <v>999225571081111</v>
      </c>
      <c r="B68" s="6">
        <v>45141</v>
      </c>
      <c r="C68" s="6">
        <v>45147</v>
      </c>
      <c r="D68" s="4">
        <v>0</v>
      </c>
      <c r="E68" s="4" t="e">
        <f>VLOOKUP(A68,HOP!A:L,12,0)</f>
        <v>#N/A</v>
      </c>
      <c r="F68" s="4" t="e">
        <f>VLOOKUP(A68,HOP!A:C,3,0)</f>
        <v>#N/A</v>
      </c>
      <c r="G68" s="4" t="e">
        <f t="shared" si="2"/>
        <v>#N/A</v>
      </c>
      <c r="H68" s="4" t="e">
        <f t="shared" si="3"/>
        <v>#N/A</v>
      </c>
      <c r="I68" s="4" t="e">
        <f>VLOOKUP(A68,HOP!A:U,21,0)</f>
        <v>#N/A</v>
      </c>
    </row>
    <row r="69" s="4" customFormat="1" hidden="1" spans="1:9">
      <c r="A69" s="5">
        <v>999225583991212</v>
      </c>
      <c r="B69" s="6">
        <v>45146</v>
      </c>
      <c r="C69" s="6">
        <v>45147</v>
      </c>
      <c r="D69" s="4">
        <v>1992.27</v>
      </c>
      <c r="E69" s="4" t="str">
        <f>VLOOKUP(A69,HOP!A:L,12,0)</f>
        <v>1992.27</v>
      </c>
      <c r="F69" s="4" t="str">
        <f>VLOOKUP(A69,HOP!A:C,3,0)</f>
        <v>3685187</v>
      </c>
      <c r="G69" s="4">
        <f t="shared" si="2"/>
        <v>0</v>
      </c>
      <c r="H69" s="4" t="str">
        <f t="shared" si="3"/>
        <v>,3685187</v>
      </c>
      <c r="I69" s="4" t="str">
        <f>VLOOKUP(A69,HOP!A:U,21,0)</f>
        <v>直连</v>
      </c>
    </row>
    <row r="70" s="4" customFormat="1" hidden="1" spans="1:9">
      <c r="A70" s="5">
        <v>999225586681941</v>
      </c>
      <c r="B70" s="6">
        <v>45146</v>
      </c>
      <c r="C70" s="6">
        <v>45147</v>
      </c>
      <c r="D70" s="4">
        <v>276.41</v>
      </c>
      <c r="E70" s="4" t="str">
        <f>VLOOKUP(A70,HOP!A:L,12,0)</f>
        <v>276.41</v>
      </c>
      <c r="F70" s="4" t="str">
        <f>VLOOKUP(A70,HOP!A:C,3,0)</f>
        <v>3685248</v>
      </c>
      <c r="G70" s="4">
        <f t="shared" si="2"/>
        <v>0</v>
      </c>
      <c r="H70" s="4" t="str">
        <f t="shared" si="3"/>
        <v>,3685248</v>
      </c>
      <c r="I70" s="4" t="str">
        <f>VLOOKUP(A70,HOP!A:U,21,0)</f>
        <v>直连</v>
      </c>
    </row>
    <row r="71" s="4" customFormat="1" hidden="1" spans="1:9">
      <c r="A71" s="5">
        <v>999225591761842</v>
      </c>
      <c r="B71" s="6">
        <v>45146</v>
      </c>
      <c r="C71" s="6">
        <v>45147</v>
      </c>
      <c r="D71" s="4">
        <v>737.3</v>
      </c>
      <c r="E71" s="4" t="str">
        <f>VLOOKUP(A71,HOP!A:L,12,0)</f>
        <v>737.30</v>
      </c>
      <c r="F71" s="4" t="str">
        <f>VLOOKUP(A71,HOP!A:C,3,0)</f>
        <v>3686228</v>
      </c>
      <c r="G71" s="4">
        <f t="shared" si="2"/>
        <v>0</v>
      </c>
      <c r="H71" s="4" t="str">
        <f t="shared" si="3"/>
        <v>,3686228</v>
      </c>
      <c r="I71" s="4" t="str">
        <f>VLOOKUP(A71,HOP!A:U,21,0)</f>
        <v>直采</v>
      </c>
    </row>
    <row r="72" s="4" customFormat="1" hidden="1" spans="1:9">
      <c r="A72" s="5">
        <v>999225597936113</v>
      </c>
      <c r="B72" s="6">
        <v>45146</v>
      </c>
      <c r="C72" s="6">
        <v>45147</v>
      </c>
      <c r="D72" s="4">
        <v>416.7</v>
      </c>
      <c r="E72" s="4" t="str">
        <f>VLOOKUP(A72,HOP!A:L,12,0)</f>
        <v>416.70</v>
      </c>
      <c r="F72" s="4" t="str">
        <f>VLOOKUP(A72,HOP!A:C,3,0)</f>
        <v>3687552</v>
      </c>
      <c r="G72" s="4">
        <f t="shared" si="2"/>
        <v>0</v>
      </c>
      <c r="H72" s="4" t="str">
        <f t="shared" si="3"/>
        <v>,3687552</v>
      </c>
      <c r="I72" s="4" t="str">
        <f>VLOOKUP(A72,HOP!A:U,21,0)</f>
        <v>直连</v>
      </c>
    </row>
    <row r="73" s="4" customFormat="1" hidden="1" spans="1:9">
      <c r="A73" s="5">
        <v>999225601437128</v>
      </c>
      <c r="B73" s="6">
        <v>45145</v>
      </c>
      <c r="C73" s="6">
        <v>45147</v>
      </c>
      <c r="D73" s="4">
        <v>632.43</v>
      </c>
      <c r="E73" s="4" t="str">
        <f>VLOOKUP(A73,HOP!A:L,12,0)</f>
        <v>632.43</v>
      </c>
      <c r="F73" s="4" t="str">
        <f>VLOOKUP(A73,HOP!A:C,3,0)</f>
        <v>3688619</v>
      </c>
      <c r="G73" s="4">
        <f t="shared" si="2"/>
        <v>0</v>
      </c>
      <c r="H73" s="4" t="str">
        <f t="shared" si="3"/>
        <v>,3688619</v>
      </c>
      <c r="I73" s="4" t="str">
        <f>VLOOKUP(A73,HOP!A:U,21,0)</f>
        <v>直连</v>
      </c>
    </row>
    <row r="74" s="4" customFormat="1" hidden="1" spans="1:9">
      <c r="A74" s="5">
        <v>999225602390489</v>
      </c>
      <c r="B74" s="6">
        <v>45144</v>
      </c>
      <c r="C74" s="6">
        <v>45147</v>
      </c>
      <c r="D74" s="4">
        <v>948.64</v>
      </c>
      <c r="E74" s="4" t="str">
        <f>VLOOKUP(A74,HOP!A:L,12,0)</f>
        <v>948.64</v>
      </c>
      <c r="F74" s="4" t="str">
        <f>VLOOKUP(A74,HOP!A:C,3,0)</f>
        <v>3688936</v>
      </c>
      <c r="G74" s="4">
        <f t="shared" si="2"/>
        <v>0</v>
      </c>
      <c r="H74" s="4" t="str">
        <f t="shared" si="3"/>
        <v>,3688936</v>
      </c>
      <c r="I74" s="4" t="str">
        <f>VLOOKUP(A74,HOP!A:U,21,0)</f>
        <v>直连</v>
      </c>
    </row>
    <row r="75" s="4" customFormat="1" hidden="1" spans="1:9">
      <c r="A75" s="5">
        <v>999225612182135</v>
      </c>
      <c r="B75" s="6">
        <v>45146</v>
      </c>
      <c r="C75" s="6">
        <v>45147</v>
      </c>
      <c r="D75" s="4">
        <v>633.06</v>
      </c>
      <c r="E75" s="4" t="str">
        <f>VLOOKUP(A75,HOP!A:L,12,0)</f>
        <v>633.06</v>
      </c>
      <c r="F75" s="4" t="str">
        <f>VLOOKUP(A75,HOP!A:C,3,0)</f>
        <v>3690295</v>
      </c>
      <c r="G75" s="4">
        <f t="shared" si="2"/>
        <v>0</v>
      </c>
      <c r="H75" s="4" t="str">
        <f t="shared" si="3"/>
        <v>,3690295</v>
      </c>
      <c r="I75" s="4" t="str">
        <f>VLOOKUP(A75,HOP!A:U,21,0)</f>
        <v>直连</v>
      </c>
    </row>
    <row r="76" s="4" customFormat="1" hidden="1" spans="1:9">
      <c r="A76" s="5">
        <v>999225613158098</v>
      </c>
      <c r="B76" s="6">
        <v>45146</v>
      </c>
      <c r="C76" s="6">
        <v>45147</v>
      </c>
      <c r="D76" s="4">
        <v>0</v>
      </c>
      <c r="E76" s="4" t="e">
        <f>VLOOKUP(A76,HOP!A:L,12,0)</f>
        <v>#N/A</v>
      </c>
      <c r="F76" s="4" t="e">
        <f>VLOOKUP(A76,HOP!A:C,3,0)</f>
        <v>#N/A</v>
      </c>
      <c r="G76" s="4" t="e">
        <f t="shared" si="2"/>
        <v>#N/A</v>
      </c>
      <c r="H76" s="4" t="e">
        <f t="shared" si="3"/>
        <v>#N/A</v>
      </c>
      <c r="I76" s="4" t="e">
        <f>VLOOKUP(A76,HOP!A:U,21,0)</f>
        <v>#N/A</v>
      </c>
    </row>
    <row r="77" s="4" customFormat="1" hidden="1" spans="1:9">
      <c r="A77" s="5">
        <v>999225613732756</v>
      </c>
      <c r="B77" s="6">
        <v>45142</v>
      </c>
      <c r="C77" s="6">
        <v>45147</v>
      </c>
      <c r="D77" s="4">
        <v>5808.7</v>
      </c>
      <c r="E77" s="4" t="str">
        <f>VLOOKUP(A77,HOP!A:L,12,0)</f>
        <v>5808.70</v>
      </c>
      <c r="F77" s="4" t="str">
        <f>VLOOKUP(A77,HOP!A:C,3,0)</f>
        <v>3690648</v>
      </c>
      <c r="G77" s="4">
        <f t="shared" si="2"/>
        <v>0</v>
      </c>
      <c r="H77" s="4" t="str">
        <f t="shared" si="3"/>
        <v>,3690648</v>
      </c>
      <c r="I77" s="4" t="str">
        <f>VLOOKUP(A77,HOP!A:U,21,0)</f>
        <v>直连</v>
      </c>
    </row>
    <row r="78" s="4" customFormat="1" hidden="1" spans="1:9">
      <c r="A78" s="5">
        <v>999225616799885</v>
      </c>
      <c r="B78" s="6">
        <v>45143</v>
      </c>
      <c r="C78" s="6">
        <v>45147</v>
      </c>
      <c r="D78" s="4">
        <v>3778.84</v>
      </c>
      <c r="E78" s="4">
        <v>3778.84</v>
      </c>
      <c r="F78" s="4" t="str">
        <f>VLOOKUP(A78,HOP!A:C,3,0)</f>
        <v>3691428</v>
      </c>
      <c r="G78" s="4">
        <f t="shared" si="2"/>
        <v>0</v>
      </c>
      <c r="H78" s="4" t="str">
        <f t="shared" si="3"/>
        <v>,3691428</v>
      </c>
      <c r="I78" s="4" t="str">
        <f>VLOOKUP(A78,HOP!A:U,21,0)</f>
        <v>直采</v>
      </c>
    </row>
    <row r="79" s="4" customFormat="1" hidden="1" spans="1:9">
      <c r="A79" s="5">
        <v>999225618867486</v>
      </c>
      <c r="B79" s="6">
        <v>45146</v>
      </c>
      <c r="C79" s="6">
        <v>45147</v>
      </c>
      <c r="D79" s="4">
        <v>1742.78</v>
      </c>
      <c r="E79" s="4" t="str">
        <f>VLOOKUP(A79,HOP!A:L,12,0)</f>
        <v>1742.78</v>
      </c>
      <c r="F79" s="4" t="str">
        <f>VLOOKUP(A79,HOP!A:C,3,0)</f>
        <v>3691845</v>
      </c>
      <c r="G79" s="4">
        <f t="shared" si="2"/>
        <v>0</v>
      </c>
      <c r="H79" s="4" t="str">
        <f t="shared" si="3"/>
        <v>,3691845</v>
      </c>
      <c r="I79" s="4" t="str">
        <f>VLOOKUP(A79,HOP!A:U,21,0)</f>
        <v>直连</v>
      </c>
    </row>
    <row r="80" s="4" customFormat="1" hidden="1" spans="1:9">
      <c r="A80" s="5">
        <v>999225622772338</v>
      </c>
      <c r="B80" s="6">
        <v>45146</v>
      </c>
      <c r="C80" s="6">
        <v>45147</v>
      </c>
      <c r="D80" s="4">
        <v>2064.22</v>
      </c>
      <c r="E80" s="4" t="str">
        <f>VLOOKUP(A80,HOP!A:L,12,0)</f>
        <v>2064.22</v>
      </c>
      <c r="F80" s="4" t="str">
        <f>VLOOKUP(A80,HOP!A:C,3,0)</f>
        <v>3692719</v>
      </c>
      <c r="G80" s="4">
        <f t="shared" si="2"/>
        <v>0</v>
      </c>
      <c r="H80" s="4" t="str">
        <f t="shared" si="3"/>
        <v>,3692719</v>
      </c>
      <c r="I80" s="4" t="str">
        <f>VLOOKUP(A80,HOP!A:U,21,0)</f>
        <v>直连</v>
      </c>
    </row>
    <row r="81" s="4" customFormat="1" hidden="1" spans="1:9">
      <c r="A81" s="5">
        <v>999225624390123</v>
      </c>
      <c r="B81" s="6">
        <v>45144</v>
      </c>
      <c r="C81" s="6">
        <v>45147</v>
      </c>
      <c r="D81" s="4">
        <v>2041.26</v>
      </c>
      <c r="E81" s="4" t="str">
        <f>VLOOKUP(A81,HOP!A:L,12,0)</f>
        <v>2041.26</v>
      </c>
      <c r="F81" s="4" t="str">
        <f>VLOOKUP(A81,HOP!A:C,3,0)</f>
        <v>3693095</v>
      </c>
      <c r="G81" s="4">
        <f t="shared" si="2"/>
        <v>0</v>
      </c>
      <c r="H81" s="4" t="str">
        <f t="shared" si="3"/>
        <v>,3693095</v>
      </c>
      <c r="I81" s="4" t="str">
        <f>VLOOKUP(A81,HOP!A:U,21,0)</f>
        <v>直连</v>
      </c>
    </row>
    <row r="82" s="4" customFormat="1" hidden="1" spans="1:9">
      <c r="A82" s="5">
        <v>999225624433166</v>
      </c>
      <c r="B82" s="6">
        <v>45144</v>
      </c>
      <c r="C82" s="6">
        <v>45147</v>
      </c>
      <c r="D82" s="4">
        <v>2323.35</v>
      </c>
      <c r="E82" s="4" t="str">
        <f>VLOOKUP(A82,HOP!A:L,12,0)</f>
        <v>2323.35</v>
      </c>
      <c r="F82" s="4" t="str">
        <f>VLOOKUP(A82,HOP!A:C,3,0)</f>
        <v>3693100</v>
      </c>
      <c r="G82" s="4">
        <f t="shared" si="2"/>
        <v>0</v>
      </c>
      <c r="H82" s="4" t="str">
        <f t="shared" si="3"/>
        <v>,3693100</v>
      </c>
      <c r="I82" s="4" t="str">
        <f>VLOOKUP(A82,HOP!A:U,21,0)</f>
        <v>直连</v>
      </c>
    </row>
    <row r="83" s="4" customFormat="1" hidden="1" spans="1:9">
      <c r="A83" s="5">
        <v>999225624743694</v>
      </c>
      <c r="B83" s="6">
        <v>45146</v>
      </c>
      <c r="C83" s="6">
        <v>45147</v>
      </c>
      <c r="D83" s="4">
        <v>421.13</v>
      </c>
      <c r="E83" s="4" t="str">
        <f>VLOOKUP(A83,HOP!A:L,12,0)</f>
        <v>421.13</v>
      </c>
      <c r="F83" s="4" t="str">
        <f>VLOOKUP(A83,HOP!A:C,3,0)</f>
        <v>3693285</v>
      </c>
      <c r="G83" s="4">
        <f t="shared" si="2"/>
        <v>0</v>
      </c>
      <c r="H83" s="4" t="str">
        <f t="shared" si="3"/>
        <v>,3693285</v>
      </c>
      <c r="I83" s="4" t="str">
        <f>VLOOKUP(A83,HOP!A:U,21,0)</f>
        <v>直连</v>
      </c>
    </row>
    <row r="84" s="4" customFormat="1" hidden="1" spans="1:9">
      <c r="A84" s="5">
        <v>999225625046189</v>
      </c>
      <c r="B84" s="6">
        <v>45146</v>
      </c>
      <c r="C84" s="6">
        <v>45147</v>
      </c>
      <c r="D84" s="4">
        <v>475.42</v>
      </c>
      <c r="E84" s="4" t="str">
        <f>VLOOKUP(A84,HOP!A:L,12,0)</f>
        <v>475.42</v>
      </c>
      <c r="F84" s="4" t="str">
        <f>VLOOKUP(A84,HOP!A:C,3,0)</f>
        <v>3693332</v>
      </c>
      <c r="G84" s="4">
        <f t="shared" si="2"/>
        <v>0</v>
      </c>
      <c r="H84" s="4" t="str">
        <f t="shared" si="3"/>
        <v>,3693332</v>
      </c>
      <c r="I84" s="4" t="str">
        <f>VLOOKUP(A84,HOP!A:U,21,0)</f>
        <v>直连</v>
      </c>
    </row>
    <row r="85" s="4" customFormat="1" hidden="1" spans="1:9">
      <c r="A85" s="5">
        <v>999225631961258</v>
      </c>
      <c r="B85" s="6">
        <v>45144</v>
      </c>
      <c r="C85" s="6">
        <v>45147</v>
      </c>
      <c r="D85" s="4">
        <v>1606.83</v>
      </c>
      <c r="E85" s="4" t="str">
        <f>VLOOKUP(A85,HOP!A:L,12,0)</f>
        <v>1606.92</v>
      </c>
      <c r="F85" s="4" t="str">
        <f>VLOOKUP(A85,HOP!A:C,3,0)</f>
        <v>3693925</v>
      </c>
      <c r="G85" s="4">
        <f t="shared" si="2"/>
        <v>-0.0900000000001455</v>
      </c>
      <c r="H85" s="4" t="str">
        <f t="shared" si="3"/>
        <v>,3693925</v>
      </c>
      <c r="I85" s="4" t="str">
        <f>VLOOKUP(A85,HOP!A:U,21,0)</f>
        <v>直连</v>
      </c>
    </row>
    <row r="86" s="4" customFormat="1" hidden="1" spans="1:9">
      <c r="A86" s="5">
        <v>999225633985091</v>
      </c>
      <c r="B86" s="6">
        <v>45146</v>
      </c>
      <c r="C86" s="6">
        <v>45147</v>
      </c>
      <c r="D86" s="4">
        <v>0</v>
      </c>
      <c r="E86" s="4" t="e">
        <f>VLOOKUP(A86,HOP!A:L,12,0)</f>
        <v>#N/A</v>
      </c>
      <c r="F86" s="4" t="e">
        <f>VLOOKUP(A86,HOP!A:C,3,0)</f>
        <v>#N/A</v>
      </c>
      <c r="G86" s="4" t="e">
        <f t="shared" si="2"/>
        <v>#N/A</v>
      </c>
      <c r="H86" s="4" t="e">
        <f t="shared" si="3"/>
        <v>#N/A</v>
      </c>
      <c r="I86" s="4" t="e">
        <f>VLOOKUP(A86,HOP!A:U,21,0)</f>
        <v>#N/A</v>
      </c>
    </row>
    <row r="87" s="4" customFormat="1" hidden="1" spans="1:9">
      <c r="A87" s="5">
        <v>999225638422705</v>
      </c>
      <c r="B87" s="6">
        <v>45144</v>
      </c>
      <c r="C87" s="6">
        <v>45147</v>
      </c>
      <c r="D87" s="4">
        <v>7055.56</v>
      </c>
      <c r="E87" s="4" t="str">
        <f>VLOOKUP(A87,HOP!A:L,12,0)</f>
        <v>7055.56</v>
      </c>
      <c r="F87" s="4" t="str">
        <f>VLOOKUP(A87,HOP!A:C,3,0)</f>
        <v>3695521</v>
      </c>
      <c r="G87" s="4">
        <f t="shared" si="2"/>
        <v>0</v>
      </c>
      <c r="H87" s="4" t="str">
        <f t="shared" si="3"/>
        <v>,3695521</v>
      </c>
      <c r="I87" s="4" t="str">
        <f>VLOOKUP(A87,HOP!A:U,21,0)</f>
        <v>直连</v>
      </c>
    </row>
    <row r="88" s="4" customFormat="1" hidden="1" spans="1:9">
      <c r="A88" s="5">
        <v>999225643944994</v>
      </c>
      <c r="B88" s="6">
        <v>45146</v>
      </c>
      <c r="C88" s="6">
        <v>45147</v>
      </c>
      <c r="D88" s="4">
        <v>236.27</v>
      </c>
      <c r="E88" s="4" t="str">
        <f>VLOOKUP(A88,HOP!A:L,12,0)</f>
        <v>236.27</v>
      </c>
      <c r="F88" s="4" t="str">
        <f>VLOOKUP(A88,HOP!A:C,3,0)</f>
        <v>3697014</v>
      </c>
      <c r="G88" s="4">
        <f t="shared" si="2"/>
        <v>0</v>
      </c>
      <c r="H88" s="4" t="str">
        <f t="shared" si="3"/>
        <v>,3697014</v>
      </c>
      <c r="I88" s="4" t="str">
        <f>VLOOKUP(A88,HOP!A:U,21,0)</f>
        <v>直连</v>
      </c>
    </row>
    <row r="89" s="4" customFormat="1" hidden="1" spans="1:9">
      <c r="A89" s="5">
        <v>25646856255</v>
      </c>
      <c r="B89" s="6">
        <v>45145</v>
      </c>
      <c r="C89" s="6">
        <v>45147</v>
      </c>
      <c r="D89" s="4">
        <v>6453.3</v>
      </c>
      <c r="E89" s="4" t="str">
        <f>VLOOKUP(A89,HOP!A:L,12,0)</f>
        <v>6453.30</v>
      </c>
      <c r="F89" s="4" t="str">
        <f>VLOOKUP(A89,HOP!A:C,3,0)</f>
        <v>3697916</v>
      </c>
      <c r="G89" s="4">
        <f t="shared" si="2"/>
        <v>0</v>
      </c>
      <c r="H89" s="4" t="str">
        <f t="shared" si="3"/>
        <v>,3697916</v>
      </c>
      <c r="I89" s="4" t="str">
        <f>VLOOKUP(A89,HOP!A:U,21,0)</f>
        <v>直连</v>
      </c>
    </row>
    <row r="90" s="4" customFormat="1" hidden="1" spans="1:9">
      <c r="A90" s="5">
        <v>999225647370574</v>
      </c>
      <c r="B90" s="6">
        <v>45145</v>
      </c>
      <c r="C90" s="6">
        <v>45147</v>
      </c>
      <c r="D90" s="4">
        <v>1075.32</v>
      </c>
      <c r="E90" s="4" t="str">
        <f>VLOOKUP(A90,HOP!A:L,12,0)</f>
        <v>1075.32</v>
      </c>
      <c r="F90" s="4" t="str">
        <f>VLOOKUP(A90,HOP!A:C,3,0)</f>
        <v>3698150</v>
      </c>
      <c r="G90" s="4">
        <f t="shared" si="2"/>
        <v>0</v>
      </c>
      <c r="H90" s="4" t="str">
        <f t="shared" si="3"/>
        <v>,3698150</v>
      </c>
      <c r="I90" s="4" t="str">
        <f>VLOOKUP(A90,HOP!A:U,21,0)</f>
        <v>直连</v>
      </c>
    </row>
    <row r="91" s="4" customFormat="1" hidden="1" spans="1:9">
      <c r="A91" s="5">
        <v>999225650821213</v>
      </c>
      <c r="B91" s="6">
        <v>45145</v>
      </c>
      <c r="C91" s="6">
        <v>45147</v>
      </c>
      <c r="D91" s="4">
        <v>1936.24</v>
      </c>
      <c r="E91" s="4" t="str">
        <f>VLOOKUP(A91,HOP!A:L,12,0)</f>
        <v>1936.24</v>
      </c>
      <c r="F91" s="4" t="str">
        <f>VLOOKUP(A91,HOP!A:C,3,0)</f>
        <v>3698505</v>
      </c>
      <c r="G91" s="4">
        <f t="shared" si="2"/>
        <v>0</v>
      </c>
      <c r="H91" s="4" t="str">
        <f t="shared" si="3"/>
        <v>,3698505</v>
      </c>
      <c r="I91" s="4" t="str">
        <f>VLOOKUP(A91,HOP!A:U,21,0)</f>
        <v>直连</v>
      </c>
    </row>
    <row r="92" s="4" customFormat="1" hidden="1" spans="1:9">
      <c r="A92" s="5">
        <v>999225653910868</v>
      </c>
      <c r="B92" s="6">
        <v>45144</v>
      </c>
      <c r="C92" s="6">
        <v>45147</v>
      </c>
      <c r="D92" s="4">
        <v>1188.81</v>
      </c>
      <c r="E92" s="4" t="str">
        <f>VLOOKUP(A92,HOP!A:L,12,0)</f>
        <v>1188.81</v>
      </c>
      <c r="F92" s="4" t="str">
        <f>VLOOKUP(A92,HOP!A:C,3,0)</f>
        <v>3699145</v>
      </c>
      <c r="G92" s="4">
        <f t="shared" si="2"/>
        <v>0</v>
      </c>
      <c r="H92" s="4" t="str">
        <f t="shared" si="3"/>
        <v>,3699145</v>
      </c>
      <c r="I92" s="4" t="str">
        <f>VLOOKUP(A92,HOP!A:U,21,0)</f>
        <v>直连</v>
      </c>
    </row>
    <row r="93" s="4" customFormat="1" hidden="1" spans="1:9">
      <c r="A93" s="5">
        <v>999225655485706</v>
      </c>
      <c r="B93" s="6">
        <v>45146</v>
      </c>
      <c r="C93" s="6">
        <v>45147</v>
      </c>
      <c r="D93" s="4">
        <v>741.94</v>
      </c>
      <c r="E93" s="4" t="str">
        <f>VLOOKUP(A93,HOP!A:L,12,0)</f>
        <v>741.94</v>
      </c>
      <c r="F93" s="4" t="str">
        <f>VLOOKUP(A93,HOP!A:C,3,0)</f>
        <v>3699529</v>
      </c>
      <c r="G93" s="4">
        <f t="shared" si="2"/>
        <v>0</v>
      </c>
      <c r="H93" s="4" t="str">
        <f t="shared" si="3"/>
        <v>,3699529</v>
      </c>
      <c r="I93" s="4" t="str">
        <f>VLOOKUP(A93,HOP!A:U,21,0)</f>
        <v>直连</v>
      </c>
    </row>
    <row r="94" s="4" customFormat="1" hidden="1" spans="1:9">
      <c r="A94" s="5">
        <v>999225655977926</v>
      </c>
      <c r="B94" s="6">
        <v>45144</v>
      </c>
      <c r="C94" s="6">
        <v>45147</v>
      </c>
      <c r="D94" s="4">
        <v>2075.44</v>
      </c>
      <c r="E94" s="4" t="str">
        <f>VLOOKUP(A94,HOP!A:L,12,0)</f>
        <v>2075.44</v>
      </c>
      <c r="F94" s="4" t="str">
        <f>VLOOKUP(A94,HOP!A:C,3,0)</f>
        <v>3699606</v>
      </c>
      <c r="G94" s="4">
        <f t="shared" si="2"/>
        <v>0</v>
      </c>
      <c r="H94" s="4" t="str">
        <f t="shared" si="3"/>
        <v>,3699606</v>
      </c>
      <c r="I94" s="4" t="str">
        <f>VLOOKUP(A94,HOP!A:U,21,0)</f>
        <v>直连</v>
      </c>
    </row>
    <row r="95" s="4" customFormat="1" hidden="1" spans="1:9">
      <c r="A95" s="5">
        <v>999225657961480</v>
      </c>
      <c r="B95" s="6">
        <v>45144</v>
      </c>
      <c r="C95" s="6">
        <v>45147</v>
      </c>
      <c r="D95" s="4">
        <v>3598.71</v>
      </c>
      <c r="E95" s="4" t="str">
        <f>VLOOKUP(A95,HOP!A:L,12,0)</f>
        <v>3598.71</v>
      </c>
      <c r="F95" s="4" t="str">
        <f>VLOOKUP(A95,HOP!A:C,3,0)</f>
        <v>3699927</v>
      </c>
      <c r="G95" s="4">
        <f t="shared" si="2"/>
        <v>0</v>
      </c>
      <c r="H95" s="4" t="str">
        <f t="shared" si="3"/>
        <v>,3699927</v>
      </c>
      <c r="I95" s="4" t="str">
        <f>VLOOKUP(A95,HOP!A:U,21,0)</f>
        <v>直连</v>
      </c>
    </row>
    <row r="96" s="4" customFormat="1" hidden="1" spans="1:9">
      <c r="A96" s="5">
        <v>999225663704068</v>
      </c>
      <c r="B96" s="6">
        <v>45145</v>
      </c>
      <c r="C96" s="6">
        <v>45147</v>
      </c>
      <c r="D96" s="4">
        <v>5448.78</v>
      </c>
      <c r="E96" s="4" t="str">
        <f>VLOOKUP(A96,HOP!A:L,12,0)</f>
        <v>5448.78</v>
      </c>
      <c r="F96" s="4" t="str">
        <f>VLOOKUP(A96,HOP!A:C,3,0)</f>
        <v>3701574</v>
      </c>
      <c r="G96" s="4">
        <f t="shared" si="2"/>
        <v>0</v>
      </c>
      <c r="H96" s="4" t="str">
        <f t="shared" si="3"/>
        <v>,3701574</v>
      </c>
      <c r="I96" s="4" t="str">
        <f>VLOOKUP(A96,HOP!A:U,21,0)</f>
        <v>直连</v>
      </c>
    </row>
    <row r="97" s="4" customFormat="1" hidden="1" spans="1:9">
      <c r="A97" s="5">
        <v>999225665532335</v>
      </c>
      <c r="B97" s="6">
        <v>45144</v>
      </c>
      <c r="C97" s="6">
        <v>45147</v>
      </c>
      <c r="D97" s="4">
        <v>1482.12</v>
      </c>
      <c r="E97" s="4" t="str">
        <f>VLOOKUP(A97,HOP!A:L,12,0)</f>
        <v>1482.12</v>
      </c>
      <c r="F97" s="4" t="str">
        <f>VLOOKUP(A97,HOP!A:C,3,0)</f>
        <v>3702228</v>
      </c>
      <c r="G97" s="4">
        <f t="shared" si="2"/>
        <v>0</v>
      </c>
      <c r="H97" s="4" t="str">
        <f t="shared" si="3"/>
        <v>,3702228</v>
      </c>
      <c r="I97" s="4" t="str">
        <f>VLOOKUP(A97,HOP!A:U,21,0)</f>
        <v>直连</v>
      </c>
    </row>
    <row r="98" s="4" customFormat="1" hidden="1" spans="1:9">
      <c r="A98" s="5">
        <v>999225674351059</v>
      </c>
      <c r="B98" s="6">
        <v>45146</v>
      </c>
      <c r="C98" s="6">
        <v>45147</v>
      </c>
      <c r="D98" s="4">
        <v>1858.87</v>
      </c>
      <c r="E98" s="4" t="str">
        <f>VLOOKUP(A98,HOP!A:L,12,0)</f>
        <v>1858.87</v>
      </c>
      <c r="F98" s="4" t="str">
        <f>VLOOKUP(A98,HOP!A:C,3,0)</f>
        <v>3703659</v>
      </c>
      <c r="G98" s="4">
        <f t="shared" si="2"/>
        <v>0</v>
      </c>
      <c r="H98" s="4" t="str">
        <f t="shared" si="3"/>
        <v>,3703659</v>
      </c>
      <c r="I98" s="4" t="str">
        <f>VLOOKUP(A98,HOP!A:U,21,0)</f>
        <v>直连</v>
      </c>
    </row>
    <row r="99" s="4" customFormat="1" hidden="1" spans="1:9">
      <c r="A99" s="5">
        <v>999225692503361</v>
      </c>
      <c r="B99" s="6">
        <v>45146</v>
      </c>
      <c r="C99" s="6">
        <v>45147</v>
      </c>
      <c r="D99" s="4">
        <v>603.93</v>
      </c>
      <c r="E99" s="4" t="str">
        <f>VLOOKUP(A99,HOP!A:L,12,0)</f>
        <v>603.93</v>
      </c>
      <c r="F99" s="4" t="str">
        <f>VLOOKUP(A99,HOP!A:C,3,0)</f>
        <v>3707313</v>
      </c>
      <c r="G99" s="4">
        <f t="shared" si="2"/>
        <v>0</v>
      </c>
      <c r="H99" s="4" t="str">
        <f t="shared" si="3"/>
        <v>,3707313</v>
      </c>
      <c r="I99" s="4" t="str">
        <f>VLOOKUP(A99,HOP!A:U,21,0)</f>
        <v>直连</v>
      </c>
    </row>
    <row r="100" s="4" customFormat="1" hidden="1" spans="1:9">
      <c r="A100" s="5">
        <v>999225694300784</v>
      </c>
      <c r="B100" s="6">
        <v>45146</v>
      </c>
      <c r="C100" s="6">
        <v>45147</v>
      </c>
      <c r="D100" s="4">
        <v>1304.32</v>
      </c>
      <c r="E100" s="4" t="str">
        <f>VLOOKUP(A100,HOP!A:L,12,0)</f>
        <v>1304.32</v>
      </c>
      <c r="F100" s="4" t="str">
        <f>VLOOKUP(A100,HOP!A:C,3,0)</f>
        <v>3707861</v>
      </c>
      <c r="G100" s="4">
        <f t="shared" si="2"/>
        <v>0</v>
      </c>
      <c r="H100" s="4" t="str">
        <f t="shared" si="3"/>
        <v>,3707861</v>
      </c>
      <c r="I100" s="4" t="str">
        <f>VLOOKUP(A100,HOP!A:U,21,0)</f>
        <v>直连</v>
      </c>
    </row>
    <row r="101" s="4" customFormat="1" hidden="1" spans="1:9">
      <c r="A101" s="5">
        <v>999225694313336</v>
      </c>
      <c r="B101" s="6">
        <v>45145</v>
      </c>
      <c r="C101" s="6">
        <v>45147</v>
      </c>
      <c r="D101" s="4">
        <v>719.24</v>
      </c>
      <c r="E101" s="4" t="str">
        <f>VLOOKUP(A101,HOP!A:L,12,0)</f>
        <v>719.30</v>
      </c>
      <c r="F101" s="4" t="str">
        <f>VLOOKUP(A101,HOP!A:C,3,0)</f>
        <v>3707866</v>
      </c>
      <c r="G101" s="4">
        <f t="shared" si="2"/>
        <v>-0.0599999999999454</v>
      </c>
      <c r="H101" s="4" t="str">
        <f t="shared" si="3"/>
        <v>,3707866</v>
      </c>
      <c r="I101" s="4" t="str">
        <f>VLOOKUP(A101,HOP!A:U,21,0)</f>
        <v>直连</v>
      </c>
    </row>
    <row r="102" s="4" customFormat="1" hidden="1" spans="1:9">
      <c r="A102" s="5">
        <v>999225694418367</v>
      </c>
      <c r="B102" s="6">
        <v>45144</v>
      </c>
      <c r="C102" s="6">
        <v>45147</v>
      </c>
      <c r="D102" s="4">
        <v>1266.72</v>
      </c>
      <c r="E102" s="4" t="str">
        <f>VLOOKUP(A102,HOP!A:L,12,0)</f>
        <v>1266.72</v>
      </c>
      <c r="F102" s="4" t="str">
        <f>VLOOKUP(A102,HOP!A:C,3,0)</f>
        <v>3707876</v>
      </c>
      <c r="G102" s="4">
        <f t="shared" si="2"/>
        <v>0</v>
      </c>
      <c r="H102" s="4" t="str">
        <f t="shared" si="3"/>
        <v>,3707876</v>
      </c>
      <c r="I102" s="4" t="str">
        <f>VLOOKUP(A102,HOP!A:U,21,0)</f>
        <v>直采</v>
      </c>
    </row>
    <row r="103" s="4" customFormat="1" hidden="1" spans="1:9">
      <c r="A103" s="5">
        <v>999225704631793</v>
      </c>
      <c r="B103" s="6">
        <v>45145</v>
      </c>
      <c r="C103" s="6">
        <v>45147</v>
      </c>
      <c r="D103" s="4">
        <v>729.06</v>
      </c>
      <c r="E103" s="4" t="str">
        <f>VLOOKUP(A103,HOP!A:L,12,0)</f>
        <v>729.06</v>
      </c>
      <c r="F103" s="4" t="str">
        <f>VLOOKUP(A103,HOP!A:C,3,0)</f>
        <v>3710759</v>
      </c>
      <c r="G103" s="4">
        <f t="shared" si="2"/>
        <v>0</v>
      </c>
      <c r="H103" s="4" t="str">
        <f t="shared" si="3"/>
        <v>,3710759</v>
      </c>
      <c r="I103" s="4" t="str">
        <f>VLOOKUP(A103,HOP!A:U,21,0)</f>
        <v>直采</v>
      </c>
    </row>
    <row r="104" s="4" customFormat="1" hidden="1" spans="1:9">
      <c r="A104" s="5">
        <v>999225704833245</v>
      </c>
      <c r="B104" s="6">
        <v>45144</v>
      </c>
      <c r="C104" s="6">
        <v>45147</v>
      </c>
      <c r="D104" s="4">
        <v>1094.67</v>
      </c>
      <c r="E104" s="4" t="str">
        <f>VLOOKUP(A104,HOP!A:L,12,0)</f>
        <v>1094.67</v>
      </c>
      <c r="F104" s="4" t="str">
        <f>VLOOKUP(A104,HOP!A:C,3,0)</f>
        <v>3710804</v>
      </c>
      <c r="G104" s="4">
        <f t="shared" si="2"/>
        <v>0</v>
      </c>
      <c r="H104" s="4" t="str">
        <f t="shared" si="3"/>
        <v>,3710804</v>
      </c>
      <c r="I104" s="4" t="str">
        <f>VLOOKUP(A104,HOP!A:U,21,0)</f>
        <v>直采</v>
      </c>
    </row>
    <row r="105" s="4" customFormat="1" hidden="1" spans="1:9">
      <c r="A105" s="5">
        <v>999225705465388</v>
      </c>
      <c r="B105" s="6">
        <v>45143</v>
      </c>
      <c r="C105" s="6">
        <v>45147</v>
      </c>
      <c r="D105" s="4">
        <v>4742.23</v>
      </c>
      <c r="E105" s="4" t="str">
        <f>VLOOKUP(A105,HOP!A:L,12,0)</f>
        <v>4742.23</v>
      </c>
      <c r="F105" s="4" t="str">
        <f>VLOOKUP(A105,HOP!A:C,3,0)</f>
        <v>3711015</v>
      </c>
      <c r="G105" s="4">
        <f t="shared" si="2"/>
        <v>0</v>
      </c>
      <c r="H105" s="4" t="str">
        <f t="shared" si="3"/>
        <v>,3711015</v>
      </c>
      <c r="I105" s="4" t="str">
        <f>VLOOKUP(A105,HOP!A:U,21,0)</f>
        <v>直连</v>
      </c>
    </row>
    <row r="106" s="4" customFormat="1" hidden="1" spans="1:9">
      <c r="A106" s="5">
        <v>999225705642173</v>
      </c>
      <c r="B106" s="6">
        <v>45146</v>
      </c>
      <c r="C106" s="6">
        <v>45147</v>
      </c>
      <c r="D106" s="4">
        <v>418.63</v>
      </c>
      <c r="E106" s="4" t="str">
        <f>VLOOKUP(A106,HOP!A:L,12,0)</f>
        <v>418.63</v>
      </c>
      <c r="F106" s="4" t="str">
        <f>VLOOKUP(A106,HOP!A:C,3,0)</f>
        <v>3711033</v>
      </c>
      <c r="G106" s="4">
        <f t="shared" si="2"/>
        <v>0</v>
      </c>
      <c r="H106" s="4" t="str">
        <f t="shared" si="3"/>
        <v>,3711033</v>
      </c>
      <c r="I106" s="4" t="str">
        <f>VLOOKUP(A106,HOP!A:U,21,0)</f>
        <v>直连</v>
      </c>
    </row>
    <row r="107" s="4" customFormat="1" hidden="1" spans="1:9">
      <c r="A107" s="5">
        <v>999225710007682</v>
      </c>
      <c r="B107" s="6">
        <v>45146</v>
      </c>
      <c r="C107" s="6">
        <v>45147</v>
      </c>
      <c r="D107" s="4">
        <v>1601.33</v>
      </c>
      <c r="E107" s="4" t="str">
        <f>VLOOKUP(A107,HOP!A:L,12,0)</f>
        <v>1601.33</v>
      </c>
      <c r="F107" s="4" t="str">
        <f>VLOOKUP(A107,HOP!A:C,3,0)</f>
        <v>3711514</v>
      </c>
      <c r="G107" s="4">
        <f t="shared" si="2"/>
        <v>0</v>
      </c>
      <c r="H107" s="4" t="str">
        <f t="shared" si="3"/>
        <v>,3711514</v>
      </c>
      <c r="I107" s="4" t="str">
        <f>VLOOKUP(A107,HOP!A:U,21,0)</f>
        <v>直连</v>
      </c>
    </row>
    <row r="108" s="4" customFormat="1" hidden="1" spans="1:9">
      <c r="A108" s="5">
        <v>999225714320354</v>
      </c>
      <c r="B108" s="6">
        <v>45142</v>
      </c>
      <c r="C108" s="6">
        <v>45147</v>
      </c>
      <c r="D108" s="4">
        <v>0</v>
      </c>
      <c r="E108" s="4" t="e">
        <f>VLOOKUP(A108,HOP!A:L,12,0)</f>
        <v>#N/A</v>
      </c>
      <c r="F108" s="4" t="e">
        <f>VLOOKUP(A108,HOP!A:C,3,0)</f>
        <v>#N/A</v>
      </c>
      <c r="G108" s="4" t="e">
        <f t="shared" si="2"/>
        <v>#N/A</v>
      </c>
      <c r="H108" s="4" t="e">
        <f t="shared" si="3"/>
        <v>#N/A</v>
      </c>
      <c r="I108" s="4" t="e">
        <f>VLOOKUP(A108,HOP!A:U,21,0)</f>
        <v>#N/A</v>
      </c>
    </row>
    <row r="109" s="4" customFormat="1" hidden="1" spans="1:9">
      <c r="A109" s="5">
        <v>999225716788740</v>
      </c>
      <c r="B109" s="6">
        <v>45145</v>
      </c>
      <c r="C109" s="6">
        <v>45147</v>
      </c>
      <c r="D109" s="4">
        <v>721.5</v>
      </c>
      <c r="E109" s="4" t="str">
        <f>VLOOKUP(A109,HOP!A:L,12,0)</f>
        <v>721.50</v>
      </c>
      <c r="F109" s="4" t="str">
        <f>VLOOKUP(A109,HOP!A:C,3,0)</f>
        <v>3712689</v>
      </c>
      <c r="G109" s="4">
        <f t="shared" si="2"/>
        <v>0</v>
      </c>
      <c r="H109" s="4" t="str">
        <f t="shared" si="3"/>
        <v>,3712689</v>
      </c>
      <c r="I109" s="4" t="str">
        <f>VLOOKUP(A109,HOP!A:U,21,0)</f>
        <v>直连</v>
      </c>
    </row>
    <row r="110" s="4" customFormat="1" hidden="1" spans="1:9">
      <c r="A110" s="5">
        <v>25717267070</v>
      </c>
      <c r="B110" s="6">
        <v>45144</v>
      </c>
      <c r="C110" s="6">
        <v>45147</v>
      </c>
      <c r="D110" s="4">
        <v>6816.12</v>
      </c>
      <c r="E110" s="4" t="str">
        <f>VLOOKUP(A110,HOP!A:L,12,0)</f>
        <v>6816.12</v>
      </c>
      <c r="F110" s="4" t="str">
        <f>VLOOKUP(A110,HOP!A:C,3,0)</f>
        <v>3712751</v>
      </c>
      <c r="G110" s="4">
        <f t="shared" si="2"/>
        <v>0</v>
      </c>
      <c r="H110" s="4" t="str">
        <f t="shared" si="3"/>
        <v>,3712751</v>
      </c>
      <c r="I110" s="4" t="str">
        <f>VLOOKUP(A110,HOP!A:U,21,0)</f>
        <v>直采</v>
      </c>
    </row>
    <row r="111" s="4" customFormat="1" hidden="1" spans="1:9">
      <c r="A111" s="5">
        <v>999225720846564</v>
      </c>
      <c r="B111" s="6">
        <v>45146</v>
      </c>
      <c r="C111" s="6">
        <v>45147</v>
      </c>
      <c r="D111" s="4">
        <v>410.59</v>
      </c>
      <c r="E111" s="4" t="str">
        <f>VLOOKUP(A111,HOP!A:L,12,0)</f>
        <v>410.59</v>
      </c>
      <c r="F111" s="4" t="str">
        <f>VLOOKUP(A111,HOP!A:C,3,0)</f>
        <v>3713829</v>
      </c>
      <c r="G111" s="4">
        <f t="shared" si="2"/>
        <v>0</v>
      </c>
      <c r="H111" s="4" t="str">
        <f t="shared" si="3"/>
        <v>,3713829</v>
      </c>
      <c r="I111" s="4" t="str">
        <f>VLOOKUP(A111,HOP!A:U,21,0)</f>
        <v>直连</v>
      </c>
    </row>
    <row r="112" s="4" customFormat="1" hidden="1" spans="1:9">
      <c r="A112" s="5">
        <v>999225721665391</v>
      </c>
      <c r="B112" s="6">
        <v>45144</v>
      </c>
      <c r="C112" s="6">
        <v>45147</v>
      </c>
      <c r="D112" s="4">
        <v>1420.02</v>
      </c>
      <c r="E112" s="4" t="str">
        <f>VLOOKUP(A112,HOP!A:L,12,0)</f>
        <v>1420.02</v>
      </c>
      <c r="F112" s="4" t="str">
        <f>VLOOKUP(A112,HOP!A:C,3,0)</f>
        <v>3714022</v>
      </c>
      <c r="G112" s="4">
        <f t="shared" si="2"/>
        <v>0</v>
      </c>
      <c r="H112" s="4" t="str">
        <f t="shared" si="3"/>
        <v>,3714022</v>
      </c>
      <c r="I112" s="4" t="str">
        <f>VLOOKUP(A112,HOP!A:U,21,0)</f>
        <v>直采</v>
      </c>
    </row>
    <row r="113" s="4" customFormat="1" hidden="1" spans="1:9">
      <c r="A113" s="5">
        <v>999225722226144</v>
      </c>
      <c r="B113" s="6">
        <v>45144</v>
      </c>
      <c r="C113" s="6">
        <v>45147</v>
      </c>
      <c r="D113" s="4">
        <v>7726.89</v>
      </c>
      <c r="E113" s="4" t="str">
        <f>VLOOKUP(A113,HOP!A:L,12,0)</f>
        <v>7726.89</v>
      </c>
      <c r="F113" s="4" t="str">
        <f>VLOOKUP(A113,HOP!A:C,3,0)</f>
        <v>3714100</v>
      </c>
      <c r="G113" s="4">
        <f t="shared" si="2"/>
        <v>0</v>
      </c>
      <c r="H113" s="4" t="str">
        <f t="shared" si="3"/>
        <v>,3714100</v>
      </c>
      <c r="I113" s="4" t="str">
        <f>VLOOKUP(A113,HOP!A:U,21,0)</f>
        <v>直采</v>
      </c>
    </row>
    <row r="114" s="4" customFormat="1" hidden="1" spans="1:9">
      <c r="A114" s="5">
        <v>999225725575433</v>
      </c>
      <c r="B114" s="6">
        <v>45146</v>
      </c>
      <c r="C114" s="6">
        <v>45147</v>
      </c>
      <c r="D114" s="4">
        <v>543.49</v>
      </c>
      <c r="E114" s="4" t="str">
        <f>VLOOKUP(A114,HOP!A:L,12,0)</f>
        <v>543.49</v>
      </c>
      <c r="F114" s="4" t="str">
        <f>VLOOKUP(A114,HOP!A:C,3,0)</f>
        <v>3714986</v>
      </c>
      <c r="G114" s="4">
        <f t="shared" si="2"/>
        <v>0</v>
      </c>
      <c r="H114" s="4" t="str">
        <f t="shared" si="3"/>
        <v>,3714986</v>
      </c>
      <c r="I114" s="4" t="str">
        <f>VLOOKUP(A114,HOP!A:U,21,0)</f>
        <v>直连</v>
      </c>
    </row>
    <row r="115" s="4" customFormat="1" hidden="1" spans="1:9">
      <c r="A115" s="5">
        <v>999225725607823</v>
      </c>
      <c r="B115" s="6">
        <v>45142</v>
      </c>
      <c r="C115" s="6">
        <v>45147</v>
      </c>
      <c r="D115" s="4">
        <v>5621.25</v>
      </c>
      <c r="E115" s="4" t="str">
        <f>VLOOKUP(A115,HOP!A:L,12,0)</f>
        <v>5621.25</v>
      </c>
      <c r="F115" s="4" t="str">
        <f>VLOOKUP(A115,HOP!A:C,3,0)</f>
        <v>3715008</v>
      </c>
      <c r="G115" s="4">
        <f t="shared" si="2"/>
        <v>0</v>
      </c>
      <c r="H115" s="4" t="str">
        <f t="shared" si="3"/>
        <v>,3715008</v>
      </c>
      <c r="I115" s="4" t="str">
        <f>VLOOKUP(A115,HOP!A:U,21,0)</f>
        <v>直连</v>
      </c>
    </row>
    <row r="116" s="4" customFormat="1" hidden="1" spans="1:9">
      <c r="A116" s="5">
        <v>999225727814514</v>
      </c>
      <c r="B116" s="6">
        <v>45145</v>
      </c>
      <c r="C116" s="6">
        <v>45147</v>
      </c>
      <c r="D116" s="4">
        <v>1615.81</v>
      </c>
      <c r="E116" s="4" t="str">
        <f>VLOOKUP(A116,HOP!A:L,12,0)</f>
        <v>1615.81</v>
      </c>
      <c r="F116" s="4" t="str">
        <f>VLOOKUP(A116,HOP!A:C,3,0)</f>
        <v>3715766</v>
      </c>
      <c r="G116" s="4">
        <f t="shared" si="2"/>
        <v>0</v>
      </c>
      <c r="H116" s="4" t="str">
        <f t="shared" si="3"/>
        <v>,3715766</v>
      </c>
      <c r="I116" s="4" t="str">
        <f>VLOOKUP(A116,HOP!A:U,21,0)</f>
        <v>直连</v>
      </c>
    </row>
    <row r="117" s="4" customFormat="1" hidden="1" spans="1:9">
      <c r="A117" s="5">
        <v>999225732894455</v>
      </c>
      <c r="B117" s="6">
        <v>45144</v>
      </c>
      <c r="C117" s="6">
        <v>45147</v>
      </c>
      <c r="D117" s="4">
        <v>3228.93</v>
      </c>
      <c r="E117" s="4" t="str">
        <f>VLOOKUP(A117,HOP!A:L,12,0)</f>
        <v>3228.93</v>
      </c>
      <c r="F117" s="4" t="str">
        <f>VLOOKUP(A117,HOP!A:C,3,0)</f>
        <v>3716207</v>
      </c>
      <c r="G117" s="4">
        <f t="shared" si="2"/>
        <v>0</v>
      </c>
      <c r="H117" s="4" t="str">
        <f t="shared" si="3"/>
        <v>,3716207</v>
      </c>
      <c r="I117" s="4" t="str">
        <f>VLOOKUP(A117,HOP!A:U,21,0)</f>
        <v>直连</v>
      </c>
    </row>
    <row r="118" s="4" customFormat="1" hidden="1" spans="1:9">
      <c r="A118" s="5">
        <v>999225736676468</v>
      </c>
      <c r="B118" s="6">
        <v>45143</v>
      </c>
      <c r="C118" s="6">
        <v>45147</v>
      </c>
      <c r="D118" s="4">
        <v>2299.46</v>
      </c>
      <c r="E118" s="4" t="str">
        <f>VLOOKUP(A118,HOP!A:L,12,0)</f>
        <v>2299.46</v>
      </c>
      <c r="F118" s="4" t="str">
        <f>VLOOKUP(A118,HOP!A:C,3,0)</f>
        <v>3716957</v>
      </c>
      <c r="G118" s="4">
        <f t="shared" si="2"/>
        <v>0</v>
      </c>
      <c r="H118" s="4" t="str">
        <f t="shared" si="3"/>
        <v>,3716957</v>
      </c>
      <c r="I118" s="4" t="str">
        <f>VLOOKUP(A118,HOP!A:U,21,0)</f>
        <v>直连</v>
      </c>
    </row>
    <row r="119" s="4" customFormat="1" hidden="1" spans="1:9">
      <c r="A119" s="5">
        <v>999225737840872</v>
      </c>
      <c r="B119" s="6">
        <v>45145</v>
      </c>
      <c r="C119" s="6">
        <v>45147</v>
      </c>
      <c r="D119" s="4">
        <v>1523.92</v>
      </c>
      <c r="E119" s="4" t="str">
        <f>VLOOKUP(A119,HOP!A:L,12,0)</f>
        <v>1523.92</v>
      </c>
      <c r="F119" s="4" t="str">
        <f>VLOOKUP(A119,HOP!A:C,3,0)</f>
        <v>3717215</v>
      </c>
      <c r="G119" s="4">
        <f t="shared" si="2"/>
        <v>0</v>
      </c>
      <c r="H119" s="4" t="str">
        <f t="shared" si="3"/>
        <v>,3717215</v>
      </c>
      <c r="I119" s="4" t="str">
        <f>VLOOKUP(A119,HOP!A:U,21,0)</f>
        <v>直连</v>
      </c>
    </row>
    <row r="120" s="4" customFormat="1" hidden="1" spans="1:9">
      <c r="A120" s="5">
        <v>999225737914911</v>
      </c>
      <c r="B120" s="6">
        <v>45146</v>
      </c>
      <c r="C120" s="6">
        <v>45147</v>
      </c>
      <c r="D120" s="4">
        <v>149.33</v>
      </c>
      <c r="E120" s="4" t="str">
        <f>VLOOKUP(A120,HOP!A:L,12,0)</f>
        <v>149.33</v>
      </c>
      <c r="F120" s="4" t="str">
        <f>VLOOKUP(A120,HOP!A:C,3,0)</f>
        <v>3717228</v>
      </c>
      <c r="G120" s="4">
        <f t="shared" si="2"/>
        <v>0</v>
      </c>
      <c r="H120" s="4" t="str">
        <f t="shared" si="3"/>
        <v>,3717228</v>
      </c>
      <c r="I120" s="4" t="str">
        <f>VLOOKUP(A120,HOP!A:U,21,0)</f>
        <v>直连</v>
      </c>
    </row>
    <row r="121" s="4" customFormat="1" hidden="1" spans="1:9">
      <c r="A121" s="5">
        <v>999225742136743</v>
      </c>
      <c r="B121" s="6">
        <v>45144</v>
      </c>
      <c r="C121" s="6">
        <v>45147</v>
      </c>
      <c r="D121" s="4">
        <v>2939.58</v>
      </c>
      <c r="E121" s="4" t="str">
        <f>VLOOKUP(A121,HOP!A:L,12,0)</f>
        <v>2939.58</v>
      </c>
      <c r="F121" s="4" t="str">
        <f>VLOOKUP(A121,HOP!A:C,3,0)</f>
        <v>3718160</v>
      </c>
      <c r="G121" s="4">
        <f t="shared" si="2"/>
        <v>0</v>
      </c>
      <c r="H121" s="4" t="str">
        <f t="shared" si="3"/>
        <v>,3718160</v>
      </c>
      <c r="I121" s="4" t="str">
        <f>VLOOKUP(A121,HOP!A:U,21,0)</f>
        <v>直连</v>
      </c>
    </row>
    <row r="122" s="4" customFormat="1" hidden="1" spans="1:9">
      <c r="A122" s="5">
        <v>999225743821614</v>
      </c>
      <c r="B122" s="6">
        <v>45145</v>
      </c>
      <c r="C122" s="6">
        <v>45147</v>
      </c>
      <c r="D122" s="4">
        <v>837.29</v>
      </c>
      <c r="E122" s="4" t="str">
        <f>VLOOKUP(A122,HOP!A:L,12,0)</f>
        <v>837.29</v>
      </c>
      <c r="F122" s="4" t="str">
        <f>VLOOKUP(A122,HOP!A:C,3,0)</f>
        <v>3718674</v>
      </c>
      <c r="G122" s="4">
        <f t="shared" si="2"/>
        <v>0</v>
      </c>
      <c r="H122" s="4" t="str">
        <f t="shared" si="3"/>
        <v>,3718674</v>
      </c>
      <c r="I122" s="4" t="str">
        <f>VLOOKUP(A122,HOP!A:U,21,0)</f>
        <v>直连</v>
      </c>
    </row>
    <row r="123" s="4" customFormat="1" hidden="1" spans="1:9">
      <c r="A123" s="5">
        <v>999225745297828</v>
      </c>
      <c r="B123" s="6">
        <v>45146</v>
      </c>
      <c r="C123" s="6">
        <v>45147</v>
      </c>
      <c r="D123" s="4">
        <v>475.01</v>
      </c>
      <c r="E123" s="4" t="str">
        <f>VLOOKUP(A123,HOP!A:L,12,0)</f>
        <v>475.01</v>
      </c>
      <c r="F123" s="4" t="str">
        <f>VLOOKUP(A123,HOP!A:C,3,0)</f>
        <v>3719068</v>
      </c>
      <c r="G123" s="4">
        <f t="shared" si="2"/>
        <v>0</v>
      </c>
      <c r="H123" s="4" t="str">
        <f t="shared" si="3"/>
        <v>,3719068</v>
      </c>
      <c r="I123" s="4" t="str">
        <f>VLOOKUP(A123,HOP!A:U,21,0)</f>
        <v>直连</v>
      </c>
    </row>
    <row r="124" s="4" customFormat="1" hidden="1" spans="1:9">
      <c r="A124" s="5">
        <v>999225746357815</v>
      </c>
      <c r="B124" s="6">
        <v>45146</v>
      </c>
      <c r="C124" s="6">
        <v>45147</v>
      </c>
      <c r="D124" s="4">
        <v>908.91</v>
      </c>
      <c r="E124" s="4" t="str">
        <f>VLOOKUP(A124,HOP!A:L,12,0)</f>
        <v>908.91</v>
      </c>
      <c r="F124" s="4" t="str">
        <f>VLOOKUP(A124,HOP!A:C,3,0)</f>
        <v>3719400</v>
      </c>
      <c r="G124" s="4">
        <f t="shared" si="2"/>
        <v>0</v>
      </c>
      <c r="H124" s="4" t="str">
        <f t="shared" si="3"/>
        <v>,3719400</v>
      </c>
      <c r="I124" s="4" t="str">
        <f>VLOOKUP(A124,HOP!A:U,21,0)</f>
        <v>直连</v>
      </c>
    </row>
    <row r="125" s="4" customFormat="1" hidden="1" spans="1:9">
      <c r="A125" s="5">
        <v>999225748685077</v>
      </c>
      <c r="B125" s="6">
        <v>45146</v>
      </c>
      <c r="C125" s="6">
        <v>45147</v>
      </c>
      <c r="D125" s="4">
        <v>0</v>
      </c>
      <c r="E125" s="4" t="e">
        <f>VLOOKUP(A125,HOP!A:L,12,0)</f>
        <v>#N/A</v>
      </c>
      <c r="F125" s="4" t="e">
        <f>VLOOKUP(A125,HOP!A:C,3,0)</f>
        <v>#N/A</v>
      </c>
      <c r="G125" s="4" t="e">
        <f t="shared" si="2"/>
        <v>#N/A</v>
      </c>
      <c r="H125" s="4" t="e">
        <f t="shared" si="3"/>
        <v>#N/A</v>
      </c>
      <c r="I125" s="4" t="e">
        <f>VLOOKUP(A125,HOP!A:U,21,0)</f>
        <v>#N/A</v>
      </c>
    </row>
    <row r="126" s="4" customFormat="1" hidden="1" spans="1:9">
      <c r="A126" s="5">
        <v>999225748915776</v>
      </c>
      <c r="B126" s="6">
        <v>45145</v>
      </c>
      <c r="C126" s="6">
        <v>45147</v>
      </c>
      <c r="D126" s="4">
        <v>3121.42</v>
      </c>
      <c r="E126" s="4" t="str">
        <f>VLOOKUP(A126,HOP!A:L,12,0)</f>
        <v>3121.42</v>
      </c>
      <c r="F126" s="4" t="str">
        <f>VLOOKUP(A126,HOP!A:C,3,0)</f>
        <v>3720374</v>
      </c>
      <c r="G126" s="4">
        <f t="shared" si="2"/>
        <v>0</v>
      </c>
      <c r="H126" s="4" t="str">
        <f t="shared" si="3"/>
        <v>,3720374</v>
      </c>
      <c r="I126" s="4" t="str">
        <f>VLOOKUP(A126,HOP!A:U,21,0)</f>
        <v>直连</v>
      </c>
    </row>
    <row r="127" s="4" customFormat="1" hidden="1" spans="1:9">
      <c r="A127" s="5">
        <v>999225749014674</v>
      </c>
      <c r="B127" s="6">
        <v>45143</v>
      </c>
      <c r="C127" s="6">
        <v>45147</v>
      </c>
      <c r="D127" s="4">
        <v>3141.59</v>
      </c>
      <c r="E127" s="4" t="str">
        <f>VLOOKUP(A127,HOP!A:L,12,0)</f>
        <v>3141.59</v>
      </c>
      <c r="F127" s="4" t="str">
        <f>VLOOKUP(A127,HOP!A:C,3,0)</f>
        <v>3720419</v>
      </c>
      <c r="G127" s="4">
        <f t="shared" si="2"/>
        <v>0</v>
      </c>
      <c r="H127" s="4" t="str">
        <f t="shared" si="3"/>
        <v>,3720419</v>
      </c>
      <c r="I127" s="4" t="str">
        <f>VLOOKUP(A127,HOP!A:U,21,0)</f>
        <v>直采</v>
      </c>
    </row>
    <row r="128" s="4" customFormat="1" hidden="1" spans="1:9">
      <c r="A128" s="5">
        <v>999225755185705</v>
      </c>
      <c r="B128" s="6">
        <v>45145</v>
      </c>
      <c r="C128" s="6">
        <v>45147</v>
      </c>
      <c r="D128" s="4">
        <v>991.86</v>
      </c>
      <c r="E128" s="4" t="str">
        <f>VLOOKUP(A128,HOP!A:L,12,0)</f>
        <v>991.90</v>
      </c>
      <c r="F128" s="4" t="str">
        <f>VLOOKUP(A128,HOP!A:C,3,0)</f>
        <v>3721002</v>
      </c>
      <c r="G128" s="4">
        <f t="shared" si="2"/>
        <v>-0.0399999999999636</v>
      </c>
      <c r="H128" s="4" t="str">
        <f t="shared" si="3"/>
        <v>,3721002</v>
      </c>
      <c r="I128" s="4" t="str">
        <f>VLOOKUP(A128,HOP!A:U,21,0)</f>
        <v>直连</v>
      </c>
    </row>
    <row r="129" s="4" customFormat="1" hidden="1" spans="1:9">
      <c r="A129" s="5">
        <v>999225758425128</v>
      </c>
      <c r="B129" s="6">
        <v>45146</v>
      </c>
      <c r="C129" s="6">
        <v>45147</v>
      </c>
      <c r="D129" s="4">
        <v>299.47</v>
      </c>
      <c r="E129" s="4" t="str">
        <f>VLOOKUP(A129,HOP!A:L,12,0)</f>
        <v>299.47</v>
      </c>
      <c r="F129" s="4" t="str">
        <f>VLOOKUP(A129,HOP!A:C,3,0)</f>
        <v>3721602</v>
      </c>
      <c r="G129" s="4">
        <f t="shared" si="2"/>
        <v>0</v>
      </c>
      <c r="H129" s="4" t="str">
        <f t="shared" si="3"/>
        <v>,3721602</v>
      </c>
      <c r="I129" s="4" t="str">
        <f>VLOOKUP(A129,HOP!A:U,21,0)</f>
        <v>直连</v>
      </c>
    </row>
    <row r="130" s="4" customFormat="1" hidden="1" spans="1:9">
      <c r="A130" s="5">
        <v>999225760899154</v>
      </c>
      <c r="B130" s="6">
        <v>45140</v>
      </c>
      <c r="C130" s="6">
        <v>45147</v>
      </c>
      <c r="D130" s="4">
        <v>2352.14</v>
      </c>
      <c r="E130" s="4" t="str">
        <f>VLOOKUP(A130,HOP!A:L,12,0)</f>
        <v>2352.14</v>
      </c>
      <c r="F130" s="4" t="str">
        <f>VLOOKUP(A130,HOP!A:C,3,0)</f>
        <v>3722196</v>
      </c>
      <c r="G130" s="4">
        <f t="shared" si="2"/>
        <v>0</v>
      </c>
      <c r="H130" s="4" t="str">
        <f t="shared" si="3"/>
        <v>,3722196</v>
      </c>
      <c r="I130" s="4" t="str">
        <f>VLOOKUP(A130,HOP!A:U,21,0)</f>
        <v>直连</v>
      </c>
    </row>
    <row r="131" s="4" customFormat="1" hidden="1" spans="1:9">
      <c r="A131" s="5">
        <v>999225766152918</v>
      </c>
      <c r="B131" s="6">
        <v>45146</v>
      </c>
      <c r="C131" s="6">
        <v>45147</v>
      </c>
      <c r="D131" s="4">
        <v>700.28</v>
      </c>
      <c r="E131" s="4" t="str">
        <f>VLOOKUP(A131,HOP!A:L,12,0)</f>
        <v>700.28</v>
      </c>
      <c r="F131" s="4" t="str">
        <f>VLOOKUP(A131,HOP!A:C,3,0)</f>
        <v>3723318</v>
      </c>
      <c r="G131" s="4">
        <f t="shared" ref="G131:G194" si="4">D131-E131</f>
        <v>0</v>
      </c>
      <c r="H131" s="4" t="str">
        <f t="shared" ref="H131:H194" si="5">$H$1&amp;F131</f>
        <v>,3723318</v>
      </c>
      <c r="I131" s="4" t="str">
        <f>VLOOKUP(A131,HOP!A:U,21,0)</f>
        <v>直连</v>
      </c>
    </row>
    <row r="132" s="4" customFormat="1" hidden="1" spans="1:9">
      <c r="A132" s="5">
        <v>999225767495484</v>
      </c>
      <c r="B132" s="6">
        <v>45146</v>
      </c>
      <c r="C132" s="6">
        <v>45147</v>
      </c>
      <c r="D132" s="4">
        <v>3443.88</v>
      </c>
      <c r="E132" s="4" t="str">
        <f>VLOOKUP(A132,HOP!A:L,12,0)</f>
        <v>3443.88</v>
      </c>
      <c r="F132" s="4" t="str">
        <f>VLOOKUP(A132,HOP!A:C,3,0)</f>
        <v>3723647</v>
      </c>
      <c r="G132" s="4">
        <f t="shared" si="4"/>
        <v>0</v>
      </c>
      <c r="H132" s="4" t="str">
        <f t="shared" si="5"/>
        <v>,3723647</v>
      </c>
      <c r="I132" s="4" t="str">
        <f>VLOOKUP(A132,HOP!A:U,21,0)</f>
        <v>直连</v>
      </c>
    </row>
    <row r="133" s="4" customFormat="1" hidden="1" spans="1:9">
      <c r="A133" s="5">
        <v>25771384757</v>
      </c>
      <c r="B133" s="6">
        <v>45145</v>
      </c>
      <c r="C133" s="6">
        <v>45147</v>
      </c>
      <c r="D133" s="4">
        <v>10654.74</v>
      </c>
      <c r="E133" s="4" t="str">
        <f>VLOOKUP(A133,HOP!A:L,12,0)</f>
        <v>10654.74</v>
      </c>
      <c r="F133" s="4" t="str">
        <f>VLOOKUP(A133,HOP!A:C,3,0)</f>
        <v>3724799</v>
      </c>
      <c r="G133" s="4">
        <f t="shared" si="4"/>
        <v>0</v>
      </c>
      <c r="H133" s="4" t="str">
        <f t="shared" si="5"/>
        <v>,3724799</v>
      </c>
      <c r="I133" s="4" t="str">
        <f>VLOOKUP(A133,HOP!A:U,21,0)</f>
        <v>直连</v>
      </c>
    </row>
    <row r="134" s="4" customFormat="1" hidden="1" spans="1:9">
      <c r="A134" s="5">
        <v>999225777245478</v>
      </c>
      <c r="B134" s="6">
        <v>45146</v>
      </c>
      <c r="C134" s="6">
        <v>45147</v>
      </c>
      <c r="D134" s="4">
        <v>890.04</v>
      </c>
      <c r="E134" s="4" t="str">
        <f>VLOOKUP(A134,HOP!A:L,12,0)</f>
        <v>890.04</v>
      </c>
      <c r="F134" s="4" t="str">
        <f>VLOOKUP(A134,HOP!A:C,3,0)</f>
        <v>3725262</v>
      </c>
      <c r="G134" s="4">
        <f t="shared" si="4"/>
        <v>0</v>
      </c>
      <c r="H134" s="4" t="str">
        <f t="shared" si="5"/>
        <v>,3725262</v>
      </c>
      <c r="I134" s="4" t="str">
        <f>VLOOKUP(A134,HOP!A:U,21,0)</f>
        <v>直连</v>
      </c>
    </row>
    <row r="135" s="4" customFormat="1" hidden="1" spans="1:9">
      <c r="A135" s="5">
        <v>999225778568465</v>
      </c>
      <c r="B135" s="6">
        <v>45146</v>
      </c>
      <c r="C135" s="6">
        <v>45147</v>
      </c>
      <c r="D135" s="4">
        <v>2474.53</v>
      </c>
      <c r="E135" s="4" t="str">
        <f>VLOOKUP(A135,HOP!A:L,12,0)</f>
        <v>2474.53</v>
      </c>
      <c r="F135" s="4" t="str">
        <f>VLOOKUP(A135,HOP!A:C,3,0)</f>
        <v>3725444</v>
      </c>
      <c r="G135" s="4">
        <f t="shared" si="4"/>
        <v>0</v>
      </c>
      <c r="H135" s="4" t="str">
        <f t="shared" si="5"/>
        <v>,3725444</v>
      </c>
      <c r="I135" s="4" t="str">
        <f>VLOOKUP(A135,HOP!A:U,21,0)</f>
        <v>直连</v>
      </c>
    </row>
    <row r="136" s="4" customFormat="1" hidden="1" spans="1:9">
      <c r="A136" s="5">
        <v>999225780189656</v>
      </c>
      <c r="B136" s="6">
        <v>45144</v>
      </c>
      <c r="C136" s="6">
        <v>45147</v>
      </c>
      <c r="D136" s="4">
        <v>1995.63</v>
      </c>
      <c r="E136" s="4" t="str">
        <f>VLOOKUP(A136,HOP!A:L,12,0)</f>
        <v>1995.63</v>
      </c>
      <c r="F136" s="4" t="str">
        <f>VLOOKUP(A136,HOP!A:C,3,0)</f>
        <v>3725752</v>
      </c>
      <c r="G136" s="4">
        <f t="shared" si="4"/>
        <v>0</v>
      </c>
      <c r="H136" s="4" t="str">
        <f t="shared" si="5"/>
        <v>,3725752</v>
      </c>
      <c r="I136" s="4" t="str">
        <f>VLOOKUP(A136,HOP!A:U,21,0)</f>
        <v>直连</v>
      </c>
    </row>
    <row r="137" s="4" customFormat="1" hidden="1" spans="1:9">
      <c r="A137" s="5">
        <v>999225783950724</v>
      </c>
      <c r="B137" s="6">
        <v>45146</v>
      </c>
      <c r="C137" s="6">
        <v>45147</v>
      </c>
      <c r="D137" s="4">
        <v>526.09</v>
      </c>
      <c r="E137" s="4" t="str">
        <f>VLOOKUP(A137,HOP!A:L,12,0)</f>
        <v>526.09</v>
      </c>
      <c r="F137" s="4" t="str">
        <f>VLOOKUP(A137,HOP!A:C,3,0)</f>
        <v>3726627</v>
      </c>
      <c r="G137" s="4">
        <f t="shared" si="4"/>
        <v>0</v>
      </c>
      <c r="H137" s="4" t="str">
        <f t="shared" si="5"/>
        <v>,3726627</v>
      </c>
      <c r="I137" s="4" t="str">
        <f>VLOOKUP(A137,HOP!A:U,21,0)</f>
        <v>直采</v>
      </c>
    </row>
    <row r="138" s="4" customFormat="1" hidden="1" spans="1:9">
      <c r="A138" s="5">
        <v>999225784717398</v>
      </c>
      <c r="B138" s="6">
        <v>45144</v>
      </c>
      <c r="C138" s="6">
        <v>45147</v>
      </c>
      <c r="D138" s="4">
        <v>2639.82</v>
      </c>
      <c r="E138" s="4" t="str">
        <f>VLOOKUP(A138,HOP!A:L,12,0)</f>
        <v>2639.82</v>
      </c>
      <c r="F138" s="4" t="str">
        <f>VLOOKUP(A138,HOP!A:C,3,0)</f>
        <v>3726752</v>
      </c>
      <c r="G138" s="4">
        <f t="shared" si="4"/>
        <v>0</v>
      </c>
      <c r="H138" s="4" t="str">
        <f t="shared" si="5"/>
        <v>,3726752</v>
      </c>
      <c r="I138" s="4" t="str">
        <f>VLOOKUP(A138,HOP!A:U,21,0)</f>
        <v>直连</v>
      </c>
    </row>
    <row r="139" s="4" customFormat="1" hidden="1" spans="1:9">
      <c r="A139" s="5">
        <v>999225790536558</v>
      </c>
      <c r="B139" s="6">
        <v>45144</v>
      </c>
      <c r="C139" s="6">
        <v>45147</v>
      </c>
      <c r="D139" s="4">
        <v>0</v>
      </c>
      <c r="E139" s="4" t="e">
        <f>VLOOKUP(A139,HOP!A:L,12,0)</f>
        <v>#N/A</v>
      </c>
      <c r="F139" s="4" t="e">
        <f>VLOOKUP(A139,HOP!A:C,3,0)</f>
        <v>#N/A</v>
      </c>
      <c r="G139" s="4" t="e">
        <f t="shared" si="4"/>
        <v>#N/A</v>
      </c>
      <c r="H139" s="4" t="e">
        <f t="shared" si="5"/>
        <v>#N/A</v>
      </c>
      <c r="I139" s="4" t="e">
        <f>VLOOKUP(A139,HOP!A:U,21,0)</f>
        <v>#N/A</v>
      </c>
    </row>
    <row r="140" s="4" customFormat="1" hidden="1" spans="1:9">
      <c r="A140" s="5">
        <v>999225540237784</v>
      </c>
      <c r="B140" s="6">
        <v>45146</v>
      </c>
      <c r="C140" s="6">
        <v>45147</v>
      </c>
      <c r="D140" s="4">
        <v>380.91</v>
      </c>
      <c r="E140" s="4" t="str">
        <f>VLOOKUP(A140,HOP!A:L,12,0)</f>
        <v>380.91</v>
      </c>
      <c r="F140" s="4" t="str">
        <f>VLOOKUP(A140,HOP!A:C,3,0)</f>
        <v>3675864</v>
      </c>
      <c r="G140" s="4">
        <f t="shared" si="4"/>
        <v>0</v>
      </c>
      <c r="H140" s="4" t="str">
        <f t="shared" si="5"/>
        <v>,3675864</v>
      </c>
      <c r="I140" s="4" t="str">
        <f>VLOOKUP(A140,HOP!A:U,21,0)</f>
        <v>直连</v>
      </c>
    </row>
    <row r="141" s="4" customFormat="1" hidden="1" spans="1:9">
      <c r="A141" s="5">
        <v>999225792374192</v>
      </c>
      <c r="B141" s="6">
        <v>45142</v>
      </c>
      <c r="C141" s="6">
        <v>45147</v>
      </c>
      <c r="D141" s="4">
        <v>752.35</v>
      </c>
      <c r="E141" s="4" t="str">
        <f>VLOOKUP(A141,HOP!A:L,12,0)</f>
        <v>752.35</v>
      </c>
      <c r="F141" s="4" t="str">
        <f>VLOOKUP(A141,HOP!A:C,3,0)</f>
        <v>3729032</v>
      </c>
      <c r="G141" s="4">
        <f t="shared" si="4"/>
        <v>0</v>
      </c>
      <c r="H141" s="4" t="str">
        <f t="shared" si="5"/>
        <v>,3729032</v>
      </c>
      <c r="I141" s="4" t="str">
        <f>VLOOKUP(A141,HOP!A:U,21,0)</f>
        <v>直采</v>
      </c>
    </row>
    <row r="142" s="4" customFormat="1" hidden="1" spans="1:9">
      <c r="A142" s="5">
        <v>999225792462353</v>
      </c>
      <c r="B142" s="6">
        <v>45142</v>
      </c>
      <c r="C142" s="6">
        <v>45147</v>
      </c>
      <c r="D142" s="4">
        <v>1931.64</v>
      </c>
      <c r="E142" s="4" t="str">
        <f>VLOOKUP(A142,HOP!A:L,12,0)</f>
        <v>1931.64</v>
      </c>
      <c r="F142" s="4" t="str">
        <f>VLOOKUP(A142,HOP!A:C,3,0)</f>
        <v>3729052</v>
      </c>
      <c r="G142" s="4">
        <f t="shared" si="4"/>
        <v>0</v>
      </c>
      <c r="H142" s="4" t="str">
        <f t="shared" si="5"/>
        <v>,3729052</v>
      </c>
      <c r="I142" s="4" t="str">
        <f>VLOOKUP(A142,HOP!A:U,21,0)</f>
        <v>直连</v>
      </c>
    </row>
    <row r="143" s="4" customFormat="1" hidden="1" spans="1:9">
      <c r="A143" s="5">
        <v>999225793104190</v>
      </c>
      <c r="B143" s="6">
        <v>45146</v>
      </c>
      <c r="C143" s="6">
        <v>45147</v>
      </c>
      <c r="D143" s="4">
        <v>607.06</v>
      </c>
      <c r="E143" s="4" t="str">
        <f>VLOOKUP(A143,HOP!A:L,12,0)</f>
        <v>607.06</v>
      </c>
      <c r="F143" s="4" t="str">
        <f>VLOOKUP(A143,HOP!A:C,3,0)</f>
        <v>3729295</v>
      </c>
      <c r="G143" s="4">
        <f t="shared" si="4"/>
        <v>0</v>
      </c>
      <c r="H143" s="4" t="str">
        <f t="shared" si="5"/>
        <v>,3729295</v>
      </c>
      <c r="I143" s="4" t="str">
        <f>VLOOKUP(A143,HOP!A:U,21,0)</f>
        <v>直连</v>
      </c>
    </row>
    <row r="144" s="4" customFormat="1" hidden="1" spans="1:9">
      <c r="A144" s="5">
        <v>999225794113292</v>
      </c>
      <c r="B144" s="6">
        <v>45145</v>
      </c>
      <c r="C144" s="6">
        <v>45147</v>
      </c>
      <c r="D144" s="4">
        <v>2677.68</v>
      </c>
      <c r="E144" s="4" t="str">
        <f>VLOOKUP(A144,HOP!A:L,12,0)</f>
        <v>2677.68</v>
      </c>
      <c r="F144" s="4" t="str">
        <f>VLOOKUP(A144,HOP!A:C,3,0)</f>
        <v>3729644</v>
      </c>
      <c r="G144" s="4">
        <f t="shared" si="4"/>
        <v>0</v>
      </c>
      <c r="H144" s="4" t="str">
        <f t="shared" si="5"/>
        <v>,3729644</v>
      </c>
      <c r="I144" s="4" t="str">
        <f>VLOOKUP(A144,HOP!A:U,21,0)</f>
        <v>直连</v>
      </c>
    </row>
    <row r="145" s="4" customFormat="1" hidden="1" spans="1:9">
      <c r="A145" s="5">
        <v>999225797560053</v>
      </c>
      <c r="B145" s="6">
        <v>45144</v>
      </c>
      <c r="C145" s="6">
        <v>45147</v>
      </c>
      <c r="D145" s="4">
        <v>1688.67</v>
      </c>
      <c r="E145" s="4" t="str">
        <f>VLOOKUP(A145,HOP!A:L,12,0)</f>
        <v>1688.67</v>
      </c>
      <c r="F145" s="4" t="str">
        <f>VLOOKUP(A145,HOP!A:C,3,0)</f>
        <v>3729935</v>
      </c>
      <c r="G145" s="4">
        <f t="shared" si="4"/>
        <v>0</v>
      </c>
      <c r="H145" s="4" t="str">
        <f t="shared" si="5"/>
        <v>,3729935</v>
      </c>
      <c r="I145" s="4" t="str">
        <f>VLOOKUP(A145,HOP!A:U,21,0)</f>
        <v>直采</v>
      </c>
    </row>
    <row r="146" s="4" customFormat="1" hidden="1" spans="1:9">
      <c r="A146" s="5">
        <v>999225800671820</v>
      </c>
      <c r="B146" s="6">
        <v>45146</v>
      </c>
      <c r="C146" s="6">
        <v>45147</v>
      </c>
      <c r="D146" s="4">
        <v>638.39</v>
      </c>
      <c r="E146" s="4" t="str">
        <f>VLOOKUP(A146,HOP!A:L,12,0)</f>
        <v>638.39</v>
      </c>
      <c r="F146" s="4" t="str">
        <f>VLOOKUP(A146,HOP!A:C,3,0)</f>
        <v>3730434</v>
      </c>
      <c r="G146" s="4">
        <f t="shared" si="4"/>
        <v>0</v>
      </c>
      <c r="H146" s="4" t="str">
        <f t="shared" si="5"/>
        <v>,3730434</v>
      </c>
      <c r="I146" s="4" t="str">
        <f>VLOOKUP(A146,HOP!A:U,21,0)</f>
        <v>直连</v>
      </c>
    </row>
    <row r="147" s="4" customFormat="1" hidden="1" spans="1:9">
      <c r="A147" s="5">
        <v>999225800939949</v>
      </c>
      <c r="B147" s="6">
        <v>45146</v>
      </c>
      <c r="C147" s="6">
        <v>45147</v>
      </c>
      <c r="D147" s="4">
        <v>1683.7</v>
      </c>
      <c r="E147" s="4" t="str">
        <f>VLOOKUP(A147,HOP!A:L,12,0)</f>
        <v>1683.70</v>
      </c>
      <c r="F147" s="4" t="str">
        <f>VLOOKUP(A147,HOP!A:C,3,0)</f>
        <v>3730478</v>
      </c>
      <c r="G147" s="4">
        <f t="shared" si="4"/>
        <v>0</v>
      </c>
      <c r="H147" s="4" t="str">
        <f t="shared" si="5"/>
        <v>,3730478</v>
      </c>
      <c r="I147" s="4" t="str">
        <f>VLOOKUP(A147,HOP!A:U,21,0)</f>
        <v>直连</v>
      </c>
    </row>
    <row r="148" s="4" customFormat="1" hidden="1" spans="1:9">
      <c r="A148" s="5">
        <v>999225801950762</v>
      </c>
      <c r="B148" s="6">
        <v>45145</v>
      </c>
      <c r="C148" s="6">
        <v>45147</v>
      </c>
      <c r="D148" s="4">
        <v>2691.12</v>
      </c>
      <c r="E148" s="4" t="str">
        <f>VLOOKUP(A148,HOP!A:L,12,0)</f>
        <v>2691.12</v>
      </c>
      <c r="F148" s="4" t="str">
        <f>VLOOKUP(A148,HOP!A:C,3,0)</f>
        <v>3730741</v>
      </c>
      <c r="G148" s="4">
        <f t="shared" si="4"/>
        <v>0</v>
      </c>
      <c r="H148" s="4" t="str">
        <f t="shared" si="5"/>
        <v>,3730741</v>
      </c>
      <c r="I148" s="4" t="str">
        <f>VLOOKUP(A148,HOP!A:U,21,0)</f>
        <v>直连</v>
      </c>
    </row>
    <row r="149" s="4" customFormat="1" hidden="1" spans="1:9">
      <c r="A149" s="5">
        <v>999225802054431</v>
      </c>
      <c r="B149" s="6">
        <v>45146</v>
      </c>
      <c r="C149" s="6">
        <v>45147</v>
      </c>
      <c r="D149" s="4">
        <v>1038.17</v>
      </c>
      <c r="E149" s="4" t="str">
        <f>VLOOKUP(A149,HOP!A:L,12,0)</f>
        <v>1038.17</v>
      </c>
      <c r="F149" s="4" t="str">
        <f>VLOOKUP(A149,HOP!A:C,3,0)</f>
        <v>3730780</v>
      </c>
      <c r="G149" s="4">
        <f t="shared" si="4"/>
        <v>0</v>
      </c>
      <c r="H149" s="4" t="str">
        <f t="shared" si="5"/>
        <v>,3730780</v>
      </c>
      <c r="I149" s="4" t="str">
        <f>VLOOKUP(A149,HOP!A:U,21,0)</f>
        <v>直连</v>
      </c>
    </row>
    <row r="150" s="4" customFormat="1" hidden="1" spans="1:9">
      <c r="A150" s="5">
        <v>999225808746673</v>
      </c>
      <c r="B150" s="6">
        <v>45146</v>
      </c>
      <c r="C150" s="6">
        <v>45147</v>
      </c>
      <c r="D150" s="4">
        <v>300.21</v>
      </c>
      <c r="E150" s="4" t="str">
        <f>VLOOKUP(A150,HOP!A:L,12,0)</f>
        <v>300.21</v>
      </c>
      <c r="F150" s="4" t="str">
        <f>VLOOKUP(A150,HOP!A:C,3,0)</f>
        <v>3732115</v>
      </c>
      <c r="G150" s="4">
        <f t="shared" si="4"/>
        <v>0</v>
      </c>
      <c r="H150" s="4" t="str">
        <f t="shared" si="5"/>
        <v>,3732115</v>
      </c>
      <c r="I150" s="4" t="str">
        <f>VLOOKUP(A150,HOP!A:U,21,0)</f>
        <v>直连</v>
      </c>
    </row>
    <row r="151" s="4" customFormat="1" hidden="1" spans="1:9">
      <c r="A151" s="5">
        <v>999225763532270</v>
      </c>
      <c r="B151" s="6">
        <v>45146</v>
      </c>
      <c r="C151" s="6">
        <v>45147</v>
      </c>
      <c r="D151" s="4">
        <v>1156.19</v>
      </c>
      <c r="E151" s="4" t="str">
        <f>VLOOKUP(A151,HOP!A:L,12,0)</f>
        <v>1156.19</v>
      </c>
      <c r="F151" s="4" t="str">
        <f>VLOOKUP(A151,HOP!A:C,3,0)</f>
        <v>3722733</v>
      </c>
      <c r="G151" s="4">
        <f t="shared" si="4"/>
        <v>0</v>
      </c>
      <c r="H151" s="4" t="str">
        <f t="shared" si="5"/>
        <v>,3722733</v>
      </c>
      <c r="I151" s="4" t="str">
        <f>VLOOKUP(A151,HOP!A:U,21,0)</f>
        <v>直连</v>
      </c>
    </row>
    <row r="152" s="4" customFormat="1" hidden="1" spans="1:9">
      <c r="A152" s="5">
        <v>999225810727619</v>
      </c>
      <c r="B152" s="6">
        <v>45145</v>
      </c>
      <c r="C152" s="6">
        <v>45147</v>
      </c>
      <c r="D152" s="4">
        <v>2569.9</v>
      </c>
      <c r="E152" s="4" t="str">
        <f>VLOOKUP(A152,HOP!A:L,12,0)</f>
        <v>2569.90</v>
      </c>
      <c r="F152" s="4" t="str">
        <f>VLOOKUP(A152,HOP!A:C,3,0)</f>
        <v>3732747</v>
      </c>
      <c r="G152" s="4">
        <f t="shared" si="4"/>
        <v>0</v>
      </c>
      <c r="H152" s="4" t="str">
        <f t="shared" si="5"/>
        <v>,3732747</v>
      </c>
      <c r="I152" s="4" t="str">
        <f>VLOOKUP(A152,HOP!A:U,21,0)</f>
        <v>直连</v>
      </c>
    </row>
    <row r="153" s="4" customFormat="1" hidden="1" spans="1:9">
      <c r="A153" s="5">
        <v>999225812781768</v>
      </c>
      <c r="B153" s="6">
        <v>45144</v>
      </c>
      <c r="C153" s="6">
        <v>45147</v>
      </c>
      <c r="D153" s="4">
        <v>980.03</v>
      </c>
      <c r="E153" s="4" t="str">
        <f>VLOOKUP(A153,HOP!A:L,12,0)</f>
        <v>980.03</v>
      </c>
      <c r="F153" s="4" t="str">
        <f>VLOOKUP(A153,HOP!A:C,3,0)</f>
        <v>3733266</v>
      </c>
      <c r="G153" s="4">
        <f t="shared" si="4"/>
        <v>0</v>
      </c>
      <c r="H153" s="4" t="str">
        <f t="shared" si="5"/>
        <v>,3733266</v>
      </c>
      <c r="I153" s="4" t="str">
        <f>VLOOKUP(A153,HOP!A:U,21,0)</f>
        <v>直连</v>
      </c>
    </row>
    <row r="154" s="4" customFormat="1" hidden="1" spans="1:9">
      <c r="A154" s="5">
        <v>999225817950947</v>
      </c>
      <c r="B154" s="6">
        <v>45146</v>
      </c>
      <c r="C154" s="6">
        <v>45147</v>
      </c>
      <c r="D154" s="4">
        <v>282.21</v>
      </c>
      <c r="E154" s="4" t="str">
        <f>VLOOKUP(A154,HOP!A:L,12,0)</f>
        <v>282.21</v>
      </c>
      <c r="F154" s="4" t="str">
        <f>VLOOKUP(A154,HOP!A:C,3,0)</f>
        <v>3733463</v>
      </c>
      <c r="G154" s="4">
        <f t="shared" si="4"/>
        <v>0</v>
      </c>
      <c r="H154" s="4" t="str">
        <f t="shared" si="5"/>
        <v>,3733463</v>
      </c>
      <c r="I154" s="4" t="str">
        <f>VLOOKUP(A154,HOP!A:U,21,0)</f>
        <v>直连</v>
      </c>
    </row>
    <row r="155" s="4" customFormat="1" hidden="1" spans="1:9">
      <c r="A155" s="5">
        <v>999225818015387</v>
      </c>
      <c r="B155" s="6">
        <v>45143</v>
      </c>
      <c r="C155" s="6">
        <v>45147</v>
      </c>
      <c r="D155" s="4">
        <v>1297</v>
      </c>
      <c r="E155" s="4" t="str">
        <f>VLOOKUP(A155,HOP!A:L,12,0)</f>
        <v>1297.00</v>
      </c>
      <c r="F155" s="4" t="str">
        <f>VLOOKUP(A155,HOP!A:C,3,0)</f>
        <v>3733466</v>
      </c>
      <c r="G155" s="4">
        <f t="shared" si="4"/>
        <v>0</v>
      </c>
      <c r="H155" s="4" t="str">
        <f t="shared" si="5"/>
        <v>,3733466</v>
      </c>
      <c r="I155" s="4" t="str">
        <f>VLOOKUP(A155,HOP!A:U,21,0)</f>
        <v>直连</v>
      </c>
    </row>
    <row r="156" s="4" customFormat="1" hidden="1" spans="1:9">
      <c r="A156" s="5">
        <v>999225818477856</v>
      </c>
      <c r="B156" s="6">
        <v>45145</v>
      </c>
      <c r="C156" s="6">
        <v>45147</v>
      </c>
      <c r="D156" s="4">
        <v>1930.08</v>
      </c>
      <c r="E156" s="4" t="str">
        <f>VLOOKUP(A156,HOP!A:L,12,0)</f>
        <v>1930.08</v>
      </c>
      <c r="F156" s="4" t="str">
        <f>VLOOKUP(A156,HOP!A:C,3,0)</f>
        <v>3733650</v>
      </c>
      <c r="G156" s="4">
        <f t="shared" si="4"/>
        <v>0</v>
      </c>
      <c r="H156" s="4" t="str">
        <f t="shared" si="5"/>
        <v>,3733650</v>
      </c>
      <c r="I156" s="4" t="str">
        <f>VLOOKUP(A156,HOP!A:U,21,0)</f>
        <v>直连</v>
      </c>
    </row>
    <row r="157" s="4" customFormat="1" hidden="1" spans="1:9">
      <c r="A157" s="5">
        <v>999225819172542</v>
      </c>
      <c r="B157" s="6">
        <v>45144</v>
      </c>
      <c r="C157" s="6">
        <v>45147</v>
      </c>
      <c r="D157" s="4">
        <v>785.86</v>
      </c>
      <c r="E157" s="4" t="str">
        <f>VLOOKUP(A157,HOP!A:L,12,0)</f>
        <v>785.86</v>
      </c>
      <c r="F157" s="4" t="str">
        <f>VLOOKUP(A157,HOP!A:C,3,0)</f>
        <v>3733719</v>
      </c>
      <c r="G157" s="4">
        <f t="shared" si="4"/>
        <v>0</v>
      </c>
      <c r="H157" s="4" t="str">
        <f t="shared" si="5"/>
        <v>,3733719</v>
      </c>
      <c r="I157" s="4" t="str">
        <f>VLOOKUP(A157,HOP!A:U,21,0)</f>
        <v>直连</v>
      </c>
    </row>
    <row r="158" s="4" customFormat="1" hidden="1" spans="1:9">
      <c r="A158" s="5">
        <v>999225822055001</v>
      </c>
      <c r="B158" s="6">
        <v>45146</v>
      </c>
      <c r="C158" s="6">
        <v>45147</v>
      </c>
      <c r="D158" s="4">
        <v>203.94</v>
      </c>
      <c r="E158" s="4" t="str">
        <f>VLOOKUP(A158,HOP!A:L,12,0)</f>
        <v>203.94</v>
      </c>
      <c r="F158" s="4" t="str">
        <f>VLOOKUP(A158,HOP!A:C,3,0)</f>
        <v>3734358</v>
      </c>
      <c r="G158" s="4">
        <f t="shared" si="4"/>
        <v>0</v>
      </c>
      <c r="H158" s="4" t="str">
        <f t="shared" si="5"/>
        <v>,3734358</v>
      </c>
      <c r="I158" s="4" t="str">
        <f>VLOOKUP(A158,HOP!A:U,21,0)</f>
        <v>直连</v>
      </c>
    </row>
    <row r="159" s="4" customFormat="1" hidden="1" spans="1:9">
      <c r="A159" s="5">
        <v>999225822484284</v>
      </c>
      <c r="B159" s="6">
        <v>45145</v>
      </c>
      <c r="C159" s="6">
        <v>45147</v>
      </c>
      <c r="D159" s="4">
        <v>362.48</v>
      </c>
      <c r="E159" s="4" t="str">
        <f>VLOOKUP(A159,HOP!A:L,12,0)</f>
        <v>362.48</v>
      </c>
      <c r="F159" s="4" t="str">
        <f>VLOOKUP(A159,HOP!A:C,3,0)</f>
        <v>3734411</v>
      </c>
      <c r="G159" s="4">
        <f t="shared" si="4"/>
        <v>0</v>
      </c>
      <c r="H159" s="4" t="str">
        <f t="shared" si="5"/>
        <v>,3734411</v>
      </c>
      <c r="I159" s="4" t="str">
        <f>VLOOKUP(A159,HOP!A:U,21,0)</f>
        <v>直连</v>
      </c>
    </row>
    <row r="160" s="4" customFormat="1" hidden="1" spans="1:9">
      <c r="A160" s="5">
        <v>999225822770432</v>
      </c>
      <c r="B160" s="6">
        <v>45145</v>
      </c>
      <c r="C160" s="6">
        <v>45147</v>
      </c>
      <c r="D160" s="4">
        <v>4358.66</v>
      </c>
      <c r="E160" s="4" t="str">
        <f>VLOOKUP(A160,HOP!A:L,12,0)</f>
        <v>4358.66</v>
      </c>
      <c r="F160" s="4" t="str">
        <f>VLOOKUP(A160,HOP!A:C,3,0)</f>
        <v>3734575</v>
      </c>
      <c r="G160" s="4">
        <f t="shared" si="4"/>
        <v>0</v>
      </c>
      <c r="H160" s="4" t="str">
        <f t="shared" si="5"/>
        <v>,3734575</v>
      </c>
      <c r="I160" s="4" t="str">
        <f>VLOOKUP(A160,HOP!A:U,21,0)</f>
        <v>直连</v>
      </c>
    </row>
    <row r="161" s="4" customFormat="1" hidden="1" spans="1:9">
      <c r="A161" s="5">
        <v>999225764182351</v>
      </c>
      <c r="B161" s="6">
        <v>45142</v>
      </c>
      <c r="C161" s="6">
        <v>45147</v>
      </c>
      <c r="D161" s="4">
        <v>1868.75</v>
      </c>
      <c r="E161" s="4" t="str">
        <f>VLOOKUP(A161,HOP!A:L,12,0)</f>
        <v>1868.74</v>
      </c>
      <c r="F161" s="4" t="str">
        <f>VLOOKUP(A161,HOP!A:C,3,0)</f>
        <v>3722909</v>
      </c>
      <c r="G161" s="4">
        <f t="shared" si="4"/>
        <v>0.00999999999999091</v>
      </c>
      <c r="H161" s="4" t="str">
        <f t="shared" si="5"/>
        <v>,3722909</v>
      </c>
      <c r="I161" s="4" t="str">
        <f>VLOOKUP(A161,HOP!A:U,21,0)</f>
        <v>直连</v>
      </c>
    </row>
    <row r="162" s="4" customFormat="1" hidden="1" spans="1:9">
      <c r="A162" s="5">
        <v>999225824576025</v>
      </c>
      <c r="B162" s="6">
        <v>45144</v>
      </c>
      <c r="C162" s="6">
        <v>45147</v>
      </c>
      <c r="D162" s="4">
        <v>518.32</v>
      </c>
      <c r="E162" s="4" t="str">
        <f>VLOOKUP(A162,HOP!A:L,12,0)</f>
        <v>518.32</v>
      </c>
      <c r="F162" s="4" t="str">
        <f>VLOOKUP(A162,HOP!A:C,3,0)</f>
        <v>3735125</v>
      </c>
      <c r="G162" s="4">
        <f t="shared" si="4"/>
        <v>0</v>
      </c>
      <c r="H162" s="4" t="str">
        <f t="shared" si="5"/>
        <v>,3735125</v>
      </c>
      <c r="I162" s="4" t="str">
        <f>VLOOKUP(A162,HOP!A:U,21,0)</f>
        <v>直连</v>
      </c>
    </row>
    <row r="163" s="4" customFormat="1" hidden="1" spans="1:9">
      <c r="A163" s="5">
        <v>999225825046632</v>
      </c>
      <c r="B163" s="6">
        <v>45146</v>
      </c>
      <c r="C163" s="6">
        <v>45147</v>
      </c>
      <c r="D163" s="4">
        <v>310.91</v>
      </c>
      <c r="E163" s="4" t="str">
        <f>VLOOKUP(A163,HOP!A:L,12,0)</f>
        <v>310.91</v>
      </c>
      <c r="F163" s="4" t="str">
        <f>VLOOKUP(A163,HOP!A:C,3,0)</f>
        <v>3735195</v>
      </c>
      <c r="G163" s="4">
        <f t="shared" si="4"/>
        <v>0</v>
      </c>
      <c r="H163" s="4" t="str">
        <f t="shared" si="5"/>
        <v>,3735195</v>
      </c>
      <c r="I163" s="4" t="str">
        <f>VLOOKUP(A163,HOP!A:U,21,0)</f>
        <v>直连</v>
      </c>
    </row>
    <row r="164" s="4" customFormat="1" hidden="1" spans="1:9">
      <c r="A164" s="5">
        <v>999225825757329</v>
      </c>
      <c r="B164" s="6">
        <v>45146</v>
      </c>
      <c r="C164" s="6">
        <v>45147</v>
      </c>
      <c r="D164" s="4">
        <v>1702.46</v>
      </c>
      <c r="E164" s="4" t="str">
        <f>VLOOKUP(A164,HOP!A:L,12,0)</f>
        <v>1702.46</v>
      </c>
      <c r="F164" s="4" t="str">
        <f>VLOOKUP(A164,HOP!A:C,3,0)</f>
        <v>3735357</v>
      </c>
      <c r="G164" s="4">
        <f t="shared" si="4"/>
        <v>0</v>
      </c>
      <c r="H164" s="4" t="str">
        <f t="shared" si="5"/>
        <v>,3735357</v>
      </c>
      <c r="I164" s="4" t="str">
        <f>VLOOKUP(A164,HOP!A:U,21,0)</f>
        <v>直连</v>
      </c>
    </row>
    <row r="165" s="4" customFormat="1" hidden="1" spans="1:9">
      <c r="A165" s="5">
        <v>999225827353924</v>
      </c>
      <c r="B165" s="6">
        <v>45144</v>
      </c>
      <c r="C165" s="6">
        <v>45147</v>
      </c>
      <c r="D165" s="4">
        <v>238.72</v>
      </c>
      <c r="E165" s="4" t="str">
        <f>VLOOKUP(A165,HOP!A:L,12,0)</f>
        <v>238.72</v>
      </c>
      <c r="F165" s="4" t="str">
        <f>VLOOKUP(A165,HOP!A:C,3,0)</f>
        <v>3735736</v>
      </c>
      <c r="G165" s="4">
        <f t="shared" si="4"/>
        <v>0</v>
      </c>
      <c r="H165" s="4" t="str">
        <f t="shared" si="5"/>
        <v>,3735736</v>
      </c>
      <c r="I165" s="4" t="str">
        <f>VLOOKUP(A165,HOP!A:U,21,0)</f>
        <v>直连</v>
      </c>
    </row>
    <row r="166" s="4" customFormat="1" hidden="1" spans="1:9">
      <c r="A166" s="5">
        <v>999225827595487</v>
      </c>
      <c r="B166" s="6">
        <v>45146</v>
      </c>
      <c r="C166" s="6">
        <v>45147</v>
      </c>
      <c r="D166" s="4">
        <v>1013.38</v>
      </c>
      <c r="E166" s="4">
        <v>1013.38</v>
      </c>
      <c r="F166" s="4" t="str">
        <f>VLOOKUP(A166,HOP!A:C,3,0)</f>
        <v>3735773</v>
      </c>
      <c r="G166" s="4">
        <f t="shared" si="4"/>
        <v>0</v>
      </c>
      <c r="H166" s="4" t="str">
        <f t="shared" si="5"/>
        <v>,3735773</v>
      </c>
      <c r="I166" s="4" t="str">
        <f>VLOOKUP(A166,HOP!A:U,21,0)</f>
        <v>直连</v>
      </c>
    </row>
    <row r="167" s="4" customFormat="1" hidden="1" spans="1:9">
      <c r="A167" s="5">
        <v>999225828824216</v>
      </c>
      <c r="B167" s="6">
        <v>45146</v>
      </c>
      <c r="C167" s="6">
        <v>45147</v>
      </c>
      <c r="D167" s="4">
        <v>701.96</v>
      </c>
      <c r="E167" s="4" t="str">
        <f>VLOOKUP(A167,HOP!A:L,12,0)</f>
        <v>701.96</v>
      </c>
      <c r="F167" s="4" t="str">
        <f>VLOOKUP(A167,HOP!A:C,3,0)</f>
        <v>3736114</v>
      </c>
      <c r="G167" s="4">
        <f t="shared" si="4"/>
        <v>0</v>
      </c>
      <c r="H167" s="4" t="str">
        <f t="shared" si="5"/>
        <v>,3736114</v>
      </c>
      <c r="I167" s="4" t="str">
        <f>VLOOKUP(A167,HOP!A:U,21,0)</f>
        <v>直连</v>
      </c>
    </row>
    <row r="168" s="4" customFormat="1" hidden="1" spans="1:9">
      <c r="A168" s="5">
        <v>999225828871348</v>
      </c>
      <c r="B168" s="6">
        <v>45145</v>
      </c>
      <c r="C168" s="6">
        <v>45147</v>
      </c>
      <c r="D168" s="4">
        <v>739.99</v>
      </c>
      <c r="E168" s="4" t="str">
        <f>VLOOKUP(A168,HOP!A:L,12,0)</f>
        <v>739.99</v>
      </c>
      <c r="F168" s="4" t="str">
        <f>VLOOKUP(A168,HOP!A:C,3,0)</f>
        <v>3736122</v>
      </c>
      <c r="G168" s="4">
        <f t="shared" si="4"/>
        <v>0</v>
      </c>
      <c r="H168" s="4" t="str">
        <f t="shared" si="5"/>
        <v>,3736122</v>
      </c>
      <c r="I168" s="4" t="str">
        <f>VLOOKUP(A168,HOP!A:U,21,0)</f>
        <v>直连</v>
      </c>
    </row>
    <row r="169" s="4" customFormat="1" hidden="1" spans="1:9">
      <c r="A169" s="5">
        <v>999225832019964</v>
      </c>
      <c r="B169" s="6">
        <v>45145</v>
      </c>
      <c r="C169" s="6">
        <v>45147</v>
      </c>
      <c r="D169" s="4">
        <v>878.74</v>
      </c>
      <c r="E169" s="4" t="str">
        <f>VLOOKUP(A169,HOP!A:L,12,0)</f>
        <v>878.74</v>
      </c>
      <c r="F169" s="4" t="str">
        <f>VLOOKUP(A169,HOP!A:C,3,0)</f>
        <v>3736920</v>
      </c>
      <c r="G169" s="4">
        <f t="shared" si="4"/>
        <v>0</v>
      </c>
      <c r="H169" s="4" t="str">
        <f t="shared" si="5"/>
        <v>,3736920</v>
      </c>
      <c r="I169" s="4" t="str">
        <f>VLOOKUP(A169,HOP!A:U,21,0)</f>
        <v>直连</v>
      </c>
    </row>
    <row r="170" s="4" customFormat="1" hidden="1" spans="1:9">
      <c r="A170" s="5">
        <v>999225839046514</v>
      </c>
      <c r="B170" s="6">
        <v>45144</v>
      </c>
      <c r="C170" s="6">
        <v>45147</v>
      </c>
      <c r="D170" s="4">
        <v>1220.97</v>
      </c>
      <c r="E170" s="4" t="str">
        <f>VLOOKUP(A170,HOP!A:L,12,0)</f>
        <v>1220.97</v>
      </c>
      <c r="F170" s="4" t="str">
        <f>VLOOKUP(A170,HOP!A:C,3,0)</f>
        <v>3737646</v>
      </c>
      <c r="G170" s="4">
        <f t="shared" si="4"/>
        <v>0</v>
      </c>
      <c r="H170" s="4" t="str">
        <f t="shared" si="5"/>
        <v>,3737646</v>
      </c>
      <c r="I170" s="4" t="str">
        <f>VLOOKUP(A170,HOP!A:U,21,0)</f>
        <v>直连</v>
      </c>
    </row>
    <row r="171" s="4" customFormat="1" hidden="1" spans="1:9">
      <c r="A171" s="5">
        <v>999225840586561</v>
      </c>
      <c r="B171" s="6">
        <v>45144</v>
      </c>
      <c r="C171" s="6">
        <v>45147</v>
      </c>
      <c r="D171" s="4">
        <v>1197.55</v>
      </c>
      <c r="E171" s="4" t="str">
        <f>VLOOKUP(A171,HOP!A:L,12,0)</f>
        <v>1197.55</v>
      </c>
      <c r="F171" s="4" t="str">
        <f>VLOOKUP(A171,HOP!A:C,3,0)</f>
        <v>3737969</v>
      </c>
      <c r="G171" s="4">
        <f t="shared" si="4"/>
        <v>0</v>
      </c>
      <c r="H171" s="4" t="str">
        <f t="shared" si="5"/>
        <v>,3737969</v>
      </c>
      <c r="I171" s="4" t="str">
        <f>VLOOKUP(A171,HOP!A:U,21,0)</f>
        <v>直连</v>
      </c>
    </row>
    <row r="172" s="4" customFormat="1" hidden="1" spans="1:9">
      <c r="A172" s="5">
        <v>999225843209460</v>
      </c>
      <c r="B172" s="6">
        <v>45145</v>
      </c>
      <c r="C172" s="6">
        <v>45147</v>
      </c>
      <c r="D172" s="4">
        <v>896.26</v>
      </c>
      <c r="E172" s="4" t="str">
        <f>VLOOKUP(A172,HOP!A:L,12,0)</f>
        <v>896.26</v>
      </c>
      <c r="F172" s="4" t="str">
        <f>VLOOKUP(A172,HOP!A:C,3,0)</f>
        <v>3738573</v>
      </c>
      <c r="G172" s="4">
        <f t="shared" si="4"/>
        <v>0</v>
      </c>
      <c r="H172" s="4" t="str">
        <f t="shared" si="5"/>
        <v>,3738573</v>
      </c>
      <c r="I172" s="4" t="str">
        <f>VLOOKUP(A172,HOP!A:U,21,0)</f>
        <v>直连</v>
      </c>
    </row>
    <row r="173" s="4" customFormat="1" hidden="1" spans="1:9">
      <c r="A173" s="5">
        <v>999225846218475</v>
      </c>
      <c r="B173" s="6">
        <v>45145</v>
      </c>
      <c r="C173" s="6">
        <v>45147</v>
      </c>
      <c r="D173" s="4">
        <v>843.36</v>
      </c>
      <c r="E173" s="4" t="str">
        <f>VLOOKUP(A173,HOP!A:L,12,0)</f>
        <v>843.36</v>
      </c>
      <c r="F173" s="4" t="str">
        <f>VLOOKUP(A173,HOP!A:C,3,0)</f>
        <v>3739177</v>
      </c>
      <c r="G173" s="4">
        <f t="shared" si="4"/>
        <v>0</v>
      </c>
      <c r="H173" s="4" t="str">
        <f t="shared" si="5"/>
        <v>,3739177</v>
      </c>
      <c r="I173" s="4" t="str">
        <f>VLOOKUP(A173,HOP!A:U,21,0)</f>
        <v>直连</v>
      </c>
    </row>
    <row r="174" s="4" customFormat="1" hidden="1" spans="1:9">
      <c r="A174" s="5">
        <v>999225846774100</v>
      </c>
      <c r="B174" s="6">
        <v>45145</v>
      </c>
      <c r="C174" s="6">
        <v>45147</v>
      </c>
      <c r="D174" s="4">
        <v>869.7</v>
      </c>
      <c r="E174" s="4" t="str">
        <f>VLOOKUP(A174,HOP!A:L,12,0)</f>
        <v>869.72</v>
      </c>
      <c r="F174" s="4" t="str">
        <f>VLOOKUP(A174,HOP!A:C,3,0)</f>
        <v>3739289</v>
      </c>
      <c r="G174" s="4">
        <f t="shared" si="4"/>
        <v>-0.0199999999999818</v>
      </c>
      <c r="H174" s="4" t="str">
        <f t="shared" si="5"/>
        <v>,3739289</v>
      </c>
      <c r="I174" s="4" t="str">
        <f>VLOOKUP(A174,HOP!A:U,21,0)</f>
        <v>直连</v>
      </c>
    </row>
    <row r="175" s="4" customFormat="1" hidden="1" spans="1:9">
      <c r="A175" s="5">
        <v>999225846993092</v>
      </c>
      <c r="B175" s="6">
        <v>45146</v>
      </c>
      <c r="C175" s="6">
        <v>45147</v>
      </c>
      <c r="D175" s="4">
        <v>276.54</v>
      </c>
      <c r="E175" s="4" t="str">
        <f>VLOOKUP(A175,HOP!A:L,12,0)</f>
        <v>276.54</v>
      </c>
      <c r="F175" s="4" t="str">
        <f>VLOOKUP(A175,HOP!A:C,3,0)</f>
        <v>3739328</v>
      </c>
      <c r="G175" s="4">
        <f t="shared" si="4"/>
        <v>0</v>
      </c>
      <c r="H175" s="4" t="str">
        <f t="shared" si="5"/>
        <v>,3739328</v>
      </c>
      <c r="I175" s="4" t="str">
        <f>VLOOKUP(A175,HOP!A:U,21,0)</f>
        <v>直连</v>
      </c>
    </row>
    <row r="176" s="4" customFormat="1" hidden="1" spans="1:9">
      <c r="A176" s="5">
        <v>999225848027851</v>
      </c>
      <c r="B176" s="6">
        <v>45145</v>
      </c>
      <c r="C176" s="6">
        <v>45147</v>
      </c>
      <c r="D176" s="4">
        <v>613.38</v>
      </c>
      <c r="E176" s="4" t="str">
        <f>VLOOKUP(A176,HOP!A:L,12,0)</f>
        <v>613.38</v>
      </c>
      <c r="F176" s="4" t="str">
        <f>VLOOKUP(A176,HOP!A:C,3,0)</f>
        <v>3739669</v>
      </c>
      <c r="G176" s="4">
        <f t="shared" si="4"/>
        <v>0</v>
      </c>
      <c r="H176" s="4" t="str">
        <f t="shared" si="5"/>
        <v>,3739669</v>
      </c>
      <c r="I176" s="4" t="str">
        <f>VLOOKUP(A176,HOP!A:U,21,0)</f>
        <v>直连</v>
      </c>
    </row>
    <row r="177" s="4" customFormat="1" hidden="1" spans="1:9">
      <c r="A177" s="5">
        <v>999225848146027</v>
      </c>
      <c r="B177" s="6">
        <v>45145</v>
      </c>
      <c r="C177" s="6">
        <v>45147</v>
      </c>
      <c r="D177" s="4">
        <v>2297.48</v>
      </c>
      <c r="E177" s="4" t="str">
        <f>VLOOKUP(A177,HOP!A:L,12,0)</f>
        <v>2297.48</v>
      </c>
      <c r="F177" s="4" t="str">
        <f>VLOOKUP(A177,HOP!A:C,3,0)</f>
        <v>3739687</v>
      </c>
      <c r="G177" s="4">
        <f t="shared" si="4"/>
        <v>0</v>
      </c>
      <c r="H177" s="4" t="str">
        <f t="shared" si="5"/>
        <v>,3739687</v>
      </c>
      <c r="I177" s="4" t="str">
        <f>VLOOKUP(A177,HOP!A:U,21,0)</f>
        <v>直连</v>
      </c>
    </row>
    <row r="178" s="4" customFormat="1" hidden="1" spans="1:9">
      <c r="A178" s="5">
        <v>999225848345823</v>
      </c>
      <c r="B178" s="6">
        <v>45146</v>
      </c>
      <c r="C178" s="6">
        <v>45147</v>
      </c>
      <c r="D178" s="4">
        <v>414.33</v>
      </c>
      <c r="E178" s="4" t="str">
        <f>VLOOKUP(A178,HOP!A:L,12,0)</f>
        <v>414.33</v>
      </c>
      <c r="F178" s="4" t="str">
        <f>VLOOKUP(A178,HOP!A:C,3,0)</f>
        <v>3739753</v>
      </c>
      <c r="G178" s="4">
        <f t="shared" si="4"/>
        <v>0</v>
      </c>
      <c r="H178" s="4" t="str">
        <f t="shared" si="5"/>
        <v>,3739753</v>
      </c>
      <c r="I178" s="4" t="str">
        <f>VLOOKUP(A178,HOP!A:U,21,0)</f>
        <v>直连</v>
      </c>
    </row>
    <row r="179" s="4" customFormat="1" hidden="1" spans="1:9">
      <c r="A179" s="5">
        <v>999225848997609</v>
      </c>
      <c r="B179" s="6">
        <v>45146</v>
      </c>
      <c r="C179" s="6">
        <v>45147</v>
      </c>
      <c r="D179" s="4">
        <v>88.63</v>
      </c>
      <c r="E179" s="4" t="str">
        <f>VLOOKUP(A179,HOP!A:L,12,0)</f>
        <v>88.63</v>
      </c>
      <c r="F179" s="4" t="str">
        <f>VLOOKUP(A179,HOP!A:C,3,0)</f>
        <v>3739948</v>
      </c>
      <c r="G179" s="4">
        <f t="shared" si="4"/>
        <v>0</v>
      </c>
      <c r="H179" s="4" t="str">
        <f t="shared" si="5"/>
        <v>,3739948</v>
      </c>
      <c r="I179" s="4" t="str">
        <f>VLOOKUP(A179,HOP!A:U,21,0)</f>
        <v>直连</v>
      </c>
    </row>
    <row r="180" s="4" customFormat="1" hidden="1" spans="1:9">
      <c r="A180" s="5">
        <v>999225849044892</v>
      </c>
      <c r="B180" s="6">
        <v>45146</v>
      </c>
      <c r="C180" s="6">
        <v>45147</v>
      </c>
      <c r="D180" s="4">
        <v>420.64</v>
      </c>
      <c r="E180" s="4" t="str">
        <f>VLOOKUP(A180,HOP!A:L,12,0)</f>
        <v>420.64</v>
      </c>
      <c r="F180" s="4" t="str">
        <f>VLOOKUP(A180,HOP!A:C,3,0)</f>
        <v>3739957</v>
      </c>
      <c r="G180" s="4">
        <f t="shared" si="4"/>
        <v>0</v>
      </c>
      <c r="H180" s="4" t="str">
        <f t="shared" si="5"/>
        <v>,3739957</v>
      </c>
      <c r="I180" s="4" t="str">
        <f>VLOOKUP(A180,HOP!A:U,21,0)</f>
        <v>直连</v>
      </c>
    </row>
    <row r="181" s="4" customFormat="1" hidden="1" spans="1:9">
      <c r="A181" s="5">
        <v>999225851304713</v>
      </c>
      <c r="B181" s="6">
        <v>45146</v>
      </c>
      <c r="C181" s="6">
        <v>45147</v>
      </c>
      <c r="D181" s="4">
        <v>208.44</v>
      </c>
      <c r="E181" s="4" t="str">
        <f>VLOOKUP(A181,HOP!A:L,12,0)</f>
        <v>208.44</v>
      </c>
      <c r="F181" s="4" t="str">
        <f>VLOOKUP(A181,HOP!A:C,3,0)</f>
        <v>3740550</v>
      </c>
      <c r="G181" s="4">
        <f t="shared" si="4"/>
        <v>0</v>
      </c>
      <c r="H181" s="4" t="str">
        <f t="shared" si="5"/>
        <v>,3740550</v>
      </c>
      <c r="I181" s="4" t="str">
        <f>VLOOKUP(A181,HOP!A:U,21,0)</f>
        <v>直连</v>
      </c>
    </row>
    <row r="182" s="4" customFormat="1" hidden="1" spans="1:9">
      <c r="A182" s="5">
        <v>999225851433680</v>
      </c>
      <c r="B182" s="6">
        <v>45145</v>
      </c>
      <c r="C182" s="6">
        <v>45147</v>
      </c>
      <c r="D182" s="4">
        <v>525.55</v>
      </c>
      <c r="E182" s="4" t="str">
        <f>VLOOKUP(A182,HOP!A:L,12,0)</f>
        <v>525.55</v>
      </c>
      <c r="F182" s="4" t="str">
        <f>VLOOKUP(A182,HOP!A:C,3,0)</f>
        <v>3740564</v>
      </c>
      <c r="G182" s="4">
        <f t="shared" si="4"/>
        <v>0</v>
      </c>
      <c r="H182" s="4" t="str">
        <f t="shared" si="5"/>
        <v>,3740564</v>
      </c>
      <c r="I182" s="4" t="str">
        <f>VLOOKUP(A182,HOP!A:U,21,0)</f>
        <v>直连</v>
      </c>
    </row>
    <row r="183" s="4" customFormat="1" hidden="1" spans="1:9">
      <c r="A183" s="5">
        <v>999225853101364</v>
      </c>
      <c r="B183" s="6">
        <v>45145</v>
      </c>
      <c r="C183" s="6">
        <v>45147</v>
      </c>
      <c r="D183" s="4">
        <v>1275.04</v>
      </c>
      <c r="E183" s="4" t="str">
        <f>VLOOKUP(A183,HOP!A:L,12,0)</f>
        <v>1275.04</v>
      </c>
      <c r="F183" s="4" t="str">
        <f>VLOOKUP(A183,HOP!A:C,3,0)</f>
        <v>3741175</v>
      </c>
      <c r="G183" s="4">
        <f t="shared" si="4"/>
        <v>0</v>
      </c>
      <c r="H183" s="4" t="str">
        <f t="shared" si="5"/>
        <v>,3741175</v>
      </c>
      <c r="I183" s="4" t="str">
        <f>VLOOKUP(A183,HOP!A:U,21,0)</f>
        <v>直连</v>
      </c>
    </row>
    <row r="184" s="4" customFormat="1" hidden="1" spans="1:9">
      <c r="A184" s="5">
        <v>999225859748744</v>
      </c>
      <c r="B184" s="6">
        <v>45146</v>
      </c>
      <c r="C184" s="6">
        <v>45147</v>
      </c>
      <c r="D184" s="4">
        <v>646.37</v>
      </c>
      <c r="E184" s="4" t="str">
        <f>VLOOKUP(A184,HOP!A:L,12,0)</f>
        <v>646.37</v>
      </c>
      <c r="F184" s="4" t="str">
        <f>VLOOKUP(A184,HOP!A:C,3,0)</f>
        <v>3741701</v>
      </c>
      <c r="G184" s="4">
        <f t="shared" si="4"/>
        <v>0</v>
      </c>
      <c r="H184" s="4" t="str">
        <f t="shared" si="5"/>
        <v>,3741701</v>
      </c>
      <c r="I184" s="4" t="str">
        <f>VLOOKUP(A184,HOP!A:U,21,0)</f>
        <v>直连</v>
      </c>
    </row>
    <row r="185" s="4" customFormat="1" hidden="1" spans="1:9">
      <c r="A185" s="5">
        <v>999225860740422</v>
      </c>
      <c r="B185" s="6">
        <v>45145</v>
      </c>
      <c r="C185" s="6">
        <v>45147</v>
      </c>
      <c r="D185" s="4">
        <v>1107.14</v>
      </c>
      <c r="E185" s="4" t="str">
        <f>VLOOKUP(A185,HOP!A:L,12,0)</f>
        <v>1107.14</v>
      </c>
      <c r="F185" s="4" t="str">
        <f>VLOOKUP(A185,HOP!A:C,3,0)</f>
        <v>3741917</v>
      </c>
      <c r="G185" s="4">
        <f t="shared" si="4"/>
        <v>0</v>
      </c>
      <c r="H185" s="4" t="str">
        <f t="shared" si="5"/>
        <v>,3741917</v>
      </c>
      <c r="I185" s="4" t="str">
        <f>VLOOKUP(A185,HOP!A:U,21,0)</f>
        <v>直连</v>
      </c>
    </row>
    <row r="186" s="4" customFormat="1" hidden="1" spans="1:9">
      <c r="A186" s="5">
        <v>999225862062345</v>
      </c>
      <c r="B186" s="6">
        <v>45146</v>
      </c>
      <c r="C186" s="6">
        <v>45147</v>
      </c>
      <c r="D186" s="4">
        <v>585.81</v>
      </c>
      <c r="E186" s="4" t="str">
        <f>VLOOKUP(A186,HOP!A:L,12,0)</f>
        <v>585.81</v>
      </c>
      <c r="F186" s="4" t="str">
        <f>VLOOKUP(A186,HOP!A:C,3,0)</f>
        <v>3742222</v>
      </c>
      <c r="G186" s="4">
        <f t="shared" si="4"/>
        <v>0</v>
      </c>
      <c r="H186" s="4" t="str">
        <f t="shared" si="5"/>
        <v>,3742222</v>
      </c>
      <c r="I186" s="4" t="str">
        <f>VLOOKUP(A186,HOP!A:U,21,0)</f>
        <v>直连</v>
      </c>
    </row>
    <row r="187" s="4" customFormat="1" hidden="1" spans="1:9">
      <c r="A187" s="5">
        <v>999225862177057</v>
      </c>
      <c r="B187" s="6">
        <v>45145</v>
      </c>
      <c r="C187" s="6">
        <v>45147</v>
      </c>
      <c r="D187" s="4">
        <v>1370.8</v>
      </c>
      <c r="E187" s="4" t="str">
        <f>VLOOKUP(A187,HOP!A:L,12,0)</f>
        <v>1370.80</v>
      </c>
      <c r="F187" s="4" t="str">
        <f>VLOOKUP(A187,HOP!A:C,3,0)</f>
        <v>3742234</v>
      </c>
      <c r="G187" s="4">
        <f t="shared" si="4"/>
        <v>0</v>
      </c>
      <c r="H187" s="4" t="str">
        <f t="shared" si="5"/>
        <v>,3742234</v>
      </c>
      <c r="I187" s="4" t="str">
        <f>VLOOKUP(A187,HOP!A:U,21,0)</f>
        <v>直连</v>
      </c>
    </row>
    <row r="188" s="4" customFormat="1" hidden="1" spans="1:9">
      <c r="A188" s="5">
        <v>999225862768186</v>
      </c>
      <c r="B188" s="6">
        <v>45146</v>
      </c>
      <c r="C188" s="6">
        <v>45147</v>
      </c>
      <c r="D188" s="4">
        <v>151.09</v>
      </c>
      <c r="E188" s="4" t="str">
        <f>VLOOKUP(A188,HOP!A:L,12,0)</f>
        <v>151.09</v>
      </c>
      <c r="F188" s="4" t="str">
        <f>VLOOKUP(A188,HOP!A:C,3,0)</f>
        <v>3742312</v>
      </c>
      <c r="G188" s="4">
        <f t="shared" si="4"/>
        <v>0</v>
      </c>
      <c r="H188" s="4" t="str">
        <f t="shared" si="5"/>
        <v>,3742312</v>
      </c>
      <c r="I188" s="4" t="str">
        <f>VLOOKUP(A188,HOP!A:U,21,0)</f>
        <v>直连</v>
      </c>
    </row>
    <row r="189" s="4" customFormat="1" hidden="1" spans="1:9">
      <c r="A189" s="5">
        <v>999225864044112</v>
      </c>
      <c r="B189" s="6">
        <v>45145</v>
      </c>
      <c r="C189" s="6">
        <v>45147</v>
      </c>
      <c r="D189" s="4">
        <v>1293.74</v>
      </c>
      <c r="E189" s="4" t="str">
        <f>VLOOKUP(A189,HOP!A:L,12,0)</f>
        <v>1293.78</v>
      </c>
      <c r="F189" s="4" t="str">
        <f>VLOOKUP(A189,HOP!A:C,3,0)</f>
        <v>3742631</v>
      </c>
      <c r="G189" s="4">
        <f t="shared" si="4"/>
        <v>-0.0399999999999636</v>
      </c>
      <c r="H189" s="4" t="str">
        <f t="shared" si="5"/>
        <v>,3742631</v>
      </c>
      <c r="I189" s="4" t="str">
        <f>VLOOKUP(A189,HOP!A:U,21,0)</f>
        <v>直连</v>
      </c>
    </row>
    <row r="190" s="4" customFormat="1" hidden="1" spans="1:9">
      <c r="A190" s="5">
        <v>999225864299854</v>
      </c>
      <c r="B190" s="6">
        <v>45145</v>
      </c>
      <c r="C190" s="6">
        <v>45147</v>
      </c>
      <c r="D190" s="4">
        <v>639.78</v>
      </c>
      <c r="E190" s="4" t="str">
        <f>VLOOKUP(A190,HOP!A:L,12,0)</f>
        <v>639.78</v>
      </c>
      <c r="F190" s="4" t="str">
        <f>VLOOKUP(A190,HOP!A:C,3,0)</f>
        <v>3742810</v>
      </c>
      <c r="G190" s="4">
        <f t="shared" si="4"/>
        <v>0</v>
      </c>
      <c r="H190" s="4" t="str">
        <f t="shared" si="5"/>
        <v>,3742810</v>
      </c>
      <c r="I190" s="4" t="str">
        <f>VLOOKUP(A190,HOP!A:U,21,0)</f>
        <v>直连</v>
      </c>
    </row>
    <row r="191" s="4" customFormat="1" hidden="1" spans="1:9">
      <c r="A191" s="5">
        <v>999225864752191</v>
      </c>
      <c r="B191" s="6">
        <v>45145</v>
      </c>
      <c r="C191" s="6">
        <v>45147</v>
      </c>
      <c r="D191" s="4">
        <v>1181.66</v>
      </c>
      <c r="E191" s="4" t="str">
        <f>VLOOKUP(A191,HOP!A:L,12,0)</f>
        <v>1181.66</v>
      </c>
      <c r="F191" s="4" t="str">
        <f>VLOOKUP(A191,HOP!A:C,3,0)</f>
        <v>3742861</v>
      </c>
      <c r="G191" s="4">
        <f t="shared" si="4"/>
        <v>0</v>
      </c>
      <c r="H191" s="4" t="str">
        <f t="shared" si="5"/>
        <v>,3742861</v>
      </c>
      <c r="I191" s="4" t="str">
        <f>VLOOKUP(A191,HOP!A:U,21,0)</f>
        <v>直连</v>
      </c>
    </row>
    <row r="192" s="4" customFormat="1" hidden="1" spans="1:9">
      <c r="A192" s="5">
        <v>999225864974470</v>
      </c>
      <c r="B192" s="6">
        <v>45145</v>
      </c>
      <c r="C192" s="6">
        <v>45147</v>
      </c>
      <c r="D192" s="4">
        <v>981.87</v>
      </c>
      <c r="E192" s="4" t="str">
        <f>VLOOKUP(A192,HOP!A:L,12,0)</f>
        <v>981.87</v>
      </c>
      <c r="F192" s="4" t="str">
        <f>VLOOKUP(A192,HOP!A:C,3,0)</f>
        <v>3742894</v>
      </c>
      <c r="G192" s="4">
        <f t="shared" si="4"/>
        <v>0</v>
      </c>
      <c r="H192" s="4" t="str">
        <f t="shared" si="5"/>
        <v>,3742894</v>
      </c>
      <c r="I192" s="4" t="str">
        <f>VLOOKUP(A192,HOP!A:U,21,0)</f>
        <v>直连</v>
      </c>
    </row>
    <row r="193" s="4" customFormat="1" hidden="1" spans="1:9">
      <c r="A193" s="5">
        <v>999225865532612</v>
      </c>
      <c r="B193" s="6">
        <v>45145</v>
      </c>
      <c r="C193" s="6">
        <v>45147</v>
      </c>
      <c r="D193" s="4">
        <v>465.38</v>
      </c>
      <c r="E193" s="4" t="str">
        <f>VLOOKUP(A193,HOP!A:L,12,0)</f>
        <v>465.38</v>
      </c>
      <c r="F193" s="4" t="str">
        <f>VLOOKUP(A193,HOP!A:C,3,0)</f>
        <v>3743143</v>
      </c>
      <c r="G193" s="4">
        <f t="shared" si="4"/>
        <v>0</v>
      </c>
      <c r="H193" s="4" t="str">
        <f t="shared" si="5"/>
        <v>,3743143</v>
      </c>
      <c r="I193" s="4" t="str">
        <f>VLOOKUP(A193,HOP!A:U,21,0)</f>
        <v>直连</v>
      </c>
    </row>
    <row r="194" s="4" customFormat="1" hidden="1" spans="1:9">
      <c r="A194" s="5">
        <v>999225866925267</v>
      </c>
      <c r="B194" s="6">
        <v>45145</v>
      </c>
      <c r="C194" s="6">
        <v>45147</v>
      </c>
      <c r="D194" s="4">
        <v>498.44</v>
      </c>
      <c r="E194" s="4" t="str">
        <f>VLOOKUP(A194,HOP!A:L,12,0)</f>
        <v>498.44</v>
      </c>
      <c r="F194" s="4" t="str">
        <f>VLOOKUP(A194,HOP!A:C,3,0)</f>
        <v>3743491</v>
      </c>
      <c r="G194" s="4">
        <f t="shared" si="4"/>
        <v>0</v>
      </c>
      <c r="H194" s="4" t="str">
        <f t="shared" si="5"/>
        <v>,3743491</v>
      </c>
      <c r="I194" s="4" t="str">
        <f>VLOOKUP(A194,HOP!A:U,21,0)</f>
        <v>直连</v>
      </c>
    </row>
    <row r="195" s="4" customFormat="1" hidden="1" spans="1:9">
      <c r="A195" s="5">
        <v>999225867234185</v>
      </c>
      <c r="B195" s="6">
        <v>45145</v>
      </c>
      <c r="C195" s="6">
        <v>45147</v>
      </c>
      <c r="D195" s="4">
        <v>7084.3</v>
      </c>
      <c r="E195" s="4" t="str">
        <f>VLOOKUP(A195,HOP!A:L,12,0)</f>
        <v>7084.30</v>
      </c>
      <c r="F195" s="4" t="str">
        <f>VLOOKUP(A195,HOP!A:C,3,0)</f>
        <v>3743543</v>
      </c>
      <c r="G195" s="4">
        <f t="shared" ref="G195:G258" si="6">D195-E195</f>
        <v>0</v>
      </c>
      <c r="H195" s="4" t="str">
        <f t="shared" ref="H195:H258" si="7">$H$1&amp;F195</f>
        <v>,3743543</v>
      </c>
      <c r="I195" s="4" t="str">
        <f>VLOOKUP(A195,HOP!A:U,21,0)</f>
        <v>直连</v>
      </c>
    </row>
    <row r="196" s="4" customFormat="1" hidden="1" spans="1:9">
      <c r="A196" s="5">
        <v>999225867497670</v>
      </c>
      <c r="B196" s="6">
        <v>45145</v>
      </c>
      <c r="C196" s="6">
        <v>45147</v>
      </c>
      <c r="D196" s="4">
        <v>762.53</v>
      </c>
      <c r="E196" s="4" t="str">
        <f>VLOOKUP(A196,HOP!A:L,12,0)</f>
        <v>762.53</v>
      </c>
      <c r="F196" s="4" t="str">
        <f>VLOOKUP(A196,HOP!A:C,3,0)</f>
        <v>3743587</v>
      </c>
      <c r="G196" s="4">
        <f t="shared" si="6"/>
        <v>0</v>
      </c>
      <c r="H196" s="4" t="str">
        <f t="shared" si="7"/>
        <v>,3743587</v>
      </c>
      <c r="I196" s="4" t="str">
        <f>VLOOKUP(A196,HOP!A:U,21,0)</f>
        <v>直连</v>
      </c>
    </row>
    <row r="197" s="4" customFormat="1" hidden="1" spans="1:9">
      <c r="A197" s="5">
        <v>999225867639541</v>
      </c>
      <c r="B197" s="6">
        <v>45146</v>
      </c>
      <c r="C197" s="6">
        <v>45147</v>
      </c>
      <c r="D197" s="4">
        <v>352.65</v>
      </c>
      <c r="E197" s="4" t="str">
        <f>VLOOKUP(A197,HOP!A:L,12,0)</f>
        <v>352.65</v>
      </c>
      <c r="F197" s="4" t="str">
        <f>VLOOKUP(A197,HOP!A:C,3,0)</f>
        <v>3743698</v>
      </c>
      <c r="G197" s="4">
        <f t="shared" si="6"/>
        <v>0</v>
      </c>
      <c r="H197" s="4" t="str">
        <f t="shared" si="7"/>
        <v>,3743698</v>
      </c>
      <c r="I197" s="4" t="str">
        <f>VLOOKUP(A197,HOP!A:U,21,0)</f>
        <v>直连</v>
      </c>
    </row>
    <row r="198" s="4" customFormat="1" hidden="1" spans="1:9">
      <c r="A198" s="5">
        <v>999225867943881</v>
      </c>
      <c r="B198" s="6">
        <v>45145</v>
      </c>
      <c r="C198" s="6">
        <v>45147</v>
      </c>
      <c r="D198" s="4">
        <v>2453.25</v>
      </c>
      <c r="E198" s="4" t="str">
        <f>VLOOKUP(A198,HOP!A:L,12,0)</f>
        <v>2453.28</v>
      </c>
      <c r="F198" s="4" t="str">
        <f>VLOOKUP(A198,HOP!A:C,3,0)</f>
        <v>3743794</v>
      </c>
      <c r="G198" s="4">
        <f t="shared" si="6"/>
        <v>-0.0300000000002001</v>
      </c>
      <c r="H198" s="4" t="str">
        <f t="shared" si="7"/>
        <v>,3743794</v>
      </c>
      <c r="I198" s="4" t="str">
        <f>VLOOKUP(A198,HOP!A:U,21,0)</f>
        <v>直连</v>
      </c>
    </row>
    <row r="199" s="4" customFormat="1" hidden="1" spans="1:9">
      <c r="A199" s="5">
        <v>999225868675360</v>
      </c>
      <c r="B199" s="6">
        <v>45146</v>
      </c>
      <c r="C199" s="6">
        <v>45147</v>
      </c>
      <c r="D199" s="4">
        <v>765.8</v>
      </c>
      <c r="E199" s="4" t="str">
        <f>VLOOKUP(A199,HOP!A:L,12,0)</f>
        <v>765.80</v>
      </c>
      <c r="F199" s="4" t="str">
        <f>VLOOKUP(A199,HOP!A:C,3,0)</f>
        <v>3743948</v>
      </c>
      <c r="G199" s="4">
        <f t="shared" si="6"/>
        <v>0</v>
      </c>
      <c r="H199" s="4" t="str">
        <f t="shared" si="7"/>
        <v>,3743948</v>
      </c>
      <c r="I199" s="4" t="str">
        <f>VLOOKUP(A199,HOP!A:U,21,0)</f>
        <v>直连</v>
      </c>
    </row>
    <row r="200" s="4" customFormat="1" hidden="1" spans="1:9">
      <c r="A200" s="5">
        <v>25870140461</v>
      </c>
      <c r="B200" s="6">
        <v>45146</v>
      </c>
      <c r="C200" s="6">
        <v>45147</v>
      </c>
      <c r="D200" s="4">
        <v>277.38</v>
      </c>
      <c r="E200" s="4" t="str">
        <f>VLOOKUP(A200,HOP!A:L,12,0)</f>
        <v>277.38</v>
      </c>
      <c r="F200" s="4" t="str">
        <f>VLOOKUP(A200,HOP!A:C,3,0)</f>
        <v>3744373</v>
      </c>
      <c r="G200" s="4">
        <f t="shared" si="6"/>
        <v>0</v>
      </c>
      <c r="H200" s="4" t="str">
        <f t="shared" si="7"/>
        <v>,3744373</v>
      </c>
      <c r="I200" s="4" t="str">
        <f>VLOOKUP(A200,HOP!A:U,21,0)</f>
        <v>直连</v>
      </c>
    </row>
    <row r="201" s="4" customFormat="1" hidden="1" spans="1:9">
      <c r="A201" s="5">
        <v>999225872092601</v>
      </c>
      <c r="B201" s="6">
        <v>45146</v>
      </c>
      <c r="C201" s="6">
        <v>45147</v>
      </c>
      <c r="D201" s="4">
        <v>0</v>
      </c>
      <c r="E201" s="4" t="e">
        <f>VLOOKUP(A201,HOP!A:L,12,0)</f>
        <v>#N/A</v>
      </c>
      <c r="F201" s="4" t="e">
        <f>VLOOKUP(A201,HOP!A:C,3,0)</f>
        <v>#N/A</v>
      </c>
      <c r="G201" s="4" t="e">
        <f t="shared" si="6"/>
        <v>#N/A</v>
      </c>
      <c r="H201" s="4" t="e">
        <f t="shared" si="7"/>
        <v>#N/A</v>
      </c>
      <c r="I201" s="4" t="e">
        <f>VLOOKUP(A201,HOP!A:U,21,0)</f>
        <v>#N/A</v>
      </c>
    </row>
    <row r="202" s="4" customFormat="1" hidden="1" spans="1:9">
      <c r="A202" s="5">
        <v>999225874277042</v>
      </c>
      <c r="B202" s="6">
        <v>45146</v>
      </c>
      <c r="C202" s="6">
        <v>45147</v>
      </c>
      <c r="D202" s="4">
        <v>341.37</v>
      </c>
      <c r="E202" s="4" t="str">
        <f>VLOOKUP(A202,HOP!A:L,12,0)</f>
        <v>341.37</v>
      </c>
      <c r="F202" s="4" t="str">
        <f>VLOOKUP(A202,HOP!A:C,3,0)</f>
        <v>3745555</v>
      </c>
      <c r="G202" s="4">
        <f t="shared" si="6"/>
        <v>0</v>
      </c>
      <c r="H202" s="4" t="str">
        <f t="shared" si="7"/>
        <v>,3745555</v>
      </c>
      <c r="I202" s="4" t="str">
        <f>VLOOKUP(A202,HOP!A:U,21,0)</f>
        <v>直连</v>
      </c>
    </row>
    <row r="203" s="4" customFormat="1" hidden="1" spans="1:9">
      <c r="A203" s="5">
        <v>999225881343619</v>
      </c>
      <c r="B203" s="6">
        <v>45146</v>
      </c>
      <c r="C203" s="6">
        <v>45147</v>
      </c>
      <c r="D203" s="4">
        <v>1212.79</v>
      </c>
      <c r="E203" s="4" t="str">
        <f>VLOOKUP(A203,HOP!A:L,12,0)</f>
        <v>1212.79</v>
      </c>
      <c r="F203" s="4" t="str">
        <f>VLOOKUP(A203,HOP!A:C,3,0)</f>
        <v>3746258</v>
      </c>
      <c r="G203" s="4">
        <f t="shared" si="6"/>
        <v>0</v>
      </c>
      <c r="H203" s="4" t="str">
        <f t="shared" si="7"/>
        <v>,3746258</v>
      </c>
      <c r="I203" s="4" t="str">
        <f>VLOOKUP(A203,HOP!A:U,21,0)</f>
        <v>直连</v>
      </c>
    </row>
    <row r="204" s="4" customFormat="1" hidden="1" spans="1:9">
      <c r="A204" s="5">
        <v>999225881854084</v>
      </c>
      <c r="B204" s="6">
        <v>45146</v>
      </c>
      <c r="C204" s="6">
        <v>45147</v>
      </c>
      <c r="D204" s="4">
        <v>1205.59</v>
      </c>
      <c r="E204" s="4" t="str">
        <f>VLOOKUP(A204,HOP!A:L,12,0)</f>
        <v>1205.59</v>
      </c>
      <c r="F204" s="4" t="str">
        <f>VLOOKUP(A204,HOP!A:C,3,0)</f>
        <v>3746321</v>
      </c>
      <c r="G204" s="4">
        <f t="shared" si="6"/>
        <v>0</v>
      </c>
      <c r="H204" s="4" t="str">
        <f t="shared" si="7"/>
        <v>,3746321</v>
      </c>
      <c r="I204" s="4" t="str">
        <f>VLOOKUP(A204,HOP!A:U,21,0)</f>
        <v>直连</v>
      </c>
    </row>
    <row r="205" s="4" customFormat="1" hidden="1" spans="1:9">
      <c r="A205" s="5">
        <v>999225881966811</v>
      </c>
      <c r="B205" s="6">
        <v>45146</v>
      </c>
      <c r="C205" s="6">
        <v>45147</v>
      </c>
      <c r="D205" s="4">
        <v>199.22</v>
      </c>
      <c r="E205" s="4" t="str">
        <f>VLOOKUP(A205,HOP!A:L,12,0)</f>
        <v>199.22</v>
      </c>
      <c r="F205" s="4" t="str">
        <f>VLOOKUP(A205,HOP!A:C,3,0)</f>
        <v>3746331</v>
      </c>
      <c r="G205" s="4">
        <f t="shared" si="6"/>
        <v>0</v>
      </c>
      <c r="H205" s="4" t="str">
        <f t="shared" si="7"/>
        <v>,3746331</v>
      </c>
      <c r="I205" s="4" t="str">
        <f>VLOOKUP(A205,HOP!A:U,21,0)</f>
        <v>直连</v>
      </c>
    </row>
    <row r="206" s="4" customFormat="1" hidden="1" spans="1:9">
      <c r="A206" s="5">
        <v>999225883368377</v>
      </c>
      <c r="B206" s="6">
        <v>45146</v>
      </c>
      <c r="C206" s="6">
        <v>45147</v>
      </c>
      <c r="D206" s="4">
        <v>331.62</v>
      </c>
      <c r="E206" s="4" t="str">
        <f>VLOOKUP(A206,HOP!A:L,12,0)</f>
        <v>331.62</v>
      </c>
      <c r="F206" s="4" t="str">
        <f>VLOOKUP(A206,HOP!A:C,3,0)</f>
        <v>3746627</v>
      </c>
      <c r="G206" s="4">
        <f t="shared" si="6"/>
        <v>0</v>
      </c>
      <c r="H206" s="4" t="str">
        <f t="shared" si="7"/>
        <v>,3746627</v>
      </c>
      <c r="I206" s="4" t="str">
        <f>VLOOKUP(A206,HOP!A:U,21,0)</f>
        <v>直连</v>
      </c>
    </row>
    <row r="207" s="4" customFormat="1" hidden="1" spans="1:9">
      <c r="A207" s="5">
        <v>999225883954371</v>
      </c>
      <c r="B207" s="6">
        <v>45146</v>
      </c>
      <c r="C207" s="6">
        <v>45147</v>
      </c>
      <c r="D207" s="4">
        <v>1117.83</v>
      </c>
      <c r="E207" s="4" t="str">
        <f>VLOOKUP(A207,HOP!A:L,12,0)</f>
        <v>1117.83</v>
      </c>
      <c r="F207" s="4" t="str">
        <f>VLOOKUP(A207,HOP!A:C,3,0)</f>
        <v>3746816</v>
      </c>
      <c r="G207" s="4">
        <f t="shared" si="6"/>
        <v>0</v>
      </c>
      <c r="H207" s="4" t="str">
        <f t="shared" si="7"/>
        <v>,3746816</v>
      </c>
      <c r="I207" s="4" t="str">
        <f>VLOOKUP(A207,HOP!A:U,21,0)</f>
        <v>直连</v>
      </c>
    </row>
    <row r="208" s="4" customFormat="1" hidden="1" spans="1:9">
      <c r="A208" s="5">
        <v>999225884864364</v>
      </c>
      <c r="B208" s="6">
        <v>45146</v>
      </c>
      <c r="C208" s="6">
        <v>45147</v>
      </c>
      <c r="D208" s="4">
        <v>876.13</v>
      </c>
      <c r="E208" s="4" t="str">
        <f>VLOOKUP(A208,HOP!A:L,12,0)</f>
        <v>876.13</v>
      </c>
      <c r="F208" s="4" t="str">
        <f>VLOOKUP(A208,HOP!A:C,3,0)</f>
        <v>3746912</v>
      </c>
      <c r="G208" s="4">
        <f t="shared" si="6"/>
        <v>0</v>
      </c>
      <c r="H208" s="4" t="str">
        <f t="shared" si="7"/>
        <v>,3746912</v>
      </c>
      <c r="I208" s="4" t="str">
        <f>VLOOKUP(A208,HOP!A:U,21,0)</f>
        <v>直连</v>
      </c>
    </row>
    <row r="209" s="4" customFormat="1" hidden="1" spans="1:9">
      <c r="A209" s="5">
        <v>999225884945490</v>
      </c>
      <c r="B209" s="6">
        <v>45146</v>
      </c>
      <c r="C209" s="6">
        <v>45147</v>
      </c>
      <c r="D209" s="4">
        <v>242</v>
      </c>
      <c r="E209" s="4" t="str">
        <f>VLOOKUP(A209,HOP!A:L,12,0)</f>
        <v>242.00</v>
      </c>
      <c r="F209" s="4" t="str">
        <f>VLOOKUP(A209,HOP!A:C,3,0)</f>
        <v>3746927</v>
      </c>
      <c r="G209" s="4">
        <f t="shared" si="6"/>
        <v>0</v>
      </c>
      <c r="H209" s="4" t="str">
        <f t="shared" si="7"/>
        <v>,3746927</v>
      </c>
      <c r="I209" s="4" t="str">
        <f>VLOOKUP(A209,HOP!A:U,21,0)</f>
        <v>直连</v>
      </c>
    </row>
    <row r="210" s="4" customFormat="1" hidden="1" spans="1:9">
      <c r="A210" s="5">
        <v>999225885100447</v>
      </c>
      <c r="B210" s="6">
        <v>45146</v>
      </c>
      <c r="C210" s="6">
        <v>45147</v>
      </c>
      <c r="D210" s="4">
        <v>342.58</v>
      </c>
      <c r="E210" s="4" t="str">
        <f>VLOOKUP(A210,HOP!A:L,12,0)</f>
        <v>342.58</v>
      </c>
      <c r="F210" s="4" t="str">
        <f>VLOOKUP(A210,HOP!A:C,3,0)</f>
        <v>3746946</v>
      </c>
      <c r="G210" s="4">
        <f t="shared" si="6"/>
        <v>0</v>
      </c>
      <c r="H210" s="4" t="str">
        <f t="shared" si="7"/>
        <v>,3746946</v>
      </c>
      <c r="I210" s="4" t="str">
        <f>VLOOKUP(A210,HOP!A:U,21,0)</f>
        <v>直连</v>
      </c>
    </row>
    <row r="211" s="4" customFormat="1" hidden="1" spans="1:9">
      <c r="A211" s="5">
        <v>999225887137675</v>
      </c>
      <c r="B211" s="6">
        <v>45146</v>
      </c>
      <c r="C211" s="6">
        <v>45147</v>
      </c>
      <c r="D211" s="4">
        <v>182.46</v>
      </c>
      <c r="E211" s="4" t="str">
        <f>VLOOKUP(A211,HOP!A:L,12,0)</f>
        <v>182.46</v>
      </c>
      <c r="F211" s="4" t="str">
        <f>VLOOKUP(A211,HOP!A:C,3,0)</f>
        <v>3747546</v>
      </c>
      <c r="G211" s="4">
        <f t="shared" si="6"/>
        <v>0</v>
      </c>
      <c r="H211" s="4" t="str">
        <f t="shared" si="7"/>
        <v>,3747546</v>
      </c>
      <c r="I211" s="4" t="str">
        <f>VLOOKUP(A211,HOP!A:U,21,0)</f>
        <v>直连</v>
      </c>
    </row>
    <row r="212" s="4" customFormat="1" hidden="1" spans="1:9">
      <c r="A212" s="5">
        <v>999225888179975</v>
      </c>
      <c r="B212" s="6">
        <v>45146</v>
      </c>
      <c r="C212" s="6">
        <v>45147</v>
      </c>
      <c r="D212" s="4">
        <v>343.09</v>
      </c>
      <c r="E212" s="4" t="str">
        <f>VLOOKUP(A212,HOP!A:L,12,0)</f>
        <v>343.09</v>
      </c>
      <c r="F212" s="4" t="str">
        <f>VLOOKUP(A212,HOP!A:C,3,0)</f>
        <v>3747818</v>
      </c>
      <c r="G212" s="4">
        <f t="shared" si="6"/>
        <v>0</v>
      </c>
      <c r="H212" s="4" t="str">
        <f t="shared" si="7"/>
        <v>,3747818</v>
      </c>
      <c r="I212" s="4" t="str">
        <f>VLOOKUP(A212,HOP!A:U,21,0)</f>
        <v>直连</v>
      </c>
    </row>
    <row r="213" s="4" customFormat="1" hidden="1" spans="1:9">
      <c r="A213" s="5">
        <v>999225888613079</v>
      </c>
      <c r="B213" s="6">
        <v>45146</v>
      </c>
      <c r="C213" s="6">
        <v>45147</v>
      </c>
      <c r="D213" s="4">
        <v>392.15</v>
      </c>
      <c r="E213" s="4" t="str">
        <f>VLOOKUP(A213,HOP!A:L,12,0)</f>
        <v>392.15</v>
      </c>
      <c r="F213" s="4" t="str">
        <f>VLOOKUP(A213,HOP!A:C,3,0)</f>
        <v>3747879</v>
      </c>
      <c r="G213" s="4">
        <f t="shared" si="6"/>
        <v>0</v>
      </c>
      <c r="H213" s="4" t="str">
        <f t="shared" si="7"/>
        <v>,3747879</v>
      </c>
      <c r="I213" s="4" t="str">
        <f>VLOOKUP(A213,HOP!A:U,21,0)</f>
        <v>直连</v>
      </c>
    </row>
    <row r="214" s="4" customFormat="1" hidden="1" spans="1:9">
      <c r="A214" s="5">
        <v>999225890033263</v>
      </c>
      <c r="B214" s="6">
        <v>45146</v>
      </c>
      <c r="C214" s="6">
        <v>45147</v>
      </c>
      <c r="D214" s="4">
        <v>202.75</v>
      </c>
      <c r="E214" s="4" t="str">
        <f>VLOOKUP(A214,HOP!A:L,12,0)</f>
        <v>202.75</v>
      </c>
      <c r="F214" s="4" t="str">
        <f>VLOOKUP(A214,HOP!A:C,3,0)</f>
        <v>3748138</v>
      </c>
      <c r="G214" s="4">
        <f t="shared" si="6"/>
        <v>0</v>
      </c>
      <c r="H214" s="4" t="str">
        <f t="shared" si="7"/>
        <v>,3748138</v>
      </c>
      <c r="I214" s="4" t="str">
        <f>VLOOKUP(A214,HOP!A:U,21,0)</f>
        <v>直连</v>
      </c>
    </row>
    <row r="215" s="4" customFormat="1" hidden="1" spans="1:9">
      <c r="A215" s="5">
        <v>999225890095004</v>
      </c>
      <c r="B215" s="6">
        <v>45146</v>
      </c>
      <c r="C215" s="6">
        <v>45147</v>
      </c>
      <c r="D215" s="4">
        <v>256.96</v>
      </c>
      <c r="E215" s="4" t="str">
        <f>VLOOKUP(A215,HOP!A:L,12,0)</f>
        <v>256.96</v>
      </c>
      <c r="F215" s="4" t="str">
        <f>VLOOKUP(A215,HOP!A:C,3,0)</f>
        <v>3748144</v>
      </c>
      <c r="G215" s="4">
        <f t="shared" si="6"/>
        <v>0</v>
      </c>
      <c r="H215" s="4" t="str">
        <f t="shared" si="7"/>
        <v>,3748144</v>
      </c>
      <c r="I215" s="4" t="str">
        <f>VLOOKUP(A215,HOP!A:U,21,0)</f>
        <v>直连</v>
      </c>
    </row>
    <row r="216" s="4" customFormat="1" hidden="1" spans="1:9">
      <c r="A216" s="5">
        <v>999225890338848</v>
      </c>
      <c r="B216" s="6">
        <v>45146</v>
      </c>
      <c r="C216" s="6">
        <v>45147</v>
      </c>
      <c r="D216" s="4">
        <v>565.05</v>
      </c>
      <c r="E216" s="4" t="str">
        <f>VLOOKUP(A216,HOP!A:L,12,0)</f>
        <v>565.05</v>
      </c>
      <c r="F216" s="4" t="str">
        <f>VLOOKUP(A216,HOP!A:C,3,0)</f>
        <v>3748286</v>
      </c>
      <c r="G216" s="4">
        <f t="shared" si="6"/>
        <v>0</v>
      </c>
      <c r="H216" s="4" t="str">
        <f t="shared" si="7"/>
        <v>,3748286</v>
      </c>
      <c r="I216" s="4" t="str">
        <f>VLOOKUP(A216,HOP!A:U,21,0)</f>
        <v>直连</v>
      </c>
    </row>
    <row r="217" s="4" customFormat="1" hidden="1" spans="1:9">
      <c r="A217" s="5">
        <v>25895461452</v>
      </c>
      <c r="B217" s="6">
        <v>45146</v>
      </c>
      <c r="C217" s="6">
        <v>45147</v>
      </c>
      <c r="D217" s="4">
        <v>274.58</v>
      </c>
      <c r="E217" s="4" t="str">
        <f>VLOOKUP(A217,HOP!A:L,12,0)</f>
        <v>274.58</v>
      </c>
      <c r="F217" s="4" t="str">
        <f>VLOOKUP(A217,HOP!A:C,3,0)</f>
        <v>3749783</v>
      </c>
      <c r="G217" s="4">
        <f t="shared" si="6"/>
        <v>0</v>
      </c>
      <c r="H217" s="4" t="str">
        <f t="shared" si="7"/>
        <v>,3749783</v>
      </c>
      <c r="I217" s="4" t="str">
        <f>VLOOKUP(A217,HOP!A:U,21,0)</f>
        <v>直连</v>
      </c>
    </row>
    <row r="218" s="4" customFormat="1" hidden="1" spans="1:9">
      <c r="A218" s="5">
        <v>999225895529035</v>
      </c>
      <c r="B218" s="6">
        <v>45146</v>
      </c>
      <c r="C218" s="6">
        <v>45147</v>
      </c>
      <c r="D218" s="4">
        <v>274.58</v>
      </c>
      <c r="E218" s="4" t="str">
        <f>VLOOKUP(A218,HOP!A:L,12,0)</f>
        <v>274.58</v>
      </c>
      <c r="F218" s="4" t="str">
        <f>VLOOKUP(A218,HOP!A:C,3,0)</f>
        <v>3749815</v>
      </c>
      <c r="G218" s="4">
        <f t="shared" si="6"/>
        <v>0</v>
      </c>
      <c r="H218" s="4" t="str">
        <f t="shared" si="7"/>
        <v>,3749815</v>
      </c>
      <c r="I218" s="4" t="str">
        <f>VLOOKUP(A218,HOP!A:U,21,0)</f>
        <v>直连</v>
      </c>
    </row>
    <row r="219" s="4" customFormat="1" hidden="1" spans="1:9">
      <c r="A219" s="5">
        <v>999225899460771</v>
      </c>
      <c r="B219" s="6">
        <v>45146</v>
      </c>
      <c r="C219" s="6">
        <v>45147</v>
      </c>
      <c r="D219" s="4">
        <v>130.91</v>
      </c>
      <c r="E219" s="4" t="str">
        <f>VLOOKUP(A219,HOP!A:L,12,0)</f>
        <v>130.91</v>
      </c>
      <c r="F219" s="4" t="str">
        <f>VLOOKUP(A219,HOP!A:C,3,0)</f>
        <v>3750035</v>
      </c>
      <c r="G219" s="4">
        <f t="shared" si="6"/>
        <v>0</v>
      </c>
      <c r="H219" s="4" t="str">
        <f t="shared" si="7"/>
        <v>,3750035</v>
      </c>
      <c r="I219" s="4" t="str">
        <f>VLOOKUP(A219,HOP!A:U,21,0)</f>
        <v>直连</v>
      </c>
    </row>
    <row r="220" s="4" customFormat="1" hidden="1" spans="1:9">
      <c r="A220" s="5">
        <v>999225898986757</v>
      </c>
      <c r="B220" s="6">
        <v>45146</v>
      </c>
      <c r="C220" s="6">
        <v>45147</v>
      </c>
      <c r="D220" s="4">
        <v>2756.86</v>
      </c>
      <c r="E220" s="4" t="str">
        <f>VLOOKUP(A220,HOP!A:L,12,0)</f>
        <v>2756.86</v>
      </c>
      <c r="F220" s="4" t="str">
        <f>VLOOKUP(A220,HOP!A:C,3,0)</f>
        <v>3750013</v>
      </c>
      <c r="G220" s="4">
        <f t="shared" si="6"/>
        <v>0</v>
      </c>
      <c r="H220" s="4" t="str">
        <f t="shared" si="7"/>
        <v>,3750013</v>
      </c>
      <c r="I220" s="4" t="str">
        <f>VLOOKUP(A220,HOP!A:U,21,0)</f>
        <v>直连</v>
      </c>
    </row>
    <row r="221" s="4" customFormat="1" hidden="1" spans="1:9">
      <c r="A221" s="5">
        <v>999225899783354</v>
      </c>
      <c r="B221" s="6">
        <v>45146</v>
      </c>
      <c r="C221" s="6">
        <v>45147</v>
      </c>
      <c r="D221" s="4">
        <v>1331.14</v>
      </c>
      <c r="E221" s="4" t="str">
        <f>VLOOKUP(A221,HOP!A:L,12,0)</f>
        <v>1331.14</v>
      </c>
      <c r="F221" s="4" t="str">
        <f>VLOOKUP(A221,HOP!A:C,3,0)</f>
        <v>3750061</v>
      </c>
      <c r="G221" s="4">
        <f t="shared" si="6"/>
        <v>0</v>
      </c>
      <c r="H221" s="4" t="str">
        <f t="shared" si="7"/>
        <v>,3750061</v>
      </c>
      <c r="I221" s="4" t="str">
        <f>VLOOKUP(A221,HOP!A:U,21,0)</f>
        <v>直连</v>
      </c>
    </row>
    <row r="222" s="4" customFormat="1" hidden="1" spans="1:9">
      <c r="A222" s="5">
        <v>999225900183872</v>
      </c>
      <c r="B222" s="6">
        <v>45146</v>
      </c>
      <c r="C222" s="6">
        <v>45147</v>
      </c>
      <c r="D222" s="4">
        <v>360.35</v>
      </c>
      <c r="E222" s="4" t="str">
        <f>VLOOKUP(A222,HOP!A:L,12,0)</f>
        <v>360.35</v>
      </c>
      <c r="F222" s="4" t="str">
        <f>VLOOKUP(A222,HOP!A:C,3,0)</f>
        <v>3750227</v>
      </c>
      <c r="G222" s="4">
        <f t="shared" si="6"/>
        <v>0</v>
      </c>
      <c r="H222" s="4" t="str">
        <f t="shared" si="7"/>
        <v>,3750227</v>
      </c>
      <c r="I222" s="4" t="str">
        <f>VLOOKUP(A222,HOP!A:U,21,0)</f>
        <v>直连</v>
      </c>
    </row>
    <row r="223" s="4" customFormat="1" hidden="1" spans="1:9">
      <c r="A223" s="5">
        <v>999225900586638</v>
      </c>
      <c r="B223" s="6">
        <v>45146</v>
      </c>
      <c r="C223" s="6">
        <v>45147</v>
      </c>
      <c r="D223" s="4">
        <v>193.94</v>
      </c>
      <c r="E223" s="4" t="str">
        <f>VLOOKUP(A223,HOP!A:L,12,0)</f>
        <v>193.94</v>
      </c>
      <c r="F223" s="4" t="str">
        <f>VLOOKUP(A223,HOP!A:C,3,0)</f>
        <v>3750257</v>
      </c>
      <c r="G223" s="4">
        <f t="shared" si="6"/>
        <v>0</v>
      </c>
      <c r="H223" s="4" t="str">
        <f t="shared" si="7"/>
        <v>,3750257</v>
      </c>
      <c r="I223" s="4" t="str">
        <f>VLOOKUP(A223,HOP!A:U,21,0)</f>
        <v>直连</v>
      </c>
    </row>
    <row r="224" s="4" customFormat="1" hidden="1" spans="1:9">
      <c r="A224" s="5">
        <v>999225900877671</v>
      </c>
      <c r="B224" s="6">
        <v>45146</v>
      </c>
      <c r="C224" s="6">
        <v>45147</v>
      </c>
      <c r="D224" s="4">
        <v>309.16</v>
      </c>
      <c r="E224" s="4" t="str">
        <f>VLOOKUP(A224,HOP!A:L,12,0)</f>
        <v>309.16</v>
      </c>
      <c r="F224" s="4" t="str">
        <f>VLOOKUP(A224,HOP!A:C,3,0)</f>
        <v>3750268</v>
      </c>
      <c r="G224" s="4">
        <f t="shared" si="6"/>
        <v>0</v>
      </c>
      <c r="H224" s="4" t="str">
        <f t="shared" si="7"/>
        <v>,3750268</v>
      </c>
      <c r="I224" s="4" t="str">
        <f>VLOOKUP(A224,HOP!A:U,21,0)</f>
        <v>直连</v>
      </c>
    </row>
    <row r="225" s="4" customFormat="1" hidden="1" spans="1:9">
      <c r="A225" s="5">
        <v>999225901462407</v>
      </c>
      <c r="B225" s="6">
        <v>45146</v>
      </c>
      <c r="C225" s="6">
        <v>45147</v>
      </c>
      <c r="D225" s="4">
        <v>274.58</v>
      </c>
      <c r="E225" s="4" t="str">
        <f>VLOOKUP(A225,HOP!A:L,12,0)</f>
        <v>274.58</v>
      </c>
      <c r="F225" s="4" t="str">
        <f>VLOOKUP(A225,HOP!A:C,3,0)</f>
        <v>3750308</v>
      </c>
      <c r="G225" s="4">
        <f t="shared" si="6"/>
        <v>0</v>
      </c>
      <c r="H225" s="4" t="str">
        <f t="shared" si="7"/>
        <v>,3750308</v>
      </c>
      <c r="I225" s="4" t="str">
        <f>VLOOKUP(A225,HOP!A:U,21,0)</f>
        <v>直连</v>
      </c>
    </row>
    <row r="226" s="4" customFormat="1" hidden="1" spans="1:9">
      <c r="A226" s="5">
        <v>999225901457500</v>
      </c>
      <c r="B226" s="6">
        <v>45146</v>
      </c>
      <c r="C226" s="6">
        <v>45147</v>
      </c>
      <c r="D226" s="4">
        <v>59.96</v>
      </c>
      <c r="E226" s="4" t="str">
        <f>VLOOKUP(A226,HOP!A:L,12,0)</f>
        <v>59.96</v>
      </c>
      <c r="F226" s="4" t="str">
        <f>VLOOKUP(A226,HOP!A:C,3,0)</f>
        <v>3750305</v>
      </c>
      <c r="G226" s="4">
        <f t="shared" si="6"/>
        <v>0</v>
      </c>
      <c r="H226" s="4" t="str">
        <f t="shared" si="7"/>
        <v>,3750305</v>
      </c>
      <c r="I226" s="4" t="str">
        <f>VLOOKUP(A226,HOP!A:U,21,0)</f>
        <v>直连</v>
      </c>
    </row>
    <row r="227" s="4" customFormat="1" hidden="1" spans="1:9">
      <c r="A227" s="5">
        <v>999225901988269</v>
      </c>
      <c r="B227" s="6">
        <v>45146</v>
      </c>
      <c r="C227" s="6">
        <v>45147</v>
      </c>
      <c r="D227" s="4">
        <v>4410.27</v>
      </c>
      <c r="E227" s="4" t="str">
        <f>VLOOKUP(A227,HOP!A:L,12,0)</f>
        <v>4410.27</v>
      </c>
      <c r="F227" s="4" t="str">
        <f>VLOOKUP(A227,HOP!A:C,3,0)</f>
        <v>3750356</v>
      </c>
      <c r="G227" s="4">
        <f t="shared" si="6"/>
        <v>0</v>
      </c>
      <c r="H227" s="4" t="str">
        <f t="shared" si="7"/>
        <v>,3750356</v>
      </c>
      <c r="I227" s="4" t="str">
        <f>VLOOKUP(A227,HOP!A:U,21,0)</f>
        <v>直连</v>
      </c>
    </row>
    <row r="228" s="4" customFormat="1" hidden="1" spans="1:9">
      <c r="A228" s="5">
        <v>999225902282041</v>
      </c>
      <c r="B228" s="6">
        <v>45146</v>
      </c>
      <c r="C228" s="6">
        <v>45147</v>
      </c>
      <c r="D228" s="4">
        <v>202.71</v>
      </c>
      <c r="E228" s="4" t="str">
        <f>VLOOKUP(A228,HOP!A:L,12,0)</f>
        <v>202.71</v>
      </c>
      <c r="F228" s="4" t="str">
        <f>VLOOKUP(A228,HOP!A:C,3,0)</f>
        <v>3750503</v>
      </c>
      <c r="G228" s="4">
        <f t="shared" si="6"/>
        <v>0</v>
      </c>
      <c r="H228" s="4" t="str">
        <f t="shared" si="7"/>
        <v>,3750503</v>
      </c>
      <c r="I228" s="4" t="str">
        <f>VLOOKUP(A228,HOP!A:U,21,0)</f>
        <v>直连</v>
      </c>
    </row>
    <row r="229" s="4" customFormat="1" hidden="1" spans="1:9">
      <c r="A229" s="5">
        <v>999225902794158</v>
      </c>
      <c r="B229" s="6">
        <v>45146</v>
      </c>
      <c r="C229" s="6">
        <v>45147</v>
      </c>
      <c r="D229" s="4">
        <v>98.5</v>
      </c>
      <c r="E229" s="4" t="str">
        <f>VLOOKUP(A229,HOP!A:L,12,0)</f>
        <v>98.50</v>
      </c>
      <c r="F229" s="4" t="str">
        <f>VLOOKUP(A229,HOP!A:C,3,0)</f>
        <v>3750569</v>
      </c>
      <c r="G229" s="4">
        <f t="shared" si="6"/>
        <v>0</v>
      </c>
      <c r="H229" s="4" t="str">
        <f t="shared" si="7"/>
        <v>,3750569</v>
      </c>
      <c r="I229" s="4" t="str">
        <f>VLOOKUP(A229,HOP!A:U,21,0)</f>
        <v>直连</v>
      </c>
    </row>
    <row r="230" s="4" customFormat="1" hidden="1" spans="1:9">
      <c r="A230" s="5">
        <v>999225903113170</v>
      </c>
      <c r="B230" s="6">
        <v>45146</v>
      </c>
      <c r="C230" s="6">
        <v>45147</v>
      </c>
      <c r="D230" s="4">
        <v>449.88</v>
      </c>
      <c r="E230" s="4" t="str">
        <f>VLOOKUP(A230,HOP!A:L,12,0)</f>
        <v>450.04</v>
      </c>
      <c r="F230" s="4" t="str">
        <f>VLOOKUP(A230,HOP!A:C,3,0)</f>
        <v>3750605</v>
      </c>
      <c r="G230" s="4">
        <f t="shared" si="6"/>
        <v>-0.160000000000025</v>
      </c>
      <c r="H230" s="4" t="str">
        <f t="shared" si="7"/>
        <v>,3750605</v>
      </c>
      <c r="I230" s="4" t="str">
        <f>VLOOKUP(A230,HOP!A:U,21,0)</f>
        <v>直连</v>
      </c>
    </row>
    <row r="231" s="4" customFormat="1" hidden="1" spans="1:9">
      <c r="A231" s="5">
        <v>999225903169179</v>
      </c>
      <c r="B231" s="6">
        <v>45146</v>
      </c>
      <c r="C231" s="6">
        <v>45147</v>
      </c>
      <c r="D231" s="4">
        <v>286.02</v>
      </c>
      <c r="E231" s="4" t="str">
        <f>VLOOKUP(A231,HOP!A:L,12,0)</f>
        <v>286.02</v>
      </c>
      <c r="F231" s="4" t="str">
        <f>VLOOKUP(A231,HOP!A:C,3,0)</f>
        <v>3750618</v>
      </c>
      <c r="G231" s="4">
        <f t="shared" si="6"/>
        <v>0</v>
      </c>
      <c r="H231" s="4" t="str">
        <f t="shared" si="7"/>
        <v>,3750618</v>
      </c>
      <c r="I231" s="4" t="str">
        <f>VLOOKUP(A231,HOP!A:U,21,0)</f>
        <v>直连</v>
      </c>
    </row>
    <row r="232" s="4" customFormat="1" hidden="1" spans="1:9">
      <c r="A232" s="5">
        <v>999225903240847</v>
      </c>
      <c r="B232" s="6">
        <v>45146</v>
      </c>
      <c r="C232" s="6">
        <v>45147</v>
      </c>
      <c r="D232" s="4">
        <v>286.02</v>
      </c>
      <c r="E232" s="4" t="str">
        <f>VLOOKUP(A232,HOP!A:L,12,0)</f>
        <v>286.02</v>
      </c>
      <c r="F232" s="4" t="str">
        <f>VLOOKUP(A232,HOP!A:C,3,0)</f>
        <v>3750625</v>
      </c>
      <c r="G232" s="4">
        <f t="shared" si="6"/>
        <v>0</v>
      </c>
      <c r="H232" s="4" t="str">
        <f t="shared" si="7"/>
        <v>,3750625</v>
      </c>
      <c r="I232" s="4" t="str">
        <f>VLOOKUP(A232,HOP!A:U,21,0)</f>
        <v>直连</v>
      </c>
    </row>
    <row r="233" s="4" customFormat="1" hidden="1" spans="1:9">
      <c r="A233" s="5">
        <v>999225903401774</v>
      </c>
      <c r="B233" s="6">
        <v>45146</v>
      </c>
      <c r="C233" s="6">
        <v>45147</v>
      </c>
      <c r="D233" s="4">
        <v>511.13</v>
      </c>
      <c r="E233" s="4" t="str">
        <f>VLOOKUP(A233,HOP!A:L,12,0)</f>
        <v>511.13</v>
      </c>
      <c r="F233" s="4" t="str">
        <f>VLOOKUP(A233,HOP!A:C,3,0)</f>
        <v>3750639</v>
      </c>
      <c r="G233" s="4">
        <f t="shared" si="6"/>
        <v>0</v>
      </c>
      <c r="H233" s="4" t="str">
        <f t="shared" si="7"/>
        <v>,3750639</v>
      </c>
      <c r="I233" s="4" t="str">
        <f>VLOOKUP(A233,HOP!A:U,21,0)</f>
        <v>直连</v>
      </c>
    </row>
    <row r="234" s="4" customFormat="1" hidden="1" spans="1:9">
      <c r="A234" s="5">
        <v>999225903485358</v>
      </c>
      <c r="B234" s="6">
        <v>45146</v>
      </c>
      <c r="C234" s="6">
        <v>45147</v>
      </c>
      <c r="D234" s="4">
        <v>150.63</v>
      </c>
      <c r="E234" s="4" t="str">
        <f>VLOOKUP(A234,HOP!A:L,12,0)</f>
        <v>150.63</v>
      </c>
      <c r="F234" s="4" t="str">
        <f>VLOOKUP(A234,HOP!A:C,3,0)</f>
        <v>3750753</v>
      </c>
      <c r="G234" s="4">
        <f t="shared" si="6"/>
        <v>0</v>
      </c>
      <c r="H234" s="4" t="str">
        <f t="shared" si="7"/>
        <v>,3750753</v>
      </c>
      <c r="I234" s="4" t="str">
        <f>VLOOKUP(A234,HOP!A:U,21,0)</f>
        <v>直连</v>
      </c>
    </row>
    <row r="235" s="4" customFormat="1" hidden="1" spans="1:9">
      <c r="A235" s="5">
        <v>999225903769232</v>
      </c>
      <c r="B235" s="6">
        <v>45146</v>
      </c>
      <c r="C235" s="6">
        <v>45147</v>
      </c>
      <c r="D235" s="4">
        <v>1086.12</v>
      </c>
      <c r="E235" s="4" t="str">
        <f>VLOOKUP(A235,HOP!A:L,12,0)</f>
        <v>1086.12</v>
      </c>
      <c r="F235" s="4" t="str">
        <f>VLOOKUP(A235,HOP!A:C,3,0)</f>
        <v>3750791</v>
      </c>
      <c r="G235" s="4">
        <f t="shared" si="6"/>
        <v>0</v>
      </c>
      <c r="H235" s="4" t="str">
        <f t="shared" si="7"/>
        <v>,3750791</v>
      </c>
      <c r="I235" s="4" t="str">
        <f>VLOOKUP(A235,HOP!A:U,21,0)</f>
        <v>直连</v>
      </c>
    </row>
    <row r="236" s="4" customFormat="1" hidden="1" spans="1:9">
      <c r="A236" s="5">
        <v>999225903868512</v>
      </c>
      <c r="B236" s="6">
        <v>45146</v>
      </c>
      <c r="C236" s="6">
        <v>45147</v>
      </c>
      <c r="D236" s="4">
        <v>182.3</v>
      </c>
      <c r="E236" s="4" t="str">
        <f>VLOOKUP(A236,HOP!A:L,12,0)</f>
        <v>182.30</v>
      </c>
      <c r="F236" s="4" t="str">
        <f>VLOOKUP(A236,HOP!A:C,3,0)</f>
        <v>3750806</v>
      </c>
      <c r="G236" s="4">
        <f t="shared" si="6"/>
        <v>0</v>
      </c>
      <c r="H236" s="4" t="str">
        <f t="shared" si="7"/>
        <v>,3750806</v>
      </c>
      <c r="I236" s="4" t="str">
        <f>VLOOKUP(A236,HOP!A:U,21,0)</f>
        <v>直连</v>
      </c>
    </row>
    <row r="237" s="4" customFormat="1" hidden="1" spans="1:9">
      <c r="A237" s="5">
        <v>999225904162524</v>
      </c>
      <c r="B237" s="6">
        <v>45146</v>
      </c>
      <c r="C237" s="6">
        <v>45147</v>
      </c>
      <c r="D237" s="4">
        <v>116.1</v>
      </c>
      <c r="E237" s="4" t="str">
        <f>VLOOKUP(A237,HOP!A:L,12,0)</f>
        <v>116.10</v>
      </c>
      <c r="F237" s="4" t="str">
        <f>VLOOKUP(A237,HOP!A:C,3,0)</f>
        <v>3750850</v>
      </c>
      <c r="G237" s="4">
        <f t="shared" si="6"/>
        <v>0</v>
      </c>
      <c r="H237" s="4" t="str">
        <f t="shared" si="7"/>
        <v>,3750850</v>
      </c>
      <c r="I237" s="4" t="str">
        <f>VLOOKUP(A237,HOP!A:U,21,0)</f>
        <v>直连</v>
      </c>
    </row>
    <row r="238" s="4" customFormat="1" hidden="1" spans="1:9">
      <c r="A238" s="5">
        <v>999225904383250</v>
      </c>
      <c r="B238" s="6">
        <v>45146</v>
      </c>
      <c r="C238" s="6">
        <v>45147</v>
      </c>
      <c r="D238" s="4">
        <v>170.25</v>
      </c>
      <c r="E238" s="4" t="str">
        <f>VLOOKUP(A238,HOP!A:L,12,0)</f>
        <v>170.25</v>
      </c>
      <c r="F238" s="4" t="str">
        <f>VLOOKUP(A238,HOP!A:C,3,0)</f>
        <v>3750885</v>
      </c>
      <c r="G238" s="4">
        <f t="shared" si="6"/>
        <v>0</v>
      </c>
      <c r="H238" s="4" t="str">
        <f t="shared" si="7"/>
        <v>,3750885</v>
      </c>
      <c r="I238" s="4" t="str">
        <f>VLOOKUP(A238,HOP!A:U,21,0)</f>
        <v>直连</v>
      </c>
    </row>
    <row r="239" s="4" customFormat="1" hidden="1" spans="1:9">
      <c r="A239" s="5">
        <v>999225905062423</v>
      </c>
      <c r="B239" s="6">
        <v>45146</v>
      </c>
      <c r="C239" s="6">
        <v>45147</v>
      </c>
      <c r="D239" s="4">
        <v>1581.49</v>
      </c>
      <c r="E239" s="4" t="str">
        <f>VLOOKUP(A239,HOP!A:L,12,0)</f>
        <v>1581.49</v>
      </c>
      <c r="F239" s="4" t="str">
        <f>VLOOKUP(A239,HOP!A:C,3,0)</f>
        <v>3751103</v>
      </c>
      <c r="G239" s="4">
        <f t="shared" si="6"/>
        <v>0</v>
      </c>
      <c r="H239" s="4" t="str">
        <f t="shared" si="7"/>
        <v>,3751103</v>
      </c>
      <c r="I239" s="4" t="str">
        <f>VLOOKUP(A239,HOP!A:U,21,0)</f>
        <v>直连</v>
      </c>
    </row>
    <row r="240" s="4" customFormat="1" hidden="1" spans="1:9">
      <c r="A240" s="5">
        <v>999225906170106</v>
      </c>
      <c r="B240" s="6">
        <v>45146</v>
      </c>
      <c r="C240" s="6">
        <v>45147</v>
      </c>
      <c r="D240" s="4">
        <v>152.85</v>
      </c>
      <c r="E240" s="4" t="str">
        <f>VLOOKUP(A240,HOP!A:L,12,0)</f>
        <v>152.85</v>
      </c>
      <c r="F240" s="4" t="str">
        <f>VLOOKUP(A240,HOP!A:C,3,0)</f>
        <v>3751370</v>
      </c>
      <c r="G240" s="4">
        <f t="shared" si="6"/>
        <v>0</v>
      </c>
      <c r="H240" s="4" t="str">
        <f t="shared" si="7"/>
        <v>,3751370</v>
      </c>
      <c r="I240" s="4" t="str">
        <f>VLOOKUP(A240,HOP!A:U,21,0)</f>
        <v>直连</v>
      </c>
    </row>
    <row r="241" s="4" customFormat="1" hidden="1" spans="1:9">
      <c r="A241" s="5">
        <v>999225906435570</v>
      </c>
      <c r="B241" s="6">
        <v>45146</v>
      </c>
      <c r="C241" s="6">
        <v>45147</v>
      </c>
      <c r="D241" s="4">
        <v>278.63</v>
      </c>
      <c r="E241" s="4" t="str">
        <f>VLOOKUP(A241,HOP!A:L,12,0)</f>
        <v>278.63</v>
      </c>
      <c r="F241" s="4" t="str">
        <f>VLOOKUP(A241,HOP!A:C,3,0)</f>
        <v>3751394</v>
      </c>
      <c r="G241" s="4">
        <f t="shared" si="6"/>
        <v>0</v>
      </c>
      <c r="H241" s="4" t="str">
        <f t="shared" si="7"/>
        <v>,3751394</v>
      </c>
      <c r="I241" s="4" t="str">
        <f>VLOOKUP(A241,HOP!A:U,21,0)</f>
        <v>直连</v>
      </c>
    </row>
    <row r="242" s="4" customFormat="1" hidden="1" spans="1:9">
      <c r="A242" s="5">
        <v>999225906991414</v>
      </c>
      <c r="B242" s="6">
        <v>45146</v>
      </c>
      <c r="C242" s="6">
        <v>45147</v>
      </c>
      <c r="D242" s="4">
        <v>121.59</v>
      </c>
      <c r="E242" s="4" t="str">
        <f>VLOOKUP(A242,HOP!A:L,12,0)</f>
        <v>121.59</v>
      </c>
      <c r="F242" s="4" t="str">
        <f>VLOOKUP(A242,HOP!A:C,3,0)</f>
        <v>3751453</v>
      </c>
      <c r="G242" s="4">
        <f t="shared" si="6"/>
        <v>0</v>
      </c>
      <c r="H242" s="4" t="str">
        <f t="shared" si="7"/>
        <v>,3751453</v>
      </c>
      <c r="I242" s="4" t="str">
        <f>VLOOKUP(A242,HOP!A:U,21,0)</f>
        <v>直连</v>
      </c>
    </row>
    <row r="243" s="4" customFormat="1" hidden="1" spans="1:9">
      <c r="A243" s="5">
        <v>999225907044958</v>
      </c>
      <c r="B243" s="6">
        <v>45146</v>
      </c>
      <c r="C243" s="6">
        <v>45147</v>
      </c>
      <c r="D243" s="4">
        <v>179.74</v>
      </c>
      <c r="E243" s="4" t="str">
        <f>VLOOKUP(A243,HOP!A:L,12,0)</f>
        <v>179.74</v>
      </c>
      <c r="F243" s="4" t="str">
        <f>VLOOKUP(A243,HOP!A:C,3,0)</f>
        <v>3751457</v>
      </c>
      <c r="G243" s="4">
        <f t="shared" si="6"/>
        <v>0</v>
      </c>
      <c r="H243" s="4" t="str">
        <f t="shared" si="7"/>
        <v>,3751457</v>
      </c>
      <c r="I243" s="4" t="str">
        <f>VLOOKUP(A243,HOP!A:U,21,0)</f>
        <v>直连</v>
      </c>
    </row>
    <row r="244" s="4" customFormat="1" hidden="1" spans="1:9">
      <c r="A244" s="5">
        <v>999225907346925</v>
      </c>
      <c r="B244" s="6">
        <v>45146</v>
      </c>
      <c r="C244" s="6">
        <v>45147</v>
      </c>
      <c r="D244" s="4">
        <v>437.26</v>
      </c>
      <c r="E244" s="4" t="str">
        <f>VLOOKUP(A244,HOP!A:L,12,0)</f>
        <v>437.26</v>
      </c>
      <c r="F244" s="4" t="str">
        <f>VLOOKUP(A244,HOP!A:C,3,0)</f>
        <v>3751510</v>
      </c>
      <c r="G244" s="4">
        <f t="shared" si="6"/>
        <v>0</v>
      </c>
      <c r="H244" s="4" t="str">
        <f t="shared" si="7"/>
        <v>,3751510</v>
      </c>
      <c r="I244" s="4" t="str">
        <f>VLOOKUP(A244,HOP!A:U,21,0)</f>
        <v>直连</v>
      </c>
    </row>
    <row r="245" s="4" customFormat="1" hidden="1" spans="1:9">
      <c r="A245" s="5">
        <v>999225907929739</v>
      </c>
      <c r="B245" s="6">
        <v>45146</v>
      </c>
      <c r="C245" s="6">
        <v>45147</v>
      </c>
      <c r="D245" s="4">
        <v>338.91</v>
      </c>
      <c r="E245" s="4" t="str">
        <f>VLOOKUP(A245,HOP!A:L,12,0)</f>
        <v>338.91</v>
      </c>
      <c r="F245" s="4" t="str">
        <f>VLOOKUP(A245,HOP!A:C,3,0)</f>
        <v>3751712</v>
      </c>
      <c r="G245" s="4">
        <f t="shared" si="6"/>
        <v>0</v>
      </c>
      <c r="H245" s="4" t="str">
        <f t="shared" si="7"/>
        <v>,3751712</v>
      </c>
      <c r="I245" s="4" t="str">
        <f>VLOOKUP(A245,HOP!A:U,21,0)</f>
        <v>直连</v>
      </c>
    </row>
    <row r="246" s="4" customFormat="1" hidden="1" spans="1:9">
      <c r="A246" s="5">
        <v>999225908047927</v>
      </c>
      <c r="B246" s="6">
        <v>45146</v>
      </c>
      <c r="C246" s="6">
        <v>45147</v>
      </c>
      <c r="D246" s="4">
        <v>249.53</v>
      </c>
      <c r="E246" s="4" t="str">
        <f>VLOOKUP(A246,HOP!A:L,12,0)</f>
        <v>249.53</v>
      </c>
      <c r="F246" s="4" t="str">
        <f>VLOOKUP(A246,HOP!A:C,3,0)</f>
        <v>3751726</v>
      </c>
      <c r="G246" s="4">
        <f t="shared" si="6"/>
        <v>0</v>
      </c>
      <c r="H246" s="4" t="str">
        <f t="shared" si="7"/>
        <v>,3751726</v>
      </c>
      <c r="I246" s="4" t="str">
        <f>VLOOKUP(A246,HOP!A:U,21,0)</f>
        <v>直连</v>
      </c>
    </row>
    <row r="247" s="4" customFormat="1" hidden="1" spans="1:9">
      <c r="A247" s="5">
        <v>999225908535967</v>
      </c>
      <c r="B247" s="6">
        <v>45146</v>
      </c>
      <c r="C247" s="6">
        <v>45147</v>
      </c>
      <c r="D247" s="4">
        <v>796.8</v>
      </c>
      <c r="E247" s="4" t="str">
        <f>VLOOKUP(A247,HOP!A:L,12,0)</f>
        <v>796.80</v>
      </c>
      <c r="F247" s="4" t="str">
        <f>VLOOKUP(A247,HOP!A:C,3,0)</f>
        <v>3751787</v>
      </c>
      <c r="G247" s="4">
        <f t="shared" si="6"/>
        <v>0</v>
      </c>
      <c r="H247" s="4" t="str">
        <f t="shared" si="7"/>
        <v>,3751787</v>
      </c>
      <c r="I247" s="4" t="str">
        <f>VLOOKUP(A247,HOP!A:U,21,0)</f>
        <v>直连</v>
      </c>
    </row>
    <row r="248" s="4" customFormat="1" hidden="1" spans="1:9">
      <c r="A248" s="5">
        <v>999225908558711</v>
      </c>
      <c r="B248" s="6">
        <v>45146</v>
      </c>
      <c r="C248" s="6">
        <v>45147</v>
      </c>
      <c r="D248" s="4">
        <v>339.4</v>
      </c>
      <c r="E248" s="4" t="str">
        <f>VLOOKUP(A248,HOP!A:L,12,0)</f>
        <v>339.40</v>
      </c>
      <c r="F248" s="4" t="str">
        <f>VLOOKUP(A248,HOP!A:C,3,0)</f>
        <v>3751796</v>
      </c>
      <c r="G248" s="4">
        <f t="shared" si="6"/>
        <v>0</v>
      </c>
      <c r="H248" s="4" t="str">
        <f t="shared" si="7"/>
        <v>,3751796</v>
      </c>
      <c r="I248" s="4" t="str">
        <f>VLOOKUP(A248,HOP!A:U,21,0)</f>
        <v>直连</v>
      </c>
    </row>
    <row r="249" s="4" customFormat="1" hidden="1" spans="1:9">
      <c r="A249" s="5">
        <v>999225908625956</v>
      </c>
      <c r="B249" s="6">
        <v>45146</v>
      </c>
      <c r="C249" s="6">
        <v>45147</v>
      </c>
      <c r="D249" s="4">
        <v>381.61</v>
      </c>
      <c r="E249" s="4" t="str">
        <f>VLOOKUP(A249,HOP!A:L,12,0)</f>
        <v>381.61</v>
      </c>
      <c r="F249" s="4" t="str">
        <f>VLOOKUP(A249,HOP!A:C,3,0)</f>
        <v>3751804</v>
      </c>
      <c r="G249" s="4">
        <f t="shared" si="6"/>
        <v>0</v>
      </c>
      <c r="H249" s="4" t="str">
        <f t="shared" si="7"/>
        <v>,3751804</v>
      </c>
      <c r="I249" s="4" t="str">
        <f>VLOOKUP(A249,HOP!A:U,21,0)</f>
        <v>直连</v>
      </c>
    </row>
    <row r="250" s="4" customFormat="1" hidden="1" spans="1:9">
      <c r="A250" s="5">
        <v>999225909310471</v>
      </c>
      <c r="B250" s="6">
        <v>45146</v>
      </c>
      <c r="C250" s="6">
        <v>45147</v>
      </c>
      <c r="D250" s="4">
        <v>289.39</v>
      </c>
      <c r="E250" s="4" t="str">
        <f>VLOOKUP(A250,HOP!A:L,12,0)</f>
        <v>289.39</v>
      </c>
      <c r="F250" s="4" t="str">
        <f>VLOOKUP(A250,HOP!A:C,3,0)</f>
        <v>3752076</v>
      </c>
      <c r="G250" s="4">
        <f t="shared" si="6"/>
        <v>0</v>
      </c>
      <c r="H250" s="4" t="str">
        <f t="shared" si="7"/>
        <v>,3752076</v>
      </c>
      <c r="I250" s="4" t="str">
        <f>VLOOKUP(A250,HOP!A:U,21,0)</f>
        <v>直连</v>
      </c>
    </row>
    <row r="251" s="4" customFormat="1" hidden="1" spans="1:9">
      <c r="A251" s="5">
        <v>999225909574818</v>
      </c>
      <c r="B251" s="6">
        <v>45146</v>
      </c>
      <c r="C251" s="6">
        <v>45147</v>
      </c>
      <c r="D251" s="4">
        <v>1058.33</v>
      </c>
      <c r="E251" s="4" t="str">
        <f>VLOOKUP(A251,HOP!A:L,12,0)</f>
        <v>1058.36</v>
      </c>
      <c r="F251" s="4" t="str">
        <f>VLOOKUP(A251,HOP!A:C,3,0)</f>
        <v>3752112</v>
      </c>
      <c r="G251" s="4">
        <f t="shared" si="6"/>
        <v>-0.0299999999999727</v>
      </c>
      <c r="H251" s="4" t="str">
        <f t="shared" si="7"/>
        <v>,3752112</v>
      </c>
      <c r="I251" s="4" t="str">
        <f>VLOOKUP(A251,HOP!A:U,21,0)</f>
        <v>直连</v>
      </c>
    </row>
    <row r="252" s="4" customFormat="1" hidden="1" spans="1:9">
      <c r="A252" s="5">
        <v>999225910065967</v>
      </c>
      <c r="B252" s="6">
        <v>45146</v>
      </c>
      <c r="C252" s="6">
        <v>45147</v>
      </c>
      <c r="D252" s="4">
        <v>127.54</v>
      </c>
      <c r="E252" s="4" t="str">
        <f>VLOOKUP(A252,HOP!A:L,12,0)</f>
        <v>127.54</v>
      </c>
      <c r="F252" s="4" t="str">
        <f>VLOOKUP(A252,HOP!A:C,3,0)</f>
        <v>3752353</v>
      </c>
      <c r="G252" s="4">
        <f t="shared" si="6"/>
        <v>0</v>
      </c>
      <c r="H252" s="4" t="str">
        <f t="shared" si="7"/>
        <v>,3752353</v>
      </c>
      <c r="I252" s="4" t="str">
        <f>VLOOKUP(A252,HOP!A:U,21,0)</f>
        <v>直连</v>
      </c>
    </row>
    <row r="253" s="4" customFormat="1" hidden="1" spans="1:9">
      <c r="A253" s="5">
        <v>999225910111860</v>
      </c>
      <c r="B253" s="6">
        <v>45146</v>
      </c>
      <c r="C253" s="6">
        <v>45147</v>
      </c>
      <c r="D253" s="4">
        <v>286.59</v>
      </c>
      <c r="E253" s="4" t="str">
        <f>VLOOKUP(A253,HOP!A:L,12,0)</f>
        <v>286.59</v>
      </c>
      <c r="F253" s="4" t="str">
        <f>VLOOKUP(A253,HOP!A:C,3,0)</f>
        <v>3752358</v>
      </c>
      <c r="G253" s="4">
        <f t="shared" si="6"/>
        <v>0</v>
      </c>
      <c r="H253" s="4" t="str">
        <f t="shared" si="7"/>
        <v>,3752358</v>
      </c>
      <c r="I253" s="4" t="str">
        <f>VLOOKUP(A253,HOP!A:U,21,0)</f>
        <v>直连</v>
      </c>
    </row>
    <row r="254" s="4" customFormat="1" hidden="1" spans="1:9">
      <c r="A254" s="5">
        <v>999225910539839</v>
      </c>
      <c r="B254" s="6">
        <v>45146</v>
      </c>
      <c r="C254" s="6">
        <v>45147</v>
      </c>
      <c r="D254" s="4">
        <v>360.46</v>
      </c>
      <c r="E254" s="4" t="str">
        <f>VLOOKUP(A254,HOP!A:L,12,0)</f>
        <v>360.46</v>
      </c>
      <c r="F254" s="4" t="str">
        <f>VLOOKUP(A254,HOP!A:C,3,0)</f>
        <v>3752408</v>
      </c>
      <c r="G254" s="4">
        <f t="shared" si="6"/>
        <v>0</v>
      </c>
      <c r="H254" s="4" t="str">
        <f t="shared" si="7"/>
        <v>,3752408</v>
      </c>
      <c r="I254" s="4" t="str">
        <f>VLOOKUP(A254,HOP!A:U,21,0)</f>
        <v>直连</v>
      </c>
    </row>
    <row r="255" s="4" customFormat="1" hidden="1" spans="1:9">
      <c r="A255" s="5">
        <v>999225910690554</v>
      </c>
      <c r="B255" s="6">
        <v>45146</v>
      </c>
      <c r="C255" s="6">
        <v>45147</v>
      </c>
      <c r="D255" s="4">
        <v>1056.86</v>
      </c>
      <c r="E255" s="4" t="str">
        <f>VLOOKUP(A255,HOP!A:L,12,0)</f>
        <v>1056.86</v>
      </c>
      <c r="F255" s="4" t="str">
        <f>VLOOKUP(A255,HOP!A:C,3,0)</f>
        <v>3752434</v>
      </c>
      <c r="G255" s="4">
        <f t="shared" si="6"/>
        <v>0</v>
      </c>
      <c r="H255" s="4" t="str">
        <f t="shared" si="7"/>
        <v>,3752434</v>
      </c>
      <c r="I255" s="4" t="str">
        <f>VLOOKUP(A255,HOP!A:U,21,0)</f>
        <v>直连</v>
      </c>
    </row>
    <row r="256" s="4" customFormat="1" hidden="1" spans="1:9">
      <c r="A256" s="5">
        <v>999225910772706</v>
      </c>
      <c r="B256" s="6">
        <v>45146</v>
      </c>
      <c r="C256" s="6">
        <v>45147</v>
      </c>
      <c r="D256" s="4">
        <v>335.37</v>
      </c>
      <c r="E256" s="4" t="str">
        <f>VLOOKUP(A256,HOP!A:L,12,0)</f>
        <v>335.37</v>
      </c>
      <c r="F256" s="4" t="str">
        <f>VLOOKUP(A256,HOP!A:C,3,0)</f>
        <v>3752443</v>
      </c>
      <c r="G256" s="4">
        <f t="shared" si="6"/>
        <v>0</v>
      </c>
      <c r="H256" s="4" t="str">
        <f t="shared" si="7"/>
        <v>,3752443</v>
      </c>
      <c r="I256" s="4" t="str">
        <f>VLOOKUP(A256,HOP!A:U,21,0)</f>
        <v>直连</v>
      </c>
    </row>
    <row r="257" s="4" customFormat="1" hidden="1" spans="1:9">
      <c r="A257" s="5">
        <v>25910911973</v>
      </c>
      <c r="B257" s="6">
        <v>45146</v>
      </c>
      <c r="C257" s="6">
        <v>45147</v>
      </c>
      <c r="D257" s="4">
        <v>820.25</v>
      </c>
      <c r="E257" s="4" t="str">
        <f>VLOOKUP(A257,HOP!A:L,12,0)</f>
        <v>820.25</v>
      </c>
      <c r="F257" s="4" t="str">
        <f>VLOOKUP(A257,HOP!A:C,3,0)</f>
        <v>3752461</v>
      </c>
      <c r="G257" s="4">
        <f t="shared" si="6"/>
        <v>0</v>
      </c>
      <c r="H257" s="4" t="str">
        <f t="shared" si="7"/>
        <v>,3752461</v>
      </c>
      <c r="I257" s="4" t="str">
        <f>VLOOKUP(A257,HOP!A:U,21,0)</f>
        <v>直连</v>
      </c>
    </row>
    <row r="258" s="4" customFormat="1" hidden="1" spans="1:9">
      <c r="A258" s="5">
        <v>999225911624119</v>
      </c>
      <c r="B258" s="6">
        <v>45146</v>
      </c>
      <c r="C258" s="6">
        <v>45147</v>
      </c>
      <c r="D258" s="4">
        <v>123.62</v>
      </c>
      <c r="E258" s="4" t="str">
        <f>VLOOKUP(A258,HOP!A:L,12,0)</f>
        <v>123.62</v>
      </c>
      <c r="F258" s="4" t="str">
        <f>VLOOKUP(A258,HOP!A:C,3,0)</f>
        <v>3752743</v>
      </c>
      <c r="G258" s="4">
        <f t="shared" si="6"/>
        <v>0</v>
      </c>
      <c r="H258" s="4" t="str">
        <f t="shared" si="7"/>
        <v>,3752743</v>
      </c>
      <c r="I258" s="4" t="str">
        <f>VLOOKUP(A258,HOP!A:U,21,0)</f>
        <v>直连</v>
      </c>
    </row>
    <row r="259" s="4" customFormat="1" hidden="1" spans="1:9">
      <c r="A259" s="5">
        <v>999225913365805</v>
      </c>
      <c r="B259" s="6">
        <v>45146</v>
      </c>
      <c r="C259" s="6">
        <v>45147</v>
      </c>
      <c r="D259" s="4">
        <v>325.08</v>
      </c>
      <c r="E259" s="4" t="str">
        <f>VLOOKUP(A259,HOP!A:L,12,0)</f>
        <v>325.08</v>
      </c>
      <c r="F259" s="4" t="str">
        <f>VLOOKUP(A259,HOP!A:C,3,0)</f>
        <v>3753198</v>
      </c>
      <c r="G259" s="4">
        <f t="shared" ref="G259:G322" si="8">D259-E259</f>
        <v>0</v>
      </c>
      <c r="H259" s="4" t="str">
        <f t="shared" ref="H259:H322" si="9">$H$1&amp;F259</f>
        <v>,3753198</v>
      </c>
      <c r="I259" s="4" t="str">
        <f>VLOOKUP(A259,HOP!A:U,21,0)</f>
        <v>直连</v>
      </c>
    </row>
    <row r="260" s="4" customFormat="1" hidden="1" spans="1:9">
      <c r="A260" s="5">
        <v>999225913449547</v>
      </c>
      <c r="B260" s="6">
        <v>45146</v>
      </c>
      <c r="C260" s="6">
        <v>45147</v>
      </c>
      <c r="D260" s="4">
        <v>3288.53</v>
      </c>
      <c r="E260" s="4" t="str">
        <f>VLOOKUP(A260,HOP!A:L,12,0)</f>
        <v>3288.53</v>
      </c>
      <c r="F260" s="4" t="str">
        <f>VLOOKUP(A260,HOP!A:C,3,0)</f>
        <v>3753212</v>
      </c>
      <c r="G260" s="4">
        <f t="shared" si="8"/>
        <v>0</v>
      </c>
      <c r="H260" s="4" t="str">
        <f t="shared" si="9"/>
        <v>,3753212</v>
      </c>
      <c r="I260" s="4" t="str">
        <f>VLOOKUP(A260,HOP!A:U,21,0)</f>
        <v>直连</v>
      </c>
    </row>
    <row r="261" s="4" customFormat="1" hidden="1" spans="1:9">
      <c r="A261" s="5">
        <v>999225913467732</v>
      </c>
      <c r="B261" s="6">
        <v>45146</v>
      </c>
      <c r="C261" s="6">
        <v>45147</v>
      </c>
      <c r="D261" s="4">
        <v>3445.58</v>
      </c>
      <c r="E261" s="4" t="str">
        <f>VLOOKUP(A261,HOP!A:L,12,0)</f>
        <v>3445.58</v>
      </c>
      <c r="F261" s="4" t="str">
        <f>VLOOKUP(A261,HOP!A:C,3,0)</f>
        <v>3753216</v>
      </c>
      <c r="G261" s="4">
        <f t="shared" si="8"/>
        <v>0</v>
      </c>
      <c r="H261" s="4" t="str">
        <f t="shared" si="9"/>
        <v>,3753216</v>
      </c>
      <c r="I261" s="4" t="str">
        <f>VLOOKUP(A261,HOP!A:U,21,0)</f>
        <v>直连</v>
      </c>
    </row>
    <row r="262" s="4" customFormat="1" hidden="1" spans="1:9">
      <c r="A262" s="5">
        <v>999225913491923</v>
      </c>
      <c r="B262" s="6">
        <v>45146</v>
      </c>
      <c r="C262" s="6">
        <v>45147</v>
      </c>
      <c r="D262" s="4">
        <v>698.62</v>
      </c>
      <c r="E262" s="4" t="str">
        <f>VLOOKUP(A262,HOP!A:L,12,0)</f>
        <v>698.62</v>
      </c>
      <c r="F262" s="4" t="str">
        <f>VLOOKUP(A262,HOP!A:C,3,0)</f>
        <v>3753225</v>
      </c>
      <c r="G262" s="4">
        <f t="shared" si="8"/>
        <v>0</v>
      </c>
      <c r="H262" s="4" t="str">
        <f t="shared" si="9"/>
        <v>,3753225</v>
      </c>
      <c r="I262" s="4" t="str">
        <f>VLOOKUP(A262,HOP!A:U,21,0)</f>
        <v>直连</v>
      </c>
    </row>
    <row r="263" s="4" customFormat="1" spans="1:10">
      <c r="A263" s="5">
        <v>999225176317185</v>
      </c>
      <c r="B263" s="6">
        <v>45132</v>
      </c>
      <c r="C263" s="6">
        <v>45137</v>
      </c>
      <c r="D263" s="4">
        <v>-239.23</v>
      </c>
      <c r="E263" s="4" t="e">
        <f>VLOOKUP(A263,HOP!A:L,12,0)</f>
        <v>#N/A</v>
      </c>
      <c r="F263" s="4">
        <v>3603900</v>
      </c>
      <c r="G263" s="4" t="e">
        <f t="shared" si="8"/>
        <v>#N/A</v>
      </c>
      <c r="H263" s="4" t="str">
        <f t="shared" si="9"/>
        <v>,3603900</v>
      </c>
      <c r="I263" s="4" t="e">
        <f>VLOOKUP(A263,HOP!A:U,21,0)</f>
        <v>#N/A</v>
      </c>
      <c r="J263" s="8" t="s">
        <v>4424</v>
      </c>
    </row>
    <row r="264" s="4" customFormat="1" hidden="1" spans="1:9">
      <c r="A264" s="5">
        <v>999223961986215</v>
      </c>
      <c r="B264" s="6">
        <v>45143</v>
      </c>
      <c r="C264" s="6">
        <v>45148</v>
      </c>
      <c r="D264" s="4">
        <v>1615</v>
      </c>
      <c r="E264" s="4" t="str">
        <f>VLOOKUP(A264,HOP!A:L,12,0)</f>
        <v>1615.00</v>
      </c>
      <c r="F264" s="4" t="str">
        <f>VLOOKUP(A264,HOP!A:C,3,0)</f>
        <v>3313821</v>
      </c>
      <c r="G264" s="4">
        <f t="shared" si="8"/>
        <v>0</v>
      </c>
      <c r="H264" s="4" t="str">
        <f t="shared" si="9"/>
        <v>,3313821</v>
      </c>
      <c r="I264" s="4" t="str">
        <f>VLOOKUP(A264,HOP!A:U,21,0)</f>
        <v>直采</v>
      </c>
    </row>
    <row r="265" s="4" customFormat="1" hidden="1" spans="1:9">
      <c r="A265" s="5">
        <v>999224030257078</v>
      </c>
      <c r="B265" s="6">
        <v>45145</v>
      </c>
      <c r="C265" s="6">
        <v>45148</v>
      </c>
      <c r="D265" s="4">
        <v>0</v>
      </c>
      <c r="E265" s="4" t="e">
        <f>VLOOKUP(A265,HOP!A:L,12,0)</f>
        <v>#N/A</v>
      </c>
      <c r="F265" s="4" t="e">
        <f>VLOOKUP(A265,HOP!A:C,3,0)</f>
        <v>#N/A</v>
      </c>
      <c r="G265" s="4" t="e">
        <f t="shared" si="8"/>
        <v>#N/A</v>
      </c>
      <c r="H265" s="4" t="e">
        <f t="shared" si="9"/>
        <v>#N/A</v>
      </c>
      <c r="I265" s="4" t="e">
        <f>VLOOKUP(A265,HOP!A:U,21,0)</f>
        <v>#N/A</v>
      </c>
    </row>
    <row r="266" s="4" customFormat="1" hidden="1" spans="1:9">
      <c r="A266" s="5">
        <v>999224044363663</v>
      </c>
      <c r="B266" s="6">
        <v>45146</v>
      </c>
      <c r="C266" s="6">
        <v>45148</v>
      </c>
      <c r="D266" s="4">
        <v>418</v>
      </c>
      <c r="E266" s="4" t="str">
        <f>VLOOKUP(A266,HOP!A:L,12,0)</f>
        <v>418.00</v>
      </c>
      <c r="F266" s="4" t="str">
        <f>VLOOKUP(A266,HOP!A:C,3,0)</f>
        <v>3338621</v>
      </c>
      <c r="G266" s="4">
        <f t="shared" si="8"/>
        <v>0</v>
      </c>
      <c r="H266" s="4" t="str">
        <f t="shared" si="9"/>
        <v>,3338621</v>
      </c>
      <c r="I266" s="4" t="str">
        <f>VLOOKUP(A266,HOP!A:U,21,0)</f>
        <v>直连</v>
      </c>
    </row>
    <row r="267" s="4" customFormat="1" hidden="1" spans="1:9">
      <c r="A267" s="5">
        <v>999224136003408</v>
      </c>
      <c r="B267" s="6">
        <v>45145</v>
      </c>
      <c r="C267" s="6">
        <v>45148</v>
      </c>
      <c r="D267" s="4">
        <v>3945</v>
      </c>
      <c r="E267" s="4" t="str">
        <f>VLOOKUP(A267,HOP!A:L,12,0)</f>
        <v>3945.00</v>
      </c>
      <c r="F267" s="4" t="str">
        <f>VLOOKUP(A267,HOP!A:C,3,0)</f>
        <v>3368260</v>
      </c>
      <c r="G267" s="4">
        <f t="shared" si="8"/>
        <v>0</v>
      </c>
      <c r="H267" s="4" t="str">
        <f t="shared" si="9"/>
        <v>,3368260</v>
      </c>
      <c r="I267" s="4" t="str">
        <f>VLOOKUP(A267,HOP!A:U,21,0)</f>
        <v>直连</v>
      </c>
    </row>
    <row r="268" s="4" customFormat="1" hidden="1" spans="1:9">
      <c r="A268" s="5">
        <v>999224608031707</v>
      </c>
      <c r="B268" s="6">
        <v>45146</v>
      </c>
      <c r="C268" s="6">
        <v>45148</v>
      </c>
      <c r="D268" s="4">
        <v>1270</v>
      </c>
      <c r="E268" s="4" t="str">
        <f>VLOOKUP(A268,HOP!A:L,12,0)</f>
        <v>1270.00</v>
      </c>
      <c r="F268" s="4" t="str">
        <f>VLOOKUP(A268,HOP!A:C,3,0)</f>
        <v>3463761</v>
      </c>
      <c r="G268" s="4">
        <f t="shared" si="8"/>
        <v>0</v>
      </c>
      <c r="H268" s="4" t="str">
        <f t="shared" si="9"/>
        <v>,3463761</v>
      </c>
      <c r="I268" s="4" t="str">
        <f>VLOOKUP(A268,HOP!A:U,21,0)</f>
        <v>直连</v>
      </c>
    </row>
    <row r="269" s="4" customFormat="1" hidden="1" spans="1:9">
      <c r="A269" s="5">
        <v>999224609337947</v>
      </c>
      <c r="B269" s="6">
        <v>45146</v>
      </c>
      <c r="C269" s="6">
        <v>45148</v>
      </c>
      <c r="D269" s="4">
        <v>1270</v>
      </c>
      <c r="E269" s="4" t="str">
        <f>VLOOKUP(A269,HOP!A:L,12,0)</f>
        <v>1270.00</v>
      </c>
      <c r="F269" s="4" t="str">
        <f>VLOOKUP(A269,HOP!A:C,3,0)</f>
        <v>3463993</v>
      </c>
      <c r="G269" s="4">
        <f t="shared" si="8"/>
        <v>0</v>
      </c>
      <c r="H269" s="4" t="str">
        <f t="shared" si="9"/>
        <v>,3463993</v>
      </c>
      <c r="I269" s="4" t="str">
        <f>VLOOKUP(A269,HOP!A:U,21,0)</f>
        <v>直连</v>
      </c>
    </row>
    <row r="270" s="4" customFormat="1" hidden="1" spans="1:9">
      <c r="A270" s="5">
        <v>999224610316062</v>
      </c>
      <c r="B270" s="6">
        <v>45146</v>
      </c>
      <c r="C270" s="6">
        <v>45148</v>
      </c>
      <c r="D270" s="4">
        <v>1518</v>
      </c>
      <c r="E270" s="4" t="str">
        <f>VLOOKUP(A270,HOP!A:L,12,0)</f>
        <v>1518.00</v>
      </c>
      <c r="F270" s="4" t="str">
        <f>VLOOKUP(A270,HOP!A:C,3,0)</f>
        <v>3464186</v>
      </c>
      <c r="G270" s="4">
        <f t="shared" si="8"/>
        <v>0</v>
      </c>
      <c r="H270" s="4" t="str">
        <f t="shared" si="9"/>
        <v>,3464186</v>
      </c>
      <c r="I270" s="4" t="str">
        <f>VLOOKUP(A270,HOP!A:U,21,0)</f>
        <v>直采</v>
      </c>
    </row>
    <row r="271" s="4" customFormat="1" hidden="1" spans="1:9">
      <c r="A271" s="5">
        <v>999224634073577</v>
      </c>
      <c r="B271" s="6">
        <v>45145</v>
      </c>
      <c r="C271" s="6">
        <v>45148</v>
      </c>
      <c r="D271" s="4">
        <v>5106</v>
      </c>
      <c r="E271" s="4" t="str">
        <f>VLOOKUP(A271,HOP!A:L,12,0)</f>
        <v>5106.00</v>
      </c>
      <c r="F271" s="4" t="str">
        <f>VLOOKUP(A271,HOP!A:C,3,0)</f>
        <v>3471038</v>
      </c>
      <c r="G271" s="4">
        <f t="shared" si="8"/>
        <v>0</v>
      </c>
      <c r="H271" s="4" t="str">
        <f t="shared" si="9"/>
        <v>,3471038</v>
      </c>
      <c r="I271" s="4" t="str">
        <f>VLOOKUP(A271,HOP!A:U,21,0)</f>
        <v>直连</v>
      </c>
    </row>
    <row r="272" s="4" customFormat="1" hidden="1" spans="1:9">
      <c r="A272" s="5">
        <v>999224661135169</v>
      </c>
      <c r="B272" s="6">
        <v>45145</v>
      </c>
      <c r="C272" s="6">
        <v>45148</v>
      </c>
      <c r="D272" s="4">
        <v>1740</v>
      </c>
      <c r="E272" s="4" t="str">
        <f>VLOOKUP(A272,HOP!A:L,12,0)</f>
        <v>1740.00</v>
      </c>
      <c r="F272" s="4" t="str">
        <f>VLOOKUP(A272,HOP!A:C,3,0)</f>
        <v>3476726</v>
      </c>
      <c r="G272" s="4">
        <f t="shared" si="8"/>
        <v>0</v>
      </c>
      <c r="H272" s="4" t="str">
        <f t="shared" si="9"/>
        <v>,3476726</v>
      </c>
      <c r="I272" s="4" t="str">
        <f>VLOOKUP(A272,HOP!A:U,21,0)</f>
        <v>直连</v>
      </c>
    </row>
    <row r="273" s="4" customFormat="1" hidden="1" spans="1:9">
      <c r="A273" s="5">
        <v>999224770400223</v>
      </c>
      <c r="B273" s="6">
        <v>45142</v>
      </c>
      <c r="C273" s="6">
        <v>45148</v>
      </c>
      <c r="D273" s="4">
        <v>5701.44</v>
      </c>
      <c r="E273" s="4" t="str">
        <f>VLOOKUP(A273,HOP!A:L,12,0)</f>
        <v>5701.56</v>
      </c>
      <c r="F273" s="4" t="str">
        <f>VLOOKUP(A273,HOP!A:C,3,0)</f>
        <v>3503611</v>
      </c>
      <c r="G273" s="4">
        <f t="shared" si="8"/>
        <v>-0.1200000000008</v>
      </c>
      <c r="H273" s="4" t="str">
        <f t="shared" si="9"/>
        <v>,3503611</v>
      </c>
      <c r="I273" s="4" t="str">
        <f>VLOOKUP(A273,HOP!A:U,21,0)</f>
        <v>直连</v>
      </c>
    </row>
    <row r="274" s="4" customFormat="1" hidden="1" spans="1:9">
      <c r="A274" s="5">
        <v>999224811068959</v>
      </c>
      <c r="B274" s="6">
        <v>45144</v>
      </c>
      <c r="C274" s="6">
        <v>45148</v>
      </c>
      <c r="D274" s="4">
        <v>6988.28</v>
      </c>
      <c r="E274" s="4" t="str">
        <f>VLOOKUP(A274,HOP!A:L,12,0)</f>
        <v>6988.28</v>
      </c>
      <c r="F274" s="4" t="str">
        <f>VLOOKUP(A274,HOP!A:C,3,0)</f>
        <v>3512976</v>
      </c>
      <c r="G274" s="4">
        <f t="shared" si="8"/>
        <v>0</v>
      </c>
      <c r="H274" s="4" t="str">
        <f t="shared" si="9"/>
        <v>,3512976</v>
      </c>
      <c r="I274" s="4" t="str">
        <f>VLOOKUP(A274,HOP!A:U,21,0)</f>
        <v>直采</v>
      </c>
    </row>
    <row r="275" s="4" customFormat="1" hidden="1" spans="1:9">
      <c r="A275" s="5">
        <v>999224827286290</v>
      </c>
      <c r="B275" s="6">
        <v>45145</v>
      </c>
      <c r="C275" s="6">
        <v>45148</v>
      </c>
      <c r="D275" s="4">
        <v>0</v>
      </c>
      <c r="E275" s="4" t="e">
        <f>VLOOKUP(A275,HOP!A:L,12,0)</f>
        <v>#N/A</v>
      </c>
      <c r="F275" s="4" t="e">
        <f>VLOOKUP(A275,HOP!A:C,3,0)</f>
        <v>#N/A</v>
      </c>
      <c r="G275" s="4" t="e">
        <f t="shared" si="8"/>
        <v>#N/A</v>
      </c>
      <c r="H275" s="4" t="e">
        <f t="shared" si="9"/>
        <v>#N/A</v>
      </c>
      <c r="I275" s="4" t="e">
        <f>VLOOKUP(A275,HOP!A:U,21,0)</f>
        <v>#N/A</v>
      </c>
    </row>
    <row r="276" s="4" customFormat="1" hidden="1" spans="1:9">
      <c r="A276" s="5">
        <v>999224834968197</v>
      </c>
      <c r="B276" s="6">
        <v>45145</v>
      </c>
      <c r="C276" s="6">
        <v>45148</v>
      </c>
      <c r="D276" s="4">
        <v>1382.97</v>
      </c>
      <c r="E276" s="4" t="str">
        <f>VLOOKUP(A276,HOP!A:L,12,0)</f>
        <v>1382.97</v>
      </c>
      <c r="F276" s="4" t="str">
        <f>VLOOKUP(A276,HOP!A:C,3,0)</f>
        <v>3520093</v>
      </c>
      <c r="G276" s="4">
        <f t="shared" si="8"/>
        <v>0</v>
      </c>
      <c r="H276" s="4" t="str">
        <f t="shared" si="9"/>
        <v>,3520093</v>
      </c>
      <c r="I276" s="4" t="str">
        <f>VLOOKUP(A276,HOP!A:U,21,0)</f>
        <v>直连</v>
      </c>
    </row>
    <row r="277" s="4" customFormat="1" hidden="1" spans="1:9">
      <c r="A277" s="5">
        <v>999224837810838</v>
      </c>
      <c r="B277" s="6">
        <v>45145</v>
      </c>
      <c r="C277" s="6">
        <v>45148</v>
      </c>
      <c r="D277" s="4">
        <v>2317.56</v>
      </c>
      <c r="E277" s="4" t="str">
        <f>VLOOKUP(A277,HOP!A:L,12,0)</f>
        <v>2317.56</v>
      </c>
      <c r="F277" s="4" t="str">
        <f>VLOOKUP(A277,HOP!A:C,3,0)</f>
        <v>3520855</v>
      </c>
      <c r="G277" s="4">
        <f t="shared" si="8"/>
        <v>0</v>
      </c>
      <c r="H277" s="4" t="str">
        <f t="shared" si="9"/>
        <v>,3520855</v>
      </c>
      <c r="I277" s="4" t="str">
        <f>VLOOKUP(A277,HOP!A:U,21,0)</f>
        <v>直连</v>
      </c>
    </row>
    <row r="278" s="4" customFormat="1" hidden="1" spans="1:9">
      <c r="A278" s="5">
        <v>999224850873386</v>
      </c>
      <c r="B278" s="6">
        <v>45143</v>
      </c>
      <c r="C278" s="6">
        <v>45148</v>
      </c>
      <c r="D278" s="4">
        <v>4566.85</v>
      </c>
      <c r="E278" s="4" t="str">
        <f>VLOOKUP(A278,HOP!A:L,12,0)</f>
        <v>4566.85</v>
      </c>
      <c r="F278" s="4" t="str">
        <f>VLOOKUP(A278,HOP!A:C,3,0)</f>
        <v>3524440</v>
      </c>
      <c r="G278" s="4">
        <f t="shared" si="8"/>
        <v>0</v>
      </c>
      <c r="H278" s="4" t="str">
        <f t="shared" si="9"/>
        <v>,3524440</v>
      </c>
      <c r="I278" s="4" t="str">
        <f>VLOOKUP(A278,HOP!A:U,21,0)</f>
        <v>直连</v>
      </c>
    </row>
    <row r="279" s="4" customFormat="1" hidden="1" spans="1:9">
      <c r="A279" s="5">
        <v>999224856631102</v>
      </c>
      <c r="B279" s="6">
        <v>45146</v>
      </c>
      <c r="C279" s="6">
        <v>45148</v>
      </c>
      <c r="D279" s="4">
        <v>0</v>
      </c>
      <c r="E279" s="4" t="e">
        <f>VLOOKUP(A279,HOP!A:L,12,0)</f>
        <v>#N/A</v>
      </c>
      <c r="F279" s="4" t="e">
        <f>VLOOKUP(A279,HOP!A:C,3,0)</f>
        <v>#N/A</v>
      </c>
      <c r="G279" s="4" t="e">
        <f t="shared" si="8"/>
        <v>#N/A</v>
      </c>
      <c r="H279" s="4" t="e">
        <f t="shared" si="9"/>
        <v>#N/A</v>
      </c>
      <c r="I279" s="4" t="e">
        <f>VLOOKUP(A279,HOP!A:U,21,0)</f>
        <v>#N/A</v>
      </c>
    </row>
    <row r="280" s="4" customFormat="1" hidden="1" spans="1:9">
      <c r="A280" s="5">
        <v>999224928666893</v>
      </c>
      <c r="B280" s="6">
        <v>45145</v>
      </c>
      <c r="C280" s="6">
        <v>45148</v>
      </c>
      <c r="D280" s="4">
        <v>1780.62</v>
      </c>
      <c r="E280" s="4" t="str">
        <f>VLOOKUP(A280,HOP!A:L,12,0)</f>
        <v>1780.62</v>
      </c>
      <c r="F280" s="4" t="str">
        <f>VLOOKUP(A280,HOP!A:C,3,0)</f>
        <v>3543944</v>
      </c>
      <c r="G280" s="4">
        <f t="shared" si="8"/>
        <v>0</v>
      </c>
      <c r="H280" s="4" t="str">
        <f t="shared" si="9"/>
        <v>,3543944</v>
      </c>
      <c r="I280" s="4" t="str">
        <f>VLOOKUP(A280,HOP!A:U,21,0)</f>
        <v>直连</v>
      </c>
    </row>
    <row r="281" s="4" customFormat="1" hidden="1" spans="1:9">
      <c r="A281" s="5">
        <v>999224929414999</v>
      </c>
      <c r="B281" s="6">
        <v>45146</v>
      </c>
      <c r="C281" s="6">
        <v>45148</v>
      </c>
      <c r="D281" s="4">
        <v>3816.58</v>
      </c>
      <c r="E281" s="4" t="str">
        <f>VLOOKUP(A281,HOP!A:L,12,0)</f>
        <v>3816.76</v>
      </c>
      <c r="F281" s="4" t="str">
        <f>VLOOKUP(A281,HOP!A:C,3,0)</f>
        <v>3544207</v>
      </c>
      <c r="G281" s="4">
        <f t="shared" si="8"/>
        <v>-0.180000000000291</v>
      </c>
      <c r="H281" s="4" t="str">
        <f t="shared" si="9"/>
        <v>,3544207</v>
      </c>
      <c r="I281" s="4" t="str">
        <f>VLOOKUP(A281,HOP!A:U,21,0)</f>
        <v>直连</v>
      </c>
    </row>
    <row r="282" s="4" customFormat="1" hidden="1" spans="1:9">
      <c r="A282" s="5">
        <v>999224956784931</v>
      </c>
      <c r="B282" s="6">
        <v>45146</v>
      </c>
      <c r="C282" s="6">
        <v>45148</v>
      </c>
      <c r="D282" s="4">
        <v>973.6</v>
      </c>
      <c r="E282" s="4" t="str">
        <f>VLOOKUP(A282,HOP!A:L,12,0)</f>
        <v>973.60</v>
      </c>
      <c r="F282" s="4" t="str">
        <f>VLOOKUP(A282,HOP!A:C,3,0)</f>
        <v>3550838</v>
      </c>
      <c r="G282" s="4">
        <f t="shared" si="8"/>
        <v>0</v>
      </c>
      <c r="H282" s="4" t="str">
        <f t="shared" si="9"/>
        <v>,3550838</v>
      </c>
      <c r="I282" s="4" t="str">
        <f>VLOOKUP(A282,HOP!A:U,21,0)</f>
        <v>直采</v>
      </c>
    </row>
    <row r="283" s="4" customFormat="1" hidden="1" spans="1:9">
      <c r="A283" s="5">
        <v>999224977138233</v>
      </c>
      <c r="B283" s="6">
        <v>45145</v>
      </c>
      <c r="C283" s="6">
        <v>45148</v>
      </c>
      <c r="D283" s="4">
        <v>2384.46</v>
      </c>
      <c r="E283" s="4" t="str">
        <f>VLOOKUP(A283,HOP!A:L,12,0)</f>
        <v>2384.46</v>
      </c>
      <c r="F283" s="4" t="str">
        <f>VLOOKUP(A283,HOP!A:C,3,0)</f>
        <v>3556130</v>
      </c>
      <c r="G283" s="4">
        <f t="shared" si="8"/>
        <v>0</v>
      </c>
      <c r="H283" s="4" t="str">
        <f t="shared" si="9"/>
        <v>,3556130</v>
      </c>
      <c r="I283" s="4" t="str">
        <f>VLOOKUP(A283,HOP!A:U,21,0)</f>
        <v>直连</v>
      </c>
    </row>
    <row r="284" s="4" customFormat="1" hidden="1" spans="1:9">
      <c r="A284" s="5">
        <v>999224978181356</v>
      </c>
      <c r="B284" s="6">
        <v>45147</v>
      </c>
      <c r="C284" s="6">
        <v>45148</v>
      </c>
      <c r="D284" s="4">
        <v>2190.94</v>
      </c>
      <c r="E284" s="4" t="str">
        <f>VLOOKUP(A284,HOP!A:L,12,0)</f>
        <v>2191.00</v>
      </c>
      <c r="F284" s="4" t="str">
        <f>VLOOKUP(A284,HOP!A:C,3,0)</f>
        <v>3556834</v>
      </c>
      <c r="G284" s="4">
        <f t="shared" si="8"/>
        <v>-0.0599999999999454</v>
      </c>
      <c r="H284" s="4" t="str">
        <f t="shared" si="9"/>
        <v>,3556834</v>
      </c>
      <c r="I284" s="4" t="str">
        <f>VLOOKUP(A284,HOP!A:U,21,0)</f>
        <v>直连</v>
      </c>
    </row>
    <row r="285" s="4" customFormat="1" hidden="1" spans="1:9">
      <c r="A285" s="5">
        <v>25059611303</v>
      </c>
      <c r="B285" s="6">
        <v>45145</v>
      </c>
      <c r="C285" s="6">
        <v>45148</v>
      </c>
      <c r="D285" s="4">
        <v>2941.5</v>
      </c>
      <c r="E285" s="4" t="str">
        <f>VLOOKUP(A285,HOP!A:L,12,0)</f>
        <v>2941.50</v>
      </c>
      <c r="F285" s="4" t="str">
        <f>VLOOKUP(A285,HOP!A:C,3,0)</f>
        <v>3577049</v>
      </c>
      <c r="G285" s="4">
        <f t="shared" si="8"/>
        <v>0</v>
      </c>
      <c r="H285" s="4" t="str">
        <f t="shared" si="9"/>
        <v>,3577049</v>
      </c>
      <c r="I285" s="4" t="str">
        <f>VLOOKUP(A285,HOP!A:U,21,0)</f>
        <v>直采</v>
      </c>
    </row>
    <row r="286" s="4" customFormat="1" hidden="1" spans="1:9">
      <c r="A286" s="5">
        <v>999225106427118</v>
      </c>
      <c r="B286" s="6">
        <v>45143</v>
      </c>
      <c r="C286" s="6">
        <v>45148</v>
      </c>
      <c r="D286" s="4">
        <v>0</v>
      </c>
      <c r="E286" s="4" t="e">
        <f>VLOOKUP(A286,HOP!A:L,12,0)</f>
        <v>#N/A</v>
      </c>
      <c r="F286" s="4" t="e">
        <f>VLOOKUP(A286,HOP!A:C,3,0)</f>
        <v>#N/A</v>
      </c>
      <c r="G286" s="4" t="e">
        <f t="shared" si="8"/>
        <v>#N/A</v>
      </c>
      <c r="H286" s="4" t="e">
        <f t="shared" si="9"/>
        <v>#N/A</v>
      </c>
      <c r="I286" s="4" t="e">
        <f>VLOOKUP(A286,HOP!A:U,21,0)</f>
        <v>#N/A</v>
      </c>
    </row>
    <row r="287" s="4" customFormat="1" hidden="1" spans="1:9">
      <c r="A287" s="5">
        <v>999225109998477</v>
      </c>
      <c r="B287" s="6">
        <v>45144</v>
      </c>
      <c r="C287" s="6">
        <v>45148</v>
      </c>
      <c r="D287" s="4">
        <v>6482.52</v>
      </c>
      <c r="E287" s="4" t="str">
        <f>VLOOKUP(A287,HOP!A:L,12,0)</f>
        <v>6482.52</v>
      </c>
      <c r="F287" s="4" t="str">
        <f>VLOOKUP(A287,HOP!A:C,3,0)</f>
        <v>3589541</v>
      </c>
      <c r="G287" s="4">
        <f t="shared" si="8"/>
        <v>0</v>
      </c>
      <c r="H287" s="4" t="str">
        <f t="shared" si="9"/>
        <v>,3589541</v>
      </c>
      <c r="I287" s="4" t="str">
        <f>VLOOKUP(A287,HOP!A:U,21,0)</f>
        <v>直采</v>
      </c>
    </row>
    <row r="288" s="4" customFormat="1" hidden="1" spans="1:9">
      <c r="A288" s="5">
        <v>999225152726393</v>
      </c>
      <c r="B288" s="6">
        <v>45145</v>
      </c>
      <c r="C288" s="6">
        <v>45148</v>
      </c>
      <c r="D288" s="4">
        <v>0</v>
      </c>
      <c r="E288" s="4" t="str">
        <f>VLOOKUP(A288,HOP!A:L,12,0)</f>
        <v>945.63</v>
      </c>
      <c r="F288" s="4" t="str">
        <f>VLOOKUP(A288,HOP!A:C,3,0)</f>
        <v>3599840</v>
      </c>
      <c r="G288" s="4">
        <f t="shared" si="8"/>
        <v>-945.63</v>
      </c>
      <c r="H288" s="4" t="str">
        <f t="shared" si="9"/>
        <v>,3599840</v>
      </c>
      <c r="I288" s="4" t="str">
        <f>VLOOKUP(A288,HOP!A:U,21,0)</f>
        <v>直连</v>
      </c>
    </row>
    <row r="289" s="4" customFormat="1" hidden="1" spans="1:9">
      <c r="A289" s="5">
        <v>999225164673058</v>
      </c>
      <c r="B289" s="6">
        <v>45144</v>
      </c>
      <c r="C289" s="6">
        <v>45148</v>
      </c>
      <c r="D289" s="4">
        <v>2346.1</v>
      </c>
      <c r="E289" s="4" t="str">
        <f>VLOOKUP(A289,HOP!A:L,12,0)</f>
        <v>2346.10</v>
      </c>
      <c r="F289" s="4" t="str">
        <f>VLOOKUP(A289,HOP!A:C,3,0)</f>
        <v>3601619</v>
      </c>
      <c r="G289" s="4">
        <f t="shared" si="8"/>
        <v>0</v>
      </c>
      <c r="H289" s="4" t="str">
        <f t="shared" si="9"/>
        <v>,3601619</v>
      </c>
      <c r="I289" s="4" t="str">
        <f>VLOOKUP(A289,HOP!A:U,21,0)</f>
        <v>直采</v>
      </c>
    </row>
    <row r="290" s="4" customFormat="1" hidden="1" spans="1:9">
      <c r="A290" s="5">
        <v>999225167045672</v>
      </c>
      <c r="B290" s="6">
        <v>45143</v>
      </c>
      <c r="C290" s="6">
        <v>45148</v>
      </c>
      <c r="D290" s="4">
        <v>8911.85</v>
      </c>
      <c r="E290" s="4" t="str">
        <f>VLOOKUP(A290,HOP!A:L,12,0)</f>
        <v>8911.85</v>
      </c>
      <c r="F290" s="4" t="str">
        <f>VLOOKUP(A290,HOP!A:C,3,0)</f>
        <v>3602332</v>
      </c>
      <c r="G290" s="4">
        <f t="shared" si="8"/>
        <v>0</v>
      </c>
      <c r="H290" s="4" t="str">
        <f t="shared" si="9"/>
        <v>,3602332</v>
      </c>
      <c r="I290" s="4" t="str">
        <f>VLOOKUP(A290,HOP!A:U,21,0)</f>
        <v>直采</v>
      </c>
    </row>
    <row r="291" s="4" customFormat="1" hidden="1" spans="1:9">
      <c r="A291" s="5">
        <v>999225181273550</v>
      </c>
      <c r="B291" s="6">
        <v>45145</v>
      </c>
      <c r="C291" s="6">
        <v>45148</v>
      </c>
      <c r="D291" s="4">
        <v>3685.17</v>
      </c>
      <c r="E291" s="4" t="str">
        <f>VLOOKUP(A291,HOP!A:L,12,0)</f>
        <v>3685.17</v>
      </c>
      <c r="F291" s="4" t="str">
        <f>VLOOKUP(A291,HOP!A:C,3,0)</f>
        <v>3605172</v>
      </c>
      <c r="G291" s="4">
        <f t="shared" si="8"/>
        <v>0</v>
      </c>
      <c r="H291" s="4" t="str">
        <f t="shared" si="9"/>
        <v>,3605172</v>
      </c>
      <c r="I291" s="4" t="str">
        <f>VLOOKUP(A291,HOP!A:U,21,0)</f>
        <v>直连</v>
      </c>
    </row>
    <row r="292" s="4" customFormat="1" hidden="1" spans="1:9">
      <c r="A292" s="5">
        <v>999225198148722</v>
      </c>
      <c r="B292" s="6">
        <v>45147</v>
      </c>
      <c r="C292" s="6">
        <v>45148</v>
      </c>
      <c r="D292" s="4">
        <v>933.17</v>
      </c>
      <c r="E292" s="4" t="str">
        <f>VLOOKUP(A292,HOP!A:L,12,0)</f>
        <v>933.17</v>
      </c>
      <c r="F292" s="4" t="str">
        <f>VLOOKUP(A292,HOP!A:C,3,0)</f>
        <v>3608394</v>
      </c>
      <c r="G292" s="4">
        <f t="shared" si="8"/>
        <v>0</v>
      </c>
      <c r="H292" s="4" t="str">
        <f t="shared" si="9"/>
        <v>,3608394</v>
      </c>
      <c r="I292" s="4" t="str">
        <f>VLOOKUP(A292,HOP!A:U,21,0)</f>
        <v>直连</v>
      </c>
    </row>
    <row r="293" s="4" customFormat="1" hidden="1" spans="1:9">
      <c r="A293" s="5">
        <v>999225201239136</v>
      </c>
      <c r="B293" s="6">
        <v>45146</v>
      </c>
      <c r="C293" s="6">
        <v>45148</v>
      </c>
      <c r="D293" s="4">
        <v>724.32</v>
      </c>
      <c r="E293" s="4" t="str">
        <f>VLOOKUP(A293,HOP!A:L,12,0)</f>
        <v>724.32</v>
      </c>
      <c r="F293" s="4" t="str">
        <f>VLOOKUP(A293,HOP!A:C,3,0)</f>
        <v>3609151</v>
      </c>
      <c r="G293" s="4">
        <f t="shared" si="8"/>
        <v>0</v>
      </c>
      <c r="H293" s="4" t="str">
        <f t="shared" si="9"/>
        <v>,3609151</v>
      </c>
      <c r="I293" s="4" t="str">
        <f>VLOOKUP(A293,HOP!A:U,21,0)</f>
        <v>直采</v>
      </c>
    </row>
    <row r="294" s="4" customFormat="1" hidden="1" spans="1:9">
      <c r="A294" s="5">
        <v>999225213684900</v>
      </c>
      <c r="B294" s="6">
        <v>45146</v>
      </c>
      <c r="C294" s="6">
        <v>45148</v>
      </c>
      <c r="D294" s="4">
        <v>0</v>
      </c>
      <c r="E294" s="4" t="e">
        <f>VLOOKUP(A294,HOP!A:L,12,0)</f>
        <v>#N/A</v>
      </c>
      <c r="F294" s="4" t="e">
        <f>VLOOKUP(A294,HOP!A:C,3,0)</f>
        <v>#N/A</v>
      </c>
      <c r="G294" s="4" t="e">
        <f t="shared" si="8"/>
        <v>#N/A</v>
      </c>
      <c r="H294" s="4" t="e">
        <f t="shared" si="9"/>
        <v>#N/A</v>
      </c>
      <c r="I294" s="4" t="e">
        <f>VLOOKUP(A294,HOP!A:U,21,0)</f>
        <v>#N/A</v>
      </c>
    </row>
    <row r="295" s="4" customFormat="1" hidden="1" spans="1:9">
      <c r="A295" s="5">
        <v>999225220879000</v>
      </c>
      <c r="B295" s="6">
        <v>45147</v>
      </c>
      <c r="C295" s="6">
        <v>45148</v>
      </c>
      <c r="D295" s="4">
        <v>282.8</v>
      </c>
      <c r="E295" s="4" t="str">
        <f>VLOOKUP(A295,HOP!A:L,12,0)</f>
        <v>282.80</v>
      </c>
      <c r="F295" s="4" t="str">
        <f>VLOOKUP(A295,HOP!A:C,3,0)</f>
        <v>3612877</v>
      </c>
      <c r="G295" s="4">
        <f t="shared" si="8"/>
        <v>0</v>
      </c>
      <c r="H295" s="4" t="str">
        <f t="shared" si="9"/>
        <v>,3612877</v>
      </c>
      <c r="I295" s="4" t="str">
        <f>VLOOKUP(A295,HOP!A:U,21,0)</f>
        <v>直连</v>
      </c>
    </row>
    <row r="296" s="4" customFormat="1" hidden="1" spans="1:9">
      <c r="A296" s="5">
        <v>999225249766861</v>
      </c>
      <c r="B296" s="6">
        <v>45147</v>
      </c>
      <c r="C296" s="6">
        <v>45148</v>
      </c>
      <c r="D296" s="4">
        <v>944.3</v>
      </c>
      <c r="E296" s="4" t="str">
        <f>VLOOKUP(A296,HOP!A:L,12,0)</f>
        <v>944.30</v>
      </c>
      <c r="F296" s="4" t="str">
        <f>VLOOKUP(A296,HOP!A:C,3,0)</f>
        <v>3619113</v>
      </c>
      <c r="G296" s="4">
        <f t="shared" si="8"/>
        <v>0</v>
      </c>
      <c r="H296" s="4" t="str">
        <f t="shared" si="9"/>
        <v>,3619113</v>
      </c>
      <c r="I296" s="4" t="str">
        <f>VLOOKUP(A296,HOP!A:U,21,0)</f>
        <v>直连</v>
      </c>
    </row>
    <row r="297" s="4" customFormat="1" hidden="1" spans="1:9">
      <c r="A297" s="5">
        <v>999225268649020</v>
      </c>
      <c r="B297" s="6">
        <v>45146</v>
      </c>
      <c r="C297" s="6">
        <v>45148</v>
      </c>
      <c r="D297" s="4">
        <v>1497.74</v>
      </c>
      <c r="E297" s="4" t="str">
        <f>VLOOKUP(A297,HOP!A:L,12,0)</f>
        <v>1497.74</v>
      </c>
      <c r="F297" s="4" t="str">
        <f>VLOOKUP(A297,HOP!A:C,3,0)</f>
        <v>3623277</v>
      </c>
      <c r="G297" s="4">
        <f t="shared" si="8"/>
        <v>0</v>
      </c>
      <c r="H297" s="4" t="str">
        <f t="shared" si="9"/>
        <v>,3623277</v>
      </c>
      <c r="I297" s="4" t="str">
        <f>VLOOKUP(A297,HOP!A:U,21,0)</f>
        <v>直采</v>
      </c>
    </row>
    <row r="298" s="4" customFormat="1" hidden="1" spans="1:9">
      <c r="A298" s="5">
        <v>999225270706478</v>
      </c>
      <c r="B298" s="6">
        <v>45146</v>
      </c>
      <c r="C298" s="6">
        <v>45148</v>
      </c>
      <c r="D298" s="4">
        <v>1953.48</v>
      </c>
      <c r="E298" s="4" t="str">
        <f>VLOOKUP(A298,HOP!A:L,12,0)</f>
        <v>1953.48</v>
      </c>
      <c r="F298" s="4" t="str">
        <f>VLOOKUP(A298,HOP!A:C,3,0)</f>
        <v>3623854</v>
      </c>
      <c r="G298" s="4">
        <f t="shared" si="8"/>
        <v>0</v>
      </c>
      <c r="H298" s="4" t="str">
        <f t="shared" si="9"/>
        <v>,3623854</v>
      </c>
      <c r="I298" s="4" t="str">
        <f>VLOOKUP(A298,HOP!A:U,21,0)</f>
        <v>直连</v>
      </c>
    </row>
    <row r="299" s="4" customFormat="1" hidden="1" spans="1:9">
      <c r="A299" s="5">
        <v>999225285780258</v>
      </c>
      <c r="B299" s="6">
        <v>45147</v>
      </c>
      <c r="C299" s="6">
        <v>45148</v>
      </c>
      <c r="D299" s="4">
        <v>1021.67</v>
      </c>
      <c r="E299" s="4" t="str">
        <f>VLOOKUP(A299,HOP!A:L,12,0)</f>
        <v>1021.67</v>
      </c>
      <c r="F299" s="4" t="str">
        <f>VLOOKUP(A299,HOP!A:C,3,0)</f>
        <v>3626784</v>
      </c>
      <c r="G299" s="4">
        <f t="shared" si="8"/>
        <v>0</v>
      </c>
      <c r="H299" s="4" t="str">
        <f t="shared" si="9"/>
        <v>,3626784</v>
      </c>
      <c r="I299" s="4" t="str">
        <f>VLOOKUP(A299,HOP!A:U,21,0)</f>
        <v>直连</v>
      </c>
    </row>
    <row r="300" s="4" customFormat="1" hidden="1" spans="1:9">
      <c r="A300" s="5">
        <v>999225286408609</v>
      </c>
      <c r="B300" s="6">
        <v>45146</v>
      </c>
      <c r="C300" s="6">
        <v>45148</v>
      </c>
      <c r="D300" s="4">
        <v>1608.78</v>
      </c>
      <c r="E300" s="4" t="str">
        <f>VLOOKUP(A300,HOP!A:L,12,0)</f>
        <v>1608.78</v>
      </c>
      <c r="F300" s="4" t="str">
        <f>VLOOKUP(A300,HOP!A:C,3,0)</f>
        <v>3627034</v>
      </c>
      <c r="G300" s="4">
        <f t="shared" si="8"/>
        <v>0</v>
      </c>
      <c r="H300" s="4" t="str">
        <f t="shared" si="9"/>
        <v>,3627034</v>
      </c>
      <c r="I300" s="4" t="str">
        <f>VLOOKUP(A300,HOP!A:U,21,0)</f>
        <v>直连</v>
      </c>
    </row>
    <row r="301" s="4" customFormat="1" hidden="1" spans="1:9">
      <c r="A301" s="5">
        <v>999225307779357</v>
      </c>
      <c r="B301" s="6">
        <v>45146</v>
      </c>
      <c r="C301" s="6">
        <v>45148</v>
      </c>
      <c r="D301" s="4">
        <v>0</v>
      </c>
      <c r="E301" s="4" t="e">
        <f>VLOOKUP(A301,HOP!A:L,12,0)</f>
        <v>#N/A</v>
      </c>
      <c r="F301" s="4" t="e">
        <f>VLOOKUP(A301,HOP!A:C,3,0)</f>
        <v>#N/A</v>
      </c>
      <c r="G301" s="4" t="e">
        <f t="shared" si="8"/>
        <v>#N/A</v>
      </c>
      <c r="H301" s="4" t="e">
        <f t="shared" si="9"/>
        <v>#N/A</v>
      </c>
      <c r="I301" s="4" t="e">
        <f>VLOOKUP(A301,HOP!A:U,21,0)</f>
        <v>#N/A</v>
      </c>
    </row>
    <row r="302" s="4" customFormat="1" hidden="1" spans="1:9">
      <c r="A302" s="5">
        <v>999225325600911</v>
      </c>
      <c r="B302" s="6">
        <v>45146</v>
      </c>
      <c r="C302" s="6">
        <v>45148</v>
      </c>
      <c r="D302" s="4">
        <v>2064.08</v>
      </c>
      <c r="E302" s="4" t="str">
        <f>VLOOKUP(A302,HOP!A:L,12,0)</f>
        <v>2064.08</v>
      </c>
      <c r="F302" s="4" t="str">
        <f>VLOOKUP(A302,HOP!A:C,3,0)</f>
        <v>3634902</v>
      </c>
      <c r="G302" s="4">
        <f t="shared" si="8"/>
        <v>0</v>
      </c>
      <c r="H302" s="4" t="str">
        <f t="shared" si="9"/>
        <v>,3634902</v>
      </c>
      <c r="I302" s="4" t="str">
        <f>VLOOKUP(A302,HOP!A:U,21,0)</f>
        <v>直连</v>
      </c>
    </row>
    <row r="303" s="4" customFormat="1" hidden="1" spans="1:9">
      <c r="A303" s="5">
        <v>999225338827485</v>
      </c>
      <c r="B303" s="6">
        <v>45147</v>
      </c>
      <c r="C303" s="6">
        <v>45148</v>
      </c>
      <c r="D303" s="4">
        <v>925.01</v>
      </c>
      <c r="E303" s="4" t="str">
        <f>VLOOKUP(A303,HOP!A:L,12,0)</f>
        <v>925.01</v>
      </c>
      <c r="F303" s="4" t="str">
        <f>VLOOKUP(A303,HOP!A:C,3,0)</f>
        <v>3637271</v>
      </c>
      <c r="G303" s="4">
        <f t="shared" si="8"/>
        <v>0</v>
      </c>
      <c r="H303" s="4" t="str">
        <f t="shared" si="9"/>
        <v>,3637271</v>
      </c>
      <c r="I303" s="4" t="str">
        <f>VLOOKUP(A303,HOP!A:U,21,0)</f>
        <v>直连</v>
      </c>
    </row>
    <row r="304" s="4" customFormat="1" hidden="1" spans="1:9">
      <c r="A304" s="5">
        <v>999225343437203</v>
      </c>
      <c r="B304" s="6">
        <v>45146</v>
      </c>
      <c r="C304" s="6">
        <v>45148</v>
      </c>
      <c r="D304" s="4">
        <v>0</v>
      </c>
      <c r="E304" s="4" t="e">
        <f>VLOOKUP(A304,HOP!A:L,12,0)</f>
        <v>#N/A</v>
      </c>
      <c r="F304" s="4" t="e">
        <f>VLOOKUP(A304,HOP!A:C,3,0)</f>
        <v>#N/A</v>
      </c>
      <c r="G304" s="4" t="e">
        <f t="shared" si="8"/>
        <v>#N/A</v>
      </c>
      <c r="H304" s="4" t="e">
        <f t="shared" si="9"/>
        <v>#N/A</v>
      </c>
      <c r="I304" s="4" t="e">
        <f>VLOOKUP(A304,HOP!A:U,21,0)</f>
        <v>#N/A</v>
      </c>
    </row>
    <row r="305" s="4" customFormat="1" hidden="1" spans="1:9">
      <c r="A305" s="5">
        <v>25358800728</v>
      </c>
      <c r="B305" s="6">
        <v>45147</v>
      </c>
      <c r="C305" s="6">
        <v>45148</v>
      </c>
      <c r="D305" s="4">
        <v>3989.93</v>
      </c>
      <c r="E305" s="4" t="str">
        <f>VLOOKUP(A305,HOP!A:L,12,0)</f>
        <v>3989.93</v>
      </c>
      <c r="F305" s="4" t="str">
        <f>VLOOKUP(A305,HOP!A:C,3,0)</f>
        <v>3641051</v>
      </c>
      <c r="G305" s="4">
        <f t="shared" si="8"/>
        <v>0</v>
      </c>
      <c r="H305" s="4" t="str">
        <f t="shared" si="9"/>
        <v>,3641051</v>
      </c>
      <c r="I305" s="4" t="str">
        <f>VLOOKUP(A305,HOP!A:U,21,0)</f>
        <v>直连</v>
      </c>
    </row>
    <row r="306" s="4" customFormat="1" hidden="1" spans="1:9">
      <c r="A306" s="5">
        <v>25358832692</v>
      </c>
      <c r="B306" s="6">
        <v>45147</v>
      </c>
      <c r="C306" s="6">
        <v>45148</v>
      </c>
      <c r="D306" s="4">
        <v>3989.93</v>
      </c>
      <c r="E306" s="4" t="str">
        <f>VLOOKUP(A306,HOP!A:L,12,0)</f>
        <v>3989.93</v>
      </c>
      <c r="F306" s="4" t="str">
        <f>VLOOKUP(A306,HOP!A:C,3,0)</f>
        <v>3641057</v>
      </c>
      <c r="G306" s="4">
        <f t="shared" si="8"/>
        <v>0</v>
      </c>
      <c r="H306" s="4" t="str">
        <f t="shared" si="9"/>
        <v>,3641057</v>
      </c>
      <c r="I306" s="4" t="str">
        <f>VLOOKUP(A306,HOP!A:U,21,0)</f>
        <v>直连</v>
      </c>
    </row>
    <row r="307" s="4" customFormat="1" hidden="1" spans="1:9">
      <c r="A307" s="5">
        <v>999225360401936</v>
      </c>
      <c r="B307" s="6">
        <v>45147</v>
      </c>
      <c r="C307" s="6">
        <v>45148</v>
      </c>
      <c r="D307" s="4">
        <v>0</v>
      </c>
      <c r="E307" s="4" t="e">
        <f>VLOOKUP(A307,HOP!A:L,12,0)</f>
        <v>#N/A</v>
      </c>
      <c r="F307" s="4" t="e">
        <f>VLOOKUP(A307,HOP!A:C,3,0)</f>
        <v>#N/A</v>
      </c>
      <c r="G307" s="4" t="e">
        <f t="shared" si="8"/>
        <v>#N/A</v>
      </c>
      <c r="H307" s="4" t="e">
        <f t="shared" si="9"/>
        <v>#N/A</v>
      </c>
      <c r="I307" s="4" t="e">
        <f>VLOOKUP(A307,HOP!A:U,21,0)</f>
        <v>#N/A</v>
      </c>
    </row>
    <row r="308" s="4" customFormat="1" hidden="1" spans="1:9">
      <c r="A308" s="5">
        <v>999225402014683</v>
      </c>
      <c r="B308" s="6">
        <v>45146</v>
      </c>
      <c r="C308" s="6">
        <v>45148</v>
      </c>
      <c r="D308" s="4">
        <v>3554.73</v>
      </c>
      <c r="E308" s="4" t="str">
        <f>VLOOKUP(A308,HOP!A:L,12,0)</f>
        <v>3554.76</v>
      </c>
      <c r="F308" s="4" t="str">
        <f>VLOOKUP(A308,HOP!A:C,3,0)</f>
        <v>3650528</v>
      </c>
      <c r="G308" s="4">
        <f t="shared" si="8"/>
        <v>-0.0300000000002001</v>
      </c>
      <c r="H308" s="4" t="str">
        <f t="shared" si="9"/>
        <v>,3650528</v>
      </c>
      <c r="I308" s="4" t="str">
        <f>VLOOKUP(A308,HOP!A:U,21,0)</f>
        <v>直采</v>
      </c>
    </row>
    <row r="309" s="4" customFormat="1" hidden="1" spans="1:9">
      <c r="A309" s="5">
        <v>999225427055661</v>
      </c>
      <c r="B309" s="6">
        <v>45144</v>
      </c>
      <c r="C309" s="6">
        <v>45148</v>
      </c>
      <c r="D309" s="4">
        <v>3751.42</v>
      </c>
      <c r="E309" s="4" t="str">
        <f>VLOOKUP(A309,HOP!A:L,12,0)</f>
        <v>3751.42</v>
      </c>
      <c r="F309" s="4" t="str">
        <f>VLOOKUP(A309,HOP!A:C,3,0)</f>
        <v>3655587</v>
      </c>
      <c r="G309" s="4">
        <f t="shared" si="8"/>
        <v>0</v>
      </c>
      <c r="H309" s="4" t="str">
        <f t="shared" si="9"/>
        <v>,3655587</v>
      </c>
      <c r="I309" s="4" t="str">
        <f>VLOOKUP(A309,HOP!A:U,21,0)</f>
        <v>直连</v>
      </c>
    </row>
    <row r="310" s="4" customFormat="1" hidden="1" spans="1:9">
      <c r="A310" s="5">
        <v>999225476624139</v>
      </c>
      <c r="B310" s="6">
        <v>45147</v>
      </c>
      <c r="C310" s="6">
        <v>45148</v>
      </c>
      <c r="D310" s="4">
        <v>1102.43</v>
      </c>
      <c r="E310" s="4" t="str">
        <f>VLOOKUP(A310,HOP!A:L,12,0)</f>
        <v>1102.43</v>
      </c>
      <c r="F310" s="4" t="str">
        <f>VLOOKUP(A310,HOP!A:C,3,0)</f>
        <v>3663750</v>
      </c>
      <c r="G310" s="4">
        <f t="shared" si="8"/>
        <v>0</v>
      </c>
      <c r="H310" s="4" t="str">
        <f t="shared" si="9"/>
        <v>,3663750</v>
      </c>
      <c r="I310" s="4" t="str">
        <f>VLOOKUP(A310,HOP!A:U,21,0)</f>
        <v>直连</v>
      </c>
    </row>
    <row r="311" s="4" customFormat="1" hidden="1" spans="1:9">
      <c r="A311" s="5">
        <v>999225480485741</v>
      </c>
      <c r="B311" s="6">
        <v>45146</v>
      </c>
      <c r="C311" s="6">
        <v>45148</v>
      </c>
      <c r="D311" s="4">
        <v>1675.52</v>
      </c>
      <c r="E311" s="4" t="str">
        <f>VLOOKUP(A311,HOP!A:L,12,0)</f>
        <v>1675.52</v>
      </c>
      <c r="F311" s="4" t="str">
        <f>VLOOKUP(A311,HOP!A:C,3,0)</f>
        <v>3664493</v>
      </c>
      <c r="G311" s="4">
        <f t="shared" si="8"/>
        <v>0</v>
      </c>
      <c r="H311" s="4" t="str">
        <f t="shared" si="9"/>
        <v>,3664493</v>
      </c>
      <c r="I311" s="4" t="str">
        <f>VLOOKUP(A311,HOP!A:U,21,0)</f>
        <v>直采</v>
      </c>
    </row>
    <row r="312" s="4" customFormat="1" hidden="1" spans="1:9">
      <c r="A312" s="5">
        <v>999225490307354</v>
      </c>
      <c r="B312" s="6">
        <v>45145</v>
      </c>
      <c r="C312" s="6">
        <v>45148</v>
      </c>
      <c r="D312" s="4">
        <v>2048.82</v>
      </c>
      <c r="E312" s="4" t="str">
        <f>VLOOKUP(A312,HOP!A:L,12,0)</f>
        <v>2048.82</v>
      </c>
      <c r="F312" s="4" t="str">
        <f>VLOOKUP(A312,HOP!A:C,3,0)</f>
        <v>3666771</v>
      </c>
      <c r="G312" s="4">
        <f t="shared" si="8"/>
        <v>0</v>
      </c>
      <c r="H312" s="4" t="str">
        <f t="shared" si="9"/>
        <v>,3666771</v>
      </c>
      <c r="I312" s="4" t="str">
        <f>VLOOKUP(A312,HOP!A:U,21,0)</f>
        <v>直连</v>
      </c>
    </row>
    <row r="313" s="4" customFormat="1" hidden="1" spans="1:9">
      <c r="A313" s="5">
        <v>999225497918676</v>
      </c>
      <c r="B313" s="6">
        <v>45144</v>
      </c>
      <c r="C313" s="6">
        <v>45148</v>
      </c>
      <c r="D313" s="4">
        <v>2514.72</v>
      </c>
      <c r="E313" s="4" t="str">
        <f>VLOOKUP(A313,HOP!A:L,12,0)</f>
        <v>2514.72</v>
      </c>
      <c r="F313" s="4" t="str">
        <f>VLOOKUP(A313,HOP!A:C,3,0)</f>
        <v>3668057</v>
      </c>
      <c r="G313" s="4">
        <f t="shared" si="8"/>
        <v>0</v>
      </c>
      <c r="H313" s="4" t="str">
        <f t="shared" si="9"/>
        <v>,3668057</v>
      </c>
      <c r="I313" s="4" t="str">
        <f>VLOOKUP(A313,HOP!A:U,21,0)</f>
        <v>直连</v>
      </c>
    </row>
    <row r="314" s="4" customFormat="1" hidden="1" spans="1:9">
      <c r="A314" s="5">
        <v>999225499357983</v>
      </c>
      <c r="B314" s="6">
        <v>45143</v>
      </c>
      <c r="C314" s="6">
        <v>45148</v>
      </c>
      <c r="D314" s="4">
        <v>16373.05</v>
      </c>
      <c r="E314" s="4" t="str">
        <f>VLOOKUP(A314,HOP!A:L,12,0)</f>
        <v>16373.05</v>
      </c>
      <c r="F314" s="4" t="str">
        <f>VLOOKUP(A314,HOP!A:C,3,0)</f>
        <v>3668334</v>
      </c>
      <c r="G314" s="4">
        <f t="shared" si="8"/>
        <v>0</v>
      </c>
      <c r="H314" s="4" t="str">
        <f t="shared" si="9"/>
        <v>,3668334</v>
      </c>
      <c r="I314" s="4" t="str">
        <f>VLOOKUP(A314,HOP!A:U,21,0)</f>
        <v>直连</v>
      </c>
    </row>
    <row r="315" s="4" customFormat="1" hidden="1" spans="1:9">
      <c r="A315" s="5">
        <v>999225548191900</v>
      </c>
      <c r="B315" s="6">
        <v>45146</v>
      </c>
      <c r="C315" s="6">
        <v>45148</v>
      </c>
      <c r="D315" s="4">
        <v>989.72</v>
      </c>
      <c r="E315" s="4" t="str">
        <f>VLOOKUP(A315,HOP!A:L,12,0)</f>
        <v>989.72</v>
      </c>
      <c r="F315" s="4" t="str">
        <f>VLOOKUP(A315,HOP!A:C,3,0)</f>
        <v>3677720</v>
      </c>
      <c r="G315" s="4">
        <f t="shared" si="8"/>
        <v>0</v>
      </c>
      <c r="H315" s="4" t="str">
        <f t="shared" si="9"/>
        <v>,3677720</v>
      </c>
      <c r="I315" s="4" t="str">
        <f>VLOOKUP(A315,HOP!A:U,21,0)</f>
        <v>直连</v>
      </c>
    </row>
    <row r="316" s="4" customFormat="1" hidden="1" spans="1:9">
      <c r="A316" s="5">
        <v>999225557658300</v>
      </c>
      <c r="B316" s="6">
        <v>45146</v>
      </c>
      <c r="C316" s="6">
        <v>45148</v>
      </c>
      <c r="D316" s="4">
        <v>655.84</v>
      </c>
      <c r="E316" s="4" t="str">
        <f>VLOOKUP(A316,HOP!A:L,12,0)</f>
        <v>655.84</v>
      </c>
      <c r="F316" s="4" t="str">
        <f>VLOOKUP(A316,HOP!A:C,3,0)</f>
        <v>3679575</v>
      </c>
      <c r="G316" s="4">
        <f t="shared" si="8"/>
        <v>0</v>
      </c>
      <c r="H316" s="4" t="str">
        <f t="shared" si="9"/>
        <v>,3679575</v>
      </c>
      <c r="I316" s="4" t="str">
        <f>VLOOKUP(A316,HOP!A:U,21,0)</f>
        <v>直连</v>
      </c>
    </row>
    <row r="317" s="4" customFormat="1" hidden="1" spans="1:9">
      <c r="A317" s="5">
        <v>999225559868117</v>
      </c>
      <c r="B317" s="6">
        <v>45141</v>
      </c>
      <c r="C317" s="6">
        <v>45148</v>
      </c>
      <c r="D317" s="4">
        <v>5344.36</v>
      </c>
      <c r="E317" s="4" t="str">
        <f>VLOOKUP(A317,HOP!A:L,12,0)</f>
        <v>5344.36</v>
      </c>
      <c r="F317" s="4" t="str">
        <f>VLOOKUP(A317,HOP!A:C,3,0)</f>
        <v>3680318</v>
      </c>
      <c r="G317" s="4">
        <f t="shared" si="8"/>
        <v>0</v>
      </c>
      <c r="H317" s="4" t="str">
        <f t="shared" si="9"/>
        <v>,3680318</v>
      </c>
      <c r="I317" s="4" t="str">
        <f>VLOOKUP(A317,HOP!A:U,21,0)</f>
        <v>直连</v>
      </c>
    </row>
    <row r="318" s="4" customFormat="1" hidden="1" spans="1:9">
      <c r="A318" s="5">
        <v>999225571934384</v>
      </c>
      <c r="B318" s="6">
        <v>45145</v>
      </c>
      <c r="C318" s="6">
        <v>45148</v>
      </c>
      <c r="D318" s="4">
        <v>4070.1</v>
      </c>
      <c r="E318" s="4" t="str">
        <f>VLOOKUP(A318,HOP!A:L,12,0)</f>
        <v>4070.16</v>
      </c>
      <c r="F318" s="4" t="str">
        <f>VLOOKUP(A318,HOP!A:C,3,0)</f>
        <v>3682225</v>
      </c>
      <c r="G318" s="4">
        <f t="shared" si="8"/>
        <v>-0.0599999999999454</v>
      </c>
      <c r="H318" s="4" t="str">
        <f t="shared" si="9"/>
        <v>,3682225</v>
      </c>
      <c r="I318" s="4" t="str">
        <f>VLOOKUP(A318,HOP!A:U,21,0)</f>
        <v>直连</v>
      </c>
    </row>
    <row r="319" s="4" customFormat="1" hidden="1" spans="1:9">
      <c r="A319" s="5">
        <v>999225598167200</v>
      </c>
      <c r="B319" s="6">
        <v>45147</v>
      </c>
      <c r="C319" s="6">
        <v>45148</v>
      </c>
      <c r="D319" s="4">
        <v>727.09</v>
      </c>
      <c r="E319" s="4" t="str">
        <f>VLOOKUP(A319,HOP!A:L,12,0)</f>
        <v>727.09</v>
      </c>
      <c r="F319" s="4" t="str">
        <f>VLOOKUP(A319,HOP!A:C,3,0)</f>
        <v>3687670</v>
      </c>
      <c r="G319" s="4">
        <f t="shared" si="8"/>
        <v>0</v>
      </c>
      <c r="H319" s="4" t="str">
        <f t="shared" si="9"/>
        <v>,3687670</v>
      </c>
      <c r="I319" s="4" t="str">
        <f>VLOOKUP(A319,HOP!A:U,21,0)</f>
        <v>直连</v>
      </c>
    </row>
    <row r="320" s="4" customFormat="1" hidden="1" spans="1:9">
      <c r="A320" s="5">
        <v>999225611932860</v>
      </c>
      <c r="B320" s="6">
        <v>45147</v>
      </c>
      <c r="C320" s="6">
        <v>45148</v>
      </c>
      <c r="D320" s="4">
        <v>0</v>
      </c>
      <c r="E320" s="4" t="e">
        <f>VLOOKUP(A320,HOP!A:L,12,0)</f>
        <v>#N/A</v>
      </c>
      <c r="F320" s="4" t="e">
        <f>VLOOKUP(A320,HOP!A:C,3,0)</f>
        <v>#N/A</v>
      </c>
      <c r="G320" s="4" t="e">
        <f t="shared" si="8"/>
        <v>#N/A</v>
      </c>
      <c r="H320" s="4" t="e">
        <f t="shared" si="9"/>
        <v>#N/A</v>
      </c>
      <c r="I320" s="4" t="e">
        <f>VLOOKUP(A320,HOP!A:U,21,0)</f>
        <v>#N/A</v>
      </c>
    </row>
    <row r="321" s="4" customFormat="1" hidden="1" spans="1:9">
      <c r="A321" s="5">
        <v>999225612932749</v>
      </c>
      <c r="B321" s="6">
        <v>45145</v>
      </c>
      <c r="C321" s="6">
        <v>45148</v>
      </c>
      <c r="D321" s="4">
        <v>1338.39</v>
      </c>
      <c r="E321" s="4" t="str">
        <f>VLOOKUP(A321,HOP!A:L,12,0)</f>
        <v>1338.39</v>
      </c>
      <c r="F321" s="4" t="str">
        <f>VLOOKUP(A321,HOP!A:C,3,0)</f>
        <v>3690439</v>
      </c>
      <c r="G321" s="4">
        <f t="shared" si="8"/>
        <v>0</v>
      </c>
      <c r="H321" s="4" t="str">
        <f t="shared" si="9"/>
        <v>,3690439</v>
      </c>
      <c r="I321" s="4" t="str">
        <f>VLOOKUP(A321,HOP!A:U,21,0)</f>
        <v>直连</v>
      </c>
    </row>
    <row r="322" s="4" customFormat="1" hidden="1" spans="1:9">
      <c r="A322" s="5">
        <v>999224916603031</v>
      </c>
      <c r="B322" s="6">
        <v>45146</v>
      </c>
      <c r="C322" s="6">
        <v>45148</v>
      </c>
      <c r="D322" s="4">
        <v>4998</v>
      </c>
      <c r="E322" s="4" t="str">
        <f>VLOOKUP(A322,HOP!A:L,12,0)</f>
        <v>4998.00</v>
      </c>
      <c r="F322" s="4" t="str">
        <f>VLOOKUP(A322,HOP!A:C,3,0)</f>
        <v>3540438</v>
      </c>
      <c r="G322" s="4">
        <f t="shared" si="8"/>
        <v>0</v>
      </c>
      <c r="H322" s="4" t="str">
        <f t="shared" si="9"/>
        <v>,3540438</v>
      </c>
      <c r="I322" s="4" t="str">
        <f>VLOOKUP(A322,HOP!A:U,21,0)</f>
        <v>直连</v>
      </c>
    </row>
    <row r="323" s="4" customFormat="1" hidden="1" spans="1:9">
      <c r="A323" s="5">
        <v>999225636176239</v>
      </c>
      <c r="B323" s="6">
        <v>45145</v>
      </c>
      <c r="C323" s="6">
        <v>45148</v>
      </c>
      <c r="D323" s="4">
        <v>1910.01</v>
      </c>
      <c r="E323" s="4" t="str">
        <f>VLOOKUP(A323,HOP!A:L,12,0)</f>
        <v>1910.01</v>
      </c>
      <c r="F323" s="4" t="str">
        <f>VLOOKUP(A323,HOP!A:C,3,0)</f>
        <v>3694808</v>
      </c>
      <c r="G323" s="4">
        <f t="shared" ref="G323:G386" si="10">D323-E323</f>
        <v>0</v>
      </c>
      <c r="H323" s="4" t="str">
        <f t="shared" ref="H323:H386" si="11">$H$1&amp;F323</f>
        <v>,3694808</v>
      </c>
      <c r="I323" s="4" t="str">
        <f>VLOOKUP(A323,HOP!A:U,21,0)</f>
        <v>直连</v>
      </c>
    </row>
    <row r="324" s="4" customFormat="1" hidden="1" spans="1:9">
      <c r="A324" s="5">
        <v>999225641398958</v>
      </c>
      <c r="B324" s="6">
        <v>45146</v>
      </c>
      <c r="C324" s="6">
        <v>45148</v>
      </c>
      <c r="D324" s="4">
        <v>1673.18</v>
      </c>
      <c r="E324" s="4" t="str">
        <f>VLOOKUP(A324,HOP!A:L,12,0)</f>
        <v>1673.18</v>
      </c>
      <c r="F324" s="4" t="str">
        <f>VLOOKUP(A324,HOP!A:C,3,0)</f>
        <v>3696201</v>
      </c>
      <c r="G324" s="4">
        <f t="shared" si="10"/>
        <v>0</v>
      </c>
      <c r="H324" s="4" t="str">
        <f t="shared" si="11"/>
        <v>,3696201</v>
      </c>
      <c r="I324" s="4" t="str">
        <f>VLOOKUP(A324,HOP!A:U,21,0)</f>
        <v>直采</v>
      </c>
    </row>
    <row r="325" s="4" customFormat="1" hidden="1" spans="1:9">
      <c r="A325" s="5">
        <v>999225653072799</v>
      </c>
      <c r="B325" s="6">
        <v>45147</v>
      </c>
      <c r="C325" s="6">
        <v>45148</v>
      </c>
      <c r="D325" s="4">
        <v>1511.94</v>
      </c>
      <c r="E325" s="4" t="str">
        <f>VLOOKUP(A325,HOP!A:L,12,0)</f>
        <v>1511.94</v>
      </c>
      <c r="F325" s="4" t="str">
        <f>VLOOKUP(A325,HOP!A:C,3,0)</f>
        <v>3698867</v>
      </c>
      <c r="G325" s="4">
        <f t="shared" si="10"/>
        <v>0</v>
      </c>
      <c r="H325" s="4" t="str">
        <f t="shared" si="11"/>
        <v>,3698867</v>
      </c>
      <c r="I325" s="4" t="str">
        <f>VLOOKUP(A325,HOP!A:U,21,0)</f>
        <v>直连</v>
      </c>
    </row>
    <row r="326" s="4" customFormat="1" hidden="1" spans="1:9">
      <c r="A326" s="5">
        <v>999225663955316</v>
      </c>
      <c r="B326" s="6">
        <v>45147</v>
      </c>
      <c r="C326" s="6">
        <v>45148</v>
      </c>
      <c r="D326" s="4">
        <v>1243.9</v>
      </c>
      <c r="E326" s="4" t="str">
        <f>VLOOKUP(A326,HOP!A:L,12,0)</f>
        <v>1243.90</v>
      </c>
      <c r="F326" s="4" t="str">
        <f>VLOOKUP(A326,HOP!A:C,3,0)</f>
        <v>3701617</v>
      </c>
      <c r="G326" s="4">
        <f t="shared" si="10"/>
        <v>0</v>
      </c>
      <c r="H326" s="4" t="str">
        <f t="shared" si="11"/>
        <v>,3701617</v>
      </c>
      <c r="I326" s="4" t="str">
        <f>VLOOKUP(A326,HOP!A:U,21,0)</f>
        <v>直连</v>
      </c>
    </row>
    <row r="327" s="4" customFormat="1" hidden="1" spans="1:9">
      <c r="A327" s="5">
        <v>999225664780758</v>
      </c>
      <c r="B327" s="6">
        <v>45145</v>
      </c>
      <c r="C327" s="6">
        <v>45148</v>
      </c>
      <c r="D327" s="4">
        <v>0</v>
      </c>
      <c r="E327" s="4" t="e">
        <f>VLOOKUP(A327,HOP!A:L,12,0)</f>
        <v>#N/A</v>
      </c>
      <c r="F327" s="4" t="e">
        <f>VLOOKUP(A327,HOP!A:C,3,0)</f>
        <v>#N/A</v>
      </c>
      <c r="G327" s="4" t="e">
        <f t="shared" si="10"/>
        <v>#N/A</v>
      </c>
      <c r="H327" s="4" t="e">
        <f t="shared" si="11"/>
        <v>#N/A</v>
      </c>
      <c r="I327" s="4" t="e">
        <f>VLOOKUP(A327,HOP!A:U,21,0)</f>
        <v>#N/A</v>
      </c>
    </row>
    <row r="328" s="4" customFormat="1" hidden="1" spans="1:9">
      <c r="A328" s="5">
        <v>999225674611493</v>
      </c>
      <c r="B328" s="6">
        <v>45147</v>
      </c>
      <c r="C328" s="6">
        <v>45148</v>
      </c>
      <c r="D328" s="4">
        <v>359.48</v>
      </c>
      <c r="E328" s="4" t="str">
        <f>VLOOKUP(A328,HOP!A:L,12,0)</f>
        <v>359.48</v>
      </c>
      <c r="F328" s="4" t="str">
        <f>VLOOKUP(A328,HOP!A:C,3,0)</f>
        <v>3703902</v>
      </c>
      <c r="G328" s="4">
        <f t="shared" si="10"/>
        <v>0</v>
      </c>
      <c r="H328" s="4" t="str">
        <f t="shared" si="11"/>
        <v>,3703902</v>
      </c>
      <c r="I328" s="4" t="str">
        <f>VLOOKUP(A328,HOP!A:U,21,0)</f>
        <v>直连</v>
      </c>
    </row>
    <row r="329" s="4" customFormat="1" hidden="1" spans="1:9">
      <c r="A329" s="5">
        <v>999225678131059</v>
      </c>
      <c r="B329" s="6">
        <v>45141</v>
      </c>
      <c r="C329" s="6">
        <v>45148</v>
      </c>
      <c r="D329" s="4">
        <v>1960.8</v>
      </c>
      <c r="E329" s="4" t="str">
        <f>VLOOKUP(A329,HOP!A:L,12,0)</f>
        <v>1960.80</v>
      </c>
      <c r="F329" s="4" t="str">
        <f>VLOOKUP(A329,HOP!A:C,3,0)</f>
        <v>3704662</v>
      </c>
      <c r="G329" s="4">
        <f t="shared" si="10"/>
        <v>0</v>
      </c>
      <c r="H329" s="4" t="str">
        <f t="shared" si="11"/>
        <v>,3704662</v>
      </c>
      <c r="I329" s="4" t="str">
        <f>VLOOKUP(A329,HOP!A:U,21,0)</f>
        <v>直连</v>
      </c>
    </row>
    <row r="330" s="4" customFormat="1" hidden="1" spans="1:9">
      <c r="A330" s="5">
        <v>999225679978626</v>
      </c>
      <c r="B330" s="6">
        <v>45147</v>
      </c>
      <c r="C330" s="6">
        <v>45148</v>
      </c>
      <c r="D330" s="4">
        <v>613.52</v>
      </c>
      <c r="E330" s="4" t="str">
        <f>VLOOKUP(A330,HOP!A:L,12,0)</f>
        <v>613.52</v>
      </c>
      <c r="F330" s="4" t="str">
        <f>VLOOKUP(A330,HOP!A:C,3,0)</f>
        <v>3704952</v>
      </c>
      <c r="G330" s="4">
        <f t="shared" si="10"/>
        <v>0</v>
      </c>
      <c r="H330" s="4" t="str">
        <f t="shared" si="11"/>
        <v>,3704952</v>
      </c>
      <c r="I330" s="4" t="str">
        <f>VLOOKUP(A330,HOP!A:U,21,0)</f>
        <v>直连</v>
      </c>
    </row>
    <row r="331" s="4" customFormat="1" hidden="1" spans="1:9">
      <c r="A331" s="5">
        <v>999225683311276</v>
      </c>
      <c r="B331" s="6">
        <v>45147</v>
      </c>
      <c r="C331" s="6">
        <v>45148</v>
      </c>
      <c r="D331" s="4">
        <v>287.52</v>
      </c>
      <c r="E331" s="4" t="str">
        <f>VLOOKUP(A331,HOP!A:L,12,0)</f>
        <v>287.52</v>
      </c>
      <c r="F331" s="4" t="str">
        <f>VLOOKUP(A331,HOP!A:C,3,0)</f>
        <v>3706013</v>
      </c>
      <c r="G331" s="4">
        <f t="shared" si="10"/>
        <v>0</v>
      </c>
      <c r="H331" s="4" t="str">
        <f t="shared" si="11"/>
        <v>,3706013</v>
      </c>
      <c r="I331" s="4" t="str">
        <f>VLOOKUP(A331,HOP!A:U,21,0)</f>
        <v>直连</v>
      </c>
    </row>
    <row r="332" s="4" customFormat="1" hidden="1" spans="1:9">
      <c r="A332" s="5">
        <v>999225685651343</v>
      </c>
      <c r="B332" s="6">
        <v>45144</v>
      </c>
      <c r="C332" s="6">
        <v>45148</v>
      </c>
      <c r="D332" s="4">
        <v>0</v>
      </c>
      <c r="E332" s="4" t="str">
        <f>VLOOKUP(A332,HOP!A:L,12,0)</f>
        <v>0.00</v>
      </c>
      <c r="F332" s="4" t="str">
        <f>VLOOKUP(A332,HOP!A:C,3,0)</f>
        <v>3706744</v>
      </c>
      <c r="G332" s="4">
        <f t="shared" si="10"/>
        <v>0</v>
      </c>
      <c r="H332" s="4" t="str">
        <f t="shared" si="11"/>
        <v>,3706744</v>
      </c>
      <c r="I332" s="4" t="str">
        <f>VLOOKUP(A332,HOP!A:U,21,0)</f>
        <v>直连</v>
      </c>
    </row>
    <row r="333" s="4" customFormat="1" hidden="1" spans="1:9">
      <c r="A333" s="5">
        <v>999225690177872</v>
      </c>
      <c r="B333" s="6">
        <v>45147</v>
      </c>
      <c r="C333" s="6">
        <v>45148</v>
      </c>
      <c r="D333" s="4">
        <v>833.61</v>
      </c>
      <c r="E333" s="4" t="str">
        <f>VLOOKUP(A333,HOP!A:L,12,0)</f>
        <v>833.61</v>
      </c>
      <c r="F333" s="4" t="str">
        <f>VLOOKUP(A333,HOP!A:C,3,0)</f>
        <v>3706866</v>
      </c>
      <c r="G333" s="4">
        <f t="shared" si="10"/>
        <v>0</v>
      </c>
      <c r="H333" s="4" t="str">
        <f t="shared" si="11"/>
        <v>,3706866</v>
      </c>
      <c r="I333" s="4" t="str">
        <f>VLOOKUP(A333,HOP!A:U,21,0)</f>
        <v>直采</v>
      </c>
    </row>
    <row r="334" s="4" customFormat="1" hidden="1" spans="1:9">
      <c r="A334" s="5">
        <v>999225693675509</v>
      </c>
      <c r="B334" s="6">
        <v>45146</v>
      </c>
      <c r="C334" s="6">
        <v>45148</v>
      </c>
      <c r="D334" s="4">
        <v>4176.16</v>
      </c>
      <c r="E334" s="4" t="str">
        <f>VLOOKUP(A334,HOP!A:L,12,0)</f>
        <v>4176.16</v>
      </c>
      <c r="F334" s="4" t="str">
        <f>VLOOKUP(A334,HOP!A:C,3,0)</f>
        <v>3707650</v>
      </c>
      <c r="G334" s="4">
        <f t="shared" si="10"/>
        <v>0</v>
      </c>
      <c r="H334" s="4" t="str">
        <f t="shared" si="11"/>
        <v>,3707650</v>
      </c>
      <c r="I334" s="4" t="str">
        <f>VLOOKUP(A334,HOP!A:U,21,0)</f>
        <v>直连</v>
      </c>
    </row>
    <row r="335" s="4" customFormat="1" hidden="1" spans="1:9">
      <c r="A335" s="5">
        <v>999225695447358</v>
      </c>
      <c r="B335" s="6">
        <v>45145</v>
      </c>
      <c r="C335" s="6">
        <v>45148</v>
      </c>
      <c r="D335" s="4">
        <v>700.08</v>
      </c>
      <c r="E335" s="4" t="str">
        <f>VLOOKUP(A335,HOP!A:L,12,0)</f>
        <v>700.08</v>
      </c>
      <c r="F335" s="4" t="str">
        <f>VLOOKUP(A335,HOP!A:C,3,0)</f>
        <v>3708196</v>
      </c>
      <c r="G335" s="4">
        <f t="shared" si="10"/>
        <v>0</v>
      </c>
      <c r="H335" s="4" t="str">
        <f t="shared" si="11"/>
        <v>,3708196</v>
      </c>
      <c r="I335" s="4" t="str">
        <f>VLOOKUP(A335,HOP!A:U,21,0)</f>
        <v>直连</v>
      </c>
    </row>
    <row r="336" s="4" customFormat="1" hidden="1" spans="1:9">
      <c r="A336" s="5">
        <v>999225706132290</v>
      </c>
      <c r="B336" s="6">
        <v>45145</v>
      </c>
      <c r="C336" s="6">
        <v>45148</v>
      </c>
      <c r="D336" s="4">
        <v>4178.46</v>
      </c>
      <c r="E336" s="4" t="str">
        <f>VLOOKUP(A336,HOP!A:L,12,0)</f>
        <v>4178.46</v>
      </c>
      <c r="F336" s="4" t="str">
        <f>VLOOKUP(A336,HOP!A:C,3,0)</f>
        <v>3711264</v>
      </c>
      <c r="G336" s="4">
        <f t="shared" si="10"/>
        <v>0</v>
      </c>
      <c r="H336" s="4" t="str">
        <f t="shared" si="11"/>
        <v>,3711264</v>
      </c>
      <c r="I336" s="4" t="str">
        <f>VLOOKUP(A336,HOP!A:U,21,0)</f>
        <v>直采</v>
      </c>
    </row>
    <row r="337" s="4" customFormat="1" hidden="1" spans="1:9">
      <c r="A337" s="5">
        <v>999225711092286</v>
      </c>
      <c r="B337" s="6">
        <v>45147</v>
      </c>
      <c r="C337" s="6">
        <v>45148</v>
      </c>
      <c r="D337" s="4">
        <v>430.99</v>
      </c>
      <c r="E337" s="4" t="str">
        <f>VLOOKUP(A337,HOP!A:L,12,0)</f>
        <v>430.99</v>
      </c>
      <c r="F337" s="4" t="str">
        <f>VLOOKUP(A337,HOP!A:C,3,0)</f>
        <v>3711556</v>
      </c>
      <c r="G337" s="4">
        <f t="shared" si="10"/>
        <v>0</v>
      </c>
      <c r="H337" s="4" t="str">
        <f t="shared" si="11"/>
        <v>,3711556</v>
      </c>
      <c r="I337" s="4" t="str">
        <f>VLOOKUP(A337,HOP!A:U,21,0)</f>
        <v>直连</v>
      </c>
    </row>
    <row r="338" s="4" customFormat="1" hidden="1" spans="1:9">
      <c r="A338" s="5">
        <v>999225719639684</v>
      </c>
      <c r="B338" s="6">
        <v>45144</v>
      </c>
      <c r="C338" s="6">
        <v>45148</v>
      </c>
      <c r="D338" s="4">
        <v>1701.84</v>
      </c>
      <c r="E338" s="4" t="str">
        <f>VLOOKUP(A338,HOP!A:L,12,0)</f>
        <v>1701.84</v>
      </c>
      <c r="F338" s="4" t="str">
        <f>VLOOKUP(A338,HOP!A:C,3,0)</f>
        <v>3713495</v>
      </c>
      <c r="G338" s="4">
        <f t="shared" si="10"/>
        <v>0</v>
      </c>
      <c r="H338" s="4" t="str">
        <f t="shared" si="11"/>
        <v>,3713495</v>
      </c>
      <c r="I338" s="4" t="str">
        <f>VLOOKUP(A338,HOP!A:U,21,0)</f>
        <v>直采</v>
      </c>
    </row>
    <row r="339" s="4" customFormat="1" hidden="1" spans="1:9">
      <c r="A339" s="5">
        <v>999225726234103</v>
      </c>
      <c r="B339" s="6">
        <v>45147</v>
      </c>
      <c r="C339" s="6">
        <v>45148</v>
      </c>
      <c r="D339" s="4">
        <v>1528.71</v>
      </c>
      <c r="E339" s="4" t="str">
        <f>VLOOKUP(A339,HOP!A:L,12,0)</f>
        <v>1528.71</v>
      </c>
      <c r="F339" s="4" t="str">
        <f>VLOOKUP(A339,HOP!A:C,3,0)</f>
        <v>3715270</v>
      </c>
      <c r="G339" s="4">
        <f t="shared" si="10"/>
        <v>0</v>
      </c>
      <c r="H339" s="4" t="str">
        <f t="shared" si="11"/>
        <v>,3715270</v>
      </c>
      <c r="I339" s="4" t="str">
        <f>VLOOKUP(A339,HOP!A:U,21,0)</f>
        <v>直连</v>
      </c>
    </row>
    <row r="340" s="4" customFormat="1" hidden="1" spans="1:9">
      <c r="A340" s="5">
        <v>999225726986467</v>
      </c>
      <c r="B340" s="6">
        <v>45147</v>
      </c>
      <c r="C340" s="6">
        <v>45148</v>
      </c>
      <c r="D340" s="4">
        <v>272.44</v>
      </c>
      <c r="E340" s="4" t="str">
        <f>VLOOKUP(A340,HOP!A:L,12,0)</f>
        <v>272.44</v>
      </c>
      <c r="F340" s="4" t="str">
        <f>VLOOKUP(A340,HOP!A:C,3,0)</f>
        <v>3715491</v>
      </c>
      <c r="G340" s="4">
        <f t="shared" si="10"/>
        <v>0</v>
      </c>
      <c r="H340" s="4" t="str">
        <f t="shared" si="11"/>
        <v>,3715491</v>
      </c>
      <c r="I340" s="4" t="str">
        <f>VLOOKUP(A340,HOP!A:U,21,0)</f>
        <v>直连</v>
      </c>
    </row>
    <row r="341" s="4" customFormat="1" hidden="1" spans="1:9">
      <c r="A341" s="5">
        <v>999225735243006</v>
      </c>
      <c r="B341" s="6">
        <v>45144</v>
      </c>
      <c r="C341" s="6">
        <v>45148</v>
      </c>
      <c r="D341" s="4">
        <v>575.6</v>
      </c>
      <c r="E341" s="4" t="str">
        <f>VLOOKUP(A341,HOP!A:L,12,0)</f>
        <v>575.60</v>
      </c>
      <c r="F341" s="4" t="str">
        <f>VLOOKUP(A341,HOP!A:C,3,0)</f>
        <v>3716608</v>
      </c>
      <c r="G341" s="4">
        <f t="shared" si="10"/>
        <v>0</v>
      </c>
      <c r="H341" s="4" t="str">
        <f t="shared" si="11"/>
        <v>,3716608</v>
      </c>
      <c r="I341" s="4" t="str">
        <f>VLOOKUP(A341,HOP!A:U,21,0)</f>
        <v>直连</v>
      </c>
    </row>
    <row r="342" s="4" customFormat="1" hidden="1" spans="1:9">
      <c r="A342" s="5">
        <v>25735294315</v>
      </c>
      <c r="B342" s="6">
        <v>45144</v>
      </c>
      <c r="C342" s="6">
        <v>45148</v>
      </c>
      <c r="D342" s="4">
        <v>3824.28</v>
      </c>
      <c r="E342" s="4" t="str">
        <f>VLOOKUP(A342,HOP!A:L,12,0)</f>
        <v>3824.28</v>
      </c>
      <c r="F342" s="4" t="str">
        <f>VLOOKUP(A342,HOP!A:C,3,0)</f>
        <v>3716616</v>
      </c>
      <c r="G342" s="4">
        <f t="shared" si="10"/>
        <v>0</v>
      </c>
      <c r="H342" s="4" t="str">
        <f t="shared" si="11"/>
        <v>,3716616</v>
      </c>
      <c r="I342" s="4" t="str">
        <f>VLOOKUP(A342,HOP!A:U,21,0)</f>
        <v>直连</v>
      </c>
    </row>
    <row r="343" s="4" customFormat="1" hidden="1" spans="1:9">
      <c r="A343" s="5">
        <v>999225736082731</v>
      </c>
      <c r="B343" s="6">
        <v>45147</v>
      </c>
      <c r="C343" s="6">
        <v>45148</v>
      </c>
      <c r="D343" s="4">
        <v>599.13</v>
      </c>
      <c r="E343" s="4" t="str">
        <f>VLOOKUP(A343,HOP!A:L,12,0)</f>
        <v>599.13</v>
      </c>
      <c r="F343" s="4" t="str">
        <f>VLOOKUP(A343,HOP!A:C,3,0)</f>
        <v>3716871</v>
      </c>
      <c r="G343" s="4">
        <f t="shared" si="10"/>
        <v>0</v>
      </c>
      <c r="H343" s="4" t="str">
        <f t="shared" si="11"/>
        <v>,3716871</v>
      </c>
      <c r="I343" s="4" t="str">
        <f>VLOOKUP(A343,HOP!A:U,21,0)</f>
        <v>直采</v>
      </c>
    </row>
    <row r="344" s="4" customFormat="1" hidden="1" spans="1:9">
      <c r="A344" s="5">
        <v>999225737992870</v>
      </c>
      <c r="B344" s="6">
        <v>45146</v>
      </c>
      <c r="C344" s="6">
        <v>45148</v>
      </c>
      <c r="D344" s="4">
        <v>1032.68</v>
      </c>
      <c r="E344" s="4" t="str">
        <f>VLOOKUP(A344,HOP!A:L,12,0)</f>
        <v>1032.68</v>
      </c>
      <c r="F344" s="4" t="str">
        <f>VLOOKUP(A344,HOP!A:C,3,0)</f>
        <v>3717240</v>
      </c>
      <c r="G344" s="4">
        <f t="shared" si="10"/>
        <v>0</v>
      </c>
      <c r="H344" s="4" t="str">
        <f t="shared" si="11"/>
        <v>,3717240</v>
      </c>
      <c r="I344" s="4" t="str">
        <f>VLOOKUP(A344,HOP!A:U,21,0)</f>
        <v>直采</v>
      </c>
    </row>
    <row r="345" s="4" customFormat="1" hidden="1" spans="1:9">
      <c r="A345" s="5">
        <v>999225739531274</v>
      </c>
      <c r="B345" s="6">
        <v>45146</v>
      </c>
      <c r="C345" s="6">
        <v>45148</v>
      </c>
      <c r="D345" s="4">
        <v>1224.41</v>
      </c>
      <c r="E345" s="4" t="str">
        <f>VLOOKUP(A345,HOP!A:L,12,0)</f>
        <v>1224.41</v>
      </c>
      <c r="F345" s="4" t="str">
        <f>VLOOKUP(A345,HOP!A:C,3,0)</f>
        <v>3717494</v>
      </c>
      <c r="G345" s="4">
        <f t="shared" si="10"/>
        <v>0</v>
      </c>
      <c r="H345" s="4" t="str">
        <f t="shared" si="11"/>
        <v>,3717494</v>
      </c>
      <c r="I345" s="4" t="str">
        <f>VLOOKUP(A345,HOP!A:U,21,0)</f>
        <v>直连</v>
      </c>
    </row>
    <row r="346" s="4" customFormat="1" hidden="1" spans="1:9">
      <c r="A346" s="5">
        <v>999225740977759</v>
      </c>
      <c r="B346" s="6">
        <v>45146</v>
      </c>
      <c r="C346" s="6">
        <v>45148</v>
      </c>
      <c r="D346" s="4">
        <v>1162.09</v>
      </c>
      <c r="E346" s="4" t="str">
        <f>VLOOKUP(A346,HOP!A:L,12,0)</f>
        <v>1162.09</v>
      </c>
      <c r="F346" s="4" t="str">
        <f>VLOOKUP(A346,HOP!A:C,3,0)</f>
        <v>3717855</v>
      </c>
      <c r="G346" s="4">
        <f t="shared" si="10"/>
        <v>0</v>
      </c>
      <c r="H346" s="4" t="str">
        <f t="shared" si="11"/>
        <v>,3717855</v>
      </c>
      <c r="I346" s="4" t="str">
        <f>VLOOKUP(A346,HOP!A:U,21,0)</f>
        <v>直连</v>
      </c>
    </row>
    <row r="347" s="4" customFormat="1" hidden="1" spans="1:9">
      <c r="A347" s="5">
        <v>999225746092140</v>
      </c>
      <c r="B347" s="6">
        <v>45145</v>
      </c>
      <c r="C347" s="6">
        <v>45148</v>
      </c>
      <c r="D347" s="4">
        <v>2244.39</v>
      </c>
      <c r="E347" s="4" t="str">
        <f>VLOOKUP(A347,HOP!A:L,12,0)</f>
        <v>2244.39</v>
      </c>
      <c r="F347" s="4" t="str">
        <f>VLOOKUP(A347,HOP!A:C,3,0)</f>
        <v>3719345</v>
      </c>
      <c r="G347" s="4">
        <f t="shared" si="10"/>
        <v>0</v>
      </c>
      <c r="H347" s="4" t="str">
        <f t="shared" si="11"/>
        <v>,3719345</v>
      </c>
      <c r="I347" s="4" t="str">
        <f>VLOOKUP(A347,HOP!A:U,21,0)</f>
        <v>直连</v>
      </c>
    </row>
    <row r="348" s="4" customFormat="1" hidden="1" spans="1:9">
      <c r="A348" s="5">
        <v>999225748259457</v>
      </c>
      <c r="B348" s="6">
        <v>45147</v>
      </c>
      <c r="C348" s="6">
        <v>45148</v>
      </c>
      <c r="D348" s="4">
        <v>391.46</v>
      </c>
      <c r="E348" s="4" t="str">
        <f>VLOOKUP(A348,HOP!A:L,12,0)</f>
        <v>391.46</v>
      </c>
      <c r="F348" s="4" t="str">
        <f>VLOOKUP(A348,HOP!A:C,3,0)</f>
        <v>3720093</v>
      </c>
      <c r="G348" s="4">
        <f t="shared" si="10"/>
        <v>0</v>
      </c>
      <c r="H348" s="4" t="str">
        <f t="shared" si="11"/>
        <v>,3720093</v>
      </c>
      <c r="I348" s="4" t="str">
        <f>VLOOKUP(A348,HOP!A:U,21,0)</f>
        <v>直连</v>
      </c>
    </row>
    <row r="349" s="4" customFormat="1" hidden="1" spans="1:9">
      <c r="A349" s="5">
        <v>999225755312686</v>
      </c>
      <c r="B349" s="6">
        <v>45147</v>
      </c>
      <c r="C349" s="6">
        <v>45148</v>
      </c>
      <c r="D349" s="4">
        <v>785.85</v>
      </c>
      <c r="E349" s="4" t="str">
        <f>VLOOKUP(A349,HOP!A:L,12,0)</f>
        <v>785.85</v>
      </c>
      <c r="F349" s="4" t="str">
        <f>VLOOKUP(A349,HOP!A:C,3,0)</f>
        <v>3721012</v>
      </c>
      <c r="G349" s="4">
        <f t="shared" si="10"/>
        <v>0</v>
      </c>
      <c r="H349" s="4" t="str">
        <f t="shared" si="11"/>
        <v>,3721012</v>
      </c>
      <c r="I349" s="4" t="str">
        <f>VLOOKUP(A349,HOP!A:U,21,0)</f>
        <v>直连</v>
      </c>
    </row>
    <row r="350" s="4" customFormat="1" hidden="1" spans="1:9">
      <c r="A350" s="5">
        <v>999225756246711</v>
      </c>
      <c r="B350" s="6">
        <v>45147</v>
      </c>
      <c r="C350" s="6">
        <v>45148</v>
      </c>
      <c r="D350" s="4">
        <v>439.03</v>
      </c>
      <c r="E350" s="4" t="str">
        <f>VLOOKUP(A350,HOP!A:L,12,0)</f>
        <v>439.03</v>
      </c>
      <c r="F350" s="4" t="str">
        <f>VLOOKUP(A350,HOP!A:C,3,0)</f>
        <v>3721197</v>
      </c>
      <c r="G350" s="4">
        <f t="shared" si="10"/>
        <v>0</v>
      </c>
      <c r="H350" s="4" t="str">
        <f t="shared" si="11"/>
        <v>,3721197</v>
      </c>
      <c r="I350" s="4" t="str">
        <f>VLOOKUP(A350,HOP!A:U,21,0)</f>
        <v>直连</v>
      </c>
    </row>
    <row r="351" s="4" customFormat="1" hidden="1" spans="1:9">
      <c r="A351" s="5">
        <v>999225756394736</v>
      </c>
      <c r="B351" s="6">
        <v>45147</v>
      </c>
      <c r="C351" s="6">
        <v>45148</v>
      </c>
      <c r="D351" s="4">
        <v>548.25</v>
      </c>
      <c r="E351" s="4" t="str">
        <f>VLOOKUP(A351,HOP!A:L,12,0)</f>
        <v>548.25</v>
      </c>
      <c r="F351" s="4" t="str">
        <f>VLOOKUP(A351,HOP!A:C,3,0)</f>
        <v>3721204</v>
      </c>
      <c r="G351" s="4">
        <f t="shared" si="10"/>
        <v>0</v>
      </c>
      <c r="H351" s="4" t="str">
        <f t="shared" si="11"/>
        <v>,3721204</v>
      </c>
      <c r="I351" s="4" t="str">
        <f>VLOOKUP(A351,HOP!A:U,21,0)</f>
        <v>直连</v>
      </c>
    </row>
    <row r="352" s="4" customFormat="1" hidden="1" spans="1:9">
      <c r="A352" s="5">
        <v>999225765101655</v>
      </c>
      <c r="B352" s="6">
        <v>45147</v>
      </c>
      <c r="C352" s="6">
        <v>45148</v>
      </c>
      <c r="D352" s="4">
        <v>0</v>
      </c>
      <c r="E352" s="4" t="e">
        <f>VLOOKUP(A352,HOP!A:L,12,0)</f>
        <v>#N/A</v>
      </c>
      <c r="F352" s="4" t="e">
        <f>VLOOKUP(A352,HOP!A:C,3,0)</f>
        <v>#N/A</v>
      </c>
      <c r="G352" s="4" t="e">
        <f t="shared" si="10"/>
        <v>#N/A</v>
      </c>
      <c r="H352" s="4" t="e">
        <f t="shared" si="11"/>
        <v>#N/A</v>
      </c>
      <c r="I352" s="4" t="e">
        <f>VLOOKUP(A352,HOP!A:U,21,0)</f>
        <v>#N/A</v>
      </c>
    </row>
    <row r="353" s="4" customFormat="1" hidden="1" spans="1:9">
      <c r="A353" s="5">
        <v>999225765753502</v>
      </c>
      <c r="B353" s="6">
        <v>45147</v>
      </c>
      <c r="C353" s="6">
        <v>45148</v>
      </c>
      <c r="D353" s="4">
        <v>0</v>
      </c>
      <c r="E353" s="4" t="e">
        <f>VLOOKUP(A353,HOP!A:L,12,0)</f>
        <v>#N/A</v>
      </c>
      <c r="F353" s="4" t="e">
        <f>VLOOKUP(A353,HOP!A:C,3,0)</f>
        <v>#N/A</v>
      </c>
      <c r="G353" s="4" t="e">
        <f t="shared" si="10"/>
        <v>#N/A</v>
      </c>
      <c r="H353" s="4" t="e">
        <f t="shared" si="11"/>
        <v>#N/A</v>
      </c>
      <c r="I353" s="4" t="e">
        <f>VLOOKUP(A353,HOP!A:U,21,0)</f>
        <v>#N/A</v>
      </c>
    </row>
    <row r="354" s="4" customFormat="1" hidden="1" spans="1:9">
      <c r="A354" s="5">
        <v>25766262216</v>
      </c>
      <c r="B354" s="6">
        <v>45146</v>
      </c>
      <c r="C354" s="6">
        <v>45148</v>
      </c>
      <c r="D354" s="4">
        <v>1811.28</v>
      </c>
      <c r="E354" s="4" t="str">
        <f>VLOOKUP(A354,HOP!A:L,12,0)</f>
        <v>1811.28</v>
      </c>
      <c r="F354" s="4" t="str">
        <f>VLOOKUP(A354,HOP!A:C,3,0)</f>
        <v>3723338</v>
      </c>
      <c r="G354" s="4">
        <f t="shared" si="10"/>
        <v>0</v>
      </c>
      <c r="H354" s="4" t="str">
        <f t="shared" si="11"/>
        <v>,3723338</v>
      </c>
      <c r="I354" s="4" t="str">
        <f>VLOOKUP(A354,HOP!A:U,21,0)</f>
        <v>直采</v>
      </c>
    </row>
    <row r="355" s="4" customFormat="1" hidden="1" spans="1:9">
      <c r="A355" s="5">
        <v>999225766428304</v>
      </c>
      <c r="B355" s="6">
        <v>45147</v>
      </c>
      <c r="C355" s="6">
        <v>45148</v>
      </c>
      <c r="D355" s="4">
        <v>557.34</v>
      </c>
      <c r="E355" s="4" t="str">
        <f>VLOOKUP(A355,HOP!A:L,12,0)</f>
        <v>557.34</v>
      </c>
      <c r="F355" s="4" t="str">
        <f>VLOOKUP(A355,HOP!A:C,3,0)</f>
        <v>3723355</v>
      </c>
      <c r="G355" s="4">
        <f t="shared" si="10"/>
        <v>0</v>
      </c>
      <c r="H355" s="4" t="str">
        <f t="shared" si="11"/>
        <v>,3723355</v>
      </c>
      <c r="I355" s="4" t="str">
        <f>VLOOKUP(A355,HOP!A:U,21,0)</f>
        <v>直连</v>
      </c>
    </row>
    <row r="356" s="4" customFormat="1" hidden="1" spans="1:9">
      <c r="A356" s="5">
        <v>999225770231757</v>
      </c>
      <c r="B356" s="6">
        <v>45147</v>
      </c>
      <c r="C356" s="6">
        <v>45148</v>
      </c>
      <c r="D356" s="4">
        <v>623.6</v>
      </c>
      <c r="E356" s="4" t="str">
        <f>VLOOKUP(A356,HOP!A:L,12,0)</f>
        <v>623.60</v>
      </c>
      <c r="F356" s="4" t="str">
        <f>VLOOKUP(A356,HOP!A:C,3,0)</f>
        <v>3724439</v>
      </c>
      <c r="G356" s="4">
        <f t="shared" si="10"/>
        <v>0</v>
      </c>
      <c r="H356" s="4" t="str">
        <f t="shared" si="11"/>
        <v>,3724439</v>
      </c>
      <c r="I356" s="4" t="str">
        <f>VLOOKUP(A356,HOP!A:U,21,0)</f>
        <v>直连</v>
      </c>
    </row>
    <row r="357" s="4" customFormat="1" hidden="1" spans="1:9">
      <c r="A357" s="5">
        <v>999225771097106</v>
      </c>
      <c r="B357" s="6">
        <v>45146</v>
      </c>
      <c r="C357" s="6">
        <v>45148</v>
      </c>
      <c r="D357" s="4">
        <v>2182.52</v>
      </c>
      <c r="E357" s="4" t="str">
        <f>VLOOKUP(A357,HOP!A:L,12,0)</f>
        <v>2182.52</v>
      </c>
      <c r="F357" s="4" t="str">
        <f>VLOOKUP(A357,HOP!A:C,3,0)</f>
        <v>3724619</v>
      </c>
      <c r="G357" s="4">
        <f t="shared" si="10"/>
        <v>0</v>
      </c>
      <c r="H357" s="4" t="str">
        <f t="shared" si="11"/>
        <v>,3724619</v>
      </c>
      <c r="I357" s="4" t="str">
        <f>VLOOKUP(A357,HOP!A:U,21,0)</f>
        <v>直连</v>
      </c>
    </row>
    <row r="358" s="4" customFormat="1" hidden="1" spans="1:9">
      <c r="A358" s="5">
        <v>999225775479245</v>
      </c>
      <c r="B358" s="6">
        <v>45144</v>
      </c>
      <c r="C358" s="6">
        <v>45148</v>
      </c>
      <c r="D358" s="4">
        <v>1226.32</v>
      </c>
      <c r="E358" s="4" t="str">
        <f>VLOOKUP(A358,HOP!A:L,12,0)</f>
        <v>1226.32</v>
      </c>
      <c r="F358" s="4" t="str">
        <f>VLOOKUP(A358,HOP!A:C,3,0)</f>
        <v>3725127</v>
      </c>
      <c r="G358" s="4">
        <f t="shared" si="10"/>
        <v>0</v>
      </c>
      <c r="H358" s="4" t="str">
        <f t="shared" si="11"/>
        <v>,3725127</v>
      </c>
      <c r="I358" s="4" t="str">
        <f>VLOOKUP(A358,HOP!A:U,21,0)</f>
        <v>直采</v>
      </c>
    </row>
    <row r="359" s="4" customFormat="1" hidden="1" spans="1:9">
      <c r="A359" s="5">
        <v>999225780616994</v>
      </c>
      <c r="B359" s="6">
        <v>45147</v>
      </c>
      <c r="C359" s="6">
        <v>45148</v>
      </c>
      <c r="D359" s="4">
        <v>0</v>
      </c>
      <c r="E359" s="4" t="e">
        <f>VLOOKUP(A359,HOP!A:L,12,0)</f>
        <v>#N/A</v>
      </c>
      <c r="F359" s="4" t="e">
        <f>VLOOKUP(A359,HOP!A:C,3,0)</f>
        <v>#N/A</v>
      </c>
      <c r="G359" s="4" t="e">
        <f t="shared" si="10"/>
        <v>#N/A</v>
      </c>
      <c r="H359" s="4" t="e">
        <f t="shared" si="11"/>
        <v>#N/A</v>
      </c>
      <c r="I359" s="4" t="e">
        <f>VLOOKUP(A359,HOP!A:U,21,0)</f>
        <v>#N/A</v>
      </c>
    </row>
    <row r="360" s="4" customFormat="1" hidden="1" spans="1:9">
      <c r="A360" s="5">
        <v>999225784100904</v>
      </c>
      <c r="B360" s="6">
        <v>45146</v>
      </c>
      <c r="C360" s="6">
        <v>45148</v>
      </c>
      <c r="D360" s="4">
        <v>0</v>
      </c>
      <c r="E360" s="4" t="e">
        <f>VLOOKUP(A360,HOP!A:L,12,0)</f>
        <v>#N/A</v>
      </c>
      <c r="F360" s="4" t="e">
        <f>VLOOKUP(A360,HOP!A:C,3,0)</f>
        <v>#N/A</v>
      </c>
      <c r="G360" s="4" t="e">
        <f t="shared" si="10"/>
        <v>#N/A</v>
      </c>
      <c r="H360" s="4" t="e">
        <f t="shared" si="11"/>
        <v>#N/A</v>
      </c>
      <c r="I360" s="4" t="e">
        <f>VLOOKUP(A360,HOP!A:U,21,0)</f>
        <v>#N/A</v>
      </c>
    </row>
    <row r="361" s="4" customFormat="1" hidden="1" spans="1:9">
      <c r="A361" s="5">
        <v>25784512770</v>
      </c>
      <c r="B361" s="6">
        <v>45147</v>
      </c>
      <c r="C361" s="6">
        <v>45148</v>
      </c>
      <c r="D361" s="4">
        <v>793.46</v>
      </c>
      <c r="E361" s="4" t="str">
        <f>VLOOKUP(A361,HOP!A:L,12,0)</f>
        <v>793.46</v>
      </c>
      <c r="F361" s="4" t="str">
        <f>VLOOKUP(A361,HOP!A:C,3,0)</f>
        <v>3726723</v>
      </c>
      <c r="G361" s="4">
        <f t="shared" si="10"/>
        <v>0</v>
      </c>
      <c r="H361" s="4" t="str">
        <f t="shared" si="11"/>
        <v>,3726723</v>
      </c>
      <c r="I361" s="4" t="str">
        <f>VLOOKUP(A361,HOP!A:U,21,0)</f>
        <v>直采</v>
      </c>
    </row>
    <row r="362" s="4" customFormat="1" hidden="1" spans="1:9">
      <c r="A362" s="5">
        <v>999225788474774</v>
      </c>
      <c r="B362" s="6">
        <v>45147</v>
      </c>
      <c r="C362" s="6">
        <v>45148</v>
      </c>
      <c r="D362" s="4">
        <v>525.01</v>
      </c>
      <c r="E362" s="4" t="str">
        <f>VLOOKUP(A362,HOP!A:L,12,0)</f>
        <v>525.01</v>
      </c>
      <c r="F362" s="4" t="str">
        <f>VLOOKUP(A362,HOP!A:C,3,0)</f>
        <v>3727681</v>
      </c>
      <c r="G362" s="4">
        <f t="shared" si="10"/>
        <v>0</v>
      </c>
      <c r="H362" s="4" t="str">
        <f t="shared" si="11"/>
        <v>,3727681</v>
      </c>
      <c r="I362" s="4" t="str">
        <f>VLOOKUP(A362,HOP!A:U,21,0)</f>
        <v>直采</v>
      </c>
    </row>
    <row r="363" s="4" customFormat="1" hidden="1" spans="1:9">
      <c r="A363" s="5">
        <v>999225470957881</v>
      </c>
      <c r="B363" s="6">
        <v>45146</v>
      </c>
      <c r="C363" s="6">
        <v>45148</v>
      </c>
      <c r="D363" s="4">
        <v>668.6</v>
      </c>
      <c r="E363" s="4" t="str">
        <f>VLOOKUP(A363,HOP!A:L,12,0)</f>
        <v>668.60</v>
      </c>
      <c r="F363" s="4" t="str">
        <f>VLOOKUP(A363,HOP!A:C,3,0)</f>
        <v>3662550</v>
      </c>
      <c r="G363" s="4">
        <f t="shared" si="10"/>
        <v>0</v>
      </c>
      <c r="H363" s="4" t="str">
        <f t="shared" si="11"/>
        <v>,3662550</v>
      </c>
      <c r="I363" s="4" t="str">
        <f>VLOOKUP(A363,HOP!A:U,21,0)</f>
        <v>直连</v>
      </c>
    </row>
    <row r="364" s="4" customFormat="1" hidden="1" spans="1:9">
      <c r="A364" s="5">
        <v>999225790875024</v>
      </c>
      <c r="B364" s="6">
        <v>45147</v>
      </c>
      <c r="C364" s="6">
        <v>45148</v>
      </c>
      <c r="D364" s="4">
        <v>519.18</v>
      </c>
      <c r="E364" s="4" t="str">
        <f>VLOOKUP(A364,HOP!A:L,12,0)</f>
        <v>519.18</v>
      </c>
      <c r="F364" s="4" t="str">
        <f>VLOOKUP(A364,HOP!A:C,3,0)</f>
        <v>3728575</v>
      </c>
      <c r="G364" s="4">
        <f t="shared" si="10"/>
        <v>0</v>
      </c>
      <c r="H364" s="4" t="str">
        <f t="shared" si="11"/>
        <v>,3728575</v>
      </c>
      <c r="I364" s="4" t="str">
        <f>VLOOKUP(A364,HOP!A:U,21,0)</f>
        <v>直连</v>
      </c>
    </row>
    <row r="365" s="4" customFormat="1" hidden="1" spans="1:9">
      <c r="A365" s="5">
        <v>999225792494307</v>
      </c>
      <c r="B365" s="6">
        <v>45146</v>
      </c>
      <c r="C365" s="6">
        <v>45148</v>
      </c>
      <c r="D365" s="4">
        <v>452.98</v>
      </c>
      <c r="E365" s="4" t="str">
        <f>VLOOKUP(A365,HOP!A:L,12,0)</f>
        <v>452.98</v>
      </c>
      <c r="F365" s="4" t="str">
        <f>VLOOKUP(A365,HOP!A:C,3,0)</f>
        <v>3729058</v>
      </c>
      <c r="G365" s="4">
        <f t="shared" si="10"/>
        <v>0</v>
      </c>
      <c r="H365" s="4" t="str">
        <f t="shared" si="11"/>
        <v>,3729058</v>
      </c>
      <c r="I365" s="4" t="str">
        <f>VLOOKUP(A365,HOP!A:U,21,0)</f>
        <v>直连</v>
      </c>
    </row>
    <row r="366" s="4" customFormat="1" hidden="1" spans="1:9">
      <c r="A366" s="5">
        <v>999225793815593</v>
      </c>
      <c r="B366" s="6">
        <v>45144</v>
      </c>
      <c r="C366" s="6">
        <v>45148</v>
      </c>
      <c r="D366" s="4">
        <v>10853.88</v>
      </c>
      <c r="E366" s="4" t="str">
        <f>VLOOKUP(A366,HOP!A:L,12,0)</f>
        <v>10853.88</v>
      </c>
      <c r="F366" s="4" t="str">
        <f>VLOOKUP(A366,HOP!A:C,3,0)</f>
        <v>3729583</v>
      </c>
      <c r="G366" s="4">
        <f t="shared" si="10"/>
        <v>0</v>
      </c>
      <c r="H366" s="4" t="str">
        <f t="shared" si="11"/>
        <v>,3729583</v>
      </c>
      <c r="I366" s="4" t="str">
        <f>VLOOKUP(A366,HOP!A:U,21,0)</f>
        <v>直连</v>
      </c>
    </row>
    <row r="367" s="4" customFormat="1" hidden="1" spans="1:9">
      <c r="A367" s="5">
        <v>999225793820223</v>
      </c>
      <c r="B367" s="6">
        <v>45146</v>
      </c>
      <c r="C367" s="6">
        <v>45148</v>
      </c>
      <c r="D367" s="4">
        <v>612.68</v>
      </c>
      <c r="E367" s="4" t="str">
        <f>VLOOKUP(A367,HOP!A:L,12,0)</f>
        <v>612.68</v>
      </c>
      <c r="F367" s="4" t="str">
        <f>VLOOKUP(A367,HOP!A:C,3,0)</f>
        <v>3729585</v>
      </c>
      <c r="G367" s="4">
        <f t="shared" si="10"/>
        <v>0</v>
      </c>
      <c r="H367" s="4" t="str">
        <f t="shared" si="11"/>
        <v>,3729585</v>
      </c>
      <c r="I367" s="4" t="str">
        <f>VLOOKUP(A367,HOP!A:U,21,0)</f>
        <v>直采</v>
      </c>
    </row>
    <row r="368" s="4" customFormat="1" hidden="1" spans="1:9">
      <c r="A368" s="5">
        <v>999225800755158</v>
      </c>
      <c r="B368" s="6">
        <v>45144</v>
      </c>
      <c r="C368" s="6">
        <v>45148</v>
      </c>
      <c r="D368" s="4">
        <v>5711.44</v>
      </c>
      <c r="E368" s="4" t="str">
        <f>VLOOKUP(A368,HOP!A:L,12,0)</f>
        <v>5711.44</v>
      </c>
      <c r="F368" s="4" t="str">
        <f>VLOOKUP(A368,HOP!A:C,3,0)</f>
        <v>3730445</v>
      </c>
      <c r="G368" s="4">
        <f t="shared" si="10"/>
        <v>0</v>
      </c>
      <c r="H368" s="4" t="str">
        <f t="shared" si="11"/>
        <v>,3730445</v>
      </c>
      <c r="I368" s="4" t="str">
        <f>VLOOKUP(A368,HOP!A:U,21,0)</f>
        <v>直连</v>
      </c>
    </row>
    <row r="369" s="4" customFormat="1" hidden="1" spans="1:9">
      <c r="A369" s="5">
        <v>999225800909888</v>
      </c>
      <c r="B369" s="6">
        <v>45146</v>
      </c>
      <c r="C369" s="6">
        <v>45148</v>
      </c>
      <c r="D369" s="4">
        <v>3497.92</v>
      </c>
      <c r="E369" s="4" t="str">
        <f>VLOOKUP(A369,HOP!A:L,12,0)</f>
        <v>3497.92</v>
      </c>
      <c r="F369" s="4" t="str">
        <f>VLOOKUP(A369,HOP!A:C,3,0)</f>
        <v>3730473</v>
      </c>
      <c r="G369" s="4">
        <f t="shared" si="10"/>
        <v>0</v>
      </c>
      <c r="H369" s="4" t="str">
        <f t="shared" si="11"/>
        <v>,3730473</v>
      </c>
      <c r="I369" s="4" t="str">
        <f>VLOOKUP(A369,HOP!A:U,21,0)</f>
        <v>直连</v>
      </c>
    </row>
    <row r="370" s="4" customFormat="1" hidden="1" spans="1:9">
      <c r="A370" s="5">
        <v>25801749915</v>
      </c>
      <c r="B370" s="6">
        <v>45147</v>
      </c>
      <c r="C370" s="6">
        <v>45148</v>
      </c>
      <c r="D370" s="4">
        <v>548.36</v>
      </c>
      <c r="E370" s="4" t="str">
        <f>VLOOKUP(A370,HOP!A:L,12,0)</f>
        <v>548.36</v>
      </c>
      <c r="F370" s="4" t="str">
        <f>VLOOKUP(A370,HOP!A:C,3,0)</f>
        <v>3730656</v>
      </c>
      <c r="G370" s="4">
        <f t="shared" si="10"/>
        <v>0</v>
      </c>
      <c r="H370" s="4" t="str">
        <f t="shared" si="11"/>
        <v>,3730656</v>
      </c>
      <c r="I370" s="4" t="str">
        <f>VLOOKUP(A370,HOP!A:U,21,0)</f>
        <v>直连</v>
      </c>
    </row>
    <row r="371" s="4" customFormat="1" hidden="1" spans="1:9">
      <c r="A371" s="5">
        <v>999225803515939</v>
      </c>
      <c r="B371" s="6">
        <v>45147</v>
      </c>
      <c r="C371" s="6">
        <v>45148</v>
      </c>
      <c r="D371" s="4">
        <v>148.12</v>
      </c>
      <c r="E371" s="4" t="str">
        <f>VLOOKUP(A371,HOP!A:L,12,0)</f>
        <v>148.12</v>
      </c>
      <c r="F371" s="4" t="str">
        <f>VLOOKUP(A371,HOP!A:C,3,0)</f>
        <v>3731100</v>
      </c>
      <c r="G371" s="4">
        <f t="shared" si="10"/>
        <v>0</v>
      </c>
      <c r="H371" s="4" t="str">
        <f t="shared" si="11"/>
        <v>,3731100</v>
      </c>
      <c r="I371" s="4" t="str">
        <f>VLOOKUP(A371,HOP!A:U,21,0)</f>
        <v>直连</v>
      </c>
    </row>
    <row r="372" s="4" customFormat="1" hidden="1" spans="1:9">
      <c r="A372" s="5">
        <v>999225803844726</v>
      </c>
      <c r="B372" s="6">
        <v>45147</v>
      </c>
      <c r="C372" s="6">
        <v>45148</v>
      </c>
      <c r="D372" s="4">
        <v>110.49</v>
      </c>
      <c r="E372" s="4" t="str">
        <f>VLOOKUP(A372,HOP!A:L,12,0)</f>
        <v>110.49</v>
      </c>
      <c r="F372" s="4" t="str">
        <f>VLOOKUP(A372,HOP!A:C,3,0)</f>
        <v>3731157</v>
      </c>
      <c r="G372" s="4">
        <f t="shared" si="10"/>
        <v>0</v>
      </c>
      <c r="H372" s="4" t="str">
        <f t="shared" si="11"/>
        <v>,3731157</v>
      </c>
      <c r="I372" s="4" t="str">
        <f>VLOOKUP(A372,HOP!A:U,21,0)</f>
        <v>直连</v>
      </c>
    </row>
    <row r="373" s="4" customFormat="1" hidden="1" spans="1:9">
      <c r="A373" s="5">
        <v>999225803862326</v>
      </c>
      <c r="B373" s="6">
        <v>45147</v>
      </c>
      <c r="C373" s="6">
        <v>45148</v>
      </c>
      <c r="D373" s="4">
        <v>612.77</v>
      </c>
      <c r="E373" s="4" t="str">
        <f>VLOOKUP(A373,HOP!A:L,12,0)</f>
        <v>612.77</v>
      </c>
      <c r="F373" s="4" t="str">
        <f>VLOOKUP(A373,HOP!A:C,3,0)</f>
        <v>3731161</v>
      </c>
      <c r="G373" s="4">
        <f t="shared" si="10"/>
        <v>0</v>
      </c>
      <c r="H373" s="4" t="str">
        <f t="shared" si="11"/>
        <v>,3731161</v>
      </c>
      <c r="I373" s="4" t="str">
        <f>VLOOKUP(A373,HOP!A:U,21,0)</f>
        <v>直连</v>
      </c>
    </row>
    <row r="374" s="4" customFormat="1" hidden="1" spans="1:9">
      <c r="A374" s="5">
        <v>999225804108481</v>
      </c>
      <c r="B374" s="6">
        <v>45147</v>
      </c>
      <c r="C374" s="6">
        <v>45148</v>
      </c>
      <c r="D374" s="4">
        <v>110.49</v>
      </c>
      <c r="E374" s="4" t="str">
        <f>VLOOKUP(A374,HOP!A:L,12,0)</f>
        <v>110.49</v>
      </c>
      <c r="F374" s="4" t="str">
        <f>VLOOKUP(A374,HOP!A:C,3,0)</f>
        <v>3731203</v>
      </c>
      <c r="G374" s="4">
        <f t="shared" si="10"/>
        <v>0</v>
      </c>
      <c r="H374" s="4" t="str">
        <f t="shared" si="11"/>
        <v>,3731203</v>
      </c>
      <c r="I374" s="4" t="str">
        <f>VLOOKUP(A374,HOP!A:U,21,0)</f>
        <v>直连</v>
      </c>
    </row>
    <row r="375" s="4" customFormat="1" hidden="1" spans="1:9">
      <c r="A375" s="5">
        <v>999225804963605</v>
      </c>
      <c r="B375" s="6">
        <v>45144</v>
      </c>
      <c r="C375" s="6">
        <v>45148</v>
      </c>
      <c r="D375" s="4">
        <v>1007.4</v>
      </c>
      <c r="E375" s="4" t="str">
        <f>VLOOKUP(A375,HOP!A:L,12,0)</f>
        <v>1007.40</v>
      </c>
      <c r="F375" s="4" t="str">
        <f>VLOOKUP(A375,HOP!A:C,3,0)</f>
        <v>3731363</v>
      </c>
      <c r="G375" s="4">
        <f t="shared" si="10"/>
        <v>0</v>
      </c>
      <c r="H375" s="4" t="str">
        <f t="shared" si="11"/>
        <v>,3731363</v>
      </c>
      <c r="I375" s="4" t="str">
        <f>VLOOKUP(A375,HOP!A:U,21,0)</f>
        <v>直连</v>
      </c>
    </row>
    <row r="376" s="4" customFormat="1" hidden="1" spans="1:9">
      <c r="A376" s="5">
        <v>25327954636</v>
      </c>
      <c r="B376" s="6">
        <v>45147</v>
      </c>
      <c r="C376" s="6">
        <v>45148</v>
      </c>
      <c r="D376" s="4">
        <v>706.02</v>
      </c>
      <c r="E376" s="4" t="str">
        <f>VLOOKUP(A376,HOP!A:L,12,0)</f>
        <v>706.02</v>
      </c>
      <c r="F376" s="4" t="str">
        <f>VLOOKUP(A376,HOP!A:C,3,0)</f>
        <v>3635555</v>
      </c>
      <c r="G376" s="4">
        <f t="shared" si="10"/>
        <v>0</v>
      </c>
      <c r="H376" s="4" t="str">
        <f t="shared" si="11"/>
        <v>,3635555</v>
      </c>
      <c r="I376" s="4" t="str">
        <f>VLOOKUP(A376,HOP!A:U,21,0)</f>
        <v>直连</v>
      </c>
    </row>
    <row r="377" s="4" customFormat="1" hidden="1" spans="1:9">
      <c r="A377" s="5">
        <v>999225810542811</v>
      </c>
      <c r="B377" s="6">
        <v>45147</v>
      </c>
      <c r="C377" s="6">
        <v>45148</v>
      </c>
      <c r="D377" s="4">
        <v>935.62</v>
      </c>
      <c r="E377" s="4" t="str">
        <f>VLOOKUP(A377,HOP!A:L,12,0)</f>
        <v>935.62</v>
      </c>
      <c r="F377" s="4" t="str">
        <f>VLOOKUP(A377,HOP!A:C,3,0)</f>
        <v>3732622</v>
      </c>
      <c r="G377" s="4">
        <f t="shared" si="10"/>
        <v>0</v>
      </c>
      <c r="H377" s="4" t="str">
        <f t="shared" si="11"/>
        <v>,3732622</v>
      </c>
      <c r="I377" s="4" t="str">
        <f>VLOOKUP(A377,HOP!A:U,21,0)</f>
        <v>直连</v>
      </c>
    </row>
    <row r="378" s="4" customFormat="1" hidden="1" spans="1:9">
      <c r="A378" s="5">
        <v>999225811942248</v>
      </c>
      <c r="B378" s="6">
        <v>45147</v>
      </c>
      <c r="C378" s="6">
        <v>45148</v>
      </c>
      <c r="D378" s="4">
        <v>581.47</v>
      </c>
      <c r="E378" s="4" t="str">
        <f>VLOOKUP(A378,HOP!A:L,12,0)</f>
        <v>581.47</v>
      </c>
      <c r="F378" s="4" t="str">
        <f>VLOOKUP(A378,HOP!A:C,3,0)</f>
        <v>3733002</v>
      </c>
      <c r="G378" s="4">
        <f t="shared" si="10"/>
        <v>0</v>
      </c>
      <c r="H378" s="4" t="str">
        <f t="shared" si="11"/>
        <v>,3733002</v>
      </c>
      <c r="I378" s="4" t="str">
        <f>VLOOKUP(A378,HOP!A:U,21,0)</f>
        <v>直连</v>
      </c>
    </row>
    <row r="379" s="4" customFormat="1" hidden="1" spans="1:9">
      <c r="A379" s="5">
        <v>25819870677</v>
      </c>
      <c r="B379" s="6">
        <v>45143</v>
      </c>
      <c r="C379" s="6">
        <v>45148</v>
      </c>
      <c r="D379" s="4">
        <v>0</v>
      </c>
      <c r="E379" s="4" t="e">
        <f>VLOOKUP(A379,HOP!A:L,12,0)</f>
        <v>#N/A</v>
      </c>
      <c r="F379" s="4" t="e">
        <f>VLOOKUP(A379,HOP!A:C,3,0)</f>
        <v>#N/A</v>
      </c>
      <c r="G379" s="4" t="e">
        <f t="shared" si="10"/>
        <v>#N/A</v>
      </c>
      <c r="H379" s="4" t="e">
        <f t="shared" si="11"/>
        <v>#N/A</v>
      </c>
      <c r="I379" s="4" t="e">
        <f>VLOOKUP(A379,HOP!A:U,21,0)</f>
        <v>#N/A</v>
      </c>
    </row>
    <row r="380" s="4" customFormat="1" hidden="1" spans="1:9">
      <c r="A380" s="5">
        <v>999225820604347</v>
      </c>
      <c r="B380" s="6">
        <v>45147</v>
      </c>
      <c r="C380" s="6">
        <v>45148</v>
      </c>
      <c r="D380" s="4">
        <v>3441.2</v>
      </c>
      <c r="E380" s="4" t="str">
        <f>VLOOKUP(A380,HOP!A:L,12,0)</f>
        <v>3441.20</v>
      </c>
      <c r="F380" s="4" t="str">
        <f>VLOOKUP(A380,HOP!A:C,3,0)</f>
        <v>3734044</v>
      </c>
      <c r="G380" s="4">
        <f t="shared" si="10"/>
        <v>0</v>
      </c>
      <c r="H380" s="4" t="str">
        <f t="shared" si="11"/>
        <v>,3734044</v>
      </c>
      <c r="I380" s="4" t="str">
        <f>VLOOKUP(A380,HOP!A:U,21,0)</f>
        <v>直连</v>
      </c>
    </row>
    <row r="381" s="4" customFormat="1" hidden="1" spans="1:9">
      <c r="A381" s="5">
        <v>999225822657762</v>
      </c>
      <c r="B381" s="6">
        <v>45146</v>
      </c>
      <c r="C381" s="6">
        <v>45148</v>
      </c>
      <c r="D381" s="4">
        <v>2110.9</v>
      </c>
      <c r="E381" s="4" t="str">
        <f>VLOOKUP(A381,HOP!A:L,12,0)</f>
        <v>2110.90</v>
      </c>
      <c r="F381" s="4" t="str">
        <f>VLOOKUP(A381,HOP!A:C,3,0)</f>
        <v>3734432</v>
      </c>
      <c r="G381" s="4">
        <f t="shared" si="10"/>
        <v>0</v>
      </c>
      <c r="H381" s="4" t="str">
        <f t="shared" si="11"/>
        <v>,3734432</v>
      </c>
      <c r="I381" s="4" t="str">
        <f>VLOOKUP(A381,HOP!A:U,21,0)</f>
        <v>直连</v>
      </c>
    </row>
    <row r="382" s="4" customFormat="1" hidden="1" spans="1:9">
      <c r="A382" s="5">
        <v>999225825797911</v>
      </c>
      <c r="B382" s="6">
        <v>45147</v>
      </c>
      <c r="C382" s="6">
        <v>45148</v>
      </c>
      <c r="D382" s="4">
        <v>686.95</v>
      </c>
      <c r="E382" s="4" t="str">
        <f>VLOOKUP(A382,HOP!A:L,12,0)</f>
        <v>686.95</v>
      </c>
      <c r="F382" s="4" t="str">
        <f>VLOOKUP(A382,HOP!A:C,3,0)</f>
        <v>3735370</v>
      </c>
      <c r="G382" s="4">
        <f t="shared" si="10"/>
        <v>0</v>
      </c>
      <c r="H382" s="4" t="str">
        <f t="shared" si="11"/>
        <v>,3735370</v>
      </c>
      <c r="I382" s="4" t="str">
        <f>VLOOKUP(A382,HOP!A:U,21,0)</f>
        <v>直连</v>
      </c>
    </row>
    <row r="383" s="4" customFormat="1" hidden="1" spans="1:9">
      <c r="A383" s="5">
        <v>999225825851869</v>
      </c>
      <c r="B383" s="6">
        <v>45147</v>
      </c>
      <c r="C383" s="6">
        <v>45148</v>
      </c>
      <c r="D383" s="4">
        <v>628.05</v>
      </c>
      <c r="E383" s="4" t="str">
        <f>VLOOKUP(A383,HOP!A:L,12,0)</f>
        <v>628.05</v>
      </c>
      <c r="F383" s="4" t="str">
        <f>VLOOKUP(A383,HOP!A:C,3,0)</f>
        <v>3735395</v>
      </c>
      <c r="G383" s="4">
        <f t="shared" si="10"/>
        <v>0</v>
      </c>
      <c r="H383" s="4" t="str">
        <f t="shared" si="11"/>
        <v>,3735395</v>
      </c>
      <c r="I383" s="4" t="str">
        <f>VLOOKUP(A383,HOP!A:U,21,0)</f>
        <v>直连</v>
      </c>
    </row>
    <row r="384" s="4" customFormat="1" hidden="1" spans="1:9">
      <c r="A384" s="5">
        <v>999225826105420</v>
      </c>
      <c r="B384" s="6">
        <v>45147</v>
      </c>
      <c r="C384" s="6">
        <v>45148</v>
      </c>
      <c r="D384" s="4">
        <v>476.15</v>
      </c>
      <c r="E384" s="4" t="str">
        <f>VLOOKUP(A384,HOP!A:L,12,0)</f>
        <v>476.15</v>
      </c>
      <c r="F384" s="4" t="str">
        <f>VLOOKUP(A384,HOP!A:C,3,0)</f>
        <v>3735455</v>
      </c>
      <c r="G384" s="4">
        <f t="shared" si="10"/>
        <v>0</v>
      </c>
      <c r="H384" s="4" t="str">
        <f t="shared" si="11"/>
        <v>,3735455</v>
      </c>
      <c r="I384" s="4" t="str">
        <f>VLOOKUP(A384,HOP!A:U,21,0)</f>
        <v>直连</v>
      </c>
    </row>
    <row r="385" s="4" customFormat="1" hidden="1" spans="1:9">
      <c r="A385" s="5">
        <v>999225826423374</v>
      </c>
      <c r="B385" s="6">
        <v>45147</v>
      </c>
      <c r="C385" s="6">
        <v>45148</v>
      </c>
      <c r="D385" s="4">
        <v>476.21</v>
      </c>
      <c r="E385" s="4" t="str">
        <f>VLOOKUP(A385,HOP!A:L,12,0)</f>
        <v>476.21</v>
      </c>
      <c r="F385" s="4" t="str">
        <f>VLOOKUP(A385,HOP!A:C,3,0)</f>
        <v>3735522</v>
      </c>
      <c r="G385" s="4">
        <f t="shared" si="10"/>
        <v>0</v>
      </c>
      <c r="H385" s="4" t="str">
        <f t="shared" si="11"/>
        <v>,3735522</v>
      </c>
      <c r="I385" s="4" t="str">
        <f>VLOOKUP(A385,HOP!A:U,21,0)</f>
        <v>直连</v>
      </c>
    </row>
    <row r="386" s="4" customFormat="1" hidden="1" spans="1:9">
      <c r="A386" s="5">
        <v>999225828022657</v>
      </c>
      <c r="B386" s="6">
        <v>45145</v>
      </c>
      <c r="C386" s="6">
        <v>45148</v>
      </c>
      <c r="D386" s="4">
        <v>2884.27</v>
      </c>
      <c r="E386" s="4" t="str">
        <f>VLOOKUP(A386,HOP!A:L,12,0)</f>
        <v>2884.27</v>
      </c>
      <c r="F386" s="4" t="str">
        <f>VLOOKUP(A386,HOP!A:C,3,0)</f>
        <v>3735900</v>
      </c>
      <c r="G386" s="4">
        <f t="shared" si="10"/>
        <v>0</v>
      </c>
      <c r="H386" s="4" t="str">
        <f t="shared" si="11"/>
        <v>,3735900</v>
      </c>
      <c r="I386" s="4" t="str">
        <f>VLOOKUP(A386,HOP!A:U,21,0)</f>
        <v>直连</v>
      </c>
    </row>
    <row r="387" s="4" customFormat="1" hidden="1" spans="1:9">
      <c r="A387" s="5">
        <v>999225828286015</v>
      </c>
      <c r="B387" s="6">
        <v>45146</v>
      </c>
      <c r="C387" s="6">
        <v>45148</v>
      </c>
      <c r="D387" s="4">
        <v>1611</v>
      </c>
      <c r="E387" s="4" t="str">
        <f>VLOOKUP(A387,HOP!A:L,12,0)</f>
        <v>1611.00</v>
      </c>
      <c r="F387" s="4" t="str">
        <f>VLOOKUP(A387,HOP!A:C,3,0)</f>
        <v>3735949</v>
      </c>
      <c r="G387" s="4">
        <f t="shared" ref="G387:G450" si="12">D387-E387</f>
        <v>0</v>
      </c>
      <c r="H387" s="4" t="str">
        <f t="shared" ref="H387:H450" si="13">$H$1&amp;F387</f>
        <v>,3735949</v>
      </c>
      <c r="I387" s="4" t="str">
        <f>VLOOKUP(A387,HOP!A:U,21,0)</f>
        <v>直连</v>
      </c>
    </row>
    <row r="388" s="4" customFormat="1" hidden="1" spans="1:9">
      <c r="A388" s="5">
        <v>999225831573587</v>
      </c>
      <c r="B388" s="6">
        <v>45147</v>
      </c>
      <c r="C388" s="6">
        <v>45148</v>
      </c>
      <c r="D388" s="4">
        <v>362.96</v>
      </c>
      <c r="E388" s="4" t="str">
        <f>VLOOKUP(A388,HOP!A:L,12,0)</f>
        <v>362.96</v>
      </c>
      <c r="F388" s="4" t="str">
        <f>VLOOKUP(A388,HOP!A:C,3,0)</f>
        <v>3736858</v>
      </c>
      <c r="G388" s="4">
        <f t="shared" si="12"/>
        <v>0</v>
      </c>
      <c r="H388" s="4" t="str">
        <f t="shared" si="13"/>
        <v>,3736858</v>
      </c>
      <c r="I388" s="4" t="str">
        <f>VLOOKUP(A388,HOP!A:U,21,0)</f>
        <v>直采</v>
      </c>
    </row>
    <row r="389" s="4" customFormat="1" hidden="1" spans="1:9">
      <c r="A389" s="5">
        <v>999225831875253</v>
      </c>
      <c r="B389" s="6">
        <v>45144</v>
      </c>
      <c r="C389" s="6">
        <v>45148</v>
      </c>
      <c r="D389" s="4">
        <v>1596.75</v>
      </c>
      <c r="E389" s="4" t="str">
        <f>VLOOKUP(A389,HOP!A:L,12,0)</f>
        <v>1596.75</v>
      </c>
      <c r="F389" s="4" t="str">
        <f>VLOOKUP(A389,HOP!A:C,3,0)</f>
        <v>3736896</v>
      </c>
      <c r="G389" s="4">
        <f t="shared" si="12"/>
        <v>0</v>
      </c>
      <c r="H389" s="4" t="str">
        <f t="shared" si="13"/>
        <v>,3736896</v>
      </c>
      <c r="I389" s="4" t="str">
        <f>VLOOKUP(A389,HOP!A:U,21,0)</f>
        <v>直连</v>
      </c>
    </row>
    <row r="390" s="4" customFormat="1" hidden="1" spans="1:9">
      <c r="A390" s="5">
        <v>999225840679745</v>
      </c>
      <c r="B390" s="6">
        <v>45147</v>
      </c>
      <c r="C390" s="6">
        <v>45148</v>
      </c>
      <c r="D390" s="4">
        <v>2134.4</v>
      </c>
      <c r="E390" s="4" t="str">
        <f>VLOOKUP(A390,HOP!A:L,12,0)</f>
        <v>2134.40</v>
      </c>
      <c r="F390" s="4" t="str">
        <f>VLOOKUP(A390,HOP!A:C,3,0)</f>
        <v>3737981</v>
      </c>
      <c r="G390" s="4">
        <f t="shared" si="12"/>
        <v>0</v>
      </c>
      <c r="H390" s="4" t="str">
        <f t="shared" si="13"/>
        <v>,3737981</v>
      </c>
      <c r="I390" s="4" t="str">
        <f>VLOOKUP(A390,HOP!A:U,21,0)</f>
        <v>直连</v>
      </c>
    </row>
    <row r="391" s="4" customFormat="1" hidden="1" spans="1:9">
      <c r="A391" s="5">
        <v>999225842634063</v>
      </c>
      <c r="B391" s="6">
        <v>45147</v>
      </c>
      <c r="C391" s="6">
        <v>45148</v>
      </c>
      <c r="D391" s="4">
        <v>905.22</v>
      </c>
      <c r="E391" s="4" t="str">
        <f>VLOOKUP(A391,HOP!A:L,12,0)</f>
        <v>905.22</v>
      </c>
      <c r="F391" s="4" t="str">
        <f>VLOOKUP(A391,HOP!A:C,3,0)</f>
        <v>3738500</v>
      </c>
      <c r="G391" s="4">
        <f t="shared" si="12"/>
        <v>0</v>
      </c>
      <c r="H391" s="4" t="str">
        <f t="shared" si="13"/>
        <v>,3738500</v>
      </c>
      <c r="I391" s="4" t="str">
        <f>VLOOKUP(A391,HOP!A:U,21,0)</f>
        <v>直连</v>
      </c>
    </row>
    <row r="392" s="4" customFormat="1" hidden="1" spans="1:9">
      <c r="A392" s="5">
        <v>999225847454502</v>
      </c>
      <c r="B392" s="6">
        <v>45144</v>
      </c>
      <c r="C392" s="6">
        <v>45148</v>
      </c>
      <c r="D392" s="4">
        <v>1424.27</v>
      </c>
      <c r="E392" s="4" t="str">
        <f>VLOOKUP(A392,HOP!A:L,12,0)</f>
        <v>1424.27</v>
      </c>
      <c r="F392" s="4" t="str">
        <f>VLOOKUP(A392,HOP!A:C,3,0)</f>
        <v>3739400</v>
      </c>
      <c r="G392" s="4">
        <f t="shared" si="12"/>
        <v>0</v>
      </c>
      <c r="H392" s="4" t="str">
        <f t="shared" si="13"/>
        <v>,3739400</v>
      </c>
      <c r="I392" s="4" t="str">
        <f>VLOOKUP(A392,HOP!A:U,21,0)</f>
        <v>直连</v>
      </c>
    </row>
    <row r="393" s="4" customFormat="1" hidden="1" spans="1:9">
      <c r="A393" s="5">
        <v>999225847736533</v>
      </c>
      <c r="B393" s="6">
        <v>45147</v>
      </c>
      <c r="C393" s="6">
        <v>45148</v>
      </c>
      <c r="D393" s="4">
        <v>109.34</v>
      </c>
      <c r="E393" s="4" t="str">
        <f>VLOOKUP(A393,HOP!A:L,12,0)</f>
        <v>109.34</v>
      </c>
      <c r="F393" s="4" t="str">
        <f>VLOOKUP(A393,HOP!A:C,3,0)</f>
        <v>3739610</v>
      </c>
      <c r="G393" s="4">
        <f t="shared" si="12"/>
        <v>0</v>
      </c>
      <c r="H393" s="4" t="str">
        <f t="shared" si="13"/>
        <v>,3739610</v>
      </c>
      <c r="I393" s="4" t="str">
        <f>VLOOKUP(A393,HOP!A:U,21,0)</f>
        <v>直连</v>
      </c>
    </row>
    <row r="394" s="4" customFormat="1" hidden="1" spans="1:9">
      <c r="A394" s="5">
        <v>999225847883745</v>
      </c>
      <c r="B394" s="6">
        <v>45146</v>
      </c>
      <c r="C394" s="6">
        <v>45148</v>
      </c>
      <c r="D394" s="4">
        <v>5468.76</v>
      </c>
      <c r="E394" s="4" t="str">
        <f>VLOOKUP(A394,HOP!A:L,12,0)</f>
        <v>5468.76</v>
      </c>
      <c r="F394" s="4" t="str">
        <f>VLOOKUP(A394,HOP!A:C,3,0)</f>
        <v>3739643</v>
      </c>
      <c r="G394" s="4">
        <f t="shared" si="12"/>
        <v>0</v>
      </c>
      <c r="H394" s="4" t="str">
        <f t="shared" si="13"/>
        <v>,3739643</v>
      </c>
      <c r="I394" s="4" t="str">
        <f>VLOOKUP(A394,HOP!A:U,21,0)</f>
        <v>直连</v>
      </c>
    </row>
    <row r="395" s="4" customFormat="1" hidden="1" spans="1:9">
      <c r="A395" s="5">
        <v>999225847913163</v>
      </c>
      <c r="B395" s="6">
        <v>45145</v>
      </c>
      <c r="C395" s="6">
        <v>45148</v>
      </c>
      <c r="D395" s="4">
        <v>2951.28</v>
      </c>
      <c r="E395" s="4" t="str">
        <f>VLOOKUP(A395,HOP!A:L,12,0)</f>
        <v>2951.28</v>
      </c>
      <c r="F395" s="4" t="str">
        <f>VLOOKUP(A395,HOP!A:C,3,0)</f>
        <v>3739648</v>
      </c>
      <c r="G395" s="4">
        <f t="shared" si="12"/>
        <v>0</v>
      </c>
      <c r="H395" s="4" t="str">
        <f t="shared" si="13"/>
        <v>,3739648</v>
      </c>
      <c r="I395" s="4" t="str">
        <f>VLOOKUP(A395,HOP!A:U,21,0)</f>
        <v>直连</v>
      </c>
    </row>
    <row r="396" s="4" customFormat="1" hidden="1" spans="1:9">
      <c r="A396" s="5">
        <v>999225848505063</v>
      </c>
      <c r="B396" s="6">
        <v>45146</v>
      </c>
      <c r="C396" s="6">
        <v>45148</v>
      </c>
      <c r="D396" s="4">
        <v>1432.22</v>
      </c>
      <c r="E396" s="4" t="str">
        <f>VLOOKUP(A396,HOP!A:L,12,0)</f>
        <v>1432.22</v>
      </c>
      <c r="F396" s="4" t="str">
        <f>VLOOKUP(A396,HOP!A:C,3,0)</f>
        <v>3739792</v>
      </c>
      <c r="G396" s="4">
        <f t="shared" si="12"/>
        <v>0</v>
      </c>
      <c r="H396" s="4" t="str">
        <f t="shared" si="13"/>
        <v>,3739792</v>
      </c>
      <c r="I396" s="4" t="str">
        <f>VLOOKUP(A396,HOP!A:U,21,0)</f>
        <v>直连</v>
      </c>
    </row>
    <row r="397" s="4" customFormat="1" hidden="1" spans="1:9">
      <c r="A397" s="5">
        <v>25848812211</v>
      </c>
      <c r="B397" s="6">
        <v>45146</v>
      </c>
      <c r="C397" s="6">
        <v>45148</v>
      </c>
      <c r="D397" s="4">
        <v>0</v>
      </c>
      <c r="E397" s="4" t="e">
        <f>VLOOKUP(A397,HOP!A:L,12,0)</f>
        <v>#N/A</v>
      </c>
      <c r="F397" s="4" t="e">
        <f>VLOOKUP(A397,HOP!A:C,3,0)</f>
        <v>#N/A</v>
      </c>
      <c r="G397" s="4" t="e">
        <f t="shared" si="12"/>
        <v>#N/A</v>
      </c>
      <c r="H397" s="4" t="e">
        <f t="shared" si="13"/>
        <v>#N/A</v>
      </c>
      <c r="I397" s="4" t="e">
        <f>VLOOKUP(A397,HOP!A:U,21,0)</f>
        <v>#N/A</v>
      </c>
    </row>
    <row r="398" s="4" customFormat="1" hidden="1" spans="1:9">
      <c r="A398" s="5">
        <v>999225849791141</v>
      </c>
      <c r="B398" s="6">
        <v>45147</v>
      </c>
      <c r="C398" s="6">
        <v>45148</v>
      </c>
      <c r="D398" s="4">
        <v>166.86</v>
      </c>
      <c r="E398" s="4" t="str">
        <f>VLOOKUP(A398,HOP!A:L,12,0)</f>
        <v>166.86</v>
      </c>
      <c r="F398" s="4" t="str">
        <f>VLOOKUP(A398,HOP!A:C,3,0)</f>
        <v>3740160</v>
      </c>
      <c r="G398" s="4">
        <f t="shared" si="12"/>
        <v>0</v>
      </c>
      <c r="H398" s="4" t="str">
        <f t="shared" si="13"/>
        <v>,3740160</v>
      </c>
      <c r="I398" s="4" t="str">
        <f>VLOOKUP(A398,HOP!A:U,21,0)</f>
        <v>直连</v>
      </c>
    </row>
    <row r="399" s="4" customFormat="1" hidden="1" spans="1:9">
      <c r="A399" s="5">
        <v>999225850337916</v>
      </c>
      <c r="B399" s="6">
        <v>45145</v>
      </c>
      <c r="C399" s="6">
        <v>45148</v>
      </c>
      <c r="D399" s="4">
        <v>8256.33</v>
      </c>
      <c r="E399" s="4" t="str">
        <f>VLOOKUP(A399,HOP!A:L,12,0)</f>
        <v>8256.33</v>
      </c>
      <c r="F399" s="4" t="str">
        <f>VLOOKUP(A399,HOP!A:C,3,0)</f>
        <v>3740317</v>
      </c>
      <c r="G399" s="4">
        <f t="shared" si="12"/>
        <v>0</v>
      </c>
      <c r="H399" s="4" t="str">
        <f t="shared" si="13"/>
        <v>,3740317</v>
      </c>
      <c r="I399" s="4" t="str">
        <f>VLOOKUP(A399,HOP!A:U,21,0)</f>
        <v>直连</v>
      </c>
    </row>
    <row r="400" s="4" customFormat="1" hidden="1" spans="1:9">
      <c r="A400" s="5">
        <v>999225851969217</v>
      </c>
      <c r="B400" s="6">
        <v>45145</v>
      </c>
      <c r="C400" s="6">
        <v>45148</v>
      </c>
      <c r="D400" s="4">
        <v>1326.37</v>
      </c>
      <c r="E400" s="4" t="str">
        <f>VLOOKUP(A400,HOP!A:L,12,0)</f>
        <v>1326.37</v>
      </c>
      <c r="F400" s="4" t="str">
        <f>VLOOKUP(A400,HOP!A:C,3,0)</f>
        <v>3740769</v>
      </c>
      <c r="G400" s="4">
        <f t="shared" si="12"/>
        <v>0</v>
      </c>
      <c r="H400" s="4" t="str">
        <f t="shared" si="13"/>
        <v>,3740769</v>
      </c>
      <c r="I400" s="4" t="str">
        <f>VLOOKUP(A400,HOP!A:U,21,0)</f>
        <v>直连</v>
      </c>
    </row>
    <row r="401" s="4" customFormat="1" hidden="1" spans="1:9">
      <c r="A401" s="5">
        <v>999225852494441</v>
      </c>
      <c r="B401" s="6">
        <v>45146</v>
      </c>
      <c r="C401" s="6">
        <v>45148</v>
      </c>
      <c r="D401" s="4">
        <v>2210.78</v>
      </c>
      <c r="E401" s="4" t="str">
        <f>VLOOKUP(A401,HOP!A:L,12,0)</f>
        <v>2210.78</v>
      </c>
      <c r="F401" s="4" t="str">
        <f>VLOOKUP(A401,HOP!A:C,3,0)</f>
        <v>3740869</v>
      </c>
      <c r="G401" s="4">
        <f t="shared" si="12"/>
        <v>0</v>
      </c>
      <c r="H401" s="4" t="str">
        <f t="shared" si="13"/>
        <v>,3740869</v>
      </c>
      <c r="I401" s="4" t="str">
        <f>VLOOKUP(A401,HOP!A:U,21,0)</f>
        <v>直连</v>
      </c>
    </row>
    <row r="402" s="4" customFormat="1" hidden="1" spans="1:9">
      <c r="A402" s="5">
        <v>999225853139008</v>
      </c>
      <c r="B402" s="6">
        <v>45147</v>
      </c>
      <c r="C402" s="6">
        <v>45148</v>
      </c>
      <c r="D402" s="4">
        <v>994.64</v>
      </c>
      <c r="E402" s="4" t="str">
        <f>VLOOKUP(A402,HOP!A:L,12,0)</f>
        <v>994.64</v>
      </c>
      <c r="F402" s="4" t="str">
        <f>VLOOKUP(A402,HOP!A:C,3,0)</f>
        <v>3741253</v>
      </c>
      <c r="G402" s="4">
        <f t="shared" si="12"/>
        <v>0</v>
      </c>
      <c r="H402" s="4" t="str">
        <f t="shared" si="13"/>
        <v>,3741253</v>
      </c>
      <c r="I402" s="4" t="str">
        <f>VLOOKUP(A402,HOP!A:U,21,0)</f>
        <v>直连</v>
      </c>
    </row>
    <row r="403" s="4" customFormat="1" hidden="1" spans="1:9">
      <c r="A403" s="5">
        <v>999225858154977</v>
      </c>
      <c r="B403" s="6">
        <v>45147</v>
      </c>
      <c r="C403" s="6">
        <v>45148</v>
      </c>
      <c r="D403" s="4">
        <v>256.47</v>
      </c>
      <c r="E403" s="4" t="str">
        <f>VLOOKUP(A403,HOP!A:L,12,0)</f>
        <v>256.47</v>
      </c>
      <c r="F403" s="4" t="str">
        <f>VLOOKUP(A403,HOP!A:C,3,0)</f>
        <v>3741481</v>
      </c>
      <c r="G403" s="4">
        <f t="shared" si="12"/>
        <v>0</v>
      </c>
      <c r="H403" s="4" t="str">
        <f t="shared" si="13"/>
        <v>,3741481</v>
      </c>
      <c r="I403" s="4" t="str">
        <f>VLOOKUP(A403,HOP!A:U,21,0)</f>
        <v>直连</v>
      </c>
    </row>
    <row r="404" s="4" customFormat="1" hidden="1" spans="1:9">
      <c r="A404" s="5">
        <v>999225859344718</v>
      </c>
      <c r="B404" s="6">
        <v>45146</v>
      </c>
      <c r="C404" s="6">
        <v>45148</v>
      </c>
      <c r="D404" s="4">
        <v>2138.07</v>
      </c>
      <c r="E404" s="4" t="str">
        <f>VLOOKUP(A404,HOP!A:L,12,0)</f>
        <v>2138.10</v>
      </c>
      <c r="F404" s="4" t="str">
        <f>VLOOKUP(A404,HOP!A:C,3,0)</f>
        <v>3741548</v>
      </c>
      <c r="G404" s="4">
        <f t="shared" si="12"/>
        <v>-0.0299999999997453</v>
      </c>
      <c r="H404" s="4" t="str">
        <f t="shared" si="13"/>
        <v>,3741548</v>
      </c>
      <c r="I404" s="4" t="str">
        <f>VLOOKUP(A404,HOP!A:U,21,0)</f>
        <v>直连</v>
      </c>
    </row>
    <row r="405" s="4" customFormat="1" hidden="1" spans="1:9">
      <c r="A405" s="5">
        <v>999225859481703</v>
      </c>
      <c r="B405" s="6">
        <v>45145</v>
      </c>
      <c r="C405" s="6">
        <v>45148</v>
      </c>
      <c r="D405" s="4">
        <v>394.45</v>
      </c>
      <c r="E405" s="4" t="str">
        <f>VLOOKUP(A405,HOP!A:L,12,0)</f>
        <v>394.45</v>
      </c>
      <c r="F405" s="4" t="str">
        <f>VLOOKUP(A405,HOP!A:C,3,0)</f>
        <v>3741671</v>
      </c>
      <c r="G405" s="4">
        <f t="shared" si="12"/>
        <v>0</v>
      </c>
      <c r="H405" s="4" t="str">
        <f t="shared" si="13"/>
        <v>,3741671</v>
      </c>
      <c r="I405" s="4" t="str">
        <f>VLOOKUP(A405,HOP!A:U,21,0)</f>
        <v>直连</v>
      </c>
    </row>
    <row r="406" s="4" customFormat="1" hidden="1" spans="1:9">
      <c r="A406" s="5">
        <v>999225859553933</v>
      </c>
      <c r="B406" s="6">
        <v>45147</v>
      </c>
      <c r="C406" s="6">
        <v>45148</v>
      </c>
      <c r="D406" s="4">
        <v>216.77</v>
      </c>
      <c r="E406" s="4" t="str">
        <f>VLOOKUP(A406,HOP!A:L,12,0)</f>
        <v>216.77</v>
      </c>
      <c r="F406" s="4" t="str">
        <f>VLOOKUP(A406,HOP!A:C,3,0)</f>
        <v>3741677</v>
      </c>
      <c r="G406" s="4">
        <f t="shared" si="12"/>
        <v>0</v>
      </c>
      <c r="H406" s="4" t="str">
        <f t="shared" si="13"/>
        <v>,3741677</v>
      </c>
      <c r="I406" s="4" t="str">
        <f>VLOOKUP(A406,HOP!A:U,21,0)</f>
        <v>直连</v>
      </c>
    </row>
    <row r="407" s="4" customFormat="1" hidden="1" spans="1:9">
      <c r="A407" s="5">
        <v>999225860461643</v>
      </c>
      <c r="B407" s="6">
        <v>45146</v>
      </c>
      <c r="C407" s="6">
        <v>45148</v>
      </c>
      <c r="D407" s="4">
        <v>2495.91</v>
      </c>
      <c r="E407" s="4" t="str">
        <f>VLOOKUP(A407,HOP!A:L,12,0)</f>
        <v>2495.91</v>
      </c>
      <c r="F407" s="4" t="str">
        <f>VLOOKUP(A407,HOP!A:C,3,0)</f>
        <v>3741783</v>
      </c>
      <c r="G407" s="4">
        <f t="shared" si="12"/>
        <v>0</v>
      </c>
      <c r="H407" s="4" t="str">
        <f t="shared" si="13"/>
        <v>,3741783</v>
      </c>
      <c r="I407" s="4" t="str">
        <f>VLOOKUP(A407,HOP!A:U,21,0)</f>
        <v>直连</v>
      </c>
    </row>
    <row r="408" s="4" customFormat="1" hidden="1" spans="1:9">
      <c r="A408" s="5">
        <v>999225862087976</v>
      </c>
      <c r="B408" s="6">
        <v>45146</v>
      </c>
      <c r="C408" s="6">
        <v>45148</v>
      </c>
      <c r="D408" s="4">
        <v>262.97</v>
      </c>
      <c r="E408" s="4" t="str">
        <f>VLOOKUP(A408,HOP!A:L,12,0)</f>
        <v>262.97</v>
      </c>
      <c r="F408" s="4" t="str">
        <f>VLOOKUP(A408,HOP!A:C,3,0)</f>
        <v>3742226</v>
      </c>
      <c r="G408" s="4">
        <f t="shared" si="12"/>
        <v>0</v>
      </c>
      <c r="H408" s="4" t="str">
        <f t="shared" si="13"/>
        <v>,3742226</v>
      </c>
      <c r="I408" s="4" t="str">
        <f>VLOOKUP(A408,HOP!A:U,21,0)</f>
        <v>直连</v>
      </c>
    </row>
    <row r="409" s="4" customFormat="1" hidden="1" spans="1:9">
      <c r="A409" s="5">
        <v>999225862384499</v>
      </c>
      <c r="B409" s="6">
        <v>45147</v>
      </c>
      <c r="C409" s="6">
        <v>45148</v>
      </c>
      <c r="D409" s="4">
        <v>756.37</v>
      </c>
      <c r="E409" s="4" t="str">
        <f>VLOOKUP(A409,HOP!A:L,12,0)</f>
        <v>756.37</v>
      </c>
      <c r="F409" s="4" t="str">
        <f>VLOOKUP(A409,HOP!A:C,3,0)</f>
        <v>3742256</v>
      </c>
      <c r="G409" s="4">
        <f t="shared" si="12"/>
        <v>0</v>
      </c>
      <c r="H409" s="4" t="str">
        <f t="shared" si="13"/>
        <v>,3742256</v>
      </c>
      <c r="I409" s="4" t="str">
        <f>VLOOKUP(A409,HOP!A:U,21,0)</f>
        <v>直连</v>
      </c>
    </row>
    <row r="410" s="4" customFormat="1" hidden="1" spans="1:9">
      <c r="A410" s="5">
        <v>999225863240685</v>
      </c>
      <c r="B410" s="6">
        <v>45145</v>
      </c>
      <c r="C410" s="6">
        <v>45148</v>
      </c>
      <c r="D410" s="4">
        <v>1016.01</v>
      </c>
      <c r="E410" s="4" t="str">
        <f>VLOOKUP(A410,HOP!A:L,12,0)</f>
        <v>1016.01</v>
      </c>
      <c r="F410" s="4" t="str">
        <f>VLOOKUP(A410,HOP!A:C,3,0)</f>
        <v>3742537</v>
      </c>
      <c r="G410" s="4">
        <f t="shared" si="12"/>
        <v>0</v>
      </c>
      <c r="H410" s="4" t="str">
        <f t="shared" si="13"/>
        <v>,3742537</v>
      </c>
      <c r="I410" s="4" t="str">
        <f>VLOOKUP(A410,HOP!A:U,21,0)</f>
        <v>直连</v>
      </c>
    </row>
    <row r="411" s="4" customFormat="1" hidden="1" spans="1:9">
      <c r="A411" s="5">
        <v>999225863727816</v>
      </c>
      <c r="B411" s="6">
        <v>45145</v>
      </c>
      <c r="C411" s="6">
        <v>45148</v>
      </c>
      <c r="D411" s="4">
        <v>2232.09</v>
      </c>
      <c r="E411" s="4" t="str">
        <f>VLOOKUP(A411,HOP!A:L,12,0)</f>
        <v>2232.09</v>
      </c>
      <c r="F411" s="4" t="str">
        <f>VLOOKUP(A411,HOP!A:C,3,0)</f>
        <v>3742590</v>
      </c>
      <c r="G411" s="4">
        <f t="shared" si="12"/>
        <v>0</v>
      </c>
      <c r="H411" s="4" t="str">
        <f t="shared" si="13"/>
        <v>,3742590</v>
      </c>
      <c r="I411" s="4" t="str">
        <f>VLOOKUP(A411,HOP!A:U,21,0)</f>
        <v>直连</v>
      </c>
    </row>
    <row r="412" s="4" customFormat="1" hidden="1" spans="1:9">
      <c r="A412" s="5">
        <v>999225864820950</v>
      </c>
      <c r="B412" s="6">
        <v>45147</v>
      </c>
      <c r="C412" s="6">
        <v>45148</v>
      </c>
      <c r="D412" s="4">
        <v>0</v>
      </c>
      <c r="E412" s="4" t="e">
        <f>VLOOKUP(A412,HOP!A:L,12,0)</f>
        <v>#N/A</v>
      </c>
      <c r="F412" s="4" t="e">
        <f>VLOOKUP(A412,HOP!A:C,3,0)</f>
        <v>#N/A</v>
      </c>
      <c r="G412" s="4" t="e">
        <f t="shared" si="12"/>
        <v>#N/A</v>
      </c>
      <c r="H412" s="4" t="e">
        <f t="shared" si="13"/>
        <v>#N/A</v>
      </c>
      <c r="I412" s="4" t="e">
        <f>VLOOKUP(A412,HOP!A:U,21,0)</f>
        <v>#N/A</v>
      </c>
    </row>
    <row r="413" s="4" customFormat="1" hidden="1" spans="1:9">
      <c r="A413" s="5">
        <v>999225865348798</v>
      </c>
      <c r="B413" s="6">
        <v>45146</v>
      </c>
      <c r="C413" s="6">
        <v>45148</v>
      </c>
      <c r="D413" s="4">
        <v>2063.84</v>
      </c>
      <c r="E413" s="4" t="str">
        <f>VLOOKUP(A413,HOP!A:L,12,0)</f>
        <v>2063.84</v>
      </c>
      <c r="F413" s="4" t="str">
        <f>VLOOKUP(A413,HOP!A:C,3,0)</f>
        <v>3743118</v>
      </c>
      <c r="G413" s="4">
        <f t="shared" si="12"/>
        <v>0</v>
      </c>
      <c r="H413" s="4" t="str">
        <f t="shared" si="13"/>
        <v>,3743118</v>
      </c>
      <c r="I413" s="4" t="str">
        <f>VLOOKUP(A413,HOP!A:U,21,0)</f>
        <v>直连</v>
      </c>
    </row>
    <row r="414" s="4" customFormat="1" hidden="1" spans="1:9">
      <c r="A414" s="5">
        <v>999225865660917</v>
      </c>
      <c r="B414" s="6">
        <v>45145</v>
      </c>
      <c r="C414" s="6">
        <v>45148</v>
      </c>
      <c r="D414" s="4">
        <v>1365.1</v>
      </c>
      <c r="E414" s="4" t="str">
        <f>VLOOKUP(A414,HOP!A:L,12,0)</f>
        <v>1365.12</v>
      </c>
      <c r="F414" s="4" t="str">
        <f>VLOOKUP(A414,HOP!A:C,3,0)</f>
        <v>3743165</v>
      </c>
      <c r="G414" s="4">
        <f t="shared" si="12"/>
        <v>-0.0199999999999818</v>
      </c>
      <c r="H414" s="4" t="str">
        <f t="shared" si="13"/>
        <v>,3743165</v>
      </c>
      <c r="I414" s="4" t="str">
        <f>VLOOKUP(A414,HOP!A:U,21,0)</f>
        <v>直连</v>
      </c>
    </row>
    <row r="415" s="4" customFormat="1" hidden="1" spans="1:9">
      <c r="A415" s="5">
        <v>999225866081690</v>
      </c>
      <c r="B415" s="6">
        <v>45146</v>
      </c>
      <c r="C415" s="6">
        <v>45148</v>
      </c>
      <c r="D415" s="4">
        <v>262.97</v>
      </c>
      <c r="E415" s="4" t="str">
        <f>VLOOKUP(A415,HOP!A:L,12,0)</f>
        <v>262.97</v>
      </c>
      <c r="F415" s="4" t="str">
        <f>VLOOKUP(A415,HOP!A:C,3,0)</f>
        <v>3743231</v>
      </c>
      <c r="G415" s="4">
        <f t="shared" si="12"/>
        <v>0</v>
      </c>
      <c r="H415" s="4" t="str">
        <f t="shared" si="13"/>
        <v>,3743231</v>
      </c>
      <c r="I415" s="4" t="str">
        <f>VLOOKUP(A415,HOP!A:U,21,0)</f>
        <v>直连</v>
      </c>
    </row>
    <row r="416" s="4" customFormat="1" hidden="1" spans="1:9">
      <c r="A416" s="5">
        <v>999225866428901</v>
      </c>
      <c r="B416" s="6">
        <v>45147</v>
      </c>
      <c r="C416" s="6">
        <v>45148</v>
      </c>
      <c r="D416" s="4">
        <v>2246.42</v>
      </c>
      <c r="E416" s="4" t="str">
        <f>VLOOKUP(A416,HOP!A:L,12,0)</f>
        <v>2246.42</v>
      </c>
      <c r="F416" s="4" t="str">
        <f>VLOOKUP(A416,HOP!A:C,3,0)</f>
        <v>3743264</v>
      </c>
      <c r="G416" s="4">
        <f t="shared" si="12"/>
        <v>0</v>
      </c>
      <c r="H416" s="4" t="str">
        <f t="shared" si="13"/>
        <v>,3743264</v>
      </c>
      <c r="I416" s="4" t="str">
        <f>VLOOKUP(A416,HOP!A:U,21,0)</f>
        <v>直连</v>
      </c>
    </row>
    <row r="417" s="4" customFormat="1" hidden="1" spans="1:9">
      <c r="A417" s="5">
        <v>999225868710696</v>
      </c>
      <c r="B417" s="6">
        <v>45147</v>
      </c>
      <c r="C417" s="6">
        <v>45148</v>
      </c>
      <c r="D417" s="4">
        <v>347.71</v>
      </c>
      <c r="E417" s="4" t="str">
        <f>VLOOKUP(A417,HOP!A:L,12,0)</f>
        <v>347.71</v>
      </c>
      <c r="F417" s="4" t="str">
        <f>VLOOKUP(A417,HOP!A:C,3,0)</f>
        <v>3743956</v>
      </c>
      <c r="G417" s="4">
        <f t="shared" si="12"/>
        <v>0</v>
      </c>
      <c r="H417" s="4" t="str">
        <f t="shared" si="13"/>
        <v>,3743956</v>
      </c>
      <c r="I417" s="4" t="str">
        <f>VLOOKUP(A417,HOP!A:U,21,0)</f>
        <v>直连</v>
      </c>
    </row>
    <row r="418" s="4" customFormat="1" hidden="1" spans="1:9">
      <c r="A418" s="5">
        <v>999225869457320</v>
      </c>
      <c r="B418" s="6">
        <v>45146</v>
      </c>
      <c r="C418" s="6">
        <v>45148</v>
      </c>
      <c r="D418" s="4">
        <v>2197.3</v>
      </c>
      <c r="E418" s="4" t="str">
        <f>VLOOKUP(A418,HOP!A:L,12,0)</f>
        <v>2197.30</v>
      </c>
      <c r="F418" s="4" t="str">
        <f>VLOOKUP(A418,HOP!A:C,3,0)</f>
        <v>3744142</v>
      </c>
      <c r="G418" s="4">
        <f t="shared" si="12"/>
        <v>0</v>
      </c>
      <c r="H418" s="4" t="str">
        <f t="shared" si="13"/>
        <v>,3744142</v>
      </c>
      <c r="I418" s="4" t="str">
        <f>VLOOKUP(A418,HOP!A:U,21,0)</f>
        <v>直连</v>
      </c>
    </row>
    <row r="419" s="4" customFormat="1" hidden="1" spans="1:9">
      <c r="A419" s="5">
        <v>999225869520545</v>
      </c>
      <c r="B419" s="6">
        <v>45146</v>
      </c>
      <c r="C419" s="6">
        <v>45148</v>
      </c>
      <c r="D419" s="4">
        <v>1002.2</v>
      </c>
      <c r="E419" s="4" t="str">
        <f>VLOOKUP(A419,HOP!A:L,12,0)</f>
        <v>1002.20</v>
      </c>
      <c r="F419" s="4" t="str">
        <f>VLOOKUP(A419,HOP!A:C,3,0)</f>
        <v>3744189</v>
      </c>
      <c r="G419" s="4">
        <f t="shared" si="12"/>
        <v>0</v>
      </c>
      <c r="H419" s="4" t="str">
        <f t="shared" si="13"/>
        <v>,3744189</v>
      </c>
      <c r="I419" s="4" t="str">
        <f>VLOOKUP(A419,HOP!A:U,21,0)</f>
        <v>直连</v>
      </c>
    </row>
    <row r="420" s="4" customFormat="1" hidden="1" spans="1:9">
      <c r="A420" s="5">
        <v>999225869520319</v>
      </c>
      <c r="B420" s="6">
        <v>45147</v>
      </c>
      <c r="C420" s="6">
        <v>45148</v>
      </c>
      <c r="D420" s="4">
        <v>885.71</v>
      </c>
      <c r="E420" s="4" t="str">
        <f>VLOOKUP(A420,HOP!A:L,12,0)</f>
        <v>885.71</v>
      </c>
      <c r="F420" s="4" t="str">
        <f>VLOOKUP(A420,HOP!A:C,3,0)</f>
        <v>3744188</v>
      </c>
      <c r="G420" s="4">
        <f t="shared" si="12"/>
        <v>0</v>
      </c>
      <c r="H420" s="4" t="str">
        <f t="shared" si="13"/>
        <v>,3744188</v>
      </c>
      <c r="I420" s="4" t="str">
        <f>VLOOKUP(A420,HOP!A:U,21,0)</f>
        <v>直连</v>
      </c>
    </row>
    <row r="421" s="4" customFormat="1" hidden="1" spans="1:9">
      <c r="A421" s="5">
        <v>999225869541888</v>
      </c>
      <c r="B421" s="6">
        <v>45147</v>
      </c>
      <c r="C421" s="6">
        <v>45148</v>
      </c>
      <c r="D421" s="4">
        <v>495.1</v>
      </c>
      <c r="E421" s="4" t="str">
        <f>VLOOKUP(A421,HOP!A:L,12,0)</f>
        <v>495.10</v>
      </c>
      <c r="F421" s="4" t="str">
        <f>VLOOKUP(A421,HOP!A:C,3,0)</f>
        <v>3744196</v>
      </c>
      <c r="G421" s="4">
        <f t="shared" si="12"/>
        <v>0</v>
      </c>
      <c r="H421" s="4" t="str">
        <f t="shared" si="13"/>
        <v>,3744196</v>
      </c>
      <c r="I421" s="4" t="str">
        <f>VLOOKUP(A421,HOP!A:U,21,0)</f>
        <v>直连</v>
      </c>
    </row>
    <row r="422" s="4" customFormat="1" hidden="1" spans="1:9">
      <c r="A422" s="5">
        <v>999225869797424</v>
      </c>
      <c r="B422" s="6">
        <v>45147</v>
      </c>
      <c r="C422" s="6">
        <v>45148</v>
      </c>
      <c r="D422" s="4">
        <v>1536.16</v>
      </c>
      <c r="E422" s="4" t="str">
        <f>VLOOKUP(A422,HOP!A:L,12,0)</f>
        <v>1536.16</v>
      </c>
      <c r="F422" s="4" t="str">
        <f>VLOOKUP(A422,HOP!A:C,3,0)</f>
        <v>3744276</v>
      </c>
      <c r="G422" s="4">
        <f t="shared" si="12"/>
        <v>0</v>
      </c>
      <c r="H422" s="4" t="str">
        <f t="shared" si="13"/>
        <v>,3744276</v>
      </c>
      <c r="I422" s="4" t="str">
        <f>VLOOKUP(A422,HOP!A:U,21,0)</f>
        <v>直连</v>
      </c>
    </row>
    <row r="423" s="4" customFormat="1" hidden="1" spans="1:9">
      <c r="A423" s="5">
        <v>999225870322394</v>
      </c>
      <c r="B423" s="6">
        <v>45147</v>
      </c>
      <c r="C423" s="6">
        <v>45148</v>
      </c>
      <c r="D423" s="4">
        <v>1510.99</v>
      </c>
      <c r="E423" s="4" t="str">
        <f>VLOOKUP(A423,HOP!A:L,12,0)</f>
        <v>1510.99</v>
      </c>
      <c r="F423" s="4" t="str">
        <f>VLOOKUP(A423,HOP!A:C,3,0)</f>
        <v>3744405</v>
      </c>
      <c r="G423" s="4">
        <f t="shared" si="12"/>
        <v>0</v>
      </c>
      <c r="H423" s="4" t="str">
        <f t="shared" si="13"/>
        <v>,3744405</v>
      </c>
      <c r="I423" s="4" t="str">
        <f>VLOOKUP(A423,HOP!A:U,21,0)</f>
        <v>直连</v>
      </c>
    </row>
    <row r="424" s="4" customFormat="1" hidden="1" spans="1:9">
      <c r="A424" s="5">
        <v>999225870318722</v>
      </c>
      <c r="B424" s="6">
        <v>45147</v>
      </c>
      <c r="C424" s="6">
        <v>45148</v>
      </c>
      <c r="D424" s="4">
        <v>280.34</v>
      </c>
      <c r="E424" s="4" t="str">
        <f>VLOOKUP(A424,HOP!A:L,12,0)</f>
        <v>280.34</v>
      </c>
      <c r="F424" s="4" t="str">
        <f>VLOOKUP(A424,HOP!A:C,3,0)</f>
        <v>3744402</v>
      </c>
      <c r="G424" s="4">
        <f t="shared" si="12"/>
        <v>0</v>
      </c>
      <c r="H424" s="4" t="str">
        <f t="shared" si="13"/>
        <v>,3744402</v>
      </c>
      <c r="I424" s="4" t="str">
        <f>VLOOKUP(A424,HOP!A:U,21,0)</f>
        <v>直连</v>
      </c>
    </row>
    <row r="425" s="4" customFormat="1" hidden="1" spans="1:9">
      <c r="A425" s="5">
        <v>999225871285359</v>
      </c>
      <c r="B425" s="6">
        <v>45146</v>
      </c>
      <c r="C425" s="6">
        <v>45148</v>
      </c>
      <c r="D425" s="4">
        <v>1236.7</v>
      </c>
      <c r="E425" s="4" t="str">
        <f>VLOOKUP(A425,HOP!A:L,12,0)</f>
        <v>1236.70</v>
      </c>
      <c r="F425" s="4" t="str">
        <f>VLOOKUP(A425,HOP!A:C,3,0)</f>
        <v>3744714</v>
      </c>
      <c r="G425" s="4">
        <f t="shared" si="12"/>
        <v>0</v>
      </c>
      <c r="H425" s="4" t="str">
        <f t="shared" si="13"/>
        <v>,3744714</v>
      </c>
      <c r="I425" s="4" t="str">
        <f>VLOOKUP(A425,HOP!A:U,21,0)</f>
        <v>直连</v>
      </c>
    </row>
    <row r="426" s="4" customFormat="1" hidden="1" spans="1:9">
      <c r="A426" s="5">
        <v>999225872658772</v>
      </c>
      <c r="B426" s="6">
        <v>45146</v>
      </c>
      <c r="C426" s="6">
        <v>45148</v>
      </c>
      <c r="D426" s="4">
        <v>1271.54</v>
      </c>
      <c r="E426" s="4" t="str">
        <f>VLOOKUP(A426,HOP!A:L,12,0)</f>
        <v>1271.54</v>
      </c>
      <c r="F426" s="4" t="str">
        <f>VLOOKUP(A426,HOP!A:C,3,0)</f>
        <v>3744996</v>
      </c>
      <c r="G426" s="4">
        <f t="shared" si="12"/>
        <v>0</v>
      </c>
      <c r="H426" s="4" t="str">
        <f t="shared" si="13"/>
        <v>,3744996</v>
      </c>
      <c r="I426" s="4" t="str">
        <f>VLOOKUP(A426,HOP!A:U,21,0)</f>
        <v>直连</v>
      </c>
    </row>
    <row r="427" s="4" customFormat="1" hidden="1" spans="1:9">
      <c r="A427" s="5">
        <v>999225874066943</v>
      </c>
      <c r="B427" s="6">
        <v>45146</v>
      </c>
      <c r="C427" s="6">
        <v>45148</v>
      </c>
      <c r="D427" s="4">
        <v>5556.32</v>
      </c>
      <c r="E427" s="4" t="str">
        <f>VLOOKUP(A427,HOP!A:L,12,0)</f>
        <v>5556.32</v>
      </c>
      <c r="F427" s="4" t="str">
        <f>VLOOKUP(A427,HOP!A:C,3,0)</f>
        <v>3745512</v>
      </c>
      <c r="G427" s="4">
        <f t="shared" si="12"/>
        <v>0</v>
      </c>
      <c r="H427" s="4" t="str">
        <f t="shared" si="13"/>
        <v>,3745512</v>
      </c>
      <c r="I427" s="4" t="str">
        <f>VLOOKUP(A427,HOP!A:U,21,0)</f>
        <v>直连</v>
      </c>
    </row>
    <row r="428" s="4" customFormat="1" hidden="1" spans="1:9">
      <c r="A428" s="5">
        <v>999225874089721</v>
      </c>
      <c r="B428" s="6">
        <v>45147</v>
      </c>
      <c r="C428" s="6">
        <v>45148</v>
      </c>
      <c r="D428" s="4">
        <v>2360.17</v>
      </c>
      <c r="E428" s="4" t="str">
        <f>VLOOKUP(A428,HOP!A:L,12,0)</f>
        <v>2360.17</v>
      </c>
      <c r="F428" s="4" t="str">
        <f>VLOOKUP(A428,HOP!A:C,3,0)</f>
        <v>3745519</v>
      </c>
      <c r="G428" s="4">
        <f t="shared" si="12"/>
        <v>0</v>
      </c>
      <c r="H428" s="4" t="str">
        <f t="shared" si="13"/>
        <v>,3745519</v>
      </c>
      <c r="I428" s="4" t="str">
        <f>VLOOKUP(A428,HOP!A:U,21,0)</f>
        <v>直连</v>
      </c>
    </row>
    <row r="429" s="4" customFormat="1" hidden="1" spans="1:9">
      <c r="A429" s="5">
        <v>999225879697339</v>
      </c>
      <c r="B429" s="6">
        <v>45147</v>
      </c>
      <c r="C429" s="6">
        <v>45148</v>
      </c>
      <c r="D429" s="4">
        <v>350.88</v>
      </c>
      <c r="E429" s="4" t="str">
        <f>VLOOKUP(A429,HOP!A:L,12,0)</f>
        <v>350.88</v>
      </c>
      <c r="F429" s="4" t="str">
        <f>VLOOKUP(A429,HOP!A:C,3,0)</f>
        <v>3745991</v>
      </c>
      <c r="G429" s="4">
        <f t="shared" si="12"/>
        <v>0</v>
      </c>
      <c r="H429" s="4" t="str">
        <f t="shared" si="13"/>
        <v>,3745991</v>
      </c>
      <c r="I429" s="4" t="str">
        <f>VLOOKUP(A429,HOP!A:U,21,0)</f>
        <v>直连</v>
      </c>
    </row>
    <row r="430" s="4" customFormat="1" hidden="1" spans="1:9">
      <c r="A430" s="5">
        <v>999225884012217</v>
      </c>
      <c r="B430" s="6">
        <v>45147</v>
      </c>
      <c r="C430" s="6">
        <v>45148</v>
      </c>
      <c r="D430" s="4">
        <v>68.77</v>
      </c>
      <c r="E430" s="4" t="str">
        <f>VLOOKUP(A430,HOP!A:L,12,0)</f>
        <v>68.77</v>
      </c>
      <c r="F430" s="4" t="str">
        <f>VLOOKUP(A430,HOP!A:C,3,0)</f>
        <v>3746820</v>
      </c>
      <c r="G430" s="4">
        <f t="shared" si="12"/>
        <v>0</v>
      </c>
      <c r="H430" s="4" t="str">
        <f t="shared" si="13"/>
        <v>,3746820</v>
      </c>
      <c r="I430" s="4" t="str">
        <f>VLOOKUP(A430,HOP!A:U,21,0)</f>
        <v>直连</v>
      </c>
    </row>
    <row r="431" s="4" customFormat="1" hidden="1" spans="1:9">
      <c r="A431" s="5">
        <v>999225885808441</v>
      </c>
      <c r="B431" s="6">
        <v>45146</v>
      </c>
      <c r="C431" s="6">
        <v>45148</v>
      </c>
      <c r="D431" s="4">
        <v>272.34</v>
      </c>
      <c r="E431" s="4" t="str">
        <f>VLOOKUP(A431,HOP!A:L,12,0)</f>
        <v>272.34</v>
      </c>
      <c r="F431" s="4" t="str">
        <f>VLOOKUP(A431,HOP!A:C,3,0)</f>
        <v>3747202</v>
      </c>
      <c r="G431" s="4">
        <f t="shared" si="12"/>
        <v>0</v>
      </c>
      <c r="H431" s="4" t="str">
        <f t="shared" si="13"/>
        <v>,3747202</v>
      </c>
      <c r="I431" s="4" t="str">
        <f>VLOOKUP(A431,HOP!A:U,21,0)</f>
        <v>直连</v>
      </c>
    </row>
    <row r="432" s="4" customFormat="1" hidden="1" spans="1:9">
      <c r="A432" s="5">
        <v>999225886158786</v>
      </c>
      <c r="B432" s="6">
        <v>45146</v>
      </c>
      <c r="C432" s="6">
        <v>45148</v>
      </c>
      <c r="D432" s="4">
        <v>658.8</v>
      </c>
      <c r="E432" s="4" t="str">
        <f>VLOOKUP(A432,HOP!A:L,12,0)</f>
        <v>658.80</v>
      </c>
      <c r="F432" s="4" t="str">
        <f>VLOOKUP(A432,HOP!A:C,3,0)</f>
        <v>3747239</v>
      </c>
      <c r="G432" s="4">
        <f t="shared" si="12"/>
        <v>0</v>
      </c>
      <c r="H432" s="4" t="str">
        <f t="shared" si="13"/>
        <v>,3747239</v>
      </c>
      <c r="I432" s="4" t="str">
        <f>VLOOKUP(A432,HOP!A:U,21,0)</f>
        <v>直连</v>
      </c>
    </row>
    <row r="433" s="4" customFormat="1" hidden="1" spans="1:9">
      <c r="A433" s="5">
        <v>999225886272602</v>
      </c>
      <c r="B433" s="6">
        <v>45146</v>
      </c>
      <c r="C433" s="6">
        <v>45148</v>
      </c>
      <c r="D433" s="4">
        <v>556.4</v>
      </c>
      <c r="E433" s="4" t="str">
        <f>VLOOKUP(A433,HOP!A:L,12,0)</f>
        <v>556.46</v>
      </c>
      <c r="F433" s="4" t="str">
        <f>VLOOKUP(A433,HOP!A:C,3,0)</f>
        <v>3747250</v>
      </c>
      <c r="G433" s="4">
        <f t="shared" si="12"/>
        <v>-0.0600000000000591</v>
      </c>
      <c r="H433" s="4" t="str">
        <f t="shared" si="13"/>
        <v>,3747250</v>
      </c>
      <c r="I433" s="4" t="str">
        <f>VLOOKUP(A433,HOP!A:U,21,0)</f>
        <v>直连</v>
      </c>
    </row>
    <row r="434" s="4" customFormat="1" hidden="1" spans="1:9">
      <c r="A434" s="5">
        <v>999225886412136</v>
      </c>
      <c r="B434" s="6">
        <v>45147</v>
      </c>
      <c r="C434" s="6">
        <v>45148</v>
      </c>
      <c r="D434" s="4">
        <v>271.73</v>
      </c>
      <c r="E434" s="4" t="str">
        <f>VLOOKUP(A434,HOP!A:L,12,0)</f>
        <v>271.74</v>
      </c>
      <c r="F434" s="4" t="str">
        <f>VLOOKUP(A434,HOP!A:C,3,0)</f>
        <v>3747271</v>
      </c>
      <c r="G434" s="4">
        <f t="shared" si="12"/>
        <v>-0.00999999999999091</v>
      </c>
      <c r="H434" s="4" t="str">
        <f t="shared" si="13"/>
        <v>,3747271</v>
      </c>
      <c r="I434" s="4" t="str">
        <f>VLOOKUP(A434,HOP!A:U,21,0)</f>
        <v>直连</v>
      </c>
    </row>
    <row r="435" s="4" customFormat="1" hidden="1" spans="1:9">
      <c r="A435" s="5">
        <v>999225887574593</v>
      </c>
      <c r="B435" s="6">
        <v>45146</v>
      </c>
      <c r="C435" s="6">
        <v>45148</v>
      </c>
      <c r="D435" s="4">
        <v>736.64</v>
      </c>
      <c r="E435" s="4" t="str">
        <f>VLOOKUP(A435,HOP!A:L,12,0)</f>
        <v>736.64</v>
      </c>
      <c r="F435" s="4" t="str">
        <f>VLOOKUP(A435,HOP!A:C,3,0)</f>
        <v>3747605</v>
      </c>
      <c r="G435" s="4">
        <f t="shared" si="12"/>
        <v>0</v>
      </c>
      <c r="H435" s="4" t="str">
        <f t="shared" si="13"/>
        <v>,3747605</v>
      </c>
      <c r="I435" s="4" t="str">
        <f>VLOOKUP(A435,HOP!A:U,21,0)</f>
        <v>直连</v>
      </c>
    </row>
    <row r="436" s="4" customFormat="1" hidden="1" spans="1:9">
      <c r="A436" s="5">
        <v>999225889539884</v>
      </c>
      <c r="B436" s="6">
        <v>45147</v>
      </c>
      <c r="C436" s="6">
        <v>45148</v>
      </c>
      <c r="D436" s="4">
        <v>1418.11</v>
      </c>
      <c r="E436" s="4" t="str">
        <f>VLOOKUP(A436,HOP!A:L,12,0)</f>
        <v>1418.11</v>
      </c>
      <c r="F436" s="4" t="str">
        <f>VLOOKUP(A436,HOP!A:C,3,0)</f>
        <v>3748029</v>
      </c>
      <c r="G436" s="4">
        <f t="shared" si="12"/>
        <v>0</v>
      </c>
      <c r="H436" s="4" t="str">
        <f t="shared" si="13"/>
        <v>,3748029</v>
      </c>
      <c r="I436" s="4" t="str">
        <f>VLOOKUP(A436,HOP!A:U,21,0)</f>
        <v>直连</v>
      </c>
    </row>
    <row r="437" s="4" customFormat="1" hidden="1" spans="1:9">
      <c r="A437" s="5">
        <v>999225889646676</v>
      </c>
      <c r="B437" s="6">
        <v>45146</v>
      </c>
      <c r="C437" s="6">
        <v>45148</v>
      </c>
      <c r="D437" s="4">
        <v>1084.88</v>
      </c>
      <c r="E437" s="4" t="str">
        <f>VLOOKUP(A437,HOP!A:L,12,0)</f>
        <v>1084.88</v>
      </c>
      <c r="F437" s="4" t="str">
        <f>VLOOKUP(A437,HOP!A:C,3,0)</f>
        <v>3748049</v>
      </c>
      <c r="G437" s="4">
        <f t="shared" si="12"/>
        <v>0</v>
      </c>
      <c r="H437" s="4" t="str">
        <f t="shared" si="13"/>
        <v>,3748049</v>
      </c>
      <c r="I437" s="4" t="str">
        <f>VLOOKUP(A437,HOP!A:U,21,0)</f>
        <v>直连</v>
      </c>
    </row>
    <row r="438" s="4" customFormat="1" hidden="1" spans="1:9">
      <c r="A438" s="5">
        <v>999225891528695</v>
      </c>
      <c r="B438" s="6">
        <v>45147</v>
      </c>
      <c r="C438" s="6">
        <v>45148</v>
      </c>
      <c r="D438" s="4">
        <v>408.12</v>
      </c>
      <c r="E438" s="4" t="str">
        <f>VLOOKUP(A438,HOP!A:L,12,0)</f>
        <v>408.12</v>
      </c>
      <c r="F438" s="4" t="str">
        <f>VLOOKUP(A438,HOP!A:C,3,0)</f>
        <v>3748556</v>
      </c>
      <c r="G438" s="4">
        <f t="shared" si="12"/>
        <v>0</v>
      </c>
      <c r="H438" s="4" t="str">
        <f t="shared" si="13"/>
        <v>,3748556</v>
      </c>
      <c r="I438" s="4" t="str">
        <f>VLOOKUP(A438,HOP!A:U,21,0)</f>
        <v>直连</v>
      </c>
    </row>
    <row r="439" s="4" customFormat="1" hidden="1" spans="1:9">
      <c r="A439" s="5">
        <v>999225891861568</v>
      </c>
      <c r="B439" s="6">
        <v>45147</v>
      </c>
      <c r="C439" s="6">
        <v>45148</v>
      </c>
      <c r="D439" s="4">
        <v>135.18</v>
      </c>
      <c r="E439" s="4" t="str">
        <f>VLOOKUP(A439,HOP!A:L,12,0)</f>
        <v>135.18</v>
      </c>
      <c r="F439" s="4" t="str">
        <f>VLOOKUP(A439,HOP!A:C,3,0)</f>
        <v>3748658</v>
      </c>
      <c r="G439" s="4">
        <f t="shared" si="12"/>
        <v>0</v>
      </c>
      <c r="H439" s="4" t="str">
        <f t="shared" si="13"/>
        <v>,3748658</v>
      </c>
      <c r="I439" s="4" t="str">
        <f>VLOOKUP(A439,HOP!A:U,21,0)</f>
        <v>直连</v>
      </c>
    </row>
    <row r="440" s="4" customFormat="1" hidden="1" spans="1:9">
      <c r="A440" s="5">
        <v>999225892015935</v>
      </c>
      <c r="B440" s="6">
        <v>45147</v>
      </c>
      <c r="C440" s="6">
        <v>45148</v>
      </c>
      <c r="D440" s="4">
        <v>835.84</v>
      </c>
      <c r="E440" s="4" t="str">
        <f>VLOOKUP(A440,HOP!A:L,12,0)</f>
        <v>835.84</v>
      </c>
      <c r="F440" s="4" t="str">
        <f>VLOOKUP(A440,HOP!A:C,3,0)</f>
        <v>3748727</v>
      </c>
      <c r="G440" s="4">
        <f t="shared" si="12"/>
        <v>0</v>
      </c>
      <c r="H440" s="4" t="str">
        <f t="shared" si="13"/>
        <v>,3748727</v>
      </c>
      <c r="I440" s="4" t="str">
        <f>VLOOKUP(A440,HOP!A:U,21,0)</f>
        <v>直连</v>
      </c>
    </row>
    <row r="441" s="4" customFormat="1" hidden="1" spans="1:9">
      <c r="A441" s="5">
        <v>999225892048148</v>
      </c>
      <c r="B441" s="6">
        <v>45147</v>
      </c>
      <c r="C441" s="6">
        <v>45148</v>
      </c>
      <c r="D441" s="4">
        <v>774.89</v>
      </c>
      <c r="E441" s="4" t="str">
        <f>VLOOKUP(A441,HOP!A:L,12,0)</f>
        <v>774.89</v>
      </c>
      <c r="F441" s="4" t="str">
        <f>VLOOKUP(A441,HOP!A:C,3,0)</f>
        <v>3748754</v>
      </c>
      <c r="G441" s="4">
        <f t="shared" si="12"/>
        <v>0</v>
      </c>
      <c r="H441" s="4" t="str">
        <f t="shared" si="13"/>
        <v>,3748754</v>
      </c>
      <c r="I441" s="4" t="str">
        <f>VLOOKUP(A441,HOP!A:U,21,0)</f>
        <v>直连</v>
      </c>
    </row>
    <row r="442" s="4" customFormat="1" hidden="1" spans="1:9">
      <c r="A442" s="5">
        <v>999225892122674</v>
      </c>
      <c r="B442" s="6">
        <v>45147</v>
      </c>
      <c r="C442" s="6">
        <v>45148</v>
      </c>
      <c r="D442" s="4">
        <v>931.78</v>
      </c>
      <c r="E442" s="4" t="str">
        <f>VLOOKUP(A442,HOP!A:L,12,0)</f>
        <v>931.78</v>
      </c>
      <c r="F442" s="4" t="str">
        <f>VLOOKUP(A442,HOP!A:C,3,0)</f>
        <v>3748779</v>
      </c>
      <c r="G442" s="4">
        <f t="shared" si="12"/>
        <v>0</v>
      </c>
      <c r="H442" s="4" t="str">
        <f t="shared" si="13"/>
        <v>,3748779</v>
      </c>
      <c r="I442" s="4" t="str">
        <f>VLOOKUP(A442,HOP!A:U,21,0)</f>
        <v>直连</v>
      </c>
    </row>
    <row r="443" s="4" customFormat="1" hidden="1" spans="1:9">
      <c r="A443" s="5">
        <v>999225892708012</v>
      </c>
      <c r="B443" s="6">
        <v>45147</v>
      </c>
      <c r="C443" s="6">
        <v>45148</v>
      </c>
      <c r="D443" s="4">
        <v>659.47</v>
      </c>
      <c r="E443" s="4" t="str">
        <f>VLOOKUP(A443,HOP!A:L,12,0)</f>
        <v>659.47</v>
      </c>
      <c r="F443" s="4" t="str">
        <f>VLOOKUP(A443,HOP!A:C,3,0)</f>
        <v>3749068</v>
      </c>
      <c r="G443" s="4">
        <f t="shared" si="12"/>
        <v>0</v>
      </c>
      <c r="H443" s="4" t="str">
        <f t="shared" si="13"/>
        <v>,3749068</v>
      </c>
      <c r="I443" s="4" t="str">
        <f>VLOOKUP(A443,HOP!A:U,21,0)</f>
        <v>直连</v>
      </c>
    </row>
    <row r="444" s="4" customFormat="1" hidden="1" spans="1:9">
      <c r="A444" s="5">
        <v>999225893167785</v>
      </c>
      <c r="B444" s="6">
        <v>45147</v>
      </c>
      <c r="C444" s="6">
        <v>45148</v>
      </c>
      <c r="D444" s="4">
        <v>313.27</v>
      </c>
      <c r="E444" s="4" t="str">
        <f>VLOOKUP(A444,HOP!A:L,12,0)</f>
        <v>313.27</v>
      </c>
      <c r="F444" s="4" t="str">
        <f>VLOOKUP(A444,HOP!A:C,3,0)</f>
        <v>3749137</v>
      </c>
      <c r="G444" s="4">
        <f t="shared" si="12"/>
        <v>0</v>
      </c>
      <c r="H444" s="4" t="str">
        <f t="shared" si="13"/>
        <v>,3749137</v>
      </c>
      <c r="I444" s="4" t="str">
        <f>VLOOKUP(A444,HOP!A:U,21,0)</f>
        <v>直连</v>
      </c>
    </row>
    <row r="445" s="4" customFormat="1" hidden="1" spans="1:9">
      <c r="A445" s="5">
        <v>999225893238303</v>
      </c>
      <c r="B445" s="6">
        <v>45147</v>
      </c>
      <c r="C445" s="6">
        <v>45148</v>
      </c>
      <c r="D445" s="4">
        <v>1502.53</v>
      </c>
      <c r="E445" s="4" t="str">
        <f>VLOOKUP(A445,HOP!A:L,12,0)</f>
        <v>1502.53</v>
      </c>
      <c r="F445" s="4" t="str">
        <f>VLOOKUP(A445,HOP!A:C,3,0)</f>
        <v>3749202</v>
      </c>
      <c r="G445" s="4">
        <f t="shared" si="12"/>
        <v>0</v>
      </c>
      <c r="H445" s="4" t="str">
        <f t="shared" si="13"/>
        <v>,3749202</v>
      </c>
      <c r="I445" s="4" t="str">
        <f>VLOOKUP(A445,HOP!A:U,21,0)</f>
        <v>直连</v>
      </c>
    </row>
    <row r="446" s="4" customFormat="1" hidden="1" spans="1:9">
      <c r="A446" s="5">
        <v>999225893370342</v>
      </c>
      <c r="B446" s="6">
        <v>45147</v>
      </c>
      <c r="C446" s="6">
        <v>45148</v>
      </c>
      <c r="D446" s="4">
        <v>118.55</v>
      </c>
      <c r="E446" s="4" t="str">
        <f>VLOOKUP(A446,HOP!A:L,12,0)</f>
        <v>118.55</v>
      </c>
      <c r="F446" s="4" t="str">
        <f>VLOOKUP(A446,HOP!A:C,3,0)</f>
        <v>3749233</v>
      </c>
      <c r="G446" s="4">
        <f t="shared" si="12"/>
        <v>0</v>
      </c>
      <c r="H446" s="4" t="str">
        <f t="shared" si="13"/>
        <v>,3749233</v>
      </c>
      <c r="I446" s="4" t="str">
        <f>VLOOKUP(A446,HOP!A:U,21,0)</f>
        <v>直连</v>
      </c>
    </row>
    <row r="447" s="4" customFormat="1" hidden="1" spans="1:9">
      <c r="A447" s="5">
        <v>999225893921784</v>
      </c>
      <c r="B447" s="6">
        <v>45147</v>
      </c>
      <c r="C447" s="6">
        <v>45148</v>
      </c>
      <c r="D447" s="4">
        <v>1564.61</v>
      </c>
      <c r="E447" s="4">
        <v>1564.61</v>
      </c>
      <c r="F447" s="4" t="str">
        <f>VLOOKUP(A447,HOP!A:C,3,0)</f>
        <v>3749403</v>
      </c>
      <c r="G447" s="4">
        <f t="shared" si="12"/>
        <v>0</v>
      </c>
      <c r="H447" s="4" t="str">
        <f t="shared" si="13"/>
        <v>,3749403</v>
      </c>
      <c r="I447" s="4" t="str">
        <f>VLOOKUP(A447,HOP!A:U,21,0)</f>
        <v>直连</v>
      </c>
    </row>
    <row r="448" s="4" customFormat="1" hidden="1" spans="1:9">
      <c r="A448" s="5">
        <v>999225895173830</v>
      </c>
      <c r="B448" s="6">
        <v>45147</v>
      </c>
      <c r="C448" s="6">
        <v>45148</v>
      </c>
      <c r="D448" s="4">
        <v>116.01</v>
      </c>
      <c r="E448" s="4" t="str">
        <f>VLOOKUP(A448,HOP!A:L,12,0)</f>
        <v>116.01</v>
      </c>
      <c r="F448" s="4" t="str">
        <f>VLOOKUP(A448,HOP!A:C,3,0)</f>
        <v>3749703</v>
      </c>
      <c r="G448" s="4">
        <f t="shared" si="12"/>
        <v>0</v>
      </c>
      <c r="H448" s="4" t="str">
        <f t="shared" si="13"/>
        <v>,3749703</v>
      </c>
      <c r="I448" s="4" t="str">
        <f>VLOOKUP(A448,HOP!A:U,21,0)</f>
        <v>直连</v>
      </c>
    </row>
    <row r="449" s="4" customFormat="1" hidden="1" spans="1:9">
      <c r="A449" s="5">
        <v>999225895508025</v>
      </c>
      <c r="B449" s="6">
        <v>45147</v>
      </c>
      <c r="C449" s="6">
        <v>45148</v>
      </c>
      <c r="D449" s="4">
        <v>1564.61</v>
      </c>
      <c r="E449" s="4" t="str">
        <f>VLOOKUP(A449,HOP!A:L,12,0)</f>
        <v>1564.61</v>
      </c>
      <c r="F449" s="4" t="str">
        <f>VLOOKUP(A449,HOP!A:C,3,0)</f>
        <v>3749794</v>
      </c>
      <c r="G449" s="4">
        <f t="shared" si="12"/>
        <v>0</v>
      </c>
      <c r="H449" s="4" t="str">
        <f t="shared" si="13"/>
        <v>,3749794</v>
      </c>
      <c r="I449" s="4" t="str">
        <f>VLOOKUP(A449,HOP!A:U,21,0)</f>
        <v>直连</v>
      </c>
    </row>
    <row r="450" s="4" customFormat="1" hidden="1" spans="1:9">
      <c r="A450" s="5">
        <v>999225895758667</v>
      </c>
      <c r="B450" s="6">
        <v>45146</v>
      </c>
      <c r="C450" s="6">
        <v>45148</v>
      </c>
      <c r="D450" s="4">
        <v>407.82</v>
      </c>
      <c r="E450" s="4" t="str">
        <f>VLOOKUP(A450,HOP!A:L,12,0)</f>
        <v>407.82</v>
      </c>
      <c r="F450" s="4" t="str">
        <f>VLOOKUP(A450,HOP!A:C,3,0)</f>
        <v>3749966</v>
      </c>
      <c r="G450" s="4">
        <f t="shared" si="12"/>
        <v>0</v>
      </c>
      <c r="H450" s="4" t="str">
        <f t="shared" si="13"/>
        <v>,3749966</v>
      </c>
      <c r="I450" s="4" t="str">
        <f>VLOOKUP(A450,HOP!A:U,21,0)</f>
        <v>直连</v>
      </c>
    </row>
    <row r="451" s="4" customFormat="1" hidden="1" spans="1:9">
      <c r="A451" s="5">
        <v>999225898759014</v>
      </c>
      <c r="B451" s="6">
        <v>45147</v>
      </c>
      <c r="C451" s="6">
        <v>45148</v>
      </c>
      <c r="D451" s="4">
        <v>111.02</v>
      </c>
      <c r="E451" s="4" t="str">
        <f>VLOOKUP(A451,HOP!A:L,12,0)</f>
        <v>111.02</v>
      </c>
      <c r="F451" s="4" t="str">
        <f>VLOOKUP(A451,HOP!A:C,3,0)</f>
        <v>3750000</v>
      </c>
      <c r="G451" s="4">
        <f t="shared" ref="G451:G514" si="14">D451-E451</f>
        <v>0</v>
      </c>
      <c r="H451" s="4" t="str">
        <f t="shared" ref="H451:H514" si="15">$H$1&amp;F451</f>
        <v>,3750000</v>
      </c>
      <c r="I451" s="4" t="str">
        <f>VLOOKUP(A451,HOP!A:U,21,0)</f>
        <v>直连</v>
      </c>
    </row>
    <row r="452" s="4" customFormat="1" hidden="1" spans="1:9">
      <c r="A452" s="5">
        <v>999225899300995</v>
      </c>
      <c r="B452" s="6">
        <v>45147</v>
      </c>
      <c r="C452" s="6">
        <v>45148</v>
      </c>
      <c r="D452" s="4">
        <v>770.46</v>
      </c>
      <c r="E452" s="4" t="str">
        <f>VLOOKUP(A452,HOP!A:L,12,0)</f>
        <v>770.46</v>
      </c>
      <c r="F452" s="4" t="str">
        <f>VLOOKUP(A452,HOP!A:C,3,0)</f>
        <v>3750020</v>
      </c>
      <c r="G452" s="4">
        <f t="shared" si="14"/>
        <v>0</v>
      </c>
      <c r="H452" s="4" t="str">
        <f t="shared" si="15"/>
        <v>,3750020</v>
      </c>
      <c r="I452" s="4" t="str">
        <f>VLOOKUP(A452,HOP!A:U,21,0)</f>
        <v>直连</v>
      </c>
    </row>
    <row r="453" s="4" customFormat="1" hidden="1" spans="1:9">
      <c r="A453" s="5">
        <v>999225900504485</v>
      </c>
      <c r="B453" s="6">
        <v>45146</v>
      </c>
      <c r="C453" s="6">
        <v>45148</v>
      </c>
      <c r="D453" s="4">
        <v>418.16</v>
      </c>
      <c r="E453" s="4" t="str">
        <f>VLOOKUP(A453,HOP!A:L,12,0)</f>
        <v>418.16</v>
      </c>
      <c r="F453" s="4" t="str">
        <f>VLOOKUP(A453,HOP!A:C,3,0)</f>
        <v>3750248</v>
      </c>
      <c r="G453" s="4">
        <f t="shared" si="14"/>
        <v>0</v>
      </c>
      <c r="H453" s="4" t="str">
        <f t="shared" si="15"/>
        <v>,3750248</v>
      </c>
      <c r="I453" s="4" t="str">
        <f>VLOOKUP(A453,HOP!A:U,21,0)</f>
        <v>直连</v>
      </c>
    </row>
    <row r="454" s="4" customFormat="1" hidden="1" spans="1:9">
      <c r="A454" s="5">
        <v>25901935901</v>
      </c>
      <c r="B454" s="6">
        <v>45147</v>
      </c>
      <c r="C454" s="6">
        <v>45148</v>
      </c>
      <c r="D454" s="4">
        <v>521.2</v>
      </c>
      <c r="E454" s="4" t="str">
        <f>VLOOKUP(A454,HOP!A:L,12,0)</f>
        <v>521.20</v>
      </c>
      <c r="F454" s="4" t="str">
        <f>VLOOKUP(A454,HOP!A:C,3,0)</f>
        <v>3750352</v>
      </c>
      <c r="G454" s="4">
        <f t="shared" si="14"/>
        <v>0</v>
      </c>
      <c r="H454" s="4" t="str">
        <f t="shared" si="15"/>
        <v>,3750352</v>
      </c>
      <c r="I454" s="4" t="str">
        <f>VLOOKUP(A454,HOP!A:U,21,0)</f>
        <v>直连</v>
      </c>
    </row>
    <row r="455" s="4" customFormat="1" hidden="1" spans="1:9">
      <c r="A455" s="5">
        <v>999225902093599</v>
      </c>
      <c r="B455" s="6">
        <v>45147</v>
      </c>
      <c r="C455" s="6">
        <v>45148</v>
      </c>
      <c r="D455" s="4">
        <v>135.52</v>
      </c>
      <c r="E455" s="4" t="str">
        <f>VLOOKUP(A455,HOP!A:L,12,0)</f>
        <v>135.52</v>
      </c>
      <c r="F455" s="4" t="str">
        <f>VLOOKUP(A455,HOP!A:C,3,0)</f>
        <v>3750370</v>
      </c>
      <c r="G455" s="4">
        <f t="shared" si="14"/>
        <v>0</v>
      </c>
      <c r="H455" s="4" t="str">
        <f t="shared" si="15"/>
        <v>,3750370</v>
      </c>
      <c r="I455" s="4" t="str">
        <f>VLOOKUP(A455,HOP!A:U,21,0)</f>
        <v>直连</v>
      </c>
    </row>
    <row r="456" s="4" customFormat="1" hidden="1" spans="1:9">
      <c r="A456" s="5">
        <v>999225902986260</v>
      </c>
      <c r="B456" s="6">
        <v>45147</v>
      </c>
      <c r="C456" s="6">
        <v>45148</v>
      </c>
      <c r="D456" s="4">
        <v>1239.34</v>
      </c>
      <c r="E456" s="4" t="str">
        <f>VLOOKUP(A456,HOP!A:L,12,0)</f>
        <v>1239.34</v>
      </c>
      <c r="F456" s="4" t="str">
        <f>VLOOKUP(A456,HOP!A:C,3,0)</f>
        <v>3750588</v>
      </c>
      <c r="G456" s="4">
        <f t="shared" si="14"/>
        <v>0</v>
      </c>
      <c r="H456" s="4" t="str">
        <f t="shared" si="15"/>
        <v>,3750588</v>
      </c>
      <c r="I456" s="4" t="str">
        <f>VLOOKUP(A456,HOP!A:U,21,0)</f>
        <v>直连</v>
      </c>
    </row>
    <row r="457" s="4" customFormat="1" hidden="1" spans="1:9">
      <c r="A457" s="5">
        <v>999225904397635</v>
      </c>
      <c r="B457" s="6">
        <v>45147</v>
      </c>
      <c r="C457" s="6">
        <v>45148</v>
      </c>
      <c r="D457" s="4">
        <v>637.76</v>
      </c>
      <c r="E457" s="4" t="str">
        <f>VLOOKUP(A457,HOP!A:L,12,0)</f>
        <v>637.76</v>
      </c>
      <c r="F457" s="4" t="str">
        <f>VLOOKUP(A457,HOP!A:C,3,0)</f>
        <v>3750890</v>
      </c>
      <c r="G457" s="4">
        <f t="shared" si="14"/>
        <v>0</v>
      </c>
      <c r="H457" s="4" t="str">
        <f t="shared" si="15"/>
        <v>,3750890</v>
      </c>
      <c r="I457" s="4" t="str">
        <f>VLOOKUP(A457,HOP!A:U,21,0)</f>
        <v>直连</v>
      </c>
    </row>
    <row r="458" s="4" customFormat="1" hidden="1" spans="1:9">
      <c r="A458" s="5">
        <v>999225904776429</v>
      </c>
      <c r="B458" s="6">
        <v>45147</v>
      </c>
      <c r="C458" s="6">
        <v>45148</v>
      </c>
      <c r="D458" s="4">
        <v>1802.84</v>
      </c>
      <c r="E458" s="4" t="str">
        <f>VLOOKUP(A458,HOP!A:L,12,0)</f>
        <v>1802.84</v>
      </c>
      <c r="F458" s="4" t="str">
        <f>VLOOKUP(A458,HOP!A:C,3,0)</f>
        <v>3751052</v>
      </c>
      <c r="G458" s="4">
        <f t="shared" si="14"/>
        <v>0</v>
      </c>
      <c r="H458" s="4" t="str">
        <f t="shared" si="15"/>
        <v>,3751052</v>
      </c>
      <c r="I458" s="4" t="str">
        <f>VLOOKUP(A458,HOP!A:U,21,0)</f>
        <v>直连</v>
      </c>
    </row>
    <row r="459" s="4" customFormat="1" hidden="1" spans="1:9">
      <c r="A459" s="5">
        <v>999225904898863</v>
      </c>
      <c r="B459" s="6">
        <v>45147</v>
      </c>
      <c r="C459" s="6">
        <v>45148</v>
      </c>
      <c r="D459" s="4">
        <v>61.21</v>
      </c>
      <c r="E459" s="4" t="str">
        <f>VLOOKUP(A459,HOP!A:L,12,0)</f>
        <v>61.21</v>
      </c>
      <c r="F459" s="4" t="str">
        <f>VLOOKUP(A459,HOP!A:C,3,0)</f>
        <v>3751070</v>
      </c>
      <c r="G459" s="4">
        <f t="shared" si="14"/>
        <v>0</v>
      </c>
      <c r="H459" s="4" t="str">
        <f t="shared" si="15"/>
        <v>,3751070</v>
      </c>
      <c r="I459" s="4" t="str">
        <f>VLOOKUP(A459,HOP!A:U,21,0)</f>
        <v>直连</v>
      </c>
    </row>
    <row r="460" s="4" customFormat="1" hidden="1" spans="1:9">
      <c r="A460" s="5">
        <v>999225904929424</v>
      </c>
      <c r="B460" s="6">
        <v>45147</v>
      </c>
      <c r="C460" s="6">
        <v>45148</v>
      </c>
      <c r="D460" s="4">
        <v>1407.71</v>
      </c>
      <c r="E460" s="4" t="str">
        <f>VLOOKUP(A460,HOP!A:L,12,0)</f>
        <v>1407.71</v>
      </c>
      <c r="F460" s="4" t="str">
        <f>VLOOKUP(A460,HOP!A:C,3,0)</f>
        <v>3751074</v>
      </c>
      <c r="G460" s="4">
        <f t="shared" si="14"/>
        <v>0</v>
      </c>
      <c r="H460" s="4" t="str">
        <f t="shared" si="15"/>
        <v>,3751074</v>
      </c>
      <c r="I460" s="4" t="str">
        <f>VLOOKUP(A460,HOP!A:U,21,0)</f>
        <v>直连</v>
      </c>
    </row>
    <row r="461" s="4" customFormat="1" hidden="1" spans="1:9">
      <c r="A461" s="5">
        <v>999225905434921</v>
      </c>
      <c r="B461" s="6">
        <v>45147</v>
      </c>
      <c r="C461" s="6">
        <v>45148</v>
      </c>
      <c r="D461" s="4">
        <v>118.99</v>
      </c>
      <c r="E461" s="4" t="str">
        <f>VLOOKUP(A461,HOP!A:L,12,0)</f>
        <v>118.99</v>
      </c>
      <c r="F461" s="4" t="str">
        <f>VLOOKUP(A461,HOP!A:C,3,0)</f>
        <v>3751149</v>
      </c>
      <c r="G461" s="4">
        <f t="shared" si="14"/>
        <v>0</v>
      </c>
      <c r="H461" s="4" t="str">
        <f t="shared" si="15"/>
        <v>,3751149</v>
      </c>
      <c r="I461" s="4" t="str">
        <f>VLOOKUP(A461,HOP!A:U,21,0)</f>
        <v>直连</v>
      </c>
    </row>
    <row r="462" s="4" customFormat="1" hidden="1" spans="1:9">
      <c r="A462" s="5">
        <v>999225906235740</v>
      </c>
      <c r="B462" s="6">
        <v>45147</v>
      </c>
      <c r="C462" s="6">
        <v>45148</v>
      </c>
      <c r="D462" s="4">
        <v>752.44</v>
      </c>
      <c r="E462" s="4" t="str">
        <f>VLOOKUP(A462,HOP!A:L,12,0)</f>
        <v>752.44</v>
      </c>
      <c r="F462" s="4" t="str">
        <f>VLOOKUP(A462,HOP!A:C,3,0)</f>
        <v>3751377</v>
      </c>
      <c r="G462" s="4">
        <f t="shared" si="14"/>
        <v>0</v>
      </c>
      <c r="H462" s="4" t="str">
        <f t="shared" si="15"/>
        <v>,3751377</v>
      </c>
      <c r="I462" s="4" t="str">
        <f>VLOOKUP(A462,HOP!A:U,21,0)</f>
        <v>直连</v>
      </c>
    </row>
    <row r="463" s="4" customFormat="1" hidden="1" spans="1:9">
      <c r="A463" s="5">
        <v>999225906354113</v>
      </c>
      <c r="B463" s="6">
        <v>45147</v>
      </c>
      <c r="C463" s="6">
        <v>45148</v>
      </c>
      <c r="D463" s="4">
        <v>1007.99</v>
      </c>
      <c r="E463" s="4" t="str">
        <f>VLOOKUP(A463,HOP!A:L,12,0)</f>
        <v>1007.99</v>
      </c>
      <c r="F463" s="4" t="str">
        <f>VLOOKUP(A463,HOP!A:C,3,0)</f>
        <v>3751384</v>
      </c>
      <c r="G463" s="4">
        <f t="shared" si="14"/>
        <v>0</v>
      </c>
      <c r="H463" s="4" t="str">
        <f t="shared" si="15"/>
        <v>,3751384</v>
      </c>
      <c r="I463" s="4" t="str">
        <f>VLOOKUP(A463,HOP!A:U,21,0)</f>
        <v>直连</v>
      </c>
    </row>
    <row r="464" s="4" customFormat="1" hidden="1" spans="1:9">
      <c r="A464" s="5">
        <v>999225906805751</v>
      </c>
      <c r="B464" s="6">
        <v>45146</v>
      </c>
      <c r="C464" s="6">
        <v>45148</v>
      </c>
      <c r="D464" s="4">
        <v>2162.62</v>
      </c>
      <c r="E464" s="4" t="str">
        <f>VLOOKUP(A464,HOP!A:L,12,0)</f>
        <v>2162.62</v>
      </c>
      <c r="F464" s="4" t="str">
        <f>VLOOKUP(A464,HOP!A:C,3,0)</f>
        <v>3751433</v>
      </c>
      <c r="G464" s="4">
        <f t="shared" si="14"/>
        <v>0</v>
      </c>
      <c r="H464" s="4" t="str">
        <f t="shared" si="15"/>
        <v>,3751433</v>
      </c>
      <c r="I464" s="4" t="str">
        <f>VLOOKUP(A464,HOP!A:U,21,0)</f>
        <v>直连</v>
      </c>
    </row>
    <row r="465" s="4" customFormat="1" hidden="1" spans="1:9">
      <c r="A465" s="5">
        <v>999225906823851</v>
      </c>
      <c r="B465" s="6">
        <v>45147</v>
      </c>
      <c r="C465" s="6">
        <v>45148</v>
      </c>
      <c r="D465" s="4">
        <v>356.49</v>
      </c>
      <c r="E465" s="4" t="str">
        <f>VLOOKUP(A465,HOP!A:L,12,0)</f>
        <v>356.49</v>
      </c>
      <c r="F465" s="4" t="str">
        <f>VLOOKUP(A465,HOP!A:C,3,0)</f>
        <v>3751438</v>
      </c>
      <c r="G465" s="4">
        <f t="shared" si="14"/>
        <v>0</v>
      </c>
      <c r="H465" s="4" t="str">
        <f t="shared" si="15"/>
        <v>,3751438</v>
      </c>
      <c r="I465" s="4" t="str">
        <f>VLOOKUP(A465,HOP!A:U,21,0)</f>
        <v>直连</v>
      </c>
    </row>
    <row r="466" s="4" customFormat="1" hidden="1" spans="1:9">
      <c r="A466" s="5">
        <v>999225908028978</v>
      </c>
      <c r="B466" s="6">
        <v>45147</v>
      </c>
      <c r="C466" s="6">
        <v>45148</v>
      </c>
      <c r="D466" s="4">
        <v>406.76</v>
      </c>
      <c r="E466" s="4" t="str">
        <f>VLOOKUP(A466,HOP!A:L,12,0)</f>
        <v>406.76</v>
      </c>
      <c r="F466" s="4" t="str">
        <f>VLOOKUP(A466,HOP!A:C,3,0)</f>
        <v>3751724</v>
      </c>
      <c r="G466" s="4">
        <f t="shared" si="14"/>
        <v>0</v>
      </c>
      <c r="H466" s="4" t="str">
        <f t="shared" si="15"/>
        <v>,3751724</v>
      </c>
      <c r="I466" s="4" t="str">
        <f>VLOOKUP(A466,HOP!A:U,21,0)</f>
        <v>直连</v>
      </c>
    </row>
    <row r="467" s="4" customFormat="1" hidden="1" spans="1:9">
      <c r="A467" s="5">
        <v>999225908350670</v>
      </c>
      <c r="B467" s="6">
        <v>45147</v>
      </c>
      <c r="C467" s="6">
        <v>45148</v>
      </c>
      <c r="D467" s="4">
        <v>682.16</v>
      </c>
      <c r="E467" s="4" t="str">
        <f>VLOOKUP(A467,HOP!A:L,12,0)</f>
        <v>682.16</v>
      </c>
      <c r="F467" s="4" t="str">
        <f>VLOOKUP(A467,HOP!A:C,3,0)</f>
        <v>3751765</v>
      </c>
      <c r="G467" s="4">
        <f t="shared" si="14"/>
        <v>0</v>
      </c>
      <c r="H467" s="4" t="str">
        <f t="shared" si="15"/>
        <v>,3751765</v>
      </c>
      <c r="I467" s="4" t="str">
        <f>VLOOKUP(A467,HOP!A:U,21,0)</f>
        <v>直连</v>
      </c>
    </row>
    <row r="468" s="4" customFormat="1" hidden="1" spans="1:9">
      <c r="A468" s="5">
        <v>999225909105119</v>
      </c>
      <c r="B468" s="6">
        <v>45147</v>
      </c>
      <c r="C468" s="6">
        <v>45148</v>
      </c>
      <c r="D468" s="4">
        <v>112.3</v>
      </c>
      <c r="E468" s="4" t="str">
        <f>VLOOKUP(A468,HOP!A:L,12,0)</f>
        <v>112.30</v>
      </c>
      <c r="F468" s="4" t="str">
        <f>VLOOKUP(A468,HOP!A:C,3,0)</f>
        <v>3752053</v>
      </c>
      <c r="G468" s="4">
        <f t="shared" si="14"/>
        <v>0</v>
      </c>
      <c r="H468" s="4" t="str">
        <f t="shared" si="15"/>
        <v>,3752053</v>
      </c>
      <c r="I468" s="4" t="str">
        <f>VLOOKUP(A468,HOP!A:U,21,0)</f>
        <v>直连</v>
      </c>
    </row>
    <row r="469" s="4" customFormat="1" hidden="1" spans="1:9">
      <c r="A469" s="5">
        <v>25909473847</v>
      </c>
      <c r="B469" s="6">
        <v>45147</v>
      </c>
      <c r="C469" s="6">
        <v>45148</v>
      </c>
      <c r="D469" s="4">
        <v>646.64</v>
      </c>
      <c r="E469" s="4" t="str">
        <f>VLOOKUP(A469,HOP!A:L,12,0)</f>
        <v>646.64</v>
      </c>
      <c r="F469" s="4" t="str">
        <f>VLOOKUP(A469,HOP!A:C,3,0)</f>
        <v>3752097</v>
      </c>
      <c r="G469" s="4">
        <f t="shared" si="14"/>
        <v>0</v>
      </c>
      <c r="H469" s="4" t="str">
        <f t="shared" si="15"/>
        <v>,3752097</v>
      </c>
      <c r="I469" s="4" t="str">
        <f>VLOOKUP(A469,HOP!A:U,21,0)</f>
        <v>直连</v>
      </c>
    </row>
    <row r="470" s="4" customFormat="1" hidden="1" spans="1:9">
      <c r="A470" s="5">
        <v>25909475396</v>
      </c>
      <c r="B470" s="6">
        <v>45147</v>
      </c>
      <c r="C470" s="6">
        <v>45148</v>
      </c>
      <c r="D470" s="4">
        <v>371.07</v>
      </c>
      <c r="E470" s="4" t="str">
        <f>VLOOKUP(A470,HOP!A:L,12,0)</f>
        <v>371.07</v>
      </c>
      <c r="F470" s="4" t="str">
        <f>VLOOKUP(A470,HOP!A:C,3,0)</f>
        <v>3752099</v>
      </c>
      <c r="G470" s="4">
        <f t="shared" si="14"/>
        <v>0</v>
      </c>
      <c r="H470" s="4" t="str">
        <f t="shared" si="15"/>
        <v>,3752099</v>
      </c>
      <c r="I470" s="4" t="str">
        <f>VLOOKUP(A470,HOP!A:U,21,0)</f>
        <v>直连</v>
      </c>
    </row>
    <row r="471" s="4" customFormat="1" hidden="1" spans="1:9">
      <c r="A471" s="5">
        <v>999225909863436</v>
      </c>
      <c r="B471" s="6">
        <v>45147</v>
      </c>
      <c r="C471" s="6">
        <v>45148</v>
      </c>
      <c r="D471" s="4">
        <v>554.39</v>
      </c>
      <c r="E471" s="4" t="str">
        <f>VLOOKUP(A471,HOP!A:L,12,0)</f>
        <v>554.39</v>
      </c>
      <c r="F471" s="4" t="str">
        <f>VLOOKUP(A471,HOP!A:C,3,0)</f>
        <v>3752151</v>
      </c>
      <c r="G471" s="4">
        <f t="shared" si="14"/>
        <v>0</v>
      </c>
      <c r="H471" s="4" t="str">
        <f t="shared" si="15"/>
        <v>,3752151</v>
      </c>
      <c r="I471" s="4" t="str">
        <f>VLOOKUP(A471,HOP!A:U,21,0)</f>
        <v>直连</v>
      </c>
    </row>
    <row r="472" s="4" customFormat="1" hidden="1" spans="1:9">
      <c r="A472" s="5">
        <v>999225910579210</v>
      </c>
      <c r="B472" s="6">
        <v>45147</v>
      </c>
      <c r="C472" s="6">
        <v>45148</v>
      </c>
      <c r="D472" s="4">
        <v>0</v>
      </c>
      <c r="E472" s="4" t="e">
        <f>VLOOKUP(A472,HOP!A:L,12,0)</f>
        <v>#N/A</v>
      </c>
      <c r="F472" s="4" t="e">
        <f>VLOOKUP(A472,HOP!A:C,3,0)</f>
        <v>#N/A</v>
      </c>
      <c r="G472" s="4" t="e">
        <f t="shared" si="14"/>
        <v>#N/A</v>
      </c>
      <c r="H472" s="4" t="e">
        <f t="shared" si="15"/>
        <v>#N/A</v>
      </c>
      <c r="I472" s="4" t="e">
        <f>VLOOKUP(A472,HOP!A:U,21,0)</f>
        <v>#N/A</v>
      </c>
    </row>
    <row r="473" s="4" customFormat="1" hidden="1" spans="1:9">
      <c r="A473" s="5">
        <v>999225910578795</v>
      </c>
      <c r="B473" s="6">
        <v>45147</v>
      </c>
      <c r="C473" s="6">
        <v>45148</v>
      </c>
      <c r="D473" s="4">
        <v>0</v>
      </c>
      <c r="E473" s="4" t="e">
        <f>VLOOKUP(A473,HOP!A:L,12,0)</f>
        <v>#N/A</v>
      </c>
      <c r="F473" s="4" t="e">
        <f>VLOOKUP(A473,HOP!A:C,3,0)</f>
        <v>#N/A</v>
      </c>
      <c r="G473" s="4" t="e">
        <f t="shared" si="14"/>
        <v>#N/A</v>
      </c>
      <c r="H473" s="4" t="e">
        <f t="shared" si="15"/>
        <v>#N/A</v>
      </c>
      <c r="I473" s="4" t="e">
        <f>VLOOKUP(A473,HOP!A:U,21,0)</f>
        <v>#N/A</v>
      </c>
    </row>
    <row r="474" s="4" customFormat="1" hidden="1" spans="1:9">
      <c r="A474" s="5">
        <v>999225910593031</v>
      </c>
      <c r="B474" s="6">
        <v>45146</v>
      </c>
      <c r="C474" s="6">
        <v>45148</v>
      </c>
      <c r="D474" s="4">
        <v>701.86</v>
      </c>
      <c r="E474" s="4" t="str">
        <f>VLOOKUP(A474,HOP!A:L,12,0)</f>
        <v>701.86</v>
      </c>
      <c r="F474" s="4" t="str">
        <f>VLOOKUP(A474,HOP!A:C,3,0)</f>
        <v>3752420</v>
      </c>
      <c r="G474" s="4">
        <f t="shared" si="14"/>
        <v>0</v>
      </c>
      <c r="H474" s="4" t="str">
        <f t="shared" si="15"/>
        <v>,3752420</v>
      </c>
      <c r="I474" s="4" t="str">
        <f>VLOOKUP(A474,HOP!A:U,21,0)</f>
        <v>直连</v>
      </c>
    </row>
    <row r="475" s="4" customFormat="1" hidden="1" spans="1:9">
      <c r="A475" s="5">
        <v>999225912331146</v>
      </c>
      <c r="B475" s="6">
        <v>45146</v>
      </c>
      <c r="C475" s="6">
        <v>45148</v>
      </c>
      <c r="D475" s="4">
        <v>434.65</v>
      </c>
      <c r="E475" s="4" t="str">
        <f>VLOOKUP(A475,HOP!A:L,12,0)</f>
        <v>434.65</v>
      </c>
      <c r="F475" s="4" t="str">
        <f>VLOOKUP(A475,HOP!A:C,3,0)</f>
        <v>3752864</v>
      </c>
      <c r="G475" s="4">
        <f t="shared" si="14"/>
        <v>0</v>
      </c>
      <c r="H475" s="4" t="str">
        <f t="shared" si="15"/>
        <v>,3752864</v>
      </c>
      <c r="I475" s="4" t="str">
        <f>VLOOKUP(A475,HOP!A:U,21,0)</f>
        <v>直连</v>
      </c>
    </row>
    <row r="476" s="4" customFormat="1" hidden="1" spans="1:9">
      <c r="A476" s="5">
        <v>999225913096763</v>
      </c>
      <c r="B476" s="6">
        <v>45146</v>
      </c>
      <c r="C476" s="6">
        <v>45148</v>
      </c>
      <c r="D476" s="4">
        <v>1699.88</v>
      </c>
      <c r="E476" s="4" t="str">
        <f>VLOOKUP(A476,HOP!A:L,12,0)</f>
        <v>1699.88</v>
      </c>
      <c r="F476" s="4" t="str">
        <f>VLOOKUP(A476,HOP!A:C,3,0)</f>
        <v>3753137</v>
      </c>
      <c r="G476" s="4">
        <f t="shared" si="14"/>
        <v>0</v>
      </c>
      <c r="H476" s="4" t="str">
        <f t="shared" si="15"/>
        <v>,3753137</v>
      </c>
      <c r="I476" s="4" t="str">
        <f>VLOOKUP(A476,HOP!A:U,21,0)</f>
        <v>直连</v>
      </c>
    </row>
    <row r="477" s="4" customFormat="1" hidden="1" spans="1:9">
      <c r="A477" s="5">
        <v>999225913539672</v>
      </c>
      <c r="B477" s="6">
        <v>45147</v>
      </c>
      <c r="C477" s="6">
        <v>45148</v>
      </c>
      <c r="D477" s="4">
        <v>1205.8</v>
      </c>
      <c r="E477" s="4" t="str">
        <f>VLOOKUP(A477,HOP!A:L,12,0)</f>
        <v>1205.80</v>
      </c>
      <c r="F477" s="4" t="str">
        <f>VLOOKUP(A477,HOP!A:C,3,0)</f>
        <v>3753310</v>
      </c>
      <c r="G477" s="4">
        <f t="shared" si="14"/>
        <v>0</v>
      </c>
      <c r="H477" s="4" t="str">
        <f t="shared" si="15"/>
        <v>,3753310</v>
      </c>
      <c r="I477" s="4" t="str">
        <f>VLOOKUP(A477,HOP!A:U,21,0)</f>
        <v>直连</v>
      </c>
    </row>
    <row r="478" s="4" customFormat="1" hidden="1" spans="1:9">
      <c r="A478" s="5">
        <v>999225913758173</v>
      </c>
      <c r="B478" s="6">
        <v>45147</v>
      </c>
      <c r="C478" s="6">
        <v>45148</v>
      </c>
      <c r="D478" s="4">
        <v>401.6</v>
      </c>
      <c r="E478" s="4" t="str">
        <f>VLOOKUP(A478,HOP!A:L,12,0)</f>
        <v>401.60</v>
      </c>
      <c r="F478" s="4" t="str">
        <f>VLOOKUP(A478,HOP!A:C,3,0)</f>
        <v>3753353</v>
      </c>
      <c r="G478" s="4">
        <f t="shared" si="14"/>
        <v>0</v>
      </c>
      <c r="H478" s="4" t="str">
        <f t="shared" si="15"/>
        <v>,3753353</v>
      </c>
      <c r="I478" s="4" t="str">
        <f>VLOOKUP(A478,HOP!A:U,21,0)</f>
        <v>直连</v>
      </c>
    </row>
    <row r="479" s="4" customFormat="1" hidden="1" spans="1:9">
      <c r="A479" s="5">
        <v>999225914122259</v>
      </c>
      <c r="B479" s="6">
        <v>45147</v>
      </c>
      <c r="C479" s="6">
        <v>45148</v>
      </c>
      <c r="D479" s="4">
        <v>1392.22</v>
      </c>
      <c r="E479" s="4" t="str">
        <f>VLOOKUP(A479,HOP!A:L,12,0)</f>
        <v>1392.22</v>
      </c>
      <c r="F479" s="4" t="str">
        <f>VLOOKUP(A479,HOP!A:C,3,0)</f>
        <v>3753420</v>
      </c>
      <c r="G479" s="4">
        <f t="shared" si="14"/>
        <v>0</v>
      </c>
      <c r="H479" s="4" t="str">
        <f t="shared" si="15"/>
        <v>,3753420</v>
      </c>
      <c r="I479" s="4" t="str">
        <f>VLOOKUP(A479,HOP!A:U,21,0)</f>
        <v>直连</v>
      </c>
    </row>
    <row r="480" s="4" customFormat="1" hidden="1" spans="1:9">
      <c r="A480" s="5">
        <v>999225914458997</v>
      </c>
      <c r="B480" s="6">
        <v>45147</v>
      </c>
      <c r="C480" s="6">
        <v>45148</v>
      </c>
      <c r="D480" s="4">
        <v>2406.71</v>
      </c>
      <c r="E480" s="4" t="str">
        <f>VLOOKUP(A480,HOP!A:L,12,0)</f>
        <v>2406.71</v>
      </c>
      <c r="F480" s="4" t="str">
        <f>VLOOKUP(A480,HOP!A:C,3,0)</f>
        <v>3753490</v>
      </c>
      <c r="G480" s="4">
        <f t="shared" si="14"/>
        <v>0</v>
      </c>
      <c r="H480" s="4" t="str">
        <f t="shared" si="15"/>
        <v>,3753490</v>
      </c>
      <c r="I480" s="4" t="str">
        <f>VLOOKUP(A480,HOP!A:U,21,0)</f>
        <v>直连</v>
      </c>
    </row>
    <row r="481" s="4" customFormat="1" hidden="1" spans="1:9">
      <c r="A481" s="5">
        <v>999225914662949</v>
      </c>
      <c r="B481" s="6">
        <v>45147</v>
      </c>
      <c r="C481" s="6">
        <v>45148</v>
      </c>
      <c r="D481" s="4">
        <v>595.47</v>
      </c>
      <c r="E481" s="4" t="str">
        <f>VLOOKUP(A481,HOP!A:L,12,0)</f>
        <v>595.47</v>
      </c>
      <c r="F481" s="4" t="str">
        <f>VLOOKUP(A481,HOP!A:C,3,0)</f>
        <v>3753544</v>
      </c>
      <c r="G481" s="4">
        <f t="shared" si="14"/>
        <v>0</v>
      </c>
      <c r="H481" s="4" t="str">
        <f t="shared" si="15"/>
        <v>,3753544</v>
      </c>
      <c r="I481" s="4" t="str">
        <f>VLOOKUP(A481,HOP!A:U,21,0)</f>
        <v>直连</v>
      </c>
    </row>
    <row r="482" s="4" customFormat="1" hidden="1" spans="1:9">
      <c r="A482" s="5">
        <v>999225914940340</v>
      </c>
      <c r="B482" s="6">
        <v>45147</v>
      </c>
      <c r="C482" s="6">
        <v>45148</v>
      </c>
      <c r="D482" s="4">
        <v>3683.51</v>
      </c>
      <c r="E482" s="4" t="str">
        <f>VLOOKUP(A482,HOP!A:L,12,0)</f>
        <v>3683.51</v>
      </c>
      <c r="F482" s="4" t="str">
        <f>VLOOKUP(A482,HOP!A:C,3,0)</f>
        <v>3753669</v>
      </c>
      <c r="G482" s="4">
        <f t="shared" si="14"/>
        <v>0</v>
      </c>
      <c r="H482" s="4" t="str">
        <f t="shared" si="15"/>
        <v>,3753669</v>
      </c>
      <c r="I482" s="4" t="str">
        <f>VLOOKUP(A482,HOP!A:U,21,0)</f>
        <v>直连</v>
      </c>
    </row>
    <row r="483" s="4" customFormat="1" hidden="1" spans="1:9">
      <c r="A483" s="5">
        <v>999225915278977</v>
      </c>
      <c r="B483" s="6">
        <v>45147</v>
      </c>
      <c r="C483" s="6">
        <v>45148</v>
      </c>
      <c r="D483" s="4">
        <v>464.6</v>
      </c>
      <c r="E483" s="4" t="str">
        <f>VLOOKUP(A483,HOP!A:L,12,0)</f>
        <v>464.60</v>
      </c>
      <c r="F483" s="4" t="str">
        <f>VLOOKUP(A483,HOP!A:C,3,0)</f>
        <v>3753749</v>
      </c>
      <c r="G483" s="4">
        <f t="shared" si="14"/>
        <v>0</v>
      </c>
      <c r="H483" s="4" t="str">
        <f t="shared" si="15"/>
        <v>,3753749</v>
      </c>
      <c r="I483" s="4" t="str">
        <f>VLOOKUP(A483,HOP!A:U,21,0)</f>
        <v>直连</v>
      </c>
    </row>
    <row r="484" s="4" customFormat="1" hidden="1" spans="1:9">
      <c r="A484" s="5">
        <v>999225915344671</v>
      </c>
      <c r="B484" s="6">
        <v>45147</v>
      </c>
      <c r="C484" s="6">
        <v>45148</v>
      </c>
      <c r="D484" s="4">
        <v>116.15</v>
      </c>
      <c r="E484" s="4" t="str">
        <f>VLOOKUP(A484,HOP!A:L,12,0)</f>
        <v>116.15</v>
      </c>
      <c r="F484" s="4" t="str">
        <f>VLOOKUP(A484,HOP!A:C,3,0)</f>
        <v>3753764</v>
      </c>
      <c r="G484" s="4">
        <f t="shared" si="14"/>
        <v>0</v>
      </c>
      <c r="H484" s="4" t="str">
        <f t="shared" si="15"/>
        <v>,3753764</v>
      </c>
      <c r="I484" s="4" t="str">
        <f>VLOOKUP(A484,HOP!A:U,21,0)</f>
        <v>直连</v>
      </c>
    </row>
    <row r="485" s="4" customFormat="1" hidden="1" spans="1:9">
      <c r="A485" s="5">
        <v>999225915659088</v>
      </c>
      <c r="B485" s="6">
        <v>45147</v>
      </c>
      <c r="C485" s="6">
        <v>45148</v>
      </c>
      <c r="D485" s="4">
        <v>412.78</v>
      </c>
      <c r="E485" s="4" t="str">
        <f>VLOOKUP(A485,HOP!A:L,12,0)</f>
        <v>412.78</v>
      </c>
      <c r="F485" s="4" t="str">
        <f>VLOOKUP(A485,HOP!A:C,3,0)</f>
        <v>3753874</v>
      </c>
      <c r="G485" s="4">
        <f t="shared" si="14"/>
        <v>0</v>
      </c>
      <c r="H485" s="4" t="str">
        <f t="shared" si="15"/>
        <v>,3753874</v>
      </c>
      <c r="I485" s="4" t="str">
        <f>VLOOKUP(A485,HOP!A:U,21,0)</f>
        <v>直连</v>
      </c>
    </row>
    <row r="486" s="4" customFormat="1" hidden="1" spans="1:9">
      <c r="A486" s="5">
        <v>999225915743029</v>
      </c>
      <c r="B486" s="6">
        <v>45147</v>
      </c>
      <c r="C486" s="6">
        <v>45148</v>
      </c>
      <c r="D486" s="4">
        <v>1082.58</v>
      </c>
      <c r="E486" s="4" t="str">
        <f>VLOOKUP(A486,HOP!A:L,12,0)</f>
        <v>1082.58</v>
      </c>
      <c r="F486" s="4" t="str">
        <f>VLOOKUP(A486,HOP!A:C,3,0)</f>
        <v>3753911</v>
      </c>
      <c r="G486" s="4">
        <f t="shared" si="14"/>
        <v>0</v>
      </c>
      <c r="H486" s="4" t="str">
        <f t="shared" si="15"/>
        <v>,3753911</v>
      </c>
      <c r="I486" s="4" t="str">
        <f>VLOOKUP(A486,HOP!A:U,21,0)</f>
        <v>直连</v>
      </c>
    </row>
    <row r="487" s="4" customFormat="1" hidden="1" spans="1:9">
      <c r="A487" s="5">
        <v>999225915745417</v>
      </c>
      <c r="B487" s="6">
        <v>45147</v>
      </c>
      <c r="C487" s="6">
        <v>45148</v>
      </c>
      <c r="D487" s="4">
        <v>2904.27</v>
      </c>
      <c r="E487" s="4" t="str">
        <f>VLOOKUP(A487,HOP!A:L,12,0)</f>
        <v>2904.27</v>
      </c>
      <c r="F487" s="4" t="str">
        <f>VLOOKUP(A487,HOP!A:C,3,0)</f>
        <v>3753912</v>
      </c>
      <c r="G487" s="4">
        <f t="shared" si="14"/>
        <v>0</v>
      </c>
      <c r="H487" s="4" t="str">
        <f t="shared" si="15"/>
        <v>,3753912</v>
      </c>
      <c r="I487" s="4" t="str">
        <f>VLOOKUP(A487,HOP!A:U,21,0)</f>
        <v>直连</v>
      </c>
    </row>
    <row r="488" s="4" customFormat="1" hidden="1" spans="1:9">
      <c r="A488" s="5">
        <v>999225915808550</v>
      </c>
      <c r="B488" s="6">
        <v>45147</v>
      </c>
      <c r="C488" s="6">
        <v>45148</v>
      </c>
      <c r="D488" s="4">
        <v>374.64</v>
      </c>
      <c r="E488" s="4" t="str">
        <f>VLOOKUP(A488,HOP!A:L,12,0)</f>
        <v>374.64</v>
      </c>
      <c r="F488" s="4" t="str">
        <f>VLOOKUP(A488,HOP!A:C,3,0)</f>
        <v>3753937</v>
      </c>
      <c r="G488" s="4">
        <f t="shared" si="14"/>
        <v>0</v>
      </c>
      <c r="H488" s="4" t="str">
        <f t="shared" si="15"/>
        <v>,3753937</v>
      </c>
      <c r="I488" s="4" t="str">
        <f>VLOOKUP(A488,HOP!A:U,21,0)</f>
        <v>直连</v>
      </c>
    </row>
    <row r="489" s="4" customFormat="1" hidden="1" spans="1:9">
      <c r="A489" s="5">
        <v>999225915857097</v>
      </c>
      <c r="B489" s="6">
        <v>45147</v>
      </c>
      <c r="C489" s="6">
        <v>45148</v>
      </c>
      <c r="D489" s="4">
        <v>487.61</v>
      </c>
      <c r="E489" s="4" t="str">
        <f>VLOOKUP(A489,HOP!A:L,12,0)</f>
        <v>487.61</v>
      </c>
      <c r="F489" s="4" t="str">
        <f>VLOOKUP(A489,HOP!A:C,3,0)</f>
        <v>3753955</v>
      </c>
      <c r="G489" s="4">
        <f t="shared" si="14"/>
        <v>0</v>
      </c>
      <c r="H489" s="4" t="str">
        <f t="shared" si="15"/>
        <v>,3753955</v>
      </c>
      <c r="I489" s="4" t="str">
        <f>VLOOKUP(A489,HOP!A:U,21,0)</f>
        <v>直连</v>
      </c>
    </row>
    <row r="490" s="4" customFormat="1" hidden="1" spans="1:9">
      <c r="A490" s="5">
        <v>999225915933583</v>
      </c>
      <c r="B490" s="6">
        <v>45147</v>
      </c>
      <c r="C490" s="6">
        <v>45148</v>
      </c>
      <c r="D490" s="4">
        <v>248.29</v>
      </c>
      <c r="E490" s="4" t="str">
        <f>VLOOKUP(A490,HOP!A:L,12,0)</f>
        <v>248.33</v>
      </c>
      <c r="F490" s="4" t="str">
        <f>VLOOKUP(A490,HOP!A:C,3,0)</f>
        <v>3753981</v>
      </c>
      <c r="G490" s="4">
        <f t="shared" si="14"/>
        <v>-0.0400000000000205</v>
      </c>
      <c r="H490" s="4" t="str">
        <f t="shared" si="15"/>
        <v>,3753981</v>
      </c>
      <c r="I490" s="4" t="str">
        <f>VLOOKUP(A490,HOP!A:U,21,0)</f>
        <v>直连</v>
      </c>
    </row>
    <row r="491" s="4" customFormat="1" hidden="1" spans="1:9">
      <c r="A491" s="5">
        <v>999225915928453</v>
      </c>
      <c r="B491" s="6">
        <v>45147</v>
      </c>
      <c r="C491" s="6">
        <v>45148</v>
      </c>
      <c r="D491" s="4">
        <v>341.63</v>
      </c>
      <c r="E491" s="4" t="str">
        <f>VLOOKUP(A491,HOP!A:L,12,0)</f>
        <v>341.63</v>
      </c>
      <c r="F491" s="4" t="str">
        <f>VLOOKUP(A491,HOP!A:C,3,0)</f>
        <v>3753977</v>
      </c>
      <c r="G491" s="4">
        <f t="shared" si="14"/>
        <v>0</v>
      </c>
      <c r="H491" s="4" t="str">
        <f t="shared" si="15"/>
        <v>,3753977</v>
      </c>
      <c r="I491" s="4" t="str">
        <f>VLOOKUP(A491,HOP!A:U,21,0)</f>
        <v>直连</v>
      </c>
    </row>
    <row r="492" s="4" customFormat="1" hidden="1" spans="1:9">
      <c r="A492" s="5">
        <v>999225915961040</v>
      </c>
      <c r="B492" s="6">
        <v>45147</v>
      </c>
      <c r="C492" s="6">
        <v>45148</v>
      </c>
      <c r="D492" s="4">
        <v>338.08</v>
      </c>
      <c r="E492" s="4" t="str">
        <f>VLOOKUP(A492,HOP!A:L,12,0)</f>
        <v>338.08</v>
      </c>
      <c r="F492" s="4" t="str">
        <f>VLOOKUP(A492,HOP!A:C,3,0)</f>
        <v>3753997</v>
      </c>
      <c r="G492" s="4">
        <f t="shared" si="14"/>
        <v>0</v>
      </c>
      <c r="H492" s="4" t="str">
        <f t="shared" si="15"/>
        <v>,3753997</v>
      </c>
      <c r="I492" s="4" t="str">
        <f>VLOOKUP(A492,HOP!A:U,21,0)</f>
        <v>直连</v>
      </c>
    </row>
    <row r="493" s="4" customFormat="1" hidden="1" spans="1:9">
      <c r="A493" s="5">
        <v>999225916163053</v>
      </c>
      <c r="B493" s="6">
        <v>45147</v>
      </c>
      <c r="C493" s="6">
        <v>45148</v>
      </c>
      <c r="D493" s="4">
        <v>129.79</v>
      </c>
      <c r="E493" s="4" t="str">
        <f>VLOOKUP(A493,HOP!A:L,12,0)</f>
        <v>129.79</v>
      </c>
      <c r="F493" s="4" t="str">
        <f>VLOOKUP(A493,HOP!A:C,3,0)</f>
        <v>3754086</v>
      </c>
      <c r="G493" s="4">
        <f t="shared" si="14"/>
        <v>0</v>
      </c>
      <c r="H493" s="4" t="str">
        <f t="shared" si="15"/>
        <v>,3754086</v>
      </c>
      <c r="I493" s="4" t="str">
        <f>VLOOKUP(A493,HOP!A:U,21,0)</f>
        <v>直连</v>
      </c>
    </row>
    <row r="494" s="4" customFormat="1" hidden="1" spans="1:9">
      <c r="A494" s="5">
        <v>999225916253150</v>
      </c>
      <c r="B494" s="6">
        <v>45147</v>
      </c>
      <c r="C494" s="6">
        <v>45148</v>
      </c>
      <c r="D494" s="4">
        <v>654.51</v>
      </c>
      <c r="E494" s="4" t="str">
        <f>VLOOKUP(A494,HOP!A:L,12,0)</f>
        <v>654.51</v>
      </c>
      <c r="F494" s="4" t="str">
        <f>VLOOKUP(A494,HOP!A:C,3,0)</f>
        <v>3754104</v>
      </c>
      <c r="G494" s="4">
        <f t="shared" si="14"/>
        <v>0</v>
      </c>
      <c r="H494" s="4" t="str">
        <f t="shared" si="15"/>
        <v>,3754104</v>
      </c>
      <c r="I494" s="4" t="str">
        <f>VLOOKUP(A494,HOP!A:U,21,0)</f>
        <v>直连</v>
      </c>
    </row>
    <row r="495" s="4" customFormat="1" hidden="1" spans="1:9">
      <c r="A495" s="5">
        <v>999225916359162</v>
      </c>
      <c r="B495" s="6">
        <v>45147</v>
      </c>
      <c r="C495" s="6">
        <v>45148</v>
      </c>
      <c r="D495" s="4">
        <v>146.71</v>
      </c>
      <c r="E495" s="4" t="str">
        <f>VLOOKUP(A495,HOP!A:L,12,0)</f>
        <v>146.71</v>
      </c>
      <c r="F495" s="4" t="str">
        <f>VLOOKUP(A495,HOP!A:C,3,0)</f>
        <v>3754137</v>
      </c>
      <c r="G495" s="4">
        <f t="shared" si="14"/>
        <v>0</v>
      </c>
      <c r="H495" s="4" t="str">
        <f t="shared" si="15"/>
        <v>,3754137</v>
      </c>
      <c r="I495" s="4" t="str">
        <f>VLOOKUP(A495,HOP!A:U,21,0)</f>
        <v>直连</v>
      </c>
    </row>
    <row r="496" s="4" customFormat="1" hidden="1" spans="1:9">
      <c r="A496" s="5">
        <v>999225916371776</v>
      </c>
      <c r="B496" s="6">
        <v>45147</v>
      </c>
      <c r="C496" s="6">
        <v>45148</v>
      </c>
      <c r="D496" s="4">
        <v>454.91</v>
      </c>
      <c r="E496" s="4" t="str">
        <f>VLOOKUP(A496,HOP!A:L,12,0)</f>
        <v>454.91</v>
      </c>
      <c r="F496" s="4" t="str">
        <f>VLOOKUP(A496,HOP!A:C,3,0)</f>
        <v>3754141</v>
      </c>
      <c r="G496" s="4">
        <f t="shared" si="14"/>
        <v>0</v>
      </c>
      <c r="H496" s="4" t="str">
        <f t="shared" si="15"/>
        <v>,3754141</v>
      </c>
      <c r="I496" s="4" t="str">
        <f>VLOOKUP(A496,HOP!A:U,21,0)</f>
        <v>直连</v>
      </c>
    </row>
    <row r="497" s="4" customFormat="1" hidden="1" spans="1:9">
      <c r="A497" s="5">
        <v>999225916477938</v>
      </c>
      <c r="B497" s="6">
        <v>45147</v>
      </c>
      <c r="C497" s="6">
        <v>45148</v>
      </c>
      <c r="D497" s="4">
        <v>342.21</v>
      </c>
      <c r="E497" s="4" t="str">
        <f>VLOOKUP(A497,HOP!A:L,12,0)</f>
        <v>342.21</v>
      </c>
      <c r="F497" s="4" t="str">
        <f>VLOOKUP(A497,HOP!A:C,3,0)</f>
        <v>3754193</v>
      </c>
      <c r="G497" s="4">
        <f t="shared" si="14"/>
        <v>0</v>
      </c>
      <c r="H497" s="4" t="str">
        <f t="shared" si="15"/>
        <v>,3754193</v>
      </c>
      <c r="I497" s="4" t="str">
        <f>VLOOKUP(A497,HOP!A:U,21,0)</f>
        <v>直连</v>
      </c>
    </row>
    <row r="498" s="4" customFormat="1" hidden="1" spans="1:9">
      <c r="A498" s="5">
        <v>999225916584208</v>
      </c>
      <c r="B498" s="6">
        <v>45147</v>
      </c>
      <c r="C498" s="6">
        <v>45148</v>
      </c>
      <c r="D498" s="4">
        <v>1496.17</v>
      </c>
      <c r="E498" s="4" t="str">
        <f>VLOOKUP(A498,HOP!A:L,12,0)</f>
        <v>1496.17</v>
      </c>
      <c r="F498" s="4" t="str">
        <f>VLOOKUP(A498,HOP!A:C,3,0)</f>
        <v>3754224</v>
      </c>
      <c r="G498" s="4">
        <f t="shared" si="14"/>
        <v>0</v>
      </c>
      <c r="H498" s="4" t="str">
        <f t="shared" si="15"/>
        <v>,3754224</v>
      </c>
      <c r="I498" s="4" t="str">
        <f>VLOOKUP(A498,HOP!A:U,21,0)</f>
        <v>直连</v>
      </c>
    </row>
    <row r="499" s="4" customFormat="1" hidden="1" spans="1:9">
      <c r="A499" s="5">
        <v>999225917042523</v>
      </c>
      <c r="B499" s="6">
        <v>45147</v>
      </c>
      <c r="C499" s="6">
        <v>45148</v>
      </c>
      <c r="D499" s="4">
        <v>1082.41</v>
      </c>
      <c r="E499" s="4" t="str">
        <f>VLOOKUP(A499,HOP!A:L,12,0)</f>
        <v>1082.41</v>
      </c>
      <c r="F499" s="4" t="str">
        <f>VLOOKUP(A499,HOP!A:C,3,0)</f>
        <v>3754364</v>
      </c>
      <c r="G499" s="4">
        <f t="shared" si="14"/>
        <v>0</v>
      </c>
      <c r="H499" s="4" t="str">
        <f t="shared" si="15"/>
        <v>,3754364</v>
      </c>
      <c r="I499" s="4" t="str">
        <f>VLOOKUP(A499,HOP!A:U,21,0)</f>
        <v>直连</v>
      </c>
    </row>
    <row r="500" s="4" customFormat="1" hidden="1" spans="1:9">
      <c r="A500" s="5">
        <v>999225917191218</v>
      </c>
      <c r="B500" s="6">
        <v>45147</v>
      </c>
      <c r="C500" s="6">
        <v>45148</v>
      </c>
      <c r="D500" s="4">
        <v>1630.75</v>
      </c>
      <c r="E500" s="4" t="str">
        <f>VLOOKUP(A500,HOP!A:L,12,0)</f>
        <v>1630.75</v>
      </c>
      <c r="F500" s="4" t="str">
        <f>VLOOKUP(A500,HOP!A:C,3,0)</f>
        <v>3754389</v>
      </c>
      <c r="G500" s="4">
        <f t="shared" si="14"/>
        <v>0</v>
      </c>
      <c r="H500" s="4" t="str">
        <f t="shared" si="15"/>
        <v>,3754389</v>
      </c>
      <c r="I500" s="4" t="str">
        <f>VLOOKUP(A500,HOP!A:U,21,0)</f>
        <v>直连</v>
      </c>
    </row>
    <row r="501" s="4" customFormat="1" hidden="1" spans="1:9">
      <c r="A501" s="5">
        <v>999225917569315</v>
      </c>
      <c r="B501" s="6">
        <v>45147</v>
      </c>
      <c r="C501" s="6">
        <v>45148</v>
      </c>
      <c r="D501" s="4">
        <v>834.04</v>
      </c>
      <c r="E501" s="4" t="str">
        <f>VLOOKUP(A501,HOP!A:L,12,0)</f>
        <v>834.04</v>
      </c>
      <c r="F501" s="4" t="str">
        <f>VLOOKUP(A501,HOP!A:C,3,0)</f>
        <v>3754454</v>
      </c>
      <c r="G501" s="4">
        <f t="shared" si="14"/>
        <v>0</v>
      </c>
      <c r="H501" s="4" t="str">
        <f t="shared" si="15"/>
        <v>,3754454</v>
      </c>
      <c r="I501" s="4" t="str">
        <f>VLOOKUP(A501,HOP!A:U,21,0)</f>
        <v>直连</v>
      </c>
    </row>
    <row r="502" s="4" customFormat="1" hidden="1" spans="1:9">
      <c r="A502" s="5">
        <v>999225917698867</v>
      </c>
      <c r="B502" s="6">
        <v>45147</v>
      </c>
      <c r="C502" s="6">
        <v>45148</v>
      </c>
      <c r="D502" s="4">
        <v>698.46</v>
      </c>
      <c r="E502" s="4" t="str">
        <f>VLOOKUP(A502,HOP!A:L,12,0)</f>
        <v>698.46</v>
      </c>
      <c r="F502" s="4" t="str">
        <f>VLOOKUP(A502,HOP!A:C,3,0)</f>
        <v>3754483</v>
      </c>
      <c r="G502" s="4">
        <f t="shared" si="14"/>
        <v>0</v>
      </c>
      <c r="H502" s="4" t="str">
        <f t="shared" si="15"/>
        <v>,3754483</v>
      </c>
      <c r="I502" s="4" t="str">
        <f>VLOOKUP(A502,HOP!A:U,21,0)</f>
        <v>直连</v>
      </c>
    </row>
    <row r="503" s="4" customFormat="1" hidden="1" spans="1:9">
      <c r="A503" s="5">
        <v>999225927617340</v>
      </c>
      <c r="B503" s="6">
        <v>45147</v>
      </c>
      <c r="C503" s="6">
        <v>45148</v>
      </c>
      <c r="D503" s="4">
        <v>220.24</v>
      </c>
      <c r="E503" s="4" t="str">
        <f>VLOOKUP(A503,HOP!A:L,12,0)</f>
        <v>220.24</v>
      </c>
      <c r="F503" s="4" t="str">
        <f>VLOOKUP(A503,HOP!A:C,3,0)</f>
        <v>3754668</v>
      </c>
      <c r="G503" s="4">
        <f t="shared" si="14"/>
        <v>0</v>
      </c>
      <c r="H503" s="4" t="str">
        <f t="shared" si="15"/>
        <v>,3754668</v>
      </c>
      <c r="I503" s="4" t="str">
        <f>VLOOKUP(A503,HOP!A:U,21,0)</f>
        <v>直连</v>
      </c>
    </row>
    <row r="504" s="4" customFormat="1" hidden="1" spans="1:9">
      <c r="A504" s="5">
        <v>999225929117339</v>
      </c>
      <c r="B504" s="6">
        <v>45147</v>
      </c>
      <c r="C504" s="6">
        <v>45148</v>
      </c>
      <c r="D504" s="4">
        <v>741</v>
      </c>
      <c r="E504" s="4" t="str">
        <f>VLOOKUP(A504,HOP!A:L,12,0)</f>
        <v>741.00</v>
      </c>
      <c r="F504" s="4" t="str">
        <f>VLOOKUP(A504,HOP!A:C,3,0)</f>
        <v>3754861</v>
      </c>
      <c r="G504" s="4">
        <f t="shared" si="14"/>
        <v>0</v>
      </c>
      <c r="H504" s="4" t="str">
        <f t="shared" si="15"/>
        <v>,3754861</v>
      </c>
      <c r="I504" s="4" t="str">
        <f>VLOOKUP(A504,HOP!A:U,21,0)</f>
        <v>直连</v>
      </c>
    </row>
    <row r="505" s="4" customFormat="1" hidden="1" spans="1:9">
      <c r="A505" s="5">
        <v>999225929531585</v>
      </c>
      <c r="B505" s="6">
        <v>45147</v>
      </c>
      <c r="C505" s="6">
        <v>45148</v>
      </c>
      <c r="D505" s="4">
        <v>415.38</v>
      </c>
      <c r="E505" s="4" t="str">
        <f>VLOOKUP(A505,HOP!A:L,12,0)</f>
        <v>415.38</v>
      </c>
      <c r="F505" s="4" t="str">
        <f>VLOOKUP(A505,HOP!A:C,3,0)</f>
        <v>3754916</v>
      </c>
      <c r="G505" s="4">
        <f t="shared" si="14"/>
        <v>0</v>
      </c>
      <c r="H505" s="4" t="str">
        <f t="shared" si="15"/>
        <v>,3754916</v>
      </c>
      <c r="I505" s="4" t="str">
        <f>VLOOKUP(A505,HOP!A:U,21,0)</f>
        <v>直连</v>
      </c>
    </row>
    <row r="506" s="4" customFormat="1" hidden="1" spans="1:9">
      <c r="A506" s="5">
        <v>999225930196690</v>
      </c>
      <c r="B506" s="6">
        <v>45147</v>
      </c>
      <c r="C506" s="6">
        <v>45148</v>
      </c>
      <c r="D506" s="4">
        <v>359.23</v>
      </c>
      <c r="E506" s="4" t="str">
        <f>VLOOKUP(A506,HOP!A:L,12,0)</f>
        <v>359.23</v>
      </c>
      <c r="F506" s="4" t="str">
        <f>VLOOKUP(A506,HOP!A:C,3,0)</f>
        <v>3755107</v>
      </c>
      <c r="G506" s="4">
        <f t="shared" si="14"/>
        <v>0</v>
      </c>
      <c r="H506" s="4" t="str">
        <f t="shared" si="15"/>
        <v>,3755107</v>
      </c>
      <c r="I506" s="4" t="str">
        <f>VLOOKUP(A506,HOP!A:U,21,0)</f>
        <v>直连</v>
      </c>
    </row>
    <row r="507" s="4" customFormat="1" hidden="1" spans="1:9">
      <c r="A507" s="5">
        <v>999225930474256</v>
      </c>
      <c r="B507" s="6">
        <v>45147</v>
      </c>
      <c r="C507" s="6">
        <v>45148</v>
      </c>
      <c r="D507" s="4">
        <v>133</v>
      </c>
      <c r="E507" s="4" t="str">
        <f>VLOOKUP(A507,HOP!A:L,12,0)</f>
        <v>133.00</v>
      </c>
      <c r="F507" s="4" t="str">
        <f>VLOOKUP(A507,HOP!A:C,3,0)</f>
        <v>3755161</v>
      </c>
      <c r="G507" s="4">
        <f t="shared" si="14"/>
        <v>0</v>
      </c>
      <c r="H507" s="4" t="str">
        <f t="shared" si="15"/>
        <v>,3755161</v>
      </c>
      <c r="I507" s="4" t="str">
        <f>VLOOKUP(A507,HOP!A:U,21,0)</f>
        <v>直连</v>
      </c>
    </row>
    <row r="508" s="4" customFormat="1" hidden="1" spans="1:9">
      <c r="A508" s="5">
        <v>999225930842005</v>
      </c>
      <c r="B508" s="6">
        <v>45147</v>
      </c>
      <c r="C508" s="6">
        <v>45148</v>
      </c>
      <c r="D508" s="4">
        <v>360.22</v>
      </c>
      <c r="E508" s="4" t="str">
        <f>VLOOKUP(A508,HOP!A:L,12,0)</f>
        <v>360.22</v>
      </c>
      <c r="F508" s="4" t="str">
        <f>VLOOKUP(A508,HOP!A:C,3,0)</f>
        <v>3755239</v>
      </c>
      <c r="G508" s="4">
        <f t="shared" si="14"/>
        <v>0</v>
      </c>
      <c r="H508" s="4" t="str">
        <f t="shared" si="15"/>
        <v>,3755239</v>
      </c>
      <c r="I508" s="4" t="str">
        <f>VLOOKUP(A508,HOP!A:U,21,0)</f>
        <v>直连</v>
      </c>
    </row>
    <row r="509" s="4" customFormat="1" hidden="1" spans="1:9">
      <c r="A509" s="5">
        <v>999225930949923</v>
      </c>
      <c r="B509" s="6">
        <v>45147</v>
      </c>
      <c r="C509" s="6">
        <v>45148</v>
      </c>
      <c r="D509" s="4">
        <v>201.56</v>
      </c>
      <c r="E509" s="4" t="str">
        <f>VLOOKUP(A509,HOP!A:L,12,0)</f>
        <v>201.56</v>
      </c>
      <c r="F509" s="4" t="str">
        <f>VLOOKUP(A509,HOP!A:C,3,0)</f>
        <v>3755255</v>
      </c>
      <c r="G509" s="4">
        <f t="shared" si="14"/>
        <v>0</v>
      </c>
      <c r="H509" s="4" t="str">
        <f t="shared" si="15"/>
        <v>,3755255</v>
      </c>
      <c r="I509" s="4" t="str">
        <f>VLOOKUP(A509,HOP!A:U,21,0)</f>
        <v>直连</v>
      </c>
    </row>
    <row r="510" s="4" customFormat="1" hidden="1" spans="1:9">
      <c r="A510" s="5">
        <v>999225930966076</v>
      </c>
      <c r="B510" s="6">
        <v>45147</v>
      </c>
      <c r="C510" s="6">
        <v>45148</v>
      </c>
      <c r="D510" s="4">
        <v>99.45</v>
      </c>
      <c r="E510" s="4" t="str">
        <f>VLOOKUP(A510,HOP!A:L,12,0)</f>
        <v>99.45</v>
      </c>
      <c r="F510" s="4" t="str">
        <f>VLOOKUP(A510,HOP!A:C,3,0)</f>
        <v>3755260</v>
      </c>
      <c r="G510" s="4">
        <f t="shared" si="14"/>
        <v>0</v>
      </c>
      <c r="H510" s="4" t="str">
        <f t="shared" si="15"/>
        <v>,3755260</v>
      </c>
      <c r="I510" s="4" t="str">
        <f>VLOOKUP(A510,HOP!A:U,21,0)</f>
        <v>直连</v>
      </c>
    </row>
    <row r="511" s="4" customFormat="1" hidden="1" spans="1:9">
      <c r="A511" s="5">
        <v>999225931160172</v>
      </c>
      <c r="B511" s="6">
        <v>45147</v>
      </c>
      <c r="C511" s="6">
        <v>45148</v>
      </c>
      <c r="D511" s="4">
        <v>297.04</v>
      </c>
      <c r="E511" s="4" t="str">
        <f>VLOOKUP(A511,HOP!A:L,12,0)</f>
        <v>297.04</v>
      </c>
      <c r="F511" s="4" t="str">
        <f>VLOOKUP(A511,HOP!A:C,3,0)</f>
        <v>3755425</v>
      </c>
      <c r="G511" s="4">
        <f t="shared" si="14"/>
        <v>0</v>
      </c>
      <c r="H511" s="4" t="str">
        <f t="shared" si="15"/>
        <v>,3755425</v>
      </c>
      <c r="I511" s="4" t="str">
        <f>VLOOKUP(A511,HOP!A:U,21,0)</f>
        <v>直连</v>
      </c>
    </row>
    <row r="512" s="4" customFormat="1" hidden="1" spans="1:9">
      <c r="A512" s="5">
        <v>999225931171648</v>
      </c>
      <c r="B512" s="6">
        <v>45147</v>
      </c>
      <c r="C512" s="6">
        <v>45148</v>
      </c>
      <c r="D512" s="4">
        <v>337.44</v>
      </c>
      <c r="E512" s="4" t="str">
        <f>VLOOKUP(A512,HOP!A:L,12,0)</f>
        <v>337.44</v>
      </c>
      <c r="F512" s="4" t="str">
        <f>VLOOKUP(A512,HOP!A:C,3,0)</f>
        <v>3755427</v>
      </c>
      <c r="G512" s="4">
        <f t="shared" si="14"/>
        <v>0</v>
      </c>
      <c r="H512" s="4" t="str">
        <f t="shared" si="15"/>
        <v>,3755427</v>
      </c>
      <c r="I512" s="4" t="str">
        <f>VLOOKUP(A512,HOP!A:U,21,0)</f>
        <v>直连</v>
      </c>
    </row>
    <row r="513" s="4" customFormat="1" hidden="1" spans="1:9">
      <c r="A513" s="5">
        <v>999225931256791</v>
      </c>
      <c r="B513" s="6">
        <v>45147</v>
      </c>
      <c r="C513" s="6">
        <v>45148</v>
      </c>
      <c r="D513" s="4">
        <v>330.02</v>
      </c>
      <c r="E513" s="4" t="str">
        <f>VLOOKUP(A513,HOP!A:L,12,0)</f>
        <v>330.02</v>
      </c>
      <c r="F513" s="4" t="str">
        <f>VLOOKUP(A513,HOP!A:C,3,0)</f>
        <v>3755443</v>
      </c>
      <c r="G513" s="4">
        <f t="shared" si="14"/>
        <v>0</v>
      </c>
      <c r="H513" s="4" t="str">
        <f t="shared" si="15"/>
        <v>,3755443</v>
      </c>
      <c r="I513" s="4" t="str">
        <f>VLOOKUP(A513,HOP!A:U,21,0)</f>
        <v>直连</v>
      </c>
    </row>
    <row r="514" s="4" customFormat="1" hidden="1" spans="1:9">
      <c r="A514" s="5">
        <v>999225931259731</v>
      </c>
      <c r="B514" s="6">
        <v>45147</v>
      </c>
      <c r="C514" s="6">
        <v>45148</v>
      </c>
      <c r="D514" s="4">
        <v>1465.41</v>
      </c>
      <c r="E514" s="4" t="str">
        <f>VLOOKUP(A514,HOP!A:L,12,0)</f>
        <v>1465.41</v>
      </c>
      <c r="F514" s="4" t="str">
        <f>VLOOKUP(A514,HOP!A:C,3,0)</f>
        <v>3755444</v>
      </c>
      <c r="G514" s="4">
        <f t="shared" si="14"/>
        <v>0</v>
      </c>
      <c r="H514" s="4" t="str">
        <f t="shared" si="15"/>
        <v>,3755444</v>
      </c>
      <c r="I514" s="4" t="str">
        <f>VLOOKUP(A514,HOP!A:U,21,0)</f>
        <v>直连</v>
      </c>
    </row>
    <row r="515" s="4" customFormat="1" hidden="1" spans="1:9">
      <c r="A515" s="5">
        <v>999225931320550</v>
      </c>
      <c r="B515" s="6">
        <v>45147</v>
      </c>
      <c r="C515" s="6">
        <v>45148</v>
      </c>
      <c r="D515" s="4">
        <v>1221.41</v>
      </c>
      <c r="E515" s="4" t="str">
        <f>VLOOKUP(A515,HOP!A:L,12,0)</f>
        <v>1221.41</v>
      </c>
      <c r="F515" s="4" t="str">
        <f>VLOOKUP(A515,HOP!A:C,3,0)</f>
        <v>3755454</v>
      </c>
      <c r="G515" s="4">
        <f t="shared" ref="G515:G578" si="16">D515-E515</f>
        <v>0</v>
      </c>
      <c r="H515" s="4" t="str">
        <f t="shared" ref="H515:H578" si="17">$H$1&amp;F515</f>
        <v>,3755454</v>
      </c>
      <c r="I515" s="4" t="str">
        <f>VLOOKUP(A515,HOP!A:U,21,0)</f>
        <v>直连</v>
      </c>
    </row>
    <row r="516" s="4" customFormat="1" hidden="1" spans="1:9">
      <c r="A516" s="5">
        <v>999225931437237</v>
      </c>
      <c r="B516" s="6">
        <v>45147</v>
      </c>
      <c r="C516" s="6">
        <v>45148</v>
      </c>
      <c r="D516" s="4">
        <v>452.36</v>
      </c>
      <c r="E516" s="4" t="str">
        <f>VLOOKUP(A516,HOP!A:L,12,0)</f>
        <v>452.38</v>
      </c>
      <c r="F516" s="4" t="str">
        <f>VLOOKUP(A516,HOP!A:C,3,0)</f>
        <v>3755475</v>
      </c>
      <c r="G516" s="4">
        <f t="shared" si="16"/>
        <v>-0.0199999999999818</v>
      </c>
      <c r="H516" s="4" t="str">
        <f t="shared" si="17"/>
        <v>,3755475</v>
      </c>
      <c r="I516" s="4" t="str">
        <f>VLOOKUP(A516,HOP!A:U,21,0)</f>
        <v>直连</v>
      </c>
    </row>
    <row r="517" s="4" customFormat="1" hidden="1" spans="1:9">
      <c r="A517" s="5">
        <v>999225931450918</v>
      </c>
      <c r="B517" s="6">
        <v>45147</v>
      </c>
      <c r="C517" s="6">
        <v>45148</v>
      </c>
      <c r="D517" s="4">
        <v>456.73</v>
      </c>
      <c r="E517" s="4" t="str">
        <f>VLOOKUP(A517,HOP!A:L,12,0)</f>
        <v>456.73</v>
      </c>
      <c r="F517" s="4" t="str">
        <f>VLOOKUP(A517,HOP!A:C,3,0)</f>
        <v>3755476</v>
      </c>
      <c r="G517" s="4">
        <f t="shared" si="16"/>
        <v>0</v>
      </c>
      <c r="H517" s="4" t="str">
        <f t="shared" si="17"/>
        <v>,3755476</v>
      </c>
      <c r="I517" s="4" t="str">
        <f>VLOOKUP(A517,HOP!A:U,21,0)</f>
        <v>直连</v>
      </c>
    </row>
    <row r="518" s="4" customFormat="1" hidden="1" spans="1:9">
      <c r="A518" s="5">
        <v>999225931739013</v>
      </c>
      <c r="B518" s="6">
        <v>45147</v>
      </c>
      <c r="C518" s="6">
        <v>45148</v>
      </c>
      <c r="D518" s="4">
        <v>506.51</v>
      </c>
      <c r="E518" s="4" t="str">
        <f>VLOOKUP(A518,HOP!A:L,12,0)</f>
        <v>506.51</v>
      </c>
      <c r="F518" s="4" t="str">
        <f>VLOOKUP(A518,HOP!A:C,3,0)</f>
        <v>3755523</v>
      </c>
      <c r="G518" s="4">
        <f t="shared" si="16"/>
        <v>0</v>
      </c>
      <c r="H518" s="4" t="str">
        <f t="shared" si="17"/>
        <v>,3755523</v>
      </c>
      <c r="I518" s="4" t="str">
        <f>VLOOKUP(A518,HOP!A:U,21,0)</f>
        <v>直连</v>
      </c>
    </row>
    <row r="519" s="4" customFormat="1" hidden="1" spans="1:9">
      <c r="A519" s="5">
        <v>999225932117882</v>
      </c>
      <c r="B519" s="6">
        <v>45147</v>
      </c>
      <c r="C519" s="6">
        <v>45148</v>
      </c>
      <c r="D519" s="4">
        <v>337.44</v>
      </c>
      <c r="E519" s="4" t="str">
        <f>VLOOKUP(A519,HOP!A:L,12,0)</f>
        <v>337.44</v>
      </c>
      <c r="F519" s="4" t="str">
        <f>VLOOKUP(A519,HOP!A:C,3,0)</f>
        <v>3755679</v>
      </c>
      <c r="G519" s="4">
        <f t="shared" si="16"/>
        <v>0</v>
      </c>
      <c r="H519" s="4" t="str">
        <f t="shared" si="17"/>
        <v>,3755679</v>
      </c>
      <c r="I519" s="4" t="str">
        <f>VLOOKUP(A519,HOP!A:U,21,0)</f>
        <v>直连</v>
      </c>
    </row>
    <row r="520" s="4" customFormat="1" hidden="1" spans="1:9">
      <c r="A520" s="5">
        <v>999225932159600</v>
      </c>
      <c r="B520" s="6">
        <v>45147</v>
      </c>
      <c r="C520" s="6">
        <v>45148</v>
      </c>
      <c r="D520" s="4">
        <v>429.9</v>
      </c>
      <c r="E520" s="4" t="str">
        <f>VLOOKUP(A520,HOP!A:L,12,0)</f>
        <v>429.90</v>
      </c>
      <c r="F520" s="4" t="str">
        <f>VLOOKUP(A520,HOP!A:C,3,0)</f>
        <v>3755690</v>
      </c>
      <c r="G520" s="4">
        <f t="shared" si="16"/>
        <v>0</v>
      </c>
      <c r="H520" s="4" t="str">
        <f t="shared" si="17"/>
        <v>,3755690</v>
      </c>
      <c r="I520" s="4" t="str">
        <f>VLOOKUP(A520,HOP!A:U,21,0)</f>
        <v>直采</v>
      </c>
    </row>
    <row r="521" s="4" customFormat="1" hidden="1" spans="1:9">
      <c r="A521" s="5">
        <v>999225932710931</v>
      </c>
      <c r="B521" s="6">
        <v>45147</v>
      </c>
      <c r="C521" s="6">
        <v>45148</v>
      </c>
      <c r="D521" s="4">
        <v>2639.36</v>
      </c>
      <c r="E521" s="4" t="str">
        <f>VLOOKUP(A521,HOP!A:L,12,0)</f>
        <v>2639.36</v>
      </c>
      <c r="F521" s="4" t="str">
        <f>VLOOKUP(A521,HOP!A:C,3,0)</f>
        <v>3755774</v>
      </c>
      <c r="G521" s="4">
        <f t="shared" si="16"/>
        <v>0</v>
      </c>
      <c r="H521" s="4" t="str">
        <f t="shared" si="17"/>
        <v>,3755774</v>
      </c>
      <c r="I521" s="4" t="str">
        <f>VLOOKUP(A521,HOP!A:U,21,0)</f>
        <v>直连</v>
      </c>
    </row>
    <row r="522" s="4" customFormat="1" hidden="1" spans="1:9">
      <c r="A522" s="5">
        <v>999225932781728</v>
      </c>
      <c r="B522" s="6">
        <v>45147</v>
      </c>
      <c r="C522" s="6">
        <v>45148</v>
      </c>
      <c r="D522" s="4">
        <v>432.1</v>
      </c>
      <c r="E522" s="4" t="str">
        <f>VLOOKUP(A522,HOP!A:L,12,0)</f>
        <v>432.10</v>
      </c>
      <c r="F522" s="4" t="str">
        <f>VLOOKUP(A522,HOP!A:C,3,0)</f>
        <v>3755792</v>
      </c>
      <c r="G522" s="4">
        <f t="shared" si="16"/>
        <v>0</v>
      </c>
      <c r="H522" s="4" t="str">
        <f t="shared" si="17"/>
        <v>,3755792</v>
      </c>
      <c r="I522" s="4" t="str">
        <f>VLOOKUP(A522,HOP!A:U,21,0)</f>
        <v>直连</v>
      </c>
    </row>
    <row r="523" s="4" customFormat="1" hidden="1" spans="1:9">
      <c r="A523" s="5">
        <v>999225932786210</v>
      </c>
      <c r="B523" s="6">
        <v>45147</v>
      </c>
      <c r="C523" s="6">
        <v>45148</v>
      </c>
      <c r="D523" s="4">
        <v>414.31</v>
      </c>
      <c r="E523" s="4" t="str">
        <f>VLOOKUP(A523,HOP!A:L,12,0)</f>
        <v>414.31</v>
      </c>
      <c r="F523" s="4" t="str">
        <f>VLOOKUP(A523,HOP!A:C,3,0)</f>
        <v>3755794</v>
      </c>
      <c r="G523" s="4">
        <f t="shared" si="16"/>
        <v>0</v>
      </c>
      <c r="H523" s="4" t="str">
        <f t="shared" si="17"/>
        <v>,3755794</v>
      </c>
      <c r="I523" s="4" t="str">
        <f>VLOOKUP(A523,HOP!A:U,21,0)</f>
        <v>直连</v>
      </c>
    </row>
    <row r="524" s="4" customFormat="1" hidden="1" spans="1:9">
      <c r="A524" s="5">
        <v>999225933446221</v>
      </c>
      <c r="B524" s="6">
        <v>45147</v>
      </c>
      <c r="C524" s="6">
        <v>45148</v>
      </c>
      <c r="D524" s="4">
        <v>518.47</v>
      </c>
      <c r="E524" s="4" t="str">
        <f>VLOOKUP(A524,HOP!A:L,12,0)</f>
        <v>518.47</v>
      </c>
      <c r="F524" s="4" t="str">
        <f>VLOOKUP(A524,HOP!A:C,3,0)</f>
        <v>3756041</v>
      </c>
      <c r="G524" s="4">
        <f t="shared" si="16"/>
        <v>0</v>
      </c>
      <c r="H524" s="4" t="str">
        <f t="shared" si="17"/>
        <v>,3756041</v>
      </c>
      <c r="I524" s="4" t="str">
        <f>VLOOKUP(A524,HOP!A:U,21,0)</f>
        <v>直采</v>
      </c>
    </row>
    <row r="525" s="4" customFormat="1" hidden="1" spans="1:9">
      <c r="A525" s="5">
        <v>999225933710802</v>
      </c>
      <c r="B525" s="6">
        <v>45147</v>
      </c>
      <c r="C525" s="6">
        <v>45148</v>
      </c>
      <c r="D525" s="4">
        <v>65.06</v>
      </c>
      <c r="E525" s="4" t="str">
        <f>VLOOKUP(A525,HOP!A:L,12,0)</f>
        <v>65.06</v>
      </c>
      <c r="F525" s="4" t="str">
        <f>VLOOKUP(A525,HOP!A:C,3,0)</f>
        <v>3756108</v>
      </c>
      <c r="G525" s="4">
        <f t="shared" si="16"/>
        <v>0</v>
      </c>
      <c r="H525" s="4" t="str">
        <f t="shared" si="17"/>
        <v>,3756108</v>
      </c>
      <c r="I525" s="4" t="str">
        <f>VLOOKUP(A525,HOP!A:U,21,0)</f>
        <v>直连</v>
      </c>
    </row>
    <row r="526" s="4" customFormat="1" hidden="1" spans="1:9">
      <c r="A526" s="5">
        <v>999225933973386</v>
      </c>
      <c r="B526" s="6">
        <v>45147</v>
      </c>
      <c r="C526" s="6">
        <v>45148</v>
      </c>
      <c r="D526" s="4">
        <v>128.01</v>
      </c>
      <c r="E526" s="4" t="str">
        <f>VLOOKUP(A526,HOP!A:L,12,0)</f>
        <v>128.01</v>
      </c>
      <c r="F526" s="4" t="str">
        <f>VLOOKUP(A526,HOP!A:C,3,0)</f>
        <v>3756273</v>
      </c>
      <c r="G526" s="4">
        <f t="shared" si="16"/>
        <v>0</v>
      </c>
      <c r="H526" s="4" t="str">
        <f t="shared" si="17"/>
        <v>,3756273</v>
      </c>
      <c r="I526" s="4" t="str">
        <f>VLOOKUP(A526,HOP!A:U,21,0)</f>
        <v>直连</v>
      </c>
    </row>
    <row r="527" s="4" customFormat="1" hidden="1" spans="1:9">
      <c r="A527" s="5">
        <v>25934040547</v>
      </c>
      <c r="B527" s="6">
        <v>45147</v>
      </c>
      <c r="C527" s="6">
        <v>45148</v>
      </c>
      <c r="D527" s="4">
        <v>0</v>
      </c>
      <c r="E527" s="4" t="e">
        <f>VLOOKUP(A527,HOP!A:L,12,0)</f>
        <v>#N/A</v>
      </c>
      <c r="F527" s="4" t="e">
        <f>VLOOKUP(A527,HOP!A:C,3,0)</f>
        <v>#N/A</v>
      </c>
      <c r="G527" s="4" t="e">
        <f t="shared" si="16"/>
        <v>#N/A</v>
      </c>
      <c r="H527" s="4" t="e">
        <f t="shared" si="17"/>
        <v>#N/A</v>
      </c>
      <c r="I527" s="4" t="e">
        <f>VLOOKUP(A527,HOP!A:U,21,0)</f>
        <v>#N/A</v>
      </c>
    </row>
    <row r="528" s="4" customFormat="1" hidden="1" spans="1:9">
      <c r="A528" s="5">
        <v>25934040543</v>
      </c>
      <c r="B528" s="6">
        <v>45147</v>
      </c>
      <c r="C528" s="6">
        <v>45148</v>
      </c>
      <c r="D528" s="4">
        <v>0</v>
      </c>
      <c r="E528" s="4" t="str">
        <f>VLOOKUP(A528,HOP!A:L,12,0)</f>
        <v>644.33</v>
      </c>
      <c r="F528" s="4" t="str">
        <f>VLOOKUP(A528,HOP!A:C,3,0)</f>
        <v>3756288</v>
      </c>
      <c r="G528" s="4">
        <f t="shared" si="16"/>
        <v>-644.33</v>
      </c>
      <c r="H528" s="4" t="str">
        <f t="shared" si="17"/>
        <v>,3756288</v>
      </c>
      <c r="I528" s="4" t="str">
        <f>VLOOKUP(A528,HOP!A:U,21,0)</f>
        <v>直连</v>
      </c>
    </row>
    <row r="529" s="4" customFormat="1" hidden="1" spans="1:9">
      <c r="A529" s="5">
        <v>999225934106707</v>
      </c>
      <c r="B529" s="6">
        <v>45147</v>
      </c>
      <c r="C529" s="6">
        <v>45148</v>
      </c>
      <c r="D529" s="4">
        <v>66.51</v>
      </c>
      <c r="E529" s="4" t="str">
        <f>VLOOKUP(A529,HOP!A:L,12,0)</f>
        <v>66.51</v>
      </c>
      <c r="F529" s="4" t="str">
        <f>VLOOKUP(A529,HOP!A:C,3,0)</f>
        <v>3756297</v>
      </c>
      <c r="G529" s="4">
        <f t="shared" si="16"/>
        <v>0</v>
      </c>
      <c r="H529" s="4" t="str">
        <f t="shared" si="17"/>
        <v>,3756297</v>
      </c>
      <c r="I529" s="4" t="str">
        <f>VLOOKUP(A529,HOP!A:U,21,0)</f>
        <v>直连</v>
      </c>
    </row>
    <row r="530" s="4" customFormat="1" hidden="1" spans="1:9">
      <c r="A530" s="5">
        <v>999225934591973</v>
      </c>
      <c r="B530" s="6">
        <v>45147</v>
      </c>
      <c r="C530" s="6">
        <v>45148</v>
      </c>
      <c r="D530" s="4">
        <v>119.81</v>
      </c>
      <c r="E530" s="4" t="str">
        <f>VLOOKUP(A530,HOP!A:L,12,0)</f>
        <v>119.81</v>
      </c>
      <c r="F530" s="4" t="str">
        <f>VLOOKUP(A530,HOP!A:C,3,0)</f>
        <v>3756394</v>
      </c>
      <c r="G530" s="4">
        <f t="shared" si="16"/>
        <v>0</v>
      </c>
      <c r="H530" s="4" t="str">
        <f t="shared" si="17"/>
        <v>,3756394</v>
      </c>
      <c r="I530" s="4" t="str">
        <f>VLOOKUP(A530,HOP!A:U,21,0)</f>
        <v>直连</v>
      </c>
    </row>
    <row r="531" s="4" customFormat="1" hidden="1" spans="1:9">
      <c r="A531" s="5">
        <v>999225934909154</v>
      </c>
      <c r="B531" s="6">
        <v>45147</v>
      </c>
      <c r="C531" s="6">
        <v>45148</v>
      </c>
      <c r="D531" s="4">
        <v>163.21</v>
      </c>
      <c r="E531" s="4" t="str">
        <f>VLOOKUP(A531,HOP!A:L,12,0)</f>
        <v>163.21</v>
      </c>
      <c r="F531" s="4" t="str">
        <f>VLOOKUP(A531,HOP!A:C,3,0)</f>
        <v>3756504</v>
      </c>
      <c r="G531" s="4">
        <f t="shared" si="16"/>
        <v>0</v>
      </c>
      <c r="H531" s="4" t="str">
        <f t="shared" si="17"/>
        <v>,3756504</v>
      </c>
      <c r="I531" s="4" t="str">
        <f>VLOOKUP(A531,HOP!A:U,21,0)</f>
        <v>直连</v>
      </c>
    </row>
    <row r="532" s="4" customFormat="1" hidden="1" spans="1:9">
      <c r="A532" s="5">
        <v>999225935640449</v>
      </c>
      <c r="B532" s="6">
        <v>45147</v>
      </c>
      <c r="C532" s="6">
        <v>45148</v>
      </c>
      <c r="D532" s="4">
        <v>178.67</v>
      </c>
      <c r="E532" s="4" t="str">
        <f>VLOOKUP(A532,HOP!A:L,12,0)</f>
        <v>178.67</v>
      </c>
      <c r="F532" s="4" t="str">
        <f>VLOOKUP(A532,HOP!A:C,3,0)</f>
        <v>3756681</v>
      </c>
      <c r="G532" s="4">
        <f t="shared" si="16"/>
        <v>0</v>
      </c>
      <c r="H532" s="4" t="str">
        <f t="shared" si="17"/>
        <v>,3756681</v>
      </c>
      <c r="I532" s="4" t="str">
        <f>VLOOKUP(A532,HOP!A:U,21,0)</f>
        <v>直连</v>
      </c>
    </row>
    <row r="533" s="4" customFormat="1" hidden="1" spans="1:9">
      <c r="A533" s="5">
        <v>999225935691283</v>
      </c>
      <c r="B533" s="6">
        <v>45147</v>
      </c>
      <c r="C533" s="6">
        <v>45148</v>
      </c>
      <c r="D533" s="4">
        <v>120.74</v>
      </c>
      <c r="E533" s="4" t="str">
        <f>VLOOKUP(A533,HOP!A:L,12,0)</f>
        <v>120.74</v>
      </c>
      <c r="F533" s="4" t="str">
        <f>VLOOKUP(A533,HOP!A:C,3,0)</f>
        <v>3756696</v>
      </c>
      <c r="G533" s="4">
        <f t="shared" si="16"/>
        <v>0</v>
      </c>
      <c r="H533" s="4" t="str">
        <f t="shared" si="17"/>
        <v>,3756696</v>
      </c>
      <c r="I533" s="4" t="str">
        <f>VLOOKUP(A533,HOP!A:U,21,0)</f>
        <v>直连</v>
      </c>
    </row>
    <row r="534" s="4" customFormat="1" hidden="1" spans="1:9">
      <c r="A534" s="5">
        <v>999225935776833</v>
      </c>
      <c r="B534" s="6">
        <v>45147</v>
      </c>
      <c r="C534" s="6">
        <v>45148</v>
      </c>
      <c r="D534" s="4">
        <v>236.8</v>
      </c>
      <c r="E534" s="4" t="str">
        <f>VLOOKUP(A534,HOP!A:L,12,0)</f>
        <v>236.80</v>
      </c>
      <c r="F534" s="4" t="str">
        <f>VLOOKUP(A534,HOP!A:C,3,0)</f>
        <v>3756720</v>
      </c>
      <c r="G534" s="4">
        <f t="shared" si="16"/>
        <v>0</v>
      </c>
      <c r="H534" s="4" t="str">
        <f t="shared" si="17"/>
        <v>,3756720</v>
      </c>
      <c r="I534" s="4" t="str">
        <f>VLOOKUP(A534,HOP!A:U,21,0)</f>
        <v>直连</v>
      </c>
    </row>
    <row r="535" s="4" customFormat="1" hidden="1" spans="1:9">
      <c r="A535" s="5">
        <v>999225935892964</v>
      </c>
      <c r="B535" s="6">
        <v>45147</v>
      </c>
      <c r="C535" s="6">
        <v>45148</v>
      </c>
      <c r="D535" s="4">
        <v>1004.66</v>
      </c>
      <c r="E535" s="4" t="str">
        <f>VLOOKUP(A535,HOP!A:L,12,0)</f>
        <v>1004.66</v>
      </c>
      <c r="F535" s="4" t="str">
        <f>VLOOKUP(A535,HOP!A:C,3,0)</f>
        <v>3756860</v>
      </c>
      <c r="G535" s="4">
        <f t="shared" si="16"/>
        <v>0</v>
      </c>
      <c r="H535" s="4" t="str">
        <f t="shared" si="17"/>
        <v>,3756860</v>
      </c>
      <c r="I535" s="4" t="str">
        <f>VLOOKUP(A535,HOP!A:U,21,0)</f>
        <v>直连</v>
      </c>
    </row>
    <row r="536" s="4" customFormat="1" hidden="1" spans="1:9">
      <c r="A536" s="5">
        <v>999225936104058</v>
      </c>
      <c r="B536" s="6">
        <v>45147</v>
      </c>
      <c r="C536" s="6">
        <v>45148</v>
      </c>
      <c r="D536" s="4">
        <v>191.63</v>
      </c>
      <c r="E536" s="4" t="str">
        <f>VLOOKUP(A536,HOP!A:L,12,0)</f>
        <v>191.63</v>
      </c>
      <c r="F536" s="4" t="str">
        <f>VLOOKUP(A536,HOP!A:C,3,0)</f>
        <v>3756920</v>
      </c>
      <c r="G536" s="4">
        <f t="shared" si="16"/>
        <v>0</v>
      </c>
      <c r="H536" s="4" t="str">
        <f t="shared" si="17"/>
        <v>,3756920</v>
      </c>
      <c r="I536" s="4" t="str">
        <f>VLOOKUP(A536,HOP!A:U,21,0)</f>
        <v>直连</v>
      </c>
    </row>
    <row r="537" s="4" customFormat="1" hidden="1" spans="1:9">
      <c r="A537" s="5">
        <v>999225936045371</v>
      </c>
      <c r="B537" s="6">
        <v>45147</v>
      </c>
      <c r="C537" s="6">
        <v>45148</v>
      </c>
      <c r="D537" s="4">
        <v>712.37</v>
      </c>
      <c r="E537" s="4" t="str">
        <f>VLOOKUP(A537,HOP!A:L,12,0)</f>
        <v>712.37</v>
      </c>
      <c r="F537" s="4" t="str">
        <f>VLOOKUP(A537,HOP!A:C,3,0)</f>
        <v>3756902</v>
      </c>
      <c r="G537" s="4">
        <f t="shared" si="16"/>
        <v>0</v>
      </c>
      <c r="H537" s="4" t="str">
        <f t="shared" si="17"/>
        <v>,3756902</v>
      </c>
      <c r="I537" s="4" t="str">
        <f>VLOOKUP(A537,HOP!A:U,21,0)</f>
        <v>直连</v>
      </c>
    </row>
    <row r="538" s="4" customFormat="1" hidden="1" spans="1:9">
      <c r="A538" s="5">
        <v>999225936655229</v>
      </c>
      <c r="B538" s="6">
        <v>45147</v>
      </c>
      <c r="C538" s="6">
        <v>45148</v>
      </c>
      <c r="D538" s="4">
        <v>818.35</v>
      </c>
      <c r="E538" s="4" t="str">
        <f>VLOOKUP(A538,HOP!A:L,12,0)</f>
        <v>818.35</v>
      </c>
      <c r="F538" s="4" t="str">
        <f>VLOOKUP(A538,HOP!A:C,3,0)</f>
        <v>3757196</v>
      </c>
      <c r="G538" s="4">
        <f t="shared" si="16"/>
        <v>0</v>
      </c>
      <c r="H538" s="4" t="str">
        <f t="shared" si="17"/>
        <v>,3757196</v>
      </c>
      <c r="I538" s="4" t="str">
        <f>VLOOKUP(A538,HOP!A:U,21,0)</f>
        <v>直连</v>
      </c>
    </row>
    <row r="539" s="4" customFormat="1" hidden="1" spans="1:9">
      <c r="A539" s="5">
        <v>999225937077488</v>
      </c>
      <c r="B539" s="6">
        <v>45147</v>
      </c>
      <c r="C539" s="6">
        <v>45148</v>
      </c>
      <c r="D539" s="4">
        <v>170.65</v>
      </c>
      <c r="E539" s="4" t="str">
        <f>VLOOKUP(A539,HOP!A:L,12,0)</f>
        <v>170.65</v>
      </c>
      <c r="F539" s="4" t="str">
        <f>VLOOKUP(A539,HOP!A:C,3,0)</f>
        <v>3757310</v>
      </c>
      <c r="G539" s="4">
        <f t="shared" si="16"/>
        <v>0</v>
      </c>
      <c r="H539" s="4" t="str">
        <f t="shared" si="17"/>
        <v>,3757310</v>
      </c>
      <c r="I539" s="4" t="str">
        <f>VLOOKUP(A539,HOP!A:U,21,0)</f>
        <v>直连</v>
      </c>
    </row>
    <row r="540" s="4" customFormat="1" hidden="1" spans="1:9">
      <c r="A540" s="5">
        <v>999225937453827</v>
      </c>
      <c r="B540" s="6">
        <v>45147</v>
      </c>
      <c r="C540" s="6">
        <v>45148</v>
      </c>
      <c r="D540" s="4">
        <v>2347.44</v>
      </c>
      <c r="E540" s="4" t="str">
        <f>VLOOKUP(A540,HOP!A:L,12,0)</f>
        <v>2347.44</v>
      </c>
      <c r="F540" s="4" t="str">
        <f>VLOOKUP(A540,HOP!A:C,3,0)</f>
        <v>3757573</v>
      </c>
      <c r="G540" s="4">
        <f t="shared" si="16"/>
        <v>0</v>
      </c>
      <c r="H540" s="4" t="str">
        <f t="shared" si="17"/>
        <v>,3757573</v>
      </c>
      <c r="I540" s="4" t="str">
        <f>VLOOKUP(A540,HOP!A:U,21,0)</f>
        <v>直连</v>
      </c>
    </row>
    <row r="541" s="4" customFormat="1" hidden="1" spans="1:9">
      <c r="A541" s="5">
        <v>999225937648667</v>
      </c>
      <c r="B541" s="6">
        <v>45147</v>
      </c>
      <c r="C541" s="6">
        <v>45148</v>
      </c>
      <c r="D541" s="4">
        <v>216.83</v>
      </c>
      <c r="E541" s="4" t="str">
        <f>VLOOKUP(A541,HOP!A:L,12,0)</f>
        <v>216.83</v>
      </c>
      <c r="F541" s="4" t="str">
        <f>VLOOKUP(A541,HOP!A:C,3,0)</f>
        <v>3757628</v>
      </c>
      <c r="G541" s="4">
        <f t="shared" si="16"/>
        <v>0</v>
      </c>
      <c r="H541" s="4" t="str">
        <f t="shared" si="17"/>
        <v>,3757628</v>
      </c>
      <c r="I541" s="4" t="str">
        <f>VLOOKUP(A541,HOP!A:U,21,0)</f>
        <v>直连</v>
      </c>
    </row>
    <row r="542" s="4" customFormat="1" hidden="1" spans="1:9">
      <c r="A542" s="5">
        <v>999225937831631</v>
      </c>
      <c r="B542" s="6">
        <v>45147</v>
      </c>
      <c r="C542" s="6">
        <v>45148</v>
      </c>
      <c r="D542" s="4">
        <v>170.57</v>
      </c>
      <c r="E542" s="4" t="str">
        <f>VLOOKUP(A542,HOP!A:L,12,0)</f>
        <v>170.57</v>
      </c>
      <c r="F542" s="4" t="str">
        <f>VLOOKUP(A542,HOP!A:C,3,0)</f>
        <v>3757686</v>
      </c>
      <c r="G542" s="4">
        <f t="shared" si="16"/>
        <v>0</v>
      </c>
      <c r="H542" s="4" t="str">
        <f t="shared" si="17"/>
        <v>,3757686</v>
      </c>
      <c r="I542" s="4" t="str">
        <f>VLOOKUP(A542,HOP!A:U,21,0)</f>
        <v>直连</v>
      </c>
    </row>
    <row r="543" s="4" customFormat="1" hidden="1" spans="1:9">
      <c r="A543" s="5">
        <v>999225937913012</v>
      </c>
      <c r="B543" s="6">
        <v>45147</v>
      </c>
      <c r="C543" s="6">
        <v>45148</v>
      </c>
      <c r="D543" s="4">
        <v>177.8</v>
      </c>
      <c r="E543" s="4" t="str">
        <f>VLOOKUP(A543,HOP!A:L,12,0)</f>
        <v>177.80</v>
      </c>
      <c r="F543" s="4" t="str">
        <f>VLOOKUP(A543,HOP!A:C,3,0)</f>
        <v>3757803</v>
      </c>
      <c r="G543" s="4">
        <f t="shared" si="16"/>
        <v>0</v>
      </c>
      <c r="H543" s="4" t="str">
        <f t="shared" si="17"/>
        <v>,3757803</v>
      </c>
      <c r="I543" s="4" t="str">
        <f>VLOOKUP(A543,HOP!A:U,21,0)</f>
        <v>直连</v>
      </c>
    </row>
    <row r="544" s="4" customFormat="1" hidden="1" spans="1:9">
      <c r="A544" s="5">
        <v>999225938463289</v>
      </c>
      <c r="B544" s="6">
        <v>45147</v>
      </c>
      <c r="C544" s="6">
        <v>45148</v>
      </c>
      <c r="D544" s="4">
        <v>267.3</v>
      </c>
      <c r="E544" s="4" t="str">
        <f>VLOOKUP(A544,HOP!A:L,12,0)</f>
        <v>267.30</v>
      </c>
      <c r="F544" s="4" t="str">
        <f>VLOOKUP(A544,HOP!A:C,3,0)</f>
        <v>3757960</v>
      </c>
      <c r="G544" s="4">
        <f t="shared" si="16"/>
        <v>0</v>
      </c>
      <c r="H544" s="4" t="str">
        <f t="shared" si="17"/>
        <v>,3757960</v>
      </c>
      <c r="I544" s="4" t="str">
        <f>VLOOKUP(A544,HOP!A:U,21,0)</f>
        <v>直连</v>
      </c>
    </row>
    <row r="545" s="4" customFormat="1" hidden="1" spans="1:9">
      <c r="A545" s="5">
        <v>999225938666779</v>
      </c>
      <c r="B545" s="6">
        <v>45147</v>
      </c>
      <c r="C545" s="6">
        <v>45148</v>
      </c>
      <c r="D545" s="4">
        <v>146.71</v>
      </c>
      <c r="E545" s="4" t="str">
        <f>VLOOKUP(A545,HOP!A:L,12,0)</f>
        <v>146.71</v>
      </c>
      <c r="F545" s="4" t="str">
        <f>VLOOKUP(A545,HOP!A:C,3,0)</f>
        <v>3758153</v>
      </c>
      <c r="G545" s="4">
        <f t="shared" si="16"/>
        <v>0</v>
      </c>
      <c r="H545" s="4" t="str">
        <f t="shared" si="17"/>
        <v>,3758153</v>
      </c>
      <c r="I545" s="4" t="str">
        <f>VLOOKUP(A545,HOP!A:U,21,0)</f>
        <v>直连</v>
      </c>
    </row>
    <row r="546" s="4" customFormat="1" hidden="1" spans="1:9">
      <c r="A546" s="5">
        <v>999225938671248</v>
      </c>
      <c r="B546" s="6">
        <v>45147</v>
      </c>
      <c r="C546" s="6">
        <v>45148</v>
      </c>
      <c r="D546" s="4">
        <v>155.79</v>
      </c>
      <c r="E546" s="4" t="str">
        <f>VLOOKUP(A546,HOP!A:L,12,0)</f>
        <v>155.79</v>
      </c>
      <c r="F546" s="4" t="str">
        <f>VLOOKUP(A546,HOP!A:C,3,0)</f>
        <v>3758156</v>
      </c>
      <c r="G546" s="4">
        <f t="shared" si="16"/>
        <v>0</v>
      </c>
      <c r="H546" s="4" t="str">
        <f t="shared" si="17"/>
        <v>,3758156</v>
      </c>
      <c r="I546" s="4" t="str">
        <f>VLOOKUP(A546,HOP!A:U,21,0)</f>
        <v>直连</v>
      </c>
    </row>
    <row r="547" s="4" customFormat="1" hidden="1" spans="1:9">
      <c r="A547" s="5">
        <v>999225938741305</v>
      </c>
      <c r="B547" s="6">
        <v>45147</v>
      </c>
      <c r="C547" s="6">
        <v>45148</v>
      </c>
      <c r="D547" s="4">
        <v>1196.71</v>
      </c>
      <c r="E547" s="4" t="str">
        <f>VLOOKUP(A547,HOP!A:L,12,0)</f>
        <v>1196.71</v>
      </c>
      <c r="F547" s="4" t="str">
        <f>VLOOKUP(A547,HOP!A:C,3,0)</f>
        <v>3758177</v>
      </c>
      <c r="G547" s="4">
        <f t="shared" si="16"/>
        <v>0</v>
      </c>
      <c r="H547" s="4" t="str">
        <f t="shared" si="17"/>
        <v>,3758177</v>
      </c>
      <c r="I547" s="4" t="str">
        <f>VLOOKUP(A547,HOP!A:U,21,0)</f>
        <v>直连</v>
      </c>
    </row>
    <row r="548" s="4" customFormat="1" hidden="1" spans="1:9">
      <c r="A548" s="5">
        <v>999225938830108</v>
      </c>
      <c r="B548" s="6">
        <v>45147</v>
      </c>
      <c r="C548" s="6">
        <v>45148</v>
      </c>
      <c r="D548" s="4">
        <v>392.15</v>
      </c>
      <c r="E548" s="4" t="str">
        <f>VLOOKUP(A548,HOP!A:L,12,0)</f>
        <v>392.15</v>
      </c>
      <c r="F548" s="4" t="str">
        <f>VLOOKUP(A548,HOP!A:C,3,0)</f>
        <v>3758212</v>
      </c>
      <c r="G548" s="4">
        <f t="shared" si="16"/>
        <v>0</v>
      </c>
      <c r="H548" s="4" t="str">
        <f t="shared" si="17"/>
        <v>,3758212</v>
      </c>
      <c r="I548" s="4" t="str">
        <f>VLOOKUP(A548,HOP!A:U,21,0)</f>
        <v>直连</v>
      </c>
    </row>
    <row r="549" s="4" customFormat="1" hidden="1" spans="1:9">
      <c r="A549" s="5">
        <v>999225938999102</v>
      </c>
      <c r="B549" s="6">
        <v>45147</v>
      </c>
      <c r="C549" s="6">
        <v>45148</v>
      </c>
      <c r="D549" s="4">
        <v>253.98</v>
      </c>
      <c r="E549" s="4" t="str">
        <f>VLOOKUP(A549,HOP!A:L,12,0)</f>
        <v>254.04</v>
      </c>
      <c r="F549" s="4" t="str">
        <f>VLOOKUP(A549,HOP!A:C,3,0)</f>
        <v>3758274</v>
      </c>
      <c r="G549" s="4">
        <f t="shared" si="16"/>
        <v>-0.0600000000000023</v>
      </c>
      <c r="H549" s="4" t="str">
        <f t="shared" si="17"/>
        <v>,3758274</v>
      </c>
      <c r="I549" s="4" t="str">
        <f>VLOOKUP(A549,HOP!A:U,21,0)</f>
        <v>直连</v>
      </c>
    </row>
    <row r="550" s="4" customFormat="1" hidden="1" spans="1:9">
      <c r="A550" s="5">
        <v>999225939037596</v>
      </c>
      <c r="B550" s="6">
        <v>45147</v>
      </c>
      <c r="C550" s="6">
        <v>45148</v>
      </c>
      <c r="D550" s="4">
        <v>622.4</v>
      </c>
      <c r="E550" s="4" t="str">
        <f>VLOOKUP(A550,HOP!A:L,12,0)</f>
        <v>622.40</v>
      </c>
      <c r="F550" s="4" t="str">
        <f>VLOOKUP(A550,HOP!A:C,3,0)</f>
        <v>3758282</v>
      </c>
      <c r="G550" s="4">
        <f t="shared" si="16"/>
        <v>0</v>
      </c>
      <c r="H550" s="4" t="str">
        <f t="shared" si="17"/>
        <v>,3758282</v>
      </c>
      <c r="I550" s="4" t="str">
        <f>VLOOKUP(A550,HOP!A:U,21,0)</f>
        <v>直连</v>
      </c>
    </row>
    <row r="551" s="4" customFormat="1" hidden="1" spans="1:9">
      <c r="A551" s="5">
        <v>999225939062793</v>
      </c>
      <c r="B551" s="6">
        <v>45147</v>
      </c>
      <c r="C551" s="6">
        <v>45148</v>
      </c>
      <c r="D551" s="4">
        <v>253.98</v>
      </c>
      <c r="E551" s="4" t="str">
        <f>VLOOKUP(A551,HOP!A:L,12,0)</f>
        <v>254.04</v>
      </c>
      <c r="F551" s="4" t="str">
        <f>VLOOKUP(A551,HOP!A:C,3,0)</f>
        <v>3758296</v>
      </c>
      <c r="G551" s="4">
        <f t="shared" si="16"/>
        <v>-0.0600000000000023</v>
      </c>
      <c r="H551" s="4" t="str">
        <f t="shared" si="17"/>
        <v>,3758296</v>
      </c>
      <c r="I551" s="4" t="str">
        <f>VLOOKUP(A551,HOP!A:U,21,0)</f>
        <v>直连</v>
      </c>
    </row>
    <row r="552" s="4" customFormat="1" hidden="1" spans="1:9">
      <c r="A552" s="5">
        <v>999225939196325</v>
      </c>
      <c r="B552" s="6">
        <v>45147</v>
      </c>
      <c r="C552" s="6">
        <v>45148</v>
      </c>
      <c r="D552" s="4">
        <v>368.64</v>
      </c>
      <c r="E552" s="4" t="str">
        <f>VLOOKUP(A552,HOP!A:L,12,0)</f>
        <v>368.64</v>
      </c>
      <c r="F552" s="4" t="str">
        <f>VLOOKUP(A552,HOP!A:C,3,0)</f>
        <v>3758339</v>
      </c>
      <c r="G552" s="4">
        <f t="shared" si="16"/>
        <v>0</v>
      </c>
      <c r="H552" s="4" t="str">
        <f t="shared" si="17"/>
        <v>,3758339</v>
      </c>
      <c r="I552" s="4" t="str">
        <f>VLOOKUP(A552,HOP!A:U,21,0)</f>
        <v>直连</v>
      </c>
    </row>
    <row r="553" s="4" customFormat="1" hidden="1" spans="1:9">
      <c r="A553" s="5">
        <v>999225939268367</v>
      </c>
      <c r="B553" s="6">
        <v>45147</v>
      </c>
      <c r="C553" s="6">
        <v>45148</v>
      </c>
      <c r="D553" s="4">
        <v>564.14</v>
      </c>
      <c r="E553" s="4" t="str">
        <f>VLOOKUP(A553,HOP!A:L,12,0)</f>
        <v>564.14</v>
      </c>
      <c r="F553" s="4" t="str">
        <f>VLOOKUP(A553,HOP!A:C,3,0)</f>
        <v>3758388</v>
      </c>
      <c r="G553" s="4">
        <f t="shared" si="16"/>
        <v>0</v>
      </c>
      <c r="H553" s="4" t="str">
        <f t="shared" si="17"/>
        <v>,3758388</v>
      </c>
      <c r="I553" s="4" t="str">
        <f>VLOOKUP(A553,HOP!A:U,21,0)</f>
        <v>直连</v>
      </c>
    </row>
    <row r="554" s="4" customFormat="1" spans="1:10">
      <c r="A554" s="5">
        <v>999225831056617</v>
      </c>
      <c r="B554" s="6">
        <v>45144</v>
      </c>
      <c r="C554" s="6">
        <v>45145</v>
      </c>
      <c r="D554" s="4">
        <v>-252.26</v>
      </c>
      <c r="E554" s="4" t="e">
        <f>VLOOKUP(A554,HOP!A:L,12,0)</f>
        <v>#N/A</v>
      </c>
      <c r="F554" s="8">
        <v>3736677</v>
      </c>
      <c r="G554" s="8" t="e">
        <f t="shared" si="16"/>
        <v>#N/A</v>
      </c>
      <c r="H554" s="8" t="str">
        <f t="shared" si="17"/>
        <v>,3736677</v>
      </c>
      <c r="I554" s="8" t="e">
        <f>VLOOKUP(A554,HOP!A:U,21,0)</f>
        <v>#N/A</v>
      </c>
      <c r="J554" s="8" t="s">
        <v>4425</v>
      </c>
    </row>
    <row r="555" s="4" customFormat="1" hidden="1" spans="1:9">
      <c r="A555" s="5">
        <v>999224614259565</v>
      </c>
      <c r="B555" s="6">
        <v>45146</v>
      </c>
      <c r="C555" s="6">
        <v>45149</v>
      </c>
      <c r="D555" s="4">
        <v>5496</v>
      </c>
      <c r="E555" s="4" t="str">
        <f>VLOOKUP(A555,HOP!A:L,12,0)</f>
        <v>5496.00</v>
      </c>
      <c r="F555" s="4" t="str">
        <f>VLOOKUP(A555,HOP!A:C,3,0)</f>
        <v>3466947</v>
      </c>
      <c r="G555" s="4">
        <f t="shared" si="16"/>
        <v>0</v>
      </c>
      <c r="H555" s="4" t="str">
        <f t="shared" si="17"/>
        <v>,3466947</v>
      </c>
      <c r="I555" s="4" t="str">
        <f>VLOOKUP(A555,HOP!A:U,21,0)</f>
        <v>直连</v>
      </c>
    </row>
    <row r="556" s="4" customFormat="1" hidden="1" spans="1:9">
      <c r="A556" s="5">
        <v>999224678324646</v>
      </c>
      <c r="B556" s="6">
        <v>45143</v>
      </c>
      <c r="C556" s="6">
        <v>45149</v>
      </c>
      <c r="D556" s="4">
        <v>2910</v>
      </c>
      <c r="E556" s="4" t="str">
        <f>VLOOKUP(A556,HOP!A:L,12,0)</f>
        <v>2910.00</v>
      </c>
      <c r="F556" s="4" t="str">
        <f>VLOOKUP(A556,HOP!A:C,3,0)</f>
        <v>3479311</v>
      </c>
      <c r="G556" s="4">
        <f t="shared" si="16"/>
        <v>0</v>
      </c>
      <c r="H556" s="4" t="str">
        <f t="shared" si="17"/>
        <v>,3479311</v>
      </c>
      <c r="I556" s="4" t="str">
        <f>VLOOKUP(A556,HOP!A:U,21,0)</f>
        <v>直连</v>
      </c>
    </row>
    <row r="557" s="4" customFormat="1" hidden="1" spans="1:9">
      <c r="A557" s="5">
        <v>999224728077858</v>
      </c>
      <c r="B557" s="6">
        <v>45147</v>
      </c>
      <c r="C557" s="6">
        <v>45149</v>
      </c>
      <c r="D557" s="4">
        <v>2162</v>
      </c>
      <c r="E557" s="4" t="str">
        <f>VLOOKUP(A557,HOP!A:L,12,0)</f>
        <v>2162.00</v>
      </c>
      <c r="F557" s="4" t="str">
        <f>VLOOKUP(A557,HOP!A:C,3,0)</f>
        <v>3493383</v>
      </c>
      <c r="G557" s="4">
        <f t="shared" si="16"/>
        <v>0</v>
      </c>
      <c r="H557" s="4" t="str">
        <f t="shared" si="17"/>
        <v>,3493383</v>
      </c>
      <c r="I557" s="4" t="str">
        <f>VLOOKUP(A557,HOP!A:U,21,0)</f>
        <v>直连</v>
      </c>
    </row>
    <row r="558" s="4" customFormat="1" hidden="1" spans="1:9">
      <c r="A558" s="5">
        <v>999224777482919</v>
      </c>
      <c r="B558" s="6">
        <v>45146</v>
      </c>
      <c r="C558" s="6">
        <v>45149</v>
      </c>
      <c r="D558" s="4">
        <v>3439.98</v>
      </c>
      <c r="E558" s="4" t="str">
        <f>VLOOKUP(A558,HOP!A:L,12,0)</f>
        <v>3439.98</v>
      </c>
      <c r="F558" s="4" t="str">
        <f>VLOOKUP(A558,HOP!A:C,3,0)</f>
        <v>3505525</v>
      </c>
      <c r="G558" s="4">
        <f t="shared" si="16"/>
        <v>0</v>
      </c>
      <c r="H558" s="4" t="str">
        <f t="shared" si="17"/>
        <v>,3505525</v>
      </c>
      <c r="I558" s="4" t="str">
        <f>VLOOKUP(A558,HOP!A:U,21,0)</f>
        <v>直采</v>
      </c>
    </row>
    <row r="559" s="4" customFormat="1" hidden="1" spans="1:9">
      <c r="A559" s="5">
        <v>999224826285192</v>
      </c>
      <c r="B559" s="6">
        <v>45147</v>
      </c>
      <c r="C559" s="6">
        <v>45149</v>
      </c>
      <c r="D559" s="4">
        <v>3722.76</v>
      </c>
      <c r="E559" s="4" t="str">
        <f>VLOOKUP(A559,HOP!A:L,12,0)</f>
        <v>3722.76</v>
      </c>
      <c r="F559" s="4" t="str">
        <f>VLOOKUP(A559,HOP!A:C,3,0)</f>
        <v>3517830</v>
      </c>
      <c r="G559" s="4">
        <f t="shared" si="16"/>
        <v>0</v>
      </c>
      <c r="H559" s="4" t="str">
        <f t="shared" si="17"/>
        <v>,3517830</v>
      </c>
      <c r="I559" s="4" t="str">
        <f>VLOOKUP(A559,HOP!A:U,21,0)</f>
        <v>直采</v>
      </c>
    </row>
    <row r="560" s="4" customFormat="1" hidden="1" spans="1:9">
      <c r="A560" s="5">
        <v>999224850529656</v>
      </c>
      <c r="B560" s="6">
        <v>45143</v>
      </c>
      <c r="C560" s="6">
        <v>45149</v>
      </c>
      <c r="D560" s="4">
        <v>18702.96</v>
      </c>
      <c r="E560" s="4" t="str">
        <f>VLOOKUP(A560,HOP!A:L,12,0)</f>
        <v>18702.96</v>
      </c>
      <c r="F560" s="4" t="str">
        <f>VLOOKUP(A560,HOP!A:C,3,0)</f>
        <v>3524385</v>
      </c>
      <c r="G560" s="4">
        <f t="shared" si="16"/>
        <v>0</v>
      </c>
      <c r="H560" s="4" t="str">
        <f t="shared" si="17"/>
        <v>,3524385</v>
      </c>
      <c r="I560" s="4" t="str">
        <f>VLOOKUP(A560,HOP!A:U,21,0)</f>
        <v>直连</v>
      </c>
    </row>
    <row r="561" s="4" customFormat="1" hidden="1" spans="1:9">
      <c r="A561" s="5">
        <v>999224868373717</v>
      </c>
      <c r="B561" s="6">
        <v>45148</v>
      </c>
      <c r="C561" s="6">
        <v>45149</v>
      </c>
      <c r="D561" s="4">
        <v>1524.72</v>
      </c>
      <c r="E561" s="4" t="str">
        <f>VLOOKUP(A561,HOP!A:L,12,0)</f>
        <v>1524.72</v>
      </c>
      <c r="F561" s="4" t="str">
        <f>VLOOKUP(A561,HOP!A:C,3,0)</f>
        <v>3528545</v>
      </c>
      <c r="G561" s="4">
        <f t="shared" si="16"/>
        <v>0</v>
      </c>
      <c r="H561" s="4" t="str">
        <f t="shared" si="17"/>
        <v>,3528545</v>
      </c>
      <c r="I561" s="4" t="str">
        <f>VLOOKUP(A561,HOP!A:U,21,0)</f>
        <v>直采</v>
      </c>
    </row>
    <row r="562" s="4" customFormat="1" hidden="1" spans="1:9">
      <c r="A562" s="5">
        <v>999224900501295</v>
      </c>
      <c r="B562" s="6">
        <v>45145</v>
      </c>
      <c r="C562" s="6">
        <v>45149</v>
      </c>
      <c r="D562" s="4">
        <v>4091.08</v>
      </c>
      <c r="E562" s="4" t="str">
        <f>VLOOKUP(A562,HOP!A:L,12,0)</f>
        <v>4091.08</v>
      </c>
      <c r="F562" s="4" t="str">
        <f>VLOOKUP(A562,HOP!A:C,3,0)</f>
        <v>3536561</v>
      </c>
      <c r="G562" s="4">
        <f t="shared" si="16"/>
        <v>0</v>
      </c>
      <c r="H562" s="4" t="str">
        <f t="shared" si="17"/>
        <v>,3536561</v>
      </c>
      <c r="I562" s="4" t="str">
        <f>VLOOKUP(A562,HOP!A:U,21,0)</f>
        <v>直连</v>
      </c>
    </row>
    <row r="563" s="4" customFormat="1" hidden="1" spans="1:9">
      <c r="A563" s="5">
        <v>999224911060051</v>
      </c>
      <c r="B563" s="6">
        <v>45148</v>
      </c>
      <c r="C563" s="6">
        <v>45149</v>
      </c>
      <c r="D563" s="4">
        <v>490.52</v>
      </c>
      <c r="E563" s="4" t="str">
        <f>VLOOKUP(A563,HOP!A:L,12,0)</f>
        <v>490.52</v>
      </c>
      <c r="F563" s="4" t="str">
        <f>VLOOKUP(A563,HOP!A:C,3,0)</f>
        <v>3539348</v>
      </c>
      <c r="G563" s="4">
        <f t="shared" si="16"/>
        <v>0</v>
      </c>
      <c r="H563" s="4" t="str">
        <f t="shared" si="17"/>
        <v>,3539348</v>
      </c>
      <c r="I563" s="4" t="str">
        <f>VLOOKUP(A563,HOP!A:U,21,0)</f>
        <v>直连</v>
      </c>
    </row>
    <row r="564" s="4" customFormat="1" hidden="1" spans="1:9">
      <c r="A564" s="5">
        <v>999224931804964</v>
      </c>
      <c r="B564" s="6">
        <v>45146</v>
      </c>
      <c r="C564" s="6">
        <v>45149</v>
      </c>
      <c r="D564" s="4">
        <v>1460.4</v>
      </c>
      <c r="E564" s="4" t="str">
        <f>VLOOKUP(A564,HOP!A:L,12,0)</f>
        <v>1460.40</v>
      </c>
      <c r="F564" s="4" t="str">
        <f>VLOOKUP(A564,HOP!A:C,3,0)</f>
        <v>3545031</v>
      </c>
      <c r="G564" s="4">
        <f t="shared" si="16"/>
        <v>0</v>
      </c>
      <c r="H564" s="4" t="str">
        <f t="shared" si="17"/>
        <v>,3545031</v>
      </c>
      <c r="I564" s="4" t="str">
        <f>VLOOKUP(A564,HOP!A:U,21,0)</f>
        <v>直采</v>
      </c>
    </row>
    <row r="565" s="4" customFormat="1" hidden="1" spans="1:9">
      <c r="A565" s="5">
        <v>999225002085961</v>
      </c>
      <c r="B565" s="6">
        <v>45148</v>
      </c>
      <c r="C565" s="6">
        <v>45149</v>
      </c>
      <c r="D565" s="4">
        <v>2124.3</v>
      </c>
      <c r="E565" s="4" t="str">
        <f>VLOOKUP(A565,HOP!A:L,12,0)</f>
        <v>2124.30</v>
      </c>
      <c r="F565" s="4" t="str">
        <f>VLOOKUP(A565,HOP!A:C,3,0)</f>
        <v>3561794</v>
      </c>
      <c r="G565" s="4">
        <f t="shared" si="16"/>
        <v>0</v>
      </c>
      <c r="H565" s="4" t="str">
        <f t="shared" si="17"/>
        <v>,3561794</v>
      </c>
      <c r="I565" s="4" t="str">
        <f>VLOOKUP(A565,HOP!A:U,21,0)</f>
        <v>直采</v>
      </c>
    </row>
    <row r="566" s="4" customFormat="1" hidden="1" spans="1:9">
      <c r="A566" s="5">
        <v>25020540404</v>
      </c>
      <c r="B566" s="6">
        <v>45142</v>
      </c>
      <c r="C566" s="6">
        <v>45149</v>
      </c>
      <c r="D566" s="4">
        <v>21581.63</v>
      </c>
      <c r="E566" s="4" t="str">
        <f>VLOOKUP(A566,HOP!A:L,12,0)</f>
        <v>21581.63</v>
      </c>
      <c r="F566" s="4" t="str">
        <f>VLOOKUP(A566,HOP!A:C,3,0)</f>
        <v>3566400</v>
      </c>
      <c r="G566" s="4">
        <f t="shared" si="16"/>
        <v>0</v>
      </c>
      <c r="H566" s="4" t="str">
        <f t="shared" si="17"/>
        <v>,3566400</v>
      </c>
      <c r="I566" s="4" t="str">
        <f>VLOOKUP(A566,HOP!A:U,21,0)</f>
        <v>直连</v>
      </c>
    </row>
    <row r="567" s="4" customFormat="1" hidden="1" spans="1:9">
      <c r="A567" s="5">
        <v>999225093124687</v>
      </c>
      <c r="B567" s="6">
        <v>45148</v>
      </c>
      <c r="C567" s="6">
        <v>45149</v>
      </c>
      <c r="D567" s="4">
        <v>2131.22</v>
      </c>
      <c r="E567" s="4" t="str">
        <f>VLOOKUP(A567,HOP!A:L,12,0)</f>
        <v>2131.22</v>
      </c>
      <c r="F567" s="4" t="str">
        <f>VLOOKUP(A567,HOP!A:C,3,0)</f>
        <v>3585491</v>
      </c>
      <c r="G567" s="4">
        <f t="shared" si="16"/>
        <v>0</v>
      </c>
      <c r="H567" s="4" t="str">
        <f t="shared" si="17"/>
        <v>,3585491</v>
      </c>
      <c r="I567" s="4" t="str">
        <f>VLOOKUP(A567,HOP!A:U,21,0)</f>
        <v>直连</v>
      </c>
    </row>
    <row r="568" s="4" customFormat="1" hidden="1" spans="1:9">
      <c r="A568" s="5">
        <v>999225101072605</v>
      </c>
      <c r="B568" s="6">
        <v>45144</v>
      </c>
      <c r="C568" s="6">
        <v>45149</v>
      </c>
      <c r="D568" s="4">
        <v>1886.4</v>
      </c>
      <c r="E568" s="4" t="str">
        <f>VLOOKUP(A568,HOP!A:L,12,0)</f>
        <v>1886.40</v>
      </c>
      <c r="F568" s="4" t="str">
        <f>VLOOKUP(A568,HOP!A:C,3,0)</f>
        <v>3586864</v>
      </c>
      <c r="G568" s="4">
        <f t="shared" si="16"/>
        <v>0</v>
      </c>
      <c r="H568" s="4" t="str">
        <f t="shared" si="17"/>
        <v>,3586864</v>
      </c>
      <c r="I568" s="4" t="str">
        <f>VLOOKUP(A568,HOP!A:U,21,0)</f>
        <v>直采</v>
      </c>
    </row>
    <row r="569" s="4" customFormat="1" hidden="1" spans="1:9">
      <c r="A569" s="5">
        <v>999225108453758</v>
      </c>
      <c r="B569" s="6">
        <v>45144</v>
      </c>
      <c r="C569" s="6">
        <v>45149</v>
      </c>
      <c r="D569" s="4">
        <v>8103.15</v>
      </c>
      <c r="E569" s="4" t="str">
        <f>VLOOKUP(A569,HOP!A:L,12,0)</f>
        <v>8103.15</v>
      </c>
      <c r="F569" s="4" t="str">
        <f>VLOOKUP(A569,HOP!A:C,3,0)</f>
        <v>3588929</v>
      </c>
      <c r="G569" s="4">
        <f t="shared" si="16"/>
        <v>0</v>
      </c>
      <c r="H569" s="4" t="str">
        <f t="shared" si="17"/>
        <v>,3588929</v>
      </c>
      <c r="I569" s="4" t="str">
        <f>VLOOKUP(A569,HOP!A:U,21,0)</f>
        <v>直采</v>
      </c>
    </row>
    <row r="570" s="4" customFormat="1" hidden="1" spans="1:9">
      <c r="A570" s="5">
        <v>999225123729328</v>
      </c>
      <c r="B570" s="6">
        <v>45148</v>
      </c>
      <c r="C570" s="6">
        <v>45149</v>
      </c>
      <c r="D570" s="4">
        <v>1817</v>
      </c>
      <c r="E570" s="4" t="str">
        <f>VLOOKUP(A570,HOP!A:L,12,0)</f>
        <v>1817.00</v>
      </c>
      <c r="F570" s="4" t="str">
        <f>VLOOKUP(A570,HOP!A:C,3,0)</f>
        <v>3592806</v>
      </c>
      <c r="G570" s="4">
        <f t="shared" si="16"/>
        <v>0</v>
      </c>
      <c r="H570" s="4" t="str">
        <f t="shared" si="17"/>
        <v>,3592806</v>
      </c>
      <c r="I570" s="4" t="str">
        <f>VLOOKUP(A570,HOP!A:U,21,0)</f>
        <v>直采</v>
      </c>
    </row>
    <row r="571" s="4" customFormat="1" hidden="1" spans="1:9">
      <c r="A571" s="5">
        <v>999225168902107</v>
      </c>
      <c r="B571" s="6">
        <v>45148</v>
      </c>
      <c r="C571" s="6">
        <v>45149</v>
      </c>
      <c r="D571" s="4">
        <v>1033.11</v>
      </c>
      <c r="E571" s="4" t="str">
        <f>VLOOKUP(A571,HOP!A:L,12,0)</f>
        <v>1033.11</v>
      </c>
      <c r="F571" s="4" t="str">
        <f>VLOOKUP(A571,HOP!A:C,3,0)</f>
        <v>3603104</v>
      </c>
      <c r="G571" s="4">
        <f t="shared" si="16"/>
        <v>0</v>
      </c>
      <c r="H571" s="4" t="str">
        <f t="shared" si="17"/>
        <v>,3603104</v>
      </c>
      <c r="I571" s="4" t="str">
        <f>VLOOKUP(A571,HOP!A:U,21,0)</f>
        <v>直连</v>
      </c>
    </row>
    <row r="572" s="4" customFormat="1" hidden="1" spans="1:9">
      <c r="A572" s="5">
        <v>999225213726758</v>
      </c>
      <c r="B572" s="6">
        <v>45146</v>
      </c>
      <c r="C572" s="6">
        <v>45149</v>
      </c>
      <c r="D572" s="4">
        <v>1437.72</v>
      </c>
      <c r="E572" s="4" t="str">
        <f>VLOOKUP(A572,HOP!A:L,12,0)</f>
        <v>1437.72</v>
      </c>
      <c r="F572" s="4" t="str">
        <f>VLOOKUP(A572,HOP!A:C,3,0)</f>
        <v>3611184</v>
      </c>
      <c r="G572" s="4">
        <f t="shared" si="16"/>
        <v>0</v>
      </c>
      <c r="H572" s="4" t="str">
        <f t="shared" si="17"/>
        <v>,3611184</v>
      </c>
      <c r="I572" s="4" t="str">
        <f>VLOOKUP(A572,HOP!A:U,21,0)</f>
        <v>直连</v>
      </c>
    </row>
    <row r="573" s="4" customFormat="1" hidden="1" spans="1:9">
      <c r="A573" s="5">
        <v>999225245509893</v>
      </c>
      <c r="B573" s="6">
        <v>45146</v>
      </c>
      <c r="C573" s="6">
        <v>45149</v>
      </c>
      <c r="D573" s="4">
        <v>940.98</v>
      </c>
      <c r="E573" s="4" t="str">
        <f>VLOOKUP(A573,HOP!A:L,12,0)</f>
        <v>940.98</v>
      </c>
      <c r="F573" s="4" t="str">
        <f>VLOOKUP(A573,HOP!A:C,3,0)</f>
        <v>3618180</v>
      </c>
      <c r="G573" s="4">
        <f t="shared" si="16"/>
        <v>0</v>
      </c>
      <c r="H573" s="4" t="str">
        <f t="shared" si="17"/>
        <v>,3618180</v>
      </c>
      <c r="I573" s="4" t="str">
        <f>VLOOKUP(A573,HOP!A:U,21,0)</f>
        <v>直连</v>
      </c>
    </row>
    <row r="574" s="4" customFormat="1" hidden="1" spans="1:9">
      <c r="A574" s="5">
        <v>999225249212038</v>
      </c>
      <c r="B574" s="6">
        <v>45147</v>
      </c>
      <c r="C574" s="6">
        <v>45149</v>
      </c>
      <c r="D574" s="4">
        <v>490.16</v>
      </c>
      <c r="E574" s="4" t="str">
        <f>VLOOKUP(A574,HOP!A:L,12,0)</f>
        <v>490.16</v>
      </c>
      <c r="F574" s="4" t="str">
        <f>VLOOKUP(A574,HOP!A:C,3,0)</f>
        <v>3618901</v>
      </c>
      <c r="G574" s="4">
        <f t="shared" si="16"/>
        <v>0</v>
      </c>
      <c r="H574" s="4" t="str">
        <f t="shared" si="17"/>
        <v>,3618901</v>
      </c>
      <c r="I574" s="4" t="str">
        <f>VLOOKUP(A574,HOP!A:U,21,0)</f>
        <v>直连</v>
      </c>
    </row>
    <row r="575" s="4" customFormat="1" hidden="1" spans="1:9">
      <c r="A575" s="5">
        <v>999225266769296</v>
      </c>
      <c r="B575" s="6">
        <v>45148</v>
      </c>
      <c r="C575" s="6">
        <v>45149</v>
      </c>
      <c r="D575" s="4">
        <v>1100.13</v>
      </c>
      <c r="E575" s="4" t="str">
        <f>VLOOKUP(A575,HOP!A:L,12,0)</f>
        <v>1100.16</v>
      </c>
      <c r="F575" s="4" t="str">
        <f>VLOOKUP(A575,HOP!A:C,3,0)</f>
        <v>3622697</v>
      </c>
      <c r="G575" s="4">
        <f t="shared" si="16"/>
        <v>-0.0299999999999727</v>
      </c>
      <c r="H575" s="4" t="str">
        <f t="shared" si="17"/>
        <v>,3622697</v>
      </c>
      <c r="I575" s="4" t="str">
        <f>VLOOKUP(A575,HOP!A:U,21,0)</f>
        <v>直连</v>
      </c>
    </row>
    <row r="576" s="4" customFormat="1" hidden="1" spans="1:9">
      <c r="A576" s="5">
        <v>999225272319523</v>
      </c>
      <c r="B576" s="6">
        <v>45145</v>
      </c>
      <c r="C576" s="6">
        <v>45149</v>
      </c>
      <c r="D576" s="4">
        <v>1914.64</v>
      </c>
      <c r="E576" s="4" t="str">
        <f>VLOOKUP(A576,HOP!A:L,12,0)</f>
        <v>1914.64</v>
      </c>
      <c r="F576" s="4" t="str">
        <f>VLOOKUP(A576,HOP!A:C,3,0)</f>
        <v>3624330</v>
      </c>
      <c r="G576" s="4">
        <f t="shared" si="16"/>
        <v>0</v>
      </c>
      <c r="H576" s="4" t="str">
        <f t="shared" si="17"/>
        <v>,3624330</v>
      </c>
      <c r="I576" s="4" t="str">
        <f>VLOOKUP(A576,HOP!A:U,21,0)</f>
        <v>直连</v>
      </c>
    </row>
    <row r="577" s="4" customFormat="1" hidden="1" spans="1:9">
      <c r="A577" s="5">
        <v>999225287212979</v>
      </c>
      <c r="B577" s="6">
        <v>45144</v>
      </c>
      <c r="C577" s="6">
        <v>45149</v>
      </c>
      <c r="D577" s="4">
        <v>0</v>
      </c>
      <c r="E577" s="4" t="e">
        <f>VLOOKUP(A577,HOP!A:L,12,0)</f>
        <v>#N/A</v>
      </c>
      <c r="F577" s="4" t="e">
        <f>VLOOKUP(A577,HOP!A:C,3,0)</f>
        <v>#N/A</v>
      </c>
      <c r="G577" s="4" t="e">
        <f t="shared" si="16"/>
        <v>#N/A</v>
      </c>
      <c r="H577" s="4" t="e">
        <f t="shared" si="17"/>
        <v>#N/A</v>
      </c>
      <c r="I577" s="4" t="e">
        <f>VLOOKUP(A577,HOP!A:U,21,0)</f>
        <v>#N/A</v>
      </c>
    </row>
    <row r="578" s="4" customFormat="1" hidden="1" spans="1:9">
      <c r="A578" s="5">
        <v>999225289526566</v>
      </c>
      <c r="B578" s="6">
        <v>45148</v>
      </c>
      <c r="C578" s="6">
        <v>45149</v>
      </c>
      <c r="D578" s="4">
        <v>386.15</v>
      </c>
      <c r="E578" s="4" t="str">
        <f>VLOOKUP(A578,HOP!A:L,12,0)</f>
        <v>386.15</v>
      </c>
      <c r="F578" s="4" t="str">
        <f>VLOOKUP(A578,HOP!A:C,3,0)</f>
        <v>3627682</v>
      </c>
      <c r="G578" s="4">
        <f t="shared" si="16"/>
        <v>0</v>
      </c>
      <c r="H578" s="4" t="str">
        <f t="shared" si="17"/>
        <v>,3627682</v>
      </c>
      <c r="I578" s="4" t="str">
        <f>VLOOKUP(A578,HOP!A:U,21,0)</f>
        <v>直连</v>
      </c>
    </row>
    <row r="579" s="4" customFormat="1" hidden="1" spans="1:9">
      <c r="A579" s="5">
        <v>999225290968232</v>
      </c>
      <c r="B579" s="6">
        <v>45148</v>
      </c>
      <c r="C579" s="6">
        <v>45149</v>
      </c>
      <c r="D579" s="4">
        <v>0</v>
      </c>
      <c r="E579" s="4" t="e">
        <f>VLOOKUP(A579,HOP!A:L,12,0)</f>
        <v>#N/A</v>
      </c>
      <c r="F579" s="4" t="e">
        <f>VLOOKUP(A579,HOP!A:C,3,0)</f>
        <v>#N/A</v>
      </c>
      <c r="G579" s="4" t="e">
        <f t="shared" ref="G579:G642" si="18">D579-E579</f>
        <v>#N/A</v>
      </c>
      <c r="H579" s="4" t="e">
        <f t="shared" ref="H579:H642" si="19">$H$1&amp;F579</f>
        <v>#N/A</v>
      </c>
      <c r="I579" s="4" t="e">
        <f>VLOOKUP(A579,HOP!A:U,21,0)</f>
        <v>#N/A</v>
      </c>
    </row>
    <row r="580" s="4" customFormat="1" hidden="1" spans="1:9">
      <c r="A580" s="5">
        <v>999225301236845</v>
      </c>
      <c r="B580" s="6">
        <v>45146</v>
      </c>
      <c r="C580" s="6">
        <v>45149</v>
      </c>
      <c r="D580" s="4">
        <v>3470.85</v>
      </c>
      <c r="E580" s="4" t="str">
        <f>VLOOKUP(A580,HOP!A:L,12,0)</f>
        <v>3470.85</v>
      </c>
      <c r="F580" s="4" t="str">
        <f>VLOOKUP(A580,HOP!A:C,3,0)</f>
        <v>3629710</v>
      </c>
      <c r="G580" s="4">
        <f t="shared" si="18"/>
        <v>0</v>
      </c>
      <c r="H580" s="4" t="str">
        <f t="shared" si="19"/>
        <v>,3629710</v>
      </c>
      <c r="I580" s="4" t="str">
        <f>VLOOKUP(A580,HOP!A:U,21,0)</f>
        <v>直连</v>
      </c>
    </row>
    <row r="581" s="4" customFormat="1" hidden="1" spans="1:9">
      <c r="A581" s="5">
        <v>999225301388545</v>
      </c>
      <c r="B581" s="6">
        <v>45146</v>
      </c>
      <c r="C581" s="6">
        <v>45149</v>
      </c>
      <c r="D581" s="4">
        <v>3470.85</v>
      </c>
      <c r="E581" s="4" t="str">
        <f>VLOOKUP(A581,HOP!A:L,12,0)</f>
        <v>3470.85</v>
      </c>
      <c r="F581" s="4" t="str">
        <f>VLOOKUP(A581,HOP!A:C,3,0)</f>
        <v>3629726</v>
      </c>
      <c r="G581" s="4">
        <f t="shared" si="18"/>
        <v>0</v>
      </c>
      <c r="H581" s="4" t="str">
        <f t="shared" si="19"/>
        <v>,3629726</v>
      </c>
      <c r="I581" s="4" t="str">
        <f>VLOOKUP(A581,HOP!A:U,21,0)</f>
        <v>直连</v>
      </c>
    </row>
    <row r="582" s="4" customFormat="1" hidden="1" spans="1:9">
      <c r="A582" s="5">
        <v>999225302025634</v>
      </c>
      <c r="B582" s="6">
        <v>45146</v>
      </c>
      <c r="C582" s="6">
        <v>45149</v>
      </c>
      <c r="D582" s="4">
        <v>3470.85</v>
      </c>
      <c r="E582" s="4" t="str">
        <f>VLOOKUP(A582,HOP!A:L,12,0)</f>
        <v>3470.85</v>
      </c>
      <c r="F582" s="4" t="str">
        <f>VLOOKUP(A582,HOP!A:C,3,0)</f>
        <v>3629941</v>
      </c>
      <c r="G582" s="4">
        <f t="shared" si="18"/>
        <v>0</v>
      </c>
      <c r="H582" s="4" t="str">
        <f t="shared" si="19"/>
        <v>,3629941</v>
      </c>
      <c r="I582" s="4" t="str">
        <f>VLOOKUP(A582,HOP!A:U,21,0)</f>
        <v>直连</v>
      </c>
    </row>
    <row r="583" s="4" customFormat="1" hidden="1" spans="1:9">
      <c r="A583" s="5">
        <v>999225309783242</v>
      </c>
      <c r="B583" s="6">
        <v>45147</v>
      </c>
      <c r="C583" s="6">
        <v>45149</v>
      </c>
      <c r="D583" s="4">
        <v>2164.34</v>
      </c>
      <c r="E583" s="4" t="str">
        <f>VLOOKUP(A583,HOP!A:L,12,0)</f>
        <v>2164.34</v>
      </c>
      <c r="F583" s="4" t="str">
        <f>VLOOKUP(A583,HOP!A:C,3,0)</f>
        <v>3632022</v>
      </c>
      <c r="G583" s="4">
        <f t="shared" si="18"/>
        <v>0</v>
      </c>
      <c r="H583" s="4" t="str">
        <f t="shared" si="19"/>
        <v>,3632022</v>
      </c>
      <c r="I583" s="4" t="str">
        <f>VLOOKUP(A583,HOP!A:U,21,0)</f>
        <v>直连</v>
      </c>
    </row>
    <row r="584" s="4" customFormat="1" hidden="1" spans="1:9">
      <c r="A584" s="5">
        <v>999225310339860</v>
      </c>
      <c r="B584" s="6">
        <v>45148</v>
      </c>
      <c r="C584" s="6">
        <v>45149</v>
      </c>
      <c r="D584" s="4">
        <v>0</v>
      </c>
      <c r="E584" s="4" t="e">
        <f>VLOOKUP(A584,HOP!A:L,12,0)</f>
        <v>#N/A</v>
      </c>
      <c r="F584" s="4" t="e">
        <f>VLOOKUP(A584,HOP!A:C,3,0)</f>
        <v>#N/A</v>
      </c>
      <c r="G584" s="4" t="e">
        <f t="shared" si="18"/>
        <v>#N/A</v>
      </c>
      <c r="H584" s="4" t="e">
        <f t="shared" si="19"/>
        <v>#N/A</v>
      </c>
      <c r="I584" s="4" t="e">
        <f>VLOOKUP(A584,HOP!A:U,21,0)</f>
        <v>#N/A</v>
      </c>
    </row>
    <row r="585" s="4" customFormat="1" spans="1:15">
      <c r="A585" s="5">
        <v>999225320495637</v>
      </c>
      <c r="B585" s="6">
        <v>45148</v>
      </c>
      <c r="C585" s="6">
        <v>45149</v>
      </c>
      <c r="D585" s="4">
        <v>2383.28</v>
      </c>
      <c r="E585" s="4">
        <v>1787.46</v>
      </c>
      <c r="F585" s="4" t="str">
        <f>VLOOKUP(A585,HOP!A:C,3,0)</f>
        <v>3633597</v>
      </c>
      <c r="G585" s="4">
        <f t="shared" si="18"/>
        <v>595.82</v>
      </c>
      <c r="H585" s="4" t="str">
        <f t="shared" si="19"/>
        <v>,3633597</v>
      </c>
      <c r="I585" s="4" t="str">
        <f>VLOOKUP(A585,HOP!A:U,21,0)</f>
        <v>直连</v>
      </c>
      <c r="J585" s="8" t="s">
        <v>4426</v>
      </c>
      <c r="O585" s="4" t="s">
        <v>4427</v>
      </c>
    </row>
    <row r="586" s="4" customFormat="1" hidden="1" spans="1:9">
      <c r="A586" s="5">
        <v>999225320895194</v>
      </c>
      <c r="B586" s="6">
        <v>45145</v>
      </c>
      <c r="C586" s="6">
        <v>45149</v>
      </c>
      <c r="D586" s="4">
        <v>5690.64</v>
      </c>
      <c r="E586" s="4" t="str">
        <f>VLOOKUP(A586,HOP!A:L,12,0)</f>
        <v>5690.64</v>
      </c>
      <c r="F586" s="4" t="str">
        <f>VLOOKUP(A586,HOP!A:C,3,0)</f>
        <v>3633759</v>
      </c>
      <c r="G586" s="4">
        <f t="shared" si="18"/>
        <v>0</v>
      </c>
      <c r="H586" s="4" t="str">
        <f t="shared" si="19"/>
        <v>,3633759</v>
      </c>
      <c r="I586" s="4" t="str">
        <f>VLOOKUP(A586,HOP!A:U,21,0)</f>
        <v>直连</v>
      </c>
    </row>
    <row r="587" s="4" customFormat="1" hidden="1" spans="1:9">
      <c r="A587" s="5">
        <v>999225323467657</v>
      </c>
      <c r="B587" s="6">
        <v>45146</v>
      </c>
      <c r="C587" s="6">
        <v>45149</v>
      </c>
      <c r="D587" s="4">
        <v>3793.47</v>
      </c>
      <c r="E587" s="4" t="str">
        <f>VLOOKUP(A587,HOP!A:L,12,0)</f>
        <v>3793.47</v>
      </c>
      <c r="F587" s="4" t="str">
        <f>VLOOKUP(A587,HOP!A:C,3,0)</f>
        <v>3634381</v>
      </c>
      <c r="G587" s="4">
        <f t="shared" si="18"/>
        <v>0</v>
      </c>
      <c r="H587" s="4" t="str">
        <f t="shared" si="19"/>
        <v>,3634381</v>
      </c>
      <c r="I587" s="4" t="str">
        <f>VLOOKUP(A587,HOP!A:U,21,0)</f>
        <v>直连</v>
      </c>
    </row>
    <row r="588" s="4" customFormat="1" hidden="1" spans="1:9">
      <c r="A588" s="5">
        <v>999225350990985</v>
      </c>
      <c r="B588" s="6">
        <v>45148</v>
      </c>
      <c r="C588" s="6">
        <v>45149</v>
      </c>
      <c r="D588" s="4">
        <v>1077.34</v>
      </c>
      <c r="E588" s="4" t="str">
        <f>VLOOKUP(A588,HOP!A:L,12,0)</f>
        <v>1077.34</v>
      </c>
      <c r="F588" s="4" t="str">
        <f>VLOOKUP(A588,HOP!A:C,3,0)</f>
        <v>3640436</v>
      </c>
      <c r="G588" s="4">
        <f t="shared" si="18"/>
        <v>0</v>
      </c>
      <c r="H588" s="4" t="str">
        <f t="shared" si="19"/>
        <v>,3640436</v>
      </c>
      <c r="I588" s="4" t="str">
        <f>VLOOKUP(A588,HOP!A:U,21,0)</f>
        <v>直连</v>
      </c>
    </row>
    <row r="589" s="4" customFormat="1" hidden="1" spans="1:9">
      <c r="A589" s="5">
        <v>999225355323908</v>
      </c>
      <c r="B589" s="6">
        <v>45145</v>
      </c>
      <c r="C589" s="6">
        <v>45149</v>
      </c>
      <c r="D589" s="4">
        <v>3301.72</v>
      </c>
      <c r="E589" s="4" t="str">
        <f>VLOOKUP(A589,HOP!A:L,12,0)</f>
        <v>3301.72</v>
      </c>
      <c r="F589" s="4" t="str">
        <f>VLOOKUP(A589,HOP!A:C,3,0)</f>
        <v>3640532</v>
      </c>
      <c r="G589" s="4">
        <f t="shared" si="18"/>
        <v>0</v>
      </c>
      <c r="H589" s="4" t="str">
        <f t="shared" si="19"/>
        <v>,3640532</v>
      </c>
      <c r="I589" s="4" t="str">
        <f>VLOOKUP(A589,HOP!A:U,21,0)</f>
        <v>直连</v>
      </c>
    </row>
    <row r="590" s="4" customFormat="1" hidden="1" spans="1:9">
      <c r="A590" s="5">
        <v>25358661968</v>
      </c>
      <c r="B590" s="6">
        <v>45147</v>
      </c>
      <c r="C590" s="6">
        <v>45149</v>
      </c>
      <c r="D590" s="4">
        <v>0</v>
      </c>
      <c r="E590" s="4" t="e">
        <f>VLOOKUP(A590,HOP!A:L,12,0)</f>
        <v>#N/A</v>
      </c>
      <c r="F590" s="4" t="e">
        <f>VLOOKUP(A590,HOP!A:C,3,0)</f>
        <v>#N/A</v>
      </c>
      <c r="G590" s="4" t="e">
        <f t="shared" si="18"/>
        <v>#N/A</v>
      </c>
      <c r="H590" s="4" t="e">
        <f t="shared" si="19"/>
        <v>#N/A</v>
      </c>
      <c r="I590" s="4" t="e">
        <f>VLOOKUP(A590,HOP!A:U,21,0)</f>
        <v>#N/A</v>
      </c>
    </row>
    <row r="591" s="4" customFormat="1" hidden="1" spans="1:9">
      <c r="A591" s="5">
        <v>999225366758267</v>
      </c>
      <c r="B591" s="6">
        <v>45146</v>
      </c>
      <c r="C591" s="6">
        <v>45149</v>
      </c>
      <c r="D591" s="4">
        <v>2110.26</v>
      </c>
      <c r="E591" s="4" t="str">
        <f>VLOOKUP(A591,HOP!A:L,12,0)</f>
        <v>2110.26</v>
      </c>
      <c r="F591" s="4" t="str">
        <f>VLOOKUP(A591,HOP!A:C,3,0)</f>
        <v>3643057</v>
      </c>
      <c r="G591" s="4">
        <f t="shared" si="18"/>
        <v>0</v>
      </c>
      <c r="H591" s="4" t="str">
        <f t="shared" si="19"/>
        <v>,3643057</v>
      </c>
      <c r="I591" s="4" t="str">
        <f>VLOOKUP(A591,HOP!A:U,21,0)</f>
        <v>直连</v>
      </c>
    </row>
    <row r="592" s="4" customFormat="1" hidden="1" spans="1:9">
      <c r="A592" s="5">
        <v>999225378441106</v>
      </c>
      <c r="B592" s="6">
        <v>45148</v>
      </c>
      <c r="C592" s="6">
        <v>45149</v>
      </c>
      <c r="D592" s="4">
        <v>903.96</v>
      </c>
      <c r="E592" s="4" t="str">
        <f>VLOOKUP(A592,HOP!A:L,12,0)</f>
        <v>903.96</v>
      </c>
      <c r="F592" s="4" t="str">
        <f>VLOOKUP(A592,HOP!A:C,3,0)</f>
        <v>3645590</v>
      </c>
      <c r="G592" s="4">
        <f t="shared" si="18"/>
        <v>0</v>
      </c>
      <c r="H592" s="4" t="str">
        <f t="shared" si="19"/>
        <v>,3645590</v>
      </c>
      <c r="I592" s="4" t="str">
        <f>VLOOKUP(A592,HOP!A:U,21,0)</f>
        <v>直连</v>
      </c>
    </row>
    <row r="593" s="4" customFormat="1" hidden="1" spans="1:9">
      <c r="A593" s="5">
        <v>999225378620682</v>
      </c>
      <c r="B593" s="6">
        <v>45148</v>
      </c>
      <c r="C593" s="6">
        <v>45149</v>
      </c>
      <c r="D593" s="4">
        <v>1133.67</v>
      </c>
      <c r="E593" s="4" t="str">
        <f>VLOOKUP(A593,HOP!A:L,12,0)</f>
        <v>1133.67</v>
      </c>
      <c r="F593" s="4" t="str">
        <f>VLOOKUP(A593,HOP!A:C,3,0)</f>
        <v>3645657</v>
      </c>
      <c r="G593" s="4">
        <f t="shared" si="18"/>
        <v>0</v>
      </c>
      <c r="H593" s="4" t="str">
        <f t="shared" si="19"/>
        <v>,3645657</v>
      </c>
      <c r="I593" s="4" t="str">
        <f>VLOOKUP(A593,HOP!A:U,21,0)</f>
        <v>直连</v>
      </c>
    </row>
    <row r="594" s="4" customFormat="1" hidden="1" spans="1:9">
      <c r="A594" s="5">
        <v>999225386492520</v>
      </c>
      <c r="B594" s="6">
        <v>45147</v>
      </c>
      <c r="C594" s="6">
        <v>45149</v>
      </c>
      <c r="D594" s="4">
        <v>1276.84</v>
      </c>
      <c r="E594" s="4" t="str">
        <f>VLOOKUP(A594,HOP!A:L,12,0)</f>
        <v>1276.84</v>
      </c>
      <c r="F594" s="4" t="str">
        <f>VLOOKUP(A594,HOP!A:C,3,0)</f>
        <v>3647765</v>
      </c>
      <c r="G594" s="4">
        <f t="shared" si="18"/>
        <v>0</v>
      </c>
      <c r="H594" s="4" t="str">
        <f t="shared" si="19"/>
        <v>,3647765</v>
      </c>
      <c r="I594" s="4" t="str">
        <f>VLOOKUP(A594,HOP!A:U,21,0)</f>
        <v>直连</v>
      </c>
    </row>
    <row r="595" s="4" customFormat="1" hidden="1" spans="1:9">
      <c r="A595" s="5">
        <v>999225401764216</v>
      </c>
      <c r="B595" s="6">
        <v>45148</v>
      </c>
      <c r="C595" s="6">
        <v>45149</v>
      </c>
      <c r="D595" s="4">
        <v>0</v>
      </c>
      <c r="E595" s="4" t="str">
        <f>VLOOKUP(A595,HOP!A:L,12,0)</f>
        <v>1305.89</v>
      </c>
      <c r="F595" s="4" t="str">
        <f>VLOOKUP(A595,HOP!A:C,3,0)</f>
        <v>3650474</v>
      </c>
      <c r="G595" s="4">
        <f t="shared" si="18"/>
        <v>-1305.89</v>
      </c>
      <c r="H595" s="4" t="str">
        <f t="shared" si="19"/>
        <v>,3650474</v>
      </c>
      <c r="I595" s="4" t="str">
        <f>VLOOKUP(A595,HOP!A:U,21,0)</f>
        <v>直连</v>
      </c>
    </row>
    <row r="596" s="4" customFormat="1" hidden="1" spans="1:9">
      <c r="A596" s="5">
        <v>999225418737580</v>
      </c>
      <c r="B596" s="6">
        <v>45148</v>
      </c>
      <c r="C596" s="6">
        <v>45149</v>
      </c>
      <c r="D596" s="4">
        <v>0</v>
      </c>
      <c r="E596" s="4" t="e">
        <f>VLOOKUP(A596,HOP!A:L,12,0)</f>
        <v>#N/A</v>
      </c>
      <c r="F596" s="4" t="e">
        <f>VLOOKUP(A596,HOP!A:C,3,0)</f>
        <v>#N/A</v>
      </c>
      <c r="G596" s="4" t="e">
        <f t="shared" si="18"/>
        <v>#N/A</v>
      </c>
      <c r="H596" s="4" t="e">
        <f t="shared" si="19"/>
        <v>#N/A</v>
      </c>
      <c r="I596" s="4" t="e">
        <f>VLOOKUP(A596,HOP!A:U,21,0)</f>
        <v>#N/A</v>
      </c>
    </row>
    <row r="597" s="4" customFormat="1" hidden="1" spans="1:9">
      <c r="A597" s="5">
        <v>25423564023</v>
      </c>
      <c r="B597" s="6">
        <v>45148</v>
      </c>
      <c r="C597" s="6">
        <v>45149</v>
      </c>
      <c r="D597" s="4">
        <v>0</v>
      </c>
      <c r="E597" s="4" t="e">
        <f>VLOOKUP(A597,HOP!A:L,12,0)</f>
        <v>#N/A</v>
      </c>
      <c r="F597" s="4" t="e">
        <f>VLOOKUP(A597,HOP!A:C,3,0)</f>
        <v>#N/A</v>
      </c>
      <c r="G597" s="4" t="e">
        <f t="shared" si="18"/>
        <v>#N/A</v>
      </c>
      <c r="H597" s="4" t="e">
        <f t="shared" si="19"/>
        <v>#N/A</v>
      </c>
      <c r="I597" s="4" t="e">
        <f>VLOOKUP(A597,HOP!A:U,21,0)</f>
        <v>#N/A</v>
      </c>
    </row>
    <row r="598" s="4" customFormat="1" hidden="1" spans="1:9">
      <c r="A598" s="5">
        <v>999225437606639</v>
      </c>
      <c r="B598" s="6">
        <v>45147</v>
      </c>
      <c r="C598" s="6">
        <v>45149</v>
      </c>
      <c r="D598" s="4">
        <v>1277.08</v>
      </c>
      <c r="E598" s="4" t="str">
        <f>VLOOKUP(A598,HOP!A:L,12,0)</f>
        <v>1277.08</v>
      </c>
      <c r="F598" s="4" t="str">
        <f>VLOOKUP(A598,HOP!A:C,3,0)</f>
        <v>3656504</v>
      </c>
      <c r="G598" s="4">
        <f t="shared" si="18"/>
        <v>0</v>
      </c>
      <c r="H598" s="4" t="str">
        <f t="shared" si="19"/>
        <v>,3656504</v>
      </c>
      <c r="I598" s="4" t="str">
        <f>VLOOKUP(A598,HOP!A:U,21,0)</f>
        <v>直连</v>
      </c>
    </row>
    <row r="599" s="4" customFormat="1" hidden="1" spans="1:9">
      <c r="A599" s="5">
        <v>999225449948817</v>
      </c>
      <c r="B599" s="6">
        <v>45147</v>
      </c>
      <c r="C599" s="6">
        <v>45149</v>
      </c>
      <c r="D599" s="4">
        <v>0</v>
      </c>
      <c r="E599" s="4" t="e">
        <f>VLOOKUP(A599,HOP!A:L,12,0)</f>
        <v>#N/A</v>
      </c>
      <c r="F599" s="4" t="e">
        <f>VLOOKUP(A599,HOP!A:C,3,0)</f>
        <v>#N/A</v>
      </c>
      <c r="G599" s="4" t="e">
        <f t="shared" si="18"/>
        <v>#N/A</v>
      </c>
      <c r="H599" s="4" t="e">
        <f t="shared" si="19"/>
        <v>#N/A</v>
      </c>
      <c r="I599" s="4" t="e">
        <f>VLOOKUP(A599,HOP!A:U,21,0)</f>
        <v>#N/A</v>
      </c>
    </row>
    <row r="600" s="4" customFormat="1" hidden="1" spans="1:9">
      <c r="A600" s="5">
        <v>999225449530517</v>
      </c>
      <c r="B600" s="6">
        <v>45148</v>
      </c>
      <c r="C600" s="6">
        <v>45149</v>
      </c>
      <c r="D600" s="4">
        <v>519.74</v>
      </c>
      <c r="E600" s="4" t="str">
        <f>VLOOKUP(A600,HOP!A:L,12,0)</f>
        <v>519.74</v>
      </c>
      <c r="F600" s="4" t="str">
        <f>VLOOKUP(A600,HOP!A:C,3,0)</f>
        <v>3659243</v>
      </c>
      <c r="G600" s="4">
        <f t="shared" si="18"/>
        <v>0</v>
      </c>
      <c r="H600" s="4" t="str">
        <f t="shared" si="19"/>
        <v>,3659243</v>
      </c>
      <c r="I600" s="4" t="str">
        <f>VLOOKUP(A600,HOP!A:U,21,0)</f>
        <v>直连</v>
      </c>
    </row>
    <row r="601" s="4" customFormat="1" hidden="1" spans="1:9">
      <c r="A601" s="5">
        <v>999225458764124</v>
      </c>
      <c r="B601" s="6">
        <v>45147</v>
      </c>
      <c r="C601" s="6">
        <v>45149</v>
      </c>
      <c r="D601" s="4">
        <v>1468.26</v>
      </c>
      <c r="E601" s="4" t="str">
        <f>VLOOKUP(A601,HOP!A:L,12,0)</f>
        <v>1468.26</v>
      </c>
      <c r="F601" s="4" t="str">
        <f>VLOOKUP(A601,HOP!A:C,3,0)</f>
        <v>3659847</v>
      </c>
      <c r="G601" s="4">
        <f t="shared" si="18"/>
        <v>0</v>
      </c>
      <c r="H601" s="4" t="str">
        <f t="shared" si="19"/>
        <v>,3659847</v>
      </c>
      <c r="I601" s="4" t="str">
        <f>VLOOKUP(A601,HOP!A:U,21,0)</f>
        <v>直连</v>
      </c>
    </row>
    <row r="602" s="4" customFormat="1" hidden="1" spans="1:9">
      <c r="A602" s="5">
        <v>999225464803467</v>
      </c>
      <c r="B602" s="6">
        <v>45148</v>
      </c>
      <c r="C602" s="6">
        <v>45149</v>
      </c>
      <c r="D602" s="4">
        <v>0</v>
      </c>
      <c r="E602" s="4" t="e">
        <f>VLOOKUP(A602,HOP!A:L,12,0)</f>
        <v>#N/A</v>
      </c>
      <c r="F602" s="4" t="e">
        <f>VLOOKUP(A602,HOP!A:C,3,0)</f>
        <v>#N/A</v>
      </c>
      <c r="G602" s="4" t="e">
        <f t="shared" si="18"/>
        <v>#N/A</v>
      </c>
      <c r="H602" s="4" t="e">
        <f t="shared" si="19"/>
        <v>#N/A</v>
      </c>
      <c r="I602" s="4" t="e">
        <f>VLOOKUP(A602,HOP!A:U,21,0)</f>
        <v>#N/A</v>
      </c>
    </row>
    <row r="603" s="4" customFormat="1" hidden="1" spans="1:9">
      <c r="A603" s="5">
        <v>999225481643256</v>
      </c>
      <c r="B603" s="6">
        <v>45146</v>
      </c>
      <c r="C603" s="6">
        <v>45149</v>
      </c>
      <c r="D603" s="4">
        <v>2047.5</v>
      </c>
      <c r="E603" s="4" t="str">
        <f>VLOOKUP(A603,HOP!A:L,12,0)</f>
        <v>2047.56</v>
      </c>
      <c r="F603" s="4" t="str">
        <f>VLOOKUP(A603,HOP!A:C,3,0)</f>
        <v>3664677</v>
      </c>
      <c r="G603" s="4">
        <f t="shared" si="18"/>
        <v>-0.0599999999999454</v>
      </c>
      <c r="H603" s="4" t="str">
        <f t="shared" si="19"/>
        <v>,3664677</v>
      </c>
      <c r="I603" s="4" t="str">
        <f>VLOOKUP(A603,HOP!A:U,21,0)</f>
        <v>直连</v>
      </c>
    </row>
    <row r="604" s="4" customFormat="1" hidden="1" spans="1:9">
      <c r="A604" s="5">
        <v>999225485048132</v>
      </c>
      <c r="B604" s="6">
        <v>45148</v>
      </c>
      <c r="C604" s="6">
        <v>45149</v>
      </c>
      <c r="D604" s="4">
        <v>0</v>
      </c>
      <c r="E604" s="4" t="e">
        <f>VLOOKUP(A604,HOP!A:L,12,0)</f>
        <v>#N/A</v>
      </c>
      <c r="F604" s="4" t="e">
        <f>VLOOKUP(A604,HOP!A:C,3,0)</f>
        <v>#N/A</v>
      </c>
      <c r="G604" s="4" t="e">
        <f t="shared" si="18"/>
        <v>#N/A</v>
      </c>
      <c r="H604" s="4" t="e">
        <f t="shared" si="19"/>
        <v>#N/A</v>
      </c>
      <c r="I604" s="4" t="e">
        <f>VLOOKUP(A604,HOP!A:U,21,0)</f>
        <v>#N/A</v>
      </c>
    </row>
    <row r="605" s="4" customFormat="1" hidden="1" spans="1:9">
      <c r="A605" s="5">
        <v>999225489959076</v>
      </c>
      <c r="B605" s="6">
        <v>45148</v>
      </c>
      <c r="C605" s="6">
        <v>45149</v>
      </c>
      <c r="D605" s="4">
        <v>1420.91</v>
      </c>
      <c r="E605" s="4" t="str">
        <f>VLOOKUP(A605,HOP!A:L,12,0)</f>
        <v>1420.91</v>
      </c>
      <c r="F605" s="4" t="str">
        <f>VLOOKUP(A605,HOP!A:C,3,0)</f>
        <v>3666715</v>
      </c>
      <c r="G605" s="4">
        <f t="shared" si="18"/>
        <v>0</v>
      </c>
      <c r="H605" s="4" t="str">
        <f t="shared" si="19"/>
        <v>,3666715</v>
      </c>
      <c r="I605" s="4" t="str">
        <f>VLOOKUP(A605,HOP!A:U,21,0)</f>
        <v>直连</v>
      </c>
    </row>
    <row r="606" s="4" customFormat="1" hidden="1" spans="1:9">
      <c r="A606" s="5">
        <v>999225499375192</v>
      </c>
      <c r="B606" s="6">
        <v>45147</v>
      </c>
      <c r="C606" s="6">
        <v>45149</v>
      </c>
      <c r="D606" s="4">
        <v>1016.03</v>
      </c>
      <c r="E606" s="4" t="str">
        <f>VLOOKUP(A606,HOP!A:L,12,0)</f>
        <v>1016.03</v>
      </c>
      <c r="F606" s="4" t="str">
        <f>VLOOKUP(A606,HOP!A:C,3,0)</f>
        <v>3668340</v>
      </c>
      <c r="G606" s="4">
        <f t="shared" si="18"/>
        <v>0</v>
      </c>
      <c r="H606" s="4" t="str">
        <f t="shared" si="19"/>
        <v>,3668340</v>
      </c>
      <c r="I606" s="4" t="str">
        <f>VLOOKUP(A606,HOP!A:U,21,0)</f>
        <v>直连</v>
      </c>
    </row>
    <row r="607" s="4" customFormat="1" hidden="1" spans="1:9">
      <c r="A607" s="5">
        <v>999225503718416</v>
      </c>
      <c r="B607" s="6">
        <v>45147</v>
      </c>
      <c r="C607" s="6">
        <v>45149</v>
      </c>
      <c r="D607" s="4">
        <v>1367.34</v>
      </c>
      <c r="E607" s="4" t="str">
        <f>VLOOKUP(A607,HOP!A:L,12,0)</f>
        <v>1367.34</v>
      </c>
      <c r="F607" s="4" t="str">
        <f>VLOOKUP(A607,HOP!A:C,3,0)</f>
        <v>3669120</v>
      </c>
      <c r="G607" s="4">
        <f t="shared" si="18"/>
        <v>0</v>
      </c>
      <c r="H607" s="4" t="str">
        <f t="shared" si="19"/>
        <v>,3669120</v>
      </c>
      <c r="I607" s="4" t="str">
        <f>VLOOKUP(A607,HOP!A:U,21,0)</f>
        <v>直采</v>
      </c>
    </row>
    <row r="608" s="4" customFormat="1" hidden="1" spans="1:9">
      <c r="A608" s="5">
        <v>999225504770676</v>
      </c>
      <c r="B608" s="6">
        <v>45147</v>
      </c>
      <c r="C608" s="6">
        <v>45149</v>
      </c>
      <c r="D608" s="4">
        <v>4991.86</v>
      </c>
      <c r="E608" s="4" t="str">
        <f>VLOOKUP(A608,HOP!A:L,12,0)</f>
        <v>4991.86</v>
      </c>
      <c r="F608" s="4" t="str">
        <f>VLOOKUP(A608,HOP!A:C,3,0)</f>
        <v>3669488</v>
      </c>
      <c r="G608" s="4">
        <f t="shared" si="18"/>
        <v>0</v>
      </c>
      <c r="H608" s="4" t="str">
        <f t="shared" si="19"/>
        <v>,3669488</v>
      </c>
      <c r="I608" s="4" t="str">
        <f>VLOOKUP(A608,HOP!A:U,21,0)</f>
        <v>直采</v>
      </c>
    </row>
    <row r="609" s="4" customFormat="1" hidden="1" spans="1:9">
      <c r="A609" s="5">
        <v>999225522423107</v>
      </c>
      <c r="B609" s="6">
        <v>45143</v>
      </c>
      <c r="C609" s="6">
        <v>45149</v>
      </c>
      <c r="D609" s="4">
        <v>2694</v>
      </c>
      <c r="E609" s="4" t="str">
        <f>VLOOKUP(A609,HOP!A:L,12,0)</f>
        <v>2694.00</v>
      </c>
      <c r="F609" s="4" t="str">
        <f>VLOOKUP(A609,HOP!A:C,3,0)</f>
        <v>3672340</v>
      </c>
      <c r="G609" s="4">
        <f t="shared" si="18"/>
        <v>0</v>
      </c>
      <c r="H609" s="4" t="str">
        <f t="shared" si="19"/>
        <v>,3672340</v>
      </c>
      <c r="I609" s="4" t="str">
        <f>VLOOKUP(A609,HOP!A:U,21,0)</f>
        <v>直连</v>
      </c>
    </row>
    <row r="610" s="4" customFormat="1" hidden="1" spans="1:9">
      <c r="A610" s="5">
        <v>999225531190723</v>
      </c>
      <c r="B610" s="6">
        <v>45147</v>
      </c>
      <c r="C610" s="6">
        <v>45149</v>
      </c>
      <c r="D610" s="4">
        <v>233.48</v>
      </c>
      <c r="E610" s="4" t="str">
        <f>VLOOKUP(A610,HOP!A:L,12,0)</f>
        <v>233.48</v>
      </c>
      <c r="F610" s="4" t="str">
        <f>VLOOKUP(A610,HOP!A:C,3,0)</f>
        <v>3673623</v>
      </c>
      <c r="G610" s="4">
        <f t="shared" si="18"/>
        <v>0</v>
      </c>
      <c r="H610" s="4" t="str">
        <f t="shared" si="19"/>
        <v>,3673623</v>
      </c>
      <c r="I610" s="4" t="str">
        <f>VLOOKUP(A610,HOP!A:U,21,0)</f>
        <v>直连</v>
      </c>
    </row>
    <row r="611" s="4" customFormat="1" hidden="1" spans="1:9">
      <c r="A611" s="5">
        <v>999225531763088</v>
      </c>
      <c r="B611" s="6">
        <v>45146</v>
      </c>
      <c r="C611" s="6">
        <v>45149</v>
      </c>
      <c r="D611" s="4">
        <v>3346.38</v>
      </c>
      <c r="E611" s="4" t="str">
        <f>VLOOKUP(A611,HOP!A:L,12,0)</f>
        <v>3346.38</v>
      </c>
      <c r="F611" s="4" t="str">
        <f>VLOOKUP(A611,HOP!A:C,3,0)</f>
        <v>3673794</v>
      </c>
      <c r="G611" s="4">
        <f t="shared" si="18"/>
        <v>0</v>
      </c>
      <c r="H611" s="4" t="str">
        <f t="shared" si="19"/>
        <v>,3673794</v>
      </c>
      <c r="I611" s="4" t="str">
        <f>VLOOKUP(A611,HOP!A:U,21,0)</f>
        <v>直采</v>
      </c>
    </row>
    <row r="612" s="4" customFormat="1" hidden="1" spans="1:9">
      <c r="A612" s="5">
        <v>999225542020112</v>
      </c>
      <c r="B612" s="6">
        <v>45146</v>
      </c>
      <c r="C612" s="6">
        <v>45149</v>
      </c>
      <c r="D612" s="4">
        <v>3301.5</v>
      </c>
      <c r="E612" s="4" t="str">
        <f>VLOOKUP(A612,HOP!A:L,12,0)</f>
        <v>3301.50</v>
      </c>
      <c r="F612" s="4" t="str">
        <f>VLOOKUP(A612,HOP!A:C,3,0)</f>
        <v>3676658</v>
      </c>
      <c r="G612" s="4">
        <f t="shared" si="18"/>
        <v>0</v>
      </c>
      <c r="H612" s="4" t="str">
        <f t="shared" si="19"/>
        <v>,3676658</v>
      </c>
      <c r="I612" s="4" t="str">
        <f>VLOOKUP(A612,HOP!A:U,21,0)</f>
        <v>直连</v>
      </c>
    </row>
    <row r="613" s="4" customFormat="1" hidden="1" spans="1:9">
      <c r="A613" s="5">
        <v>999225551177869</v>
      </c>
      <c r="B613" s="6">
        <v>45141</v>
      </c>
      <c r="C613" s="6">
        <v>45149</v>
      </c>
      <c r="D613" s="4">
        <v>0</v>
      </c>
      <c r="E613" s="4" t="e">
        <f>VLOOKUP(A613,HOP!A:L,12,0)</f>
        <v>#N/A</v>
      </c>
      <c r="F613" s="4" t="e">
        <f>VLOOKUP(A613,HOP!A:C,3,0)</f>
        <v>#N/A</v>
      </c>
      <c r="G613" s="4" t="e">
        <f t="shared" si="18"/>
        <v>#N/A</v>
      </c>
      <c r="H613" s="4" t="e">
        <f t="shared" si="19"/>
        <v>#N/A</v>
      </c>
      <c r="I613" s="4" t="e">
        <f>VLOOKUP(A613,HOP!A:U,21,0)</f>
        <v>#N/A</v>
      </c>
    </row>
    <row r="614" s="4" customFormat="1" hidden="1" spans="1:9">
      <c r="A614" s="5">
        <v>999225560683645</v>
      </c>
      <c r="B614" s="6">
        <v>45145</v>
      </c>
      <c r="C614" s="6">
        <v>45149</v>
      </c>
      <c r="D614" s="4">
        <v>5604.42</v>
      </c>
      <c r="E614" s="4" t="str">
        <f>VLOOKUP(A614,HOP!A:L,12,0)</f>
        <v>5604.42</v>
      </c>
      <c r="F614" s="4" t="str">
        <f>VLOOKUP(A614,HOP!A:C,3,0)</f>
        <v>3680631</v>
      </c>
      <c r="G614" s="4">
        <f t="shared" si="18"/>
        <v>0</v>
      </c>
      <c r="H614" s="4" t="str">
        <f t="shared" si="19"/>
        <v>,3680631</v>
      </c>
      <c r="I614" s="4" t="str">
        <f>VLOOKUP(A614,HOP!A:U,21,0)</f>
        <v>直连</v>
      </c>
    </row>
    <row r="615" s="4" customFormat="1" hidden="1" spans="1:9">
      <c r="A615" s="5">
        <v>999225579534490</v>
      </c>
      <c r="B615" s="6">
        <v>45146</v>
      </c>
      <c r="C615" s="6">
        <v>45149</v>
      </c>
      <c r="D615" s="4">
        <v>2848.35</v>
      </c>
      <c r="E615" s="4" t="str">
        <f>VLOOKUP(A615,HOP!A:L,12,0)</f>
        <v>2848.35</v>
      </c>
      <c r="F615" s="4" t="str">
        <f>VLOOKUP(A615,HOP!A:C,3,0)</f>
        <v>3683941</v>
      </c>
      <c r="G615" s="4">
        <f t="shared" si="18"/>
        <v>0</v>
      </c>
      <c r="H615" s="4" t="str">
        <f t="shared" si="19"/>
        <v>,3683941</v>
      </c>
      <c r="I615" s="4" t="str">
        <f>VLOOKUP(A615,HOP!A:U,21,0)</f>
        <v>直连</v>
      </c>
    </row>
    <row r="616" s="4" customFormat="1" hidden="1" spans="1:9">
      <c r="A616" s="5">
        <v>999225580917904</v>
      </c>
      <c r="B616" s="6">
        <v>45143</v>
      </c>
      <c r="C616" s="6">
        <v>45149</v>
      </c>
      <c r="D616" s="4">
        <v>0</v>
      </c>
      <c r="E616" s="4" t="e">
        <f>VLOOKUP(A616,HOP!A:L,12,0)</f>
        <v>#N/A</v>
      </c>
      <c r="F616" s="4" t="e">
        <f>VLOOKUP(A616,HOP!A:C,3,0)</f>
        <v>#N/A</v>
      </c>
      <c r="G616" s="4" t="e">
        <f t="shared" si="18"/>
        <v>#N/A</v>
      </c>
      <c r="H616" s="4" t="e">
        <f t="shared" si="19"/>
        <v>#N/A</v>
      </c>
      <c r="I616" s="4" t="e">
        <f>VLOOKUP(A616,HOP!A:U,21,0)</f>
        <v>#N/A</v>
      </c>
    </row>
    <row r="617" s="4" customFormat="1" hidden="1" spans="1:9">
      <c r="A617" s="5">
        <v>999225584159636</v>
      </c>
      <c r="B617" s="6">
        <v>45148</v>
      </c>
      <c r="C617" s="6">
        <v>45149</v>
      </c>
      <c r="D617" s="4">
        <v>572.18</v>
      </c>
      <c r="E617" s="4" t="str">
        <f>VLOOKUP(A617,HOP!A:L,12,0)</f>
        <v>572.18</v>
      </c>
      <c r="F617" s="4" t="str">
        <f>VLOOKUP(A617,HOP!A:C,3,0)</f>
        <v>3685227</v>
      </c>
      <c r="G617" s="4">
        <f t="shared" si="18"/>
        <v>0</v>
      </c>
      <c r="H617" s="4" t="str">
        <f t="shared" si="19"/>
        <v>,3685227</v>
      </c>
      <c r="I617" s="4" t="str">
        <f>VLOOKUP(A617,HOP!A:U,21,0)</f>
        <v>直连</v>
      </c>
    </row>
    <row r="618" s="4" customFormat="1" hidden="1" spans="1:9">
      <c r="A618" s="5">
        <v>999225598012801</v>
      </c>
      <c r="B618" s="6">
        <v>45148</v>
      </c>
      <c r="C618" s="6">
        <v>45149</v>
      </c>
      <c r="D618" s="4">
        <v>2949.77</v>
      </c>
      <c r="E618" s="4" t="str">
        <f>VLOOKUP(A618,HOP!A:L,12,0)</f>
        <v>2949.77</v>
      </c>
      <c r="F618" s="4" t="str">
        <f>VLOOKUP(A618,HOP!A:C,3,0)</f>
        <v>3687561</v>
      </c>
      <c r="G618" s="4">
        <f t="shared" si="18"/>
        <v>0</v>
      </c>
      <c r="H618" s="4" t="str">
        <f t="shared" si="19"/>
        <v>,3687561</v>
      </c>
      <c r="I618" s="4" t="str">
        <f>VLOOKUP(A618,HOP!A:U,21,0)</f>
        <v>直连</v>
      </c>
    </row>
    <row r="619" s="4" customFormat="1" hidden="1" spans="1:9">
      <c r="A619" s="5">
        <v>999225599832267</v>
      </c>
      <c r="B619" s="6">
        <v>45148</v>
      </c>
      <c r="C619" s="6">
        <v>45149</v>
      </c>
      <c r="D619" s="4">
        <v>155.57</v>
      </c>
      <c r="E619" s="4" t="str">
        <f>VLOOKUP(A619,HOP!A:L,12,0)</f>
        <v>155.57</v>
      </c>
      <c r="F619" s="4" t="str">
        <f>VLOOKUP(A619,HOP!A:C,3,0)</f>
        <v>3688041</v>
      </c>
      <c r="G619" s="4">
        <f t="shared" si="18"/>
        <v>0</v>
      </c>
      <c r="H619" s="4" t="str">
        <f t="shared" si="19"/>
        <v>,3688041</v>
      </c>
      <c r="I619" s="4" t="str">
        <f>VLOOKUP(A619,HOP!A:U,21,0)</f>
        <v>直连</v>
      </c>
    </row>
    <row r="620" s="4" customFormat="1" hidden="1" spans="1:9">
      <c r="A620" s="5">
        <v>999225602856729</v>
      </c>
      <c r="B620" s="6">
        <v>45143</v>
      </c>
      <c r="C620" s="6">
        <v>45149</v>
      </c>
      <c r="D620" s="4">
        <v>4860.71</v>
      </c>
      <c r="E620" s="4" t="str">
        <f>VLOOKUP(A620,HOP!A:L,12,0)</f>
        <v>4860.71</v>
      </c>
      <c r="F620" s="4" t="str">
        <f>VLOOKUP(A620,HOP!A:C,3,0)</f>
        <v>3689016</v>
      </c>
      <c r="G620" s="4">
        <f t="shared" si="18"/>
        <v>0</v>
      </c>
      <c r="H620" s="4" t="str">
        <f t="shared" si="19"/>
        <v>,3689016</v>
      </c>
      <c r="I620" s="4" t="str">
        <f>VLOOKUP(A620,HOP!A:U,21,0)</f>
        <v>直连</v>
      </c>
    </row>
    <row r="621" s="4" customFormat="1" hidden="1" spans="1:9">
      <c r="A621" s="5">
        <v>999225609471692</v>
      </c>
      <c r="B621" s="6">
        <v>45146</v>
      </c>
      <c r="C621" s="6">
        <v>45149</v>
      </c>
      <c r="D621" s="4">
        <v>3009.57</v>
      </c>
      <c r="E621" s="4" t="str">
        <f>VLOOKUP(A621,HOP!A:L,12,0)</f>
        <v>3009.57</v>
      </c>
      <c r="F621" s="4" t="str">
        <f>VLOOKUP(A621,HOP!A:C,3,0)</f>
        <v>3689870</v>
      </c>
      <c r="G621" s="4">
        <f t="shared" si="18"/>
        <v>0</v>
      </c>
      <c r="H621" s="4" t="str">
        <f t="shared" si="19"/>
        <v>,3689870</v>
      </c>
      <c r="I621" s="4" t="str">
        <f>VLOOKUP(A621,HOP!A:U,21,0)</f>
        <v>直连</v>
      </c>
    </row>
    <row r="622" s="4" customFormat="1" hidden="1" spans="1:9">
      <c r="A622" s="5">
        <v>999225612575659</v>
      </c>
      <c r="B622" s="6">
        <v>45148</v>
      </c>
      <c r="C622" s="6">
        <v>45149</v>
      </c>
      <c r="D622" s="4">
        <v>0</v>
      </c>
      <c r="E622" s="4" t="e">
        <f>VLOOKUP(A622,HOP!A:L,12,0)</f>
        <v>#N/A</v>
      </c>
      <c r="F622" s="4" t="e">
        <f>VLOOKUP(A622,HOP!A:C,3,0)</f>
        <v>#N/A</v>
      </c>
      <c r="G622" s="4" t="e">
        <f t="shared" si="18"/>
        <v>#N/A</v>
      </c>
      <c r="H622" s="4" t="e">
        <f t="shared" si="19"/>
        <v>#N/A</v>
      </c>
      <c r="I622" s="4" t="e">
        <f>VLOOKUP(A622,HOP!A:U,21,0)</f>
        <v>#N/A</v>
      </c>
    </row>
    <row r="623" s="4" customFormat="1" hidden="1" spans="1:9">
      <c r="A623" s="5">
        <v>999225625654256</v>
      </c>
      <c r="B623" s="6">
        <v>45146</v>
      </c>
      <c r="C623" s="6">
        <v>45149</v>
      </c>
      <c r="D623" s="4">
        <v>7432.52</v>
      </c>
      <c r="E623" s="4" t="str">
        <f>VLOOKUP(A623,HOP!A:L,12,0)</f>
        <v>7432.52</v>
      </c>
      <c r="F623" s="4" t="str">
        <f>VLOOKUP(A623,HOP!A:C,3,0)</f>
        <v>3693582</v>
      </c>
      <c r="G623" s="4">
        <f t="shared" si="18"/>
        <v>0</v>
      </c>
      <c r="H623" s="4" t="str">
        <f t="shared" si="19"/>
        <v>,3693582</v>
      </c>
      <c r="I623" s="4" t="str">
        <f>VLOOKUP(A623,HOP!A:U,21,0)</f>
        <v>直采</v>
      </c>
    </row>
    <row r="624" s="4" customFormat="1" hidden="1" spans="1:9">
      <c r="A624" s="5">
        <v>999225630843271</v>
      </c>
      <c r="B624" s="6">
        <v>45148</v>
      </c>
      <c r="C624" s="6">
        <v>45149</v>
      </c>
      <c r="D624" s="4">
        <v>912.52</v>
      </c>
      <c r="E624" s="4" t="str">
        <f>VLOOKUP(A624,HOP!A:L,12,0)</f>
        <v>912.52</v>
      </c>
      <c r="F624" s="4" t="str">
        <f>VLOOKUP(A624,HOP!A:C,3,0)</f>
        <v>3693842</v>
      </c>
      <c r="G624" s="4">
        <f t="shared" si="18"/>
        <v>0</v>
      </c>
      <c r="H624" s="4" t="str">
        <f t="shared" si="19"/>
        <v>,3693842</v>
      </c>
      <c r="I624" s="4" t="str">
        <f>VLOOKUP(A624,HOP!A:U,21,0)</f>
        <v>直连</v>
      </c>
    </row>
    <row r="625" s="4" customFormat="1" hidden="1" spans="1:9">
      <c r="A625" s="5">
        <v>999225633212527</v>
      </c>
      <c r="B625" s="6">
        <v>45147</v>
      </c>
      <c r="C625" s="6">
        <v>45149</v>
      </c>
      <c r="D625" s="4">
        <v>0</v>
      </c>
      <c r="E625" s="4" t="e">
        <f>VLOOKUP(A625,HOP!A:L,12,0)</f>
        <v>#N/A</v>
      </c>
      <c r="F625" s="4" t="e">
        <f>VLOOKUP(A625,HOP!A:C,3,0)</f>
        <v>#N/A</v>
      </c>
      <c r="G625" s="4" t="e">
        <f t="shared" si="18"/>
        <v>#N/A</v>
      </c>
      <c r="H625" s="4" t="e">
        <f t="shared" si="19"/>
        <v>#N/A</v>
      </c>
      <c r="I625" s="4" t="e">
        <f>VLOOKUP(A625,HOP!A:U,21,0)</f>
        <v>#N/A</v>
      </c>
    </row>
    <row r="626" s="4" customFormat="1" hidden="1" spans="1:9">
      <c r="A626" s="5">
        <v>999225640535607</v>
      </c>
      <c r="B626" s="6">
        <v>45147</v>
      </c>
      <c r="C626" s="6">
        <v>45149</v>
      </c>
      <c r="D626" s="4">
        <v>2865.7</v>
      </c>
      <c r="E626" s="4" t="str">
        <f>VLOOKUP(A626,HOP!A:L,12,0)</f>
        <v>2865.70</v>
      </c>
      <c r="F626" s="4" t="str">
        <f>VLOOKUP(A626,HOP!A:C,3,0)</f>
        <v>3696068</v>
      </c>
      <c r="G626" s="4">
        <f t="shared" si="18"/>
        <v>0</v>
      </c>
      <c r="H626" s="4" t="str">
        <f t="shared" si="19"/>
        <v>,3696068</v>
      </c>
      <c r="I626" s="4" t="str">
        <f>VLOOKUP(A626,HOP!A:U,21,0)</f>
        <v>直连</v>
      </c>
    </row>
    <row r="627" s="4" customFormat="1" hidden="1" spans="1:9">
      <c r="A627" s="5">
        <v>999225644465485</v>
      </c>
      <c r="B627" s="6">
        <v>45148</v>
      </c>
      <c r="C627" s="6">
        <v>45149</v>
      </c>
      <c r="D627" s="4">
        <v>284.16</v>
      </c>
      <c r="E627" s="4" t="str">
        <f>VLOOKUP(A627,HOP!A:L,12,0)</f>
        <v>284.16</v>
      </c>
      <c r="F627" s="4" t="str">
        <f>VLOOKUP(A627,HOP!A:C,3,0)</f>
        <v>3697215</v>
      </c>
      <c r="G627" s="4">
        <f t="shared" si="18"/>
        <v>0</v>
      </c>
      <c r="H627" s="4" t="str">
        <f t="shared" si="19"/>
        <v>,3697215</v>
      </c>
      <c r="I627" s="4" t="str">
        <f>VLOOKUP(A627,HOP!A:U,21,0)</f>
        <v>直连</v>
      </c>
    </row>
    <row r="628" s="4" customFormat="1" hidden="1" spans="1:9">
      <c r="A628" s="5">
        <v>999225645748837</v>
      </c>
      <c r="B628" s="6">
        <v>45148</v>
      </c>
      <c r="C628" s="6">
        <v>45149</v>
      </c>
      <c r="D628" s="4">
        <v>2206.83</v>
      </c>
      <c r="E628" s="4" t="str">
        <f>VLOOKUP(A628,HOP!A:L,12,0)</f>
        <v>2206.83</v>
      </c>
      <c r="F628" s="4" t="str">
        <f>VLOOKUP(A628,HOP!A:C,3,0)</f>
        <v>3697586</v>
      </c>
      <c r="G628" s="4">
        <f t="shared" si="18"/>
        <v>0</v>
      </c>
      <c r="H628" s="4" t="str">
        <f t="shared" si="19"/>
        <v>,3697586</v>
      </c>
      <c r="I628" s="4" t="str">
        <f>VLOOKUP(A628,HOP!A:U,21,0)</f>
        <v>直连</v>
      </c>
    </row>
    <row r="629" s="4" customFormat="1" hidden="1" spans="1:9">
      <c r="A629" s="5">
        <v>999225241485445</v>
      </c>
      <c r="B629" s="6">
        <v>45146</v>
      </c>
      <c r="C629" s="6">
        <v>45149</v>
      </c>
      <c r="D629" s="4">
        <v>588.48</v>
      </c>
      <c r="E629" s="4" t="str">
        <f>VLOOKUP(A629,HOP!A:L,12,0)</f>
        <v>588.48</v>
      </c>
      <c r="F629" s="4" t="str">
        <f>VLOOKUP(A629,HOP!A:C,3,0)</f>
        <v>3617814</v>
      </c>
      <c r="G629" s="4">
        <f t="shared" si="18"/>
        <v>0</v>
      </c>
      <c r="H629" s="4" t="str">
        <f t="shared" si="19"/>
        <v>,3617814</v>
      </c>
      <c r="I629" s="4" t="str">
        <f>VLOOKUP(A629,HOP!A:U,21,0)</f>
        <v>直连</v>
      </c>
    </row>
    <row r="630" s="4" customFormat="1" hidden="1" spans="1:9">
      <c r="A630" s="5">
        <v>999225654306658</v>
      </c>
      <c r="B630" s="6">
        <v>45142</v>
      </c>
      <c r="C630" s="6">
        <v>45149</v>
      </c>
      <c r="D630" s="4">
        <v>2954.21</v>
      </c>
      <c r="E630" s="4" t="str">
        <f>VLOOKUP(A630,HOP!A:L,12,0)</f>
        <v>2954.21</v>
      </c>
      <c r="F630" s="4" t="str">
        <f>VLOOKUP(A630,HOP!A:C,3,0)</f>
        <v>3699199</v>
      </c>
      <c r="G630" s="4">
        <f t="shared" si="18"/>
        <v>0</v>
      </c>
      <c r="H630" s="4" t="str">
        <f t="shared" si="19"/>
        <v>,3699199</v>
      </c>
      <c r="I630" s="4" t="str">
        <f>VLOOKUP(A630,HOP!A:U,21,0)</f>
        <v>直连</v>
      </c>
    </row>
    <row r="631" s="4" customFormat="1" hidden="1" spans="1:9">
      <c r="A631" s="5">
        <v>999225658658184</v>
      </c>
      <c r="B631" s="6">
        <v>45148</v>
      </c>
      <c r="C631" s="6">
        <v>45149</v>
      </c>
      <c r="D631" s="4">
        <v>0</v>
      </c>
      <c r="E631" s="4" t="e">
        <f>VLOOKUP(A631,HOP!A:L,12,0)</f>
        <v>#N/A</v>
      </c>
      <c r="F631" s="4" t="e">
        <f>VLOOKUP(A631,HOP!A:C,3,0)</f>
        <v>#N/A</v>
      </c>
      <c r="G631" s="4" t="e">
        <f t="shared" si="18"/>
        <v>#N/A</v>
      </c>
      <c r="H631" s="4" t="e">
        <f t="shared" si="19"/>
        <v>#N/A</v>
      </c>
      <c r="I631" s="4" t="e">
        <f>VLOOKUP(A631,HOP!A:U,21,0)</f>
        <v>#N/A</v>
      </c>
    </row>
    <row r="632" s="4" customFormat="1" hidden="1" spans="1:9">
      <c r="A632" s="5">
        <v>999225661301488</v>
      </c>
      <c r="B632" s="6">
        <v>45147</v>
      </c>
      <c r="C632" s="6">
        <v>45149</v>
      </c>
      <c r="D632" s="4">
        <v>1834.76</v>
      </c>
      <c r="E632" s="4" t="str">
        <f>VLOOKUP(A632,HOP!A:L,12,0)</f>
        <v>1834.76</v>
      </c>
      <c r="F632" s="4" t="str">
        <f>VLOOKUP(A632,HOP!A:C,3,0)</f>
        <v>3700812</v>
      </c>
      <c r="G632" s="4">
        <f t="shared" si="18"/>
        <v>0</v>
      </c>
      <c r="H632" s="4" t="str">
        <f t="shared" si="19"/>
        <v>,3700812</v>
      </c>
      <c r="I632" s="4" t="str">
        <f>VLOOKUP(A632,HOP!A:U,21,0)</f>
        <v>直连</v>
      </c>
    </row>
    <row r="633" s="4" customFormat="1" hidden="1" spans="1:9">
      <c r="A633" s="5">
        <v>999225677417502</v>
      </c>
      <c r="B633" s="6">
        <v>45147</v>
      </c>
      <c r="C633" s="6">
        <v>45149</v>
      </c>
      <c r="D633" s="4">
        <v>1107.48</v>
      </c>
      <c r="E633" s="4" t="str">
        <f>VLOOKUP(A633,HOP!A:L,12,0)</f>
        <v>1107.48</v>
      </c>
      <c r="F633" s="4" t="str">
        <f>VLOOKUP(A633,HOP!A:C,3,0)</f>
        <v>3704544</v>
      </c>
      <c r="G633" s="4">
        <f t="shared" si="18"/>
        <v>0</v>
      </c>
      <c r="H633" s="4" t="str">
        <f t="shared" si="19"/>
        <v>,3704544</v>
      </c>
      <c r="I633" s="4" t="str">
        <f>VLOOKUP(A633,HOP!A:U,21,0)</f>
        <v>直连</v>
      </c>
    </row>
    <row r="634" s="4" customFormat="1" hidden="1" spans="1:9">
      <c r="A634" s="5">
        <v>999225680160685</v>
      </c>
      <c r="B634" s="6">
        <v>45146</v>
      </c>
      <c r="C634" s="6">
        <v>45149</v>
      </c>
      <c r="D634" s="4">
        <v>298.1</v>
      </c>
      <c r="E634" s="4" t="str">
        <f>VLOOKUP(A634,HOP!A:L,12,0)</f>
        <v>298.10</v>
      </c>
      <c r="F634" s="4" t="str">
        <f>VLOOKUP(A634,HOP!A:C,3,0)</f>
        <v>3704994</v>
      </c>
      <c r="G634" s="4">
        <f t="shared" si="18"/>
        <v>0</v>
      </c>
      <c r="H634" s="4" t="str">
        <f t="shared" si="19"/>
        <v>,3704994</v>
      </c>
      <c r="I634" s="4" t="str">
        <f>VLOOKUP(A634,HOP!A:U,21,0)</f>
        <v>直连</v>
      </c>
    </row>
    <row r="635" s="4" customFormat="1" hidden="1" spans="1:9">
      <c r="A635" s="5">
        <v>999225680927394</v>
      </c>
      <c r="B635" s="6">
        <v>45148</v>
      </c>
      <c r="C635" s="6">
        <v>45149</v>
      </c>
      <c r="D635" s="4">
        <v>0</v>
      </c>
      <c r="E635" s="4" t="e">
        <f>VLOOKUP(A635,HOP!A:L,12,0)</f>
        <v>#N/A</v>
      </c>
      <c r="F635" s="4" t="e">
        <f>VLOOKUP(A635,HOP!A:C,3,0)</f>
        <v>#N/A</v>
      </c>
      <c r="G635" s="4" t="e">
        <f t="shared" si="18"/>
        <v>#N/A</v>
      </c>
      <c r="H635" s="4" t="e">
        <f t="shared" si="19"/>
        <v>#N/A</v>
      </c>
      <c r="I635" s="4" t="e">
        <f>VLOOKUP(A635,HOP!A:U,21,0)</f>
        <v>#N/A</v>
      </c>
    </row>
    <row r="636" s="4" customFormat="1" hidden="1" spans="1:9">
      <c r="A636" s="5">
        <v>999225681381013</v>
      </c>
      <c r="B636" s="6">
        <v>45148</v>
      </c>
      <c r="C636" s="6">
        <v>45149</v>
      </c>
      <c r="D636" s="4">
        <v>2799.78</v>
      </c>
      <c r="E636" s="4" t="str">
        <f>VLOOKUP(A636,HOP!A:L,12,0)</f>
        <v>2799.78</v>
      </c>
      <c r="F636" s="4" t="str">
        <f>VLOOKUP(A636,HOP!A:C,3,0)</f>
        <v>3705311</v>
      </c>
      <c r="G636" s="4">
        <f t="shared" si="18"/>
        <v>0</v>
      </c>
      <c r="H636" s="4" t="str">
        <f t="shared" si="19"/>
        <v>,3705311</v>
      </c>
      <c r="I636" s="4" t="str">
        <f>VLOOKUP(A636,HOP!A:U,21,0)</f>
        <v>直连</v>
      </c>
    </row>
    <row r="637" s="4" customFormat="1" hidden="1" spans="1:9">
      <c r="A637" s="5">
        <v>999225682408164</v>
      </c>
      <c r="B637" s="6">
        <v>45146</v>
      </c>
      <c r="C637" s="6">
        <v>45149</v>
      </c>
      <c r="D637" s="4">
        <v>607.9</v>
      </c>
      <c r="E637" s="4" t="str">
        <f>VLOOKUP(A637,HOP!A:L,12,0)</f>
        <v>607.90</v>
      </c>
      <c r="F637" s="4" t="str">
        <f>VLOOKUP(A637,HOP!A:C,3,0)</f>
        <v>3705704</v>
      </c>
      <c r="G637" s="4">
        <f t="shared" si="18"/>
        <v>0</v>
      </c>
      <c r="H637" s="4" t="str">
        <f t="shared" si="19"/>
        <v>,3705704</v>
      </c>
      <c r="I637" s="4" t="str">
        <f>VLOOKUP(A637,HOP!A:U,21,0)</f>
        <v>直连</v>
      </c>
    </row>
    <row r="638" s="4" customFormat="1" hidden="1" spans="1:9">
      <c r="A638" s="5">
        <v>999225689847136</v>
      </c>
      <c r="B638" s="6">
        <v>45147</v>
      </c>
      <c r="C638" s="6">
        <v>45149</v>
      </c>
      <c r="D638" s="4">
        <v>0</v>
      </c>
      <c r="E638" s="4" t="str">
        <f>VLOOKUP(A638,HOP!A:L,12,0)</f>
        <v>0.00</v>
      </c>
      <c r="F638" s="4" t="str">
        <f>VLOOKUP(A638,HOP!A:C,3,0)</f>
        <v>3706839</v>
      </c>
      <c r="G638" s="4">
        <f t="shared" si="18"/>
        <v>0</v>
      </c>
      <c r="H638" s="4" t="str">
        <f t="shared" si="19"/>
        <v>,3706839</v>
      </c>
      <c r="I638" s="4" t="str">
        <f>VLOOKUP(A638,HOP!A:U,21,0)</f>
        <v>直连</v>
      </c>
    </row>
    <row r="639" s="4" customFormat="1" hidden="1" spans="1:9">
      <c r="A639" s="5">
        <v>999225694637576</v>
      </c>
      <c r="B639" s="6">
        <v>45148</v>
      </c>
      <c r="C639" s="6">
        <v>45149</v>
      </c>
      <c r="D639" s="4">
        <v>84.36</v>
      </c>
      <c r="E639" s="4" t="str">
        <f>VLOOKUP(A639,HOP!A:L,12,0)</f>
        <v>84.36</v>
      </c>
      <c r="F639" s="4" t="str">
        <f>VLOOKUP(A639,HOP!A:C,3,0)</f>
        <v>3707913</v>
      </c>
      <c r="G639" s="4">
        <f t="shared" si="18"/>
        <v>0</v>
      </c>
      <c r="H639" s="4" t="str">
        <f t="shared" si="19"/>
        <v>,3707913</v>
      </c>
      <c r="I639" s="4" t="str">
        <f>VLOOKUP(A639,HOP!A:U,21,0)</f>
        <v>直连</v>
      </c>
    </row>
    <row r="640" s="4" customFormat="1" hidden="1" spans="1:9">
      <c r="A640" s="5">
        <v>999225695718276</v>
      </c>
      <c r="B640" s="6">
        <v>45147</v>
      </c>
      <c r="C640" s="6">
        <v>45149</v>
      </c>
      <c r="D640" s="4">
        <v>645.92</v>
      </c>
      <c r="E640" s="4" t="str">
        <f>VLOOKUP(A640,HOP!A:L,12,0)</f>
        <v>645.94</v>
      </c>
      <c r="F640" s="4" t="str">
        <f>VLOOKUP(A640,HOP!A:C,3,0)</f>
        <v>3708250</v>
      </c>
      <c r="G640" s="4">
        <f t="shared" si="18"/>
        <v>-0.0200000000000955</v>
      </c>
      <c r="H640" s="4" t="str">
        <f t="shared" si="19"/>
        <v>,3708250</v>
      </c>
      <c r="I640" s="4" t="str">
        <f>VLOOKUP(A640,HOP!A:U,21,0)</f>
        <v>直连</v>
      </c>
    </row>
    <row r="641" s="4" customFormat="1" hidden="1" spans="1:9">
      <c r="A641" s="5">
        <v>999225699457656</v>
      </c>
      <c r="B641" s="6">
        <v>45147</v>
      </c>
      <c r="C641" s="6">
        <v>45149</v>
      </c>
      <c r="D641" s="4">
        <v>952.28</v>
      </c>
      <c r="E641" s="4" t="str">
        <f>VLOOKUP(A641,HOP!A:L,12,0)</f>
        <v>952.28</v>
      </c>
      <c r="F641" s="4" t="str">
        <f>VLOOKUP(A641,HOP!A:C,3,0)</f>
        <v>3709111</v>
      </c>
      <c r="G641" s="4">
        <f t="shared" si="18"/>
        <v>0</v>
      </c>
      <c r="H641" s="4" t="str">
        <f t="shared" si="19"/>
        <v>,3709111</v>
      </c>
      <c r="I641" s="4" t="str">
        <f>VLOOKUP(A641,HOP!A:U,21,0)</f>
        <v>直连</v>
      </c>
    </row>
    <row r="642" s="4" customFormat="1" hidden="1" spans="1:9">
      <c r="A642" s="5">
        <v>999225700033879</v>
      </c>
      <c r="B642" s="6">
        <v>45147</v>
      </c>
      <c r="C642" s="6">
        <v>45149</v>
      </c>
      <c r="D642" s="4">
        <v>0</v>
      </c>
      <c r="E642" s="4" t="e">
        <f>VLOOKUP(A642,HOP!A:L,12,0)</f>
        <v>#N/A</v>
      </c>
      <c r="F642" s="4" t="e">
        <f>VLOOKUP(A642,HOP!A:C,3,0)</f>
        <v>#N/A</v>
      </c>
      <c r="G642" s="4" t="e">
        <f t="shared" si="18"/>
        <v>#N/A</v>
      </c>
      <c r="H642" s="4" t="e">
        <f t="shared" si="19"/>
        <v>#N/A</v>
      </c>
      <c r="I642" s="4" t="e">
        <f>VLOOKUP(A642,HOP!A:U,21,0)</f>
        <v>#N/A</v>
      </c>
    </row>
    <row r="643" s="4" customFormat="1" hidden="1" spans="1:9">
      <c r="A643" s="5">
        <v>999225700386670</v>
      </c>
      <c r="B643" s="6">
        <v>45148</v>
      </c>
      <c r="C643" s="6">
        <v>45149</v>
      </c>
      <c r="D643" s="4">
        <v>84.36</v>
      </c>
      <c r="E643" s="4" t="str">
        <f>VLOOKUP(A643,HOP!A:L,12,0)</f>
        <v>84.36</v>
      </c>
      <c r="F643" s="4" t="str">
        <f>VLOOKUP(A643,HOP!A:C,3,0)</f>
        <v>3709442</v>
      </c>
      <c r="G643" s="4">
        <f t="shared" ref="G643:G706" si="20">D643-E643</f>
        <v>0</v>
      </c>
      <c r="H643" s="4" t="str">
        <f t="shared" ref="H643:H706" si="21">$H$1&amp;F643</f>
        <v>,3709442</v>
      </c>
      <c r="I643" s="4" t="str">
        <f>VLOOKUP(A643,HOP!A:U,21,0)</f>
        <v>直连</v>
      </c>
    </row>
    <row r="644" s="4" customFormat="1" hidden="1" spans="1:9">
      <c r="A644" s="5">
        <v>999225702406090</v>
      </c>
      <c r="B644" s="6">
        <v>45147</v>
      </c>
      <c r="C644" s="6">
        <v>45149</v>
      </c>
      <c r="D644" s="4">
        <v>0</v>
      </c>
      <c r="E644" s="4" t="e">
        <f>VLOOKUP(A644,HOP!A:L,12,0)</f>
        <v>#N/A</v>
      </c>
      <c r="F644" s="4" t="e">
        <f>VLOOKUP(A644,HOP!A:C,3,0)</f>
        <v>#N/A</v>
      </c>
      <c r="G644" s="4" t="e">
        <f t="shared" si="20"/>
        <v>#N/A</v>
      </c>
      <c r="H644" s="4" t="e">
        <f t="shared" si="21"/>
        <v>#N/A</v>
      </c>
      <c r="I644" s="4" t="e">
        <f>VLOOKUP(A644,HOP!A:U,21,0)</f>
        <v>#N/A</v>
      </c>
    </row>
    <row r="645" s="4" customFormat="1" hidden="1" spans="1:9">
      <c r="A645" s="5">
        <v>999225702449932</v>
      </c>
      <c r="B645" s="6">
        <v>45148</v>
      </c>
      <c r="C645" s="6">
        <v>45149</v>
      </c>
      <c r="D645" s="4">
        <v>455.71</v>
      </c>
      <c r="E645" s="4" t="str">
        <f>VLOOKUP(A645,HOP!A:L,12,0)</f>
        <v>455.71</v>
      </c>
      <c r="F645" s="4" t="str">
        <f>VLOOKUP(A645,HOP!A:C,3,0)</f>
        <v>3710164</v>
      </c>
      <c r="G645" s="4">
        <f t="shared" si="20"/>
        <v>0</v>
      </c>
      <c r="H645" s="4" t="str">
        <f t="shared" si="21"/>
        <v>,3710164</v>
      </c>
      <c r="I645" s="4" t="str">
        <f>VLOOKUP(A645,HOP!A:U,21,0)</f>
        <v>直连</v>
      </c>
    </row>
    <row r="646" s="4" customFormat="1" hidden="1" spans="1:9">
      <c r="A646" s="5">
        <v>999225702538753</v>
      </c>
      <c r="B646" s="6">
        <v>45148</v>
      </c>
      <c r="C646" s="6">
        <v>45149</v>
      </c>
      <c r="D646" s="4">
        <v>676.85</v>
      </c>
      <c r="E646" s="4" t="str">
        <f>VLOOKUP(A646,HOP!A:L,12,0)</f>
        <v>676.85</v>
      </c>
      <c r="F646" s="4" t="str">
        <f>VLOOKUP(A646,HOP!A:C,3,0)</f>
        <v>3710203</v>
      </c>
      <c r="G646" s="4">
        <f t="shared" si="20"/>
        <v>0</v>
      </c>
      <c r="H646" s="4" t="str">
        <f t="shared" si="21"/>
        <v>,3710203</v>
      </c>
      <c r="I646" s="4" t="str">
        <f>VLOOKUP(A646,HOP!A:U,21,0)</f>
        <v>直连</v>
      </c>
    </row>
    <row r="647" s="4" customFormat="1" hidden="1" spans="1:9">
      <c r="A647" s="5">
        <v>999225703923818</v>
      </c>
      <c r="B647" s="6">
        <v>45147</v>
      </c>
      <c r="C647" s="6">
        <v>45149</v>
      </c>
      <c r="D647" s="4">
        <v>1676.39</v>
      </c>
      <c r="E647" s="4" t="str">
        <f>VLOOKUP(A647,HOP!A:L,12,0)</f>
        <v>1676.39</v>
      </c>
      <c r="F647" s="4" t="str">
        <f>VLOOKUP(A647,HOP!A:C,3,0)</f>
        <v>3710625</v>
      </c>
      <c r="G647" s="4">
        <f t="shared" si="20"/>
        <v>0</v>
      </c>
      <c r="H647" s="4" t="str">
        <f t="shared" si="21"/>
        <v>,3710625</v>
      </c>
      <c r="I647" s="4" t="str">
        <f>VLOOKUP(A647,HOP!A:U,21,0)</f>
        <v>直连</v>
      </c>
    </row>
    <row r="648" s="4" customFormat="1" hidden="1" spans="1:9">
      <c r="A648" s="5">
        <v>999225717369849</v>
      </c>
      <c r="B648" s="6">
        <v>45148</v>
      </c>
      <c r="C648" s="6">
        <v>45149</v>
      </c>
      <c r="D648" s="4">
        <v>531.52</v>
      </c>
      <c r="E648" s="4" t="str">
        <f>VLOOKUP(A648,HOP!A:L,12,0)</f>
        <v>531.52</v>
      </c>
      <c r="F648" s="4" t="str">
        <f>VLOOKUP(A648,HOP!A:C,3,0)</f>
        <v>3712765</v>
      </c>
      <c r="G648" s="4">
        <f t="shared" si="20"/>
        <v>0</v>
      </c>
      <c r="H648" s="4" t="str">
        <f t="shared" si="21"/>
        <v>,3712765</v>
      </c>
      <c r="I648" s="4" t="str">
        <f>VLOOKUP(A648,HOP!A:U,21,0)</f>
        <v>直连</v>
      </c>
    </row>
    <row r="649" s="4" customFormat="1" hidden="1" spans="1:9">
      <c r="A649" s="5">
        <v>999225719480717</v>
      </c>
      <c r="B649" s="6">
        <v>45147</v>
      </c>
      <c r="C649" s="6">
        <v>45149</v>
      </c>
      <c r="D649" s="4">
        <v>1743.08</v>
      </c>
      <c r="E649" s="4" t="str">
        <f>VLOOKUP(A649,HOP!A:L,12,0)</f>
        <v>1743.08</v>
      </c>
      <c r="F649" s="4" t="str">
        <f>VLOOKUP(A649,HOP!A:C,3,0)</f>
        <v>3713466</v>
      </c>
      <c r="G649" s="4">
        <f t="shared" si="20"/>
        <v>0</v>
      </c>
      <c r="H649" s="4" t="str">
        <f t="shared" si="21"/>
        <v>,3713466</v>
      </c>
      <c r="I649" s="4" t="str">
        <f>VLOOKUP(A649,HOP!A:U,21,0)</f>
        <v>直连</v>
      </c>
    </row>
    <row r="650" s="4" customFormat="1" hidden="1" spans="1:9">
      <c r="A650" s="5">
        <v>999225724809596</v>
      </c>
      <c r="B650" s="6">
        <v>45144</v>
      </c>
      <c r="C650" s="6">
        <v>45149</v>
      </c>
      <c r="D650" s="4">
        <v>1868</v>
      </c>
      <c r="E650" s="4" t="str">
        <f>VLOOKUP(A650,HOP!A:L,12,0)</f>
        <v>1868.00</v>
      </c>
      <c r="F650" s="4" t="str">
        <f>VLOOKUP(A650,HOP!A:C,3,0)</f>
        <v>3714719</v>
      </c>
      <c r="G650" s="4">
        <f t="shared" si="20"/>
        <v>0</v>
      </c>
      <c r="H650" s="4" t="str">
        <f t="shared" si="21"/>
        <v>,3714719</v>
      </c>
      <c r="I650" s="4" t="str">
        <f>VLOOKUP(A650,HOP!A:U,21,0)</f>
        <v>直连</v>
      </c>
    </row>
    <row r="651" s="4" customFormat="1" hidden="1" spans="1:9">
      <c r="A651" s="5">
        <v>999225725146988</v>
      </c>
      <c r="B651" s="6">
        <v>45147</v>
      </c>
      <c r="C651" s="6">
        <v>45149</v>
      </c>
      <c r="D651" s="4">
        <v>1889.64</v>
      </c>
      <c r="E651" s="4" t="str">
        <f>VLOOKUP(A651,HOP!A:L,12,0)</f>
        <v>1889.64</v>
      </c>
      <c r="F651" s="4" t="str">
        <f>VLOOKUP(A651,HOP!A:C,3,0)</f>
        <v>3714818</v>
      </c>
      <c r="G651" s="4">
        <f t="shared" si="20"/>
        <v>0</v>
      </c>
      <c r="H651" s="4" t="str">
        <f t="shared" si="21"/>
        <v>,3714818</v>
      </c>
      <c r="I651" s="4" t="str">
        <f>VLOOKUP(A651,HOP!A:U,21,0)</f>
        <v>直连</v>
      </c>
    </row>
    <row r="652" s="4" customFormat="1" hidden="1" spans="1:9">
      <c r="A652" s="5">
        <v>999225726333346</v>
      </c>
      <c r="B652" s="6">
        <v>45145</v>
      </c>
      <c r="C652" s="6">
        <v>45149</v>
      </c>
      <c r="D652" s="4">
        <v>4551.98</v>
      </c>
      <c r="E652" s="4" t="str">
        <f>VLOOKUP(A652,HOP!A:L,12,0)</f>
        <v>4551.98</v>
      </c>
      <c r="F652" s="4" t="str">
        <f>VLOOKUP(A652,HOP!A:C,3,0)</f>
        <v>3715288</v>
      </c>
      <c r="G652" s="4">
        <f t="shared" si="20"/>
        <v>0</v>
      </c>
      <c r="H652" s="4" t="str">
        <f t="shared" si="21"/>
        <v>,3715288</v>
      </c>
      <c r="I652" s="4" t="str">
        <f>VLOOKUP(A652,HOP!A:U,21,0)</f>
        <v>直连</v>
      </c>
    </row>
    <row r="653" s="4" customFormat="1" hidden="1" spans="1:9">
      <c r="A653" s="5">
        <v>25727094273</v>
      </c>
      <c r="B653" s="6">
        <v>45148</v>
      </c>
      <c r="C653" s="6">
        <v>45149</v>
      </c>
      <c r="D653" s="4">
        <v>1399.41</v>
      </c>
      <c r="E653" s="4" t="str">
        <f>VLOOKUP(A653,HOP!A:L,12,0)</f>
        <v>1399.41</v>
      </c>
      <c r="F653" s="4" t="str">
        <f>VLOOKUP(A653,HOP!A:C,3,0)</f>
        <v>3715515</v>
      </c>
      <c r="G653" s="4">
        <f t="shared" si="20"/>
        <v>0</v>
      </c>
      <c r="H653" s="4" t="str">
        <f t="shared" si="21"/>
        <v>,3715515</v>
      </c>
      <c r="I653" s="4" t="str">
        <f>VLOOKUP(A653,HOP!A:U,21,0)</f>
        <v>直连</v>
      </c>
    </row>
    <row r="654" s="4" customFormat="1" hidden="1" spans="1:9">
      <c r="A654" s="5">
        <v>25727094281</v>
      </c>
      <c r="B654" s="6">
        <v>45148</v>
      </c>
      <c r="C654" s="6">
        <v>45149</v>
      </c>
      <c r="D654" s="4">
        <v>1399.41</v>
      </c>
      <c r="E654" s="4" t="str">
        <f>VLOOKUP(A654,HOP!A:L,12,0)</f>
        <v>1399.41</v>
      </c>
      <c r="F654" s="4" t="str">
        <f>VLOOKUP(A654,HOP!A:C,3,0)</f>
        <v>3715516</v>
      </c>
      <c r="G654" s="4">
        <f t="shared" si="20"/>
        <v>0</v>
      </c>
      <c r="H654" s="4" t="str">
        <f t="shared" si="21"/>
        <v>,3715516</v>
      </c>
      <c r="I654" s="4" t="str">
        <f>VLOOKUP(A654,HOP!A:U,21,0)</f>
        <v>直连</v>
      </c>
    </row>
    <row r="655" s="4" customFormat="1" hidden="1" spans="1:9">
      <c r="A655" s="5">
        <v>999225734172321</v>
      </c>
      <c r="B655" s="6">
        <v>45148</v>
      </c>
      <c r="C655" s="6">
        <v>45149</v>
      </c>
      <c r="D655" s="4">
        <v>870.52</v>
      </c>
      <c r="E655" s="4" t="str">
        <f>VLOOKUP(A655,HOP!A:L,12,0)</f>
        <v>870.52</v>
      </c>
      <c r="F655" s="4" t="str">
        <f>VLOOKUP(A655,HOP!A:C,3,0)</f>
        <v>3716320</v>
      </c>
      <c r="G655" s="4">
        <f t="shared" si="20"/>
        <v>0</v>
      </c>
      <c r="H655" s="4" t="str">
        <f t="shared" si="21"/>
        <v>,3716320</v>
      </c>
      <c r="I655" s="4" t="str">
        <f>VLOOKUP(A655,HOP!A:U,21,0)</f>
        <v>直连</v>
      </c>
    </row>
    <row r="656" s="4" customFormat="1" hidden="1" spans="1:9">
      <c r="A656" s="5">
        <v>999225745578993</v>
      </c>
      <c r="B656" s="6">
        <v>45148</v>
      </c>
      <c r="C656" s="6">
        <v>45149</v>
      </c>
      <c r="D656" s="4">
        <v>2733.6</v>
      </c>
      <c r="E656" s="4" t="str">
        <f>VLOOKUP(A656,HOP!A:L,12,0)</f>
        <v>2733.60</v>
      </c>
      <c r="F656" s="4" t="str">
        <f>VLOOKUP(A656,HOP!A:C,3,0)</f>
        <v>3719131</v>
      </c>
      <c r="G656" s="4">
        <f t="shared" si="20"/>
        <v>0</v>
      </c>
      <c r="H656" s="4" t="str">
        <f t="shared" si="21"/>
        <v>,3719131</v>
      </c>
      <c r="I656" s="4" t="str">
        <f>VLOOKUP(A656,HOP!A:U,21,0)</f>
        <v>直连</v>
      </c>
    </row>
    <row r="657" s="4" customFormat="1" hidden="1" spans="1:9">
      <c r="A657" s="5">
        <v>999225759179634</v>
      </c>
      <c r="B657" s="6">
        <v>45147</v>
      </c>
      <c r="C657" s="6">
        <v>45149</v>
      </c>
      <c r="D657" s="4">
        <v>1608.71</v>
      </c>
      <c r="E657" s="4" t="str">
        <f>VLOOKUP(A657,HOP!A:L,12,0)</f>
        <v>1608.71</v>
      </c>
      <c r="F657" s="4" t="str">
        <f>VLOOKUP(A657,HOP!A:C,3,0)</f>
        <v>3721841</v>
      </c>
      <c r="G657" s="4">
        <f t="shared" si="20"/>
        <v>0</v>
      </c>
      <c r="H657" s="4" t="str">
        <f t="shared" si="21"/>
        <v>,3721841</v>
      </c>
      <c r="I657" s="4" t="str">
        <f>VLOOKUP(A657,HOP!A:U,21,0)</f>
        <v>直采</v>
      </c>
    </row>
    <row r="658" s="4" customFormat="1" hidden="1" spans="1:9">
      <c r="A658" s="5">
        <v>999225779527988</v>
      </c>
      <c r="B658" s="6">
        <v>45148</v>
      </c>
      <c r="C658" s="6">
        <v>45149</v>
      </c>
      <c r="D658" s="4">
        <v>3356.25</v>
      </c>
      <c r="E658" s="4" t="str">
        <f>VLOOKUP(A658,HOP!A:L,12,0)</f>
        <v>3356.25</v>
      </c>
      <c r="F658" s="4" t="str">
        <f>VLOOKUP(A658,HOP!A:C,3,0)</f>
        <v>3725627</v>
      </c>
      <c r="G658" s="4">
        <f t="shared" si="20"/>
        <v>0</v>
      </c>
      <c r="H658" s="4" t="str">
        <f t="shared" si="21"/>
        <v>,3725627</v>
      </c>
      <c r="I658" s="4" t="str">
        <f>VLOOKUP(A658,HOP!A:U,21,0)</f>
        <v>直连</v>
      </c>
    </row>
    <row r="659" s="4" customFormat="1" hidden="1" spans="1:9">
      <c r="A659" s="5">
        <v>999225781640718</v>
      </c>
      <c r="B659" s="6">
        <v>45148</v>
      </c>
      <c r="C659" s="6">
        <v>45149</v>
      </c>
      <c r="D659" s="4">
        <v>179.84</v>
      </c>
      <c r="E659" s="4" t="str">
        <f>VLOOKUP(A659,HOP!A:L,12,0)</f>
        <v>179.84</v>
      </c>
      <c r="F659" s="4" t="str">
        <f>VLOOKUP(A659,HOP!A:C,3,0)</f>
        <v>3726072</v>
      </c>
      <c r="G659" s="4">
        <f t="shared" si="20"/>
        <v>0</v>
      </c>
      <c r="H659" s="4" t="str">
        <f t="shared" si="21"/>
        <v>,3726072</v>
      </c>
      <c r="I659" s="4" t="str">
        <f>VLOOKUP(A659,HOP!A:U,21,0)</f>
        <v>直连</v>
      </c>
    </row>
    <row r="660" s="4" customFormat="1" hidden="1" spans="1:9">
      <c r="A660" s="5">
        <v>999225784553956</v>
      </c>
      <c r="B660" s="6">
        <v>45147</v>
      </c>
      <c r="C660" s="6">
        <v>45149</v>
      </c>
      <c r="D660" s="4">
        <v>2297.7</v>
      </c>
      <c r="E660" s="4" t="str">
        <f>VLOOKUP(A660,HOP!A:L,12,0)</f>
        <v>2297.70</v>
      </c>
      <c r="F660" s="4" t="str">
        <f>VLOOKUP(A660,HOP!A:C,3,0)</f>
        <v>3726726</v>
      </c>
      <c r="G660" s="4">
        <f t="shared" si="20"/>
        <v>0</v>
      </c>
      <c r="H660" s="4" t="str">
        <f t="shared" si="21"/>
        <v>,3726726</v>
      </c>
      <c r="I660" s="4" t="str">
        <f>VLOOKUP(A660,HOP!A:U,21,0)</f>
        <v>直连</v>
      </c>
    </row>
    <row r="661" s="4" customFormat="1" hidden="1" spans="1:9">
      <c r="A661" s="5">
        <v>999225788853329</v>
      </c>
      <c r="B661" s="6">
        <v>45148</v>
      </c>
      <c r="C661" s="6">
        <v>45149</v>
      </c>
      <c r="D661" s="4">
        <v>495.48</v>
      </c>
      <c r="E661" s="4" t="str">
        <f>VLOOKUP(A661,HOP!A:L,12,0)</f>
        <v>495.48</v>
      </c>
      <c r="F661" s="4" t="str">
        <f>VLOOKUP(A661,HOP!A:C,3,0)</f>
        <v>3727874</v>
      </c>
      <c r="G661" s="4">
        <f t="shared" si="20"/>
        <v>0</v>
      </c>
      <c r="H661" s="4" t="str">
        <f t="shared" si="21"/>
        <v>,3727874</v>
      </c>
      <c r="I661" s="4" t="str">
        <f>VLOOKUP(A661,HOP!A:U,21,0)</f>
        <v>直连</v>
      </c>
    </row>
    <row r="662" s="4" customFormat="1" hidden="1" spans="1:9">
      <c r="A662" s="5">
        <v>999225791517108</v>
      </c>
      <c r="B662" s="6">
        <v>45148</v>
      </c>
      <c r="C662" s="6">
        <v>45149</v>
      </c>
      <c r="D662" s="4">
        <v>523.88</v>
      </c>
      <c r="E662" s="4" t="str">
        <f>VLOOKUP(A662,HOP!A:L,12,0)</f>
        <v>523.88</v>
      </c>
      <c r="F662" s="4" t="str">
        <f>VLOOKUP(A662,HOP!A:C,3,0)</f>
        <v>3728715</v>
      </c>
      <c r="G662" s="4">
        <f t="shared" si="20"/>
        <v>0</v>
      </c>
      <c r="H662" s="4" t="str">
        <f t="shared" si="21"/>
        <v>,3728715</v>
      </c>
      <c r="I662" s="4" t="str">
        <f>VLOOKUP(A662,HOP!A:U,21,0)</f>
        <v>直连</v>
      </c>
    </row>
    <row r="663" s="4" customFormat="1" hidden="1" spans="1:9">
      <c r="A663" s="5">
        <v>999225792216587</v>
      </c>
      <c r="B663" s="6">
        <v>45145</v>
      </c>
      <c r="C663" s="6">
        <v>45149</v>
      </c>
      <c r="D663" s="4">
        <v>6580</v>
      </c>
      <c r="E663" s="4" t="str">
        <f>VLOOKUP(A663,HOP!A:L,12,0)</f>
        <v>6580.08</v>
      </c>
      <c r="F663" s="4" t="str">
        <f>VLOOKUP(A663,HOP!A:C,3,0)</f>
        <v>3729001</v>
      </c>
      <c r="G663" s="4">
        <f t="shared" si="20"/>
        <v>-0.0799999999999272</v>
      </c>
      <c r="H663" s="4" t="str">
        <f t="shared" si="21"/>
        <v>,3729001</v>
      </c>
      <c r="I663" s="4" t="str">
        <f>VLOOKUP(A663,HOP!A:U,21,0)</f>
        <v>直连</v>
      </c>
    </row>
    <row r="664" s="4" customFormat="1" hidden="1" spans="1:9">
      <c r="A664" s="5">
        <v>999225792974119</v>
      </c>
      <c r="B664" s="6">
        <v>45147</v>
      </c>
      <c r="C664" s="6">
        <v>45149</v>
      </c>
      <c r="D664" s="4">
        <v>736.1</v>
      </c>
      <c r="E664" s="4" t="str">
        <f>VLOOKUP(A664,HOP!A:L,12,0)</f>
        <v>736.10</v>
      </c>
      <c r="F664" s="4" t="str">
        <f>VLOOKUP(A664,HOP!A:C,3,0)</f>
        <v>3729275</v>
      </c>
      <c r="G664" s="4">
        <f t="shared" si="20"/>
        <v>0</v>
      </c>
      <c r="H664" s="4" t="str">
        <f t="shared" si="21"/>
        <v>,3729275</v>
      </c>
      <c r="I664" s="4" t="str">
        <f>VLOOKUP(A664,HOP!A:U,21,0)</f>
        <v>直采</v>
      </c>
    </row>
    <row r="665" s="4" customFormat="1" hidden="1" spans="1:9">
      <c r="A665" s="5">
        <v>999225793843926</v>
      </c>
      <c r="B665" s="6">
        <v>45148</v>
      </c>
      <c r="C665" s="6">
        <v>45149</v>
      </c>
      <c r="D665" s="4">
        <v>733.9</v>
      </c>
      <c r="E665" s="4" t="str">
        <f>VLOOKUP(A665,HOP!A:L,12,0)</f>
        <v>733.90</v>
      </c>
      <c r="F665" s="4" t="str">
        <f>VLOOKUP(A665,HOP!A:C,3,0)</f>
        <v>3729589</v>
      </c>
      <c r="G665" s="4">
        <f t="shared" si="20"/>
        <v>0</v>
      </c>
      <c r="H665" s="4" t="str">
        <f t="shared" si="21"/>
        <v>,3729589</v>
      </c>
      <c r="I665" s="4" t="str">
        <f>VLOOKUP(A665,HOP!A:U,21,0)</f>
        <v>直连</v>
      </c>
    </row>
    <row r="666" s="4" customFormat="1" hidden="1" spans="1:9">
      <c r="A666" s="5">
        <v>999225794186982</v>
      </c>
      <c r="B666" s="6">
        <v>45148</v>
      </c>
      <c r="C666" s="6">
        <v>45149</v>
      </c>
      <c r="D666" s="4">
        <v>1455.39</v>
      </c>
      <c r="E666" s="4" t="str">
        <f>VLOOKUP(A666,HOP!A:L,12,0)</f>
        <v>1455.39</v>
      </c>
      <c r="F666" s="4" t="str">
        <f>VLOOKUP(A666,HOP!A:C,3,0)</f>
        <v>3729663</v>
      </c>
      <c r="G666" s="4">
        <f t="shared" si="20"/>
        <v>0</v>
      </c>
      <c r="H666" s="4" t="str">
        <f t="shared" si="21"/>
        <v>,3729663</v>
      </c>
      <c r="I666" s="4" t="str">
        <f>VLOOKUP(A666,HOP!A:U,21,0)</f>
        <v>直连</v>
      </c>
    </row>
    <row r="667" s="4" customFormat="1" hidden="1" spans="1:9">
      <c r="A667" s="5">
        <v>999225801044328</v>
      </c>
      <c r="B667" s="6">
        <v>45147</v>
      </c>
      <c r="C667" s="6">
        <v>45149</v>
      </c>
      <c r="D667" s="4">
        <v>0</v>
      </c>
      <c r="E667" s="4" t="e">
        <f>VLOOKUP(A667,HOP!A:L,12,0)</f>
        <v>#N/A</v>
      </c>
      <c r="F667" s="4" t="e">
        <f>VLOOKUP(A667,HOP!A:C,3,0)</f>
        <v>#N/A</v>
      </c>
      <c r="G667" s="4" t="e">
        <f t="shared" si="20"/>
        <v>#N/A</v>
      </c>
      <c r="H667" s="4" t="e">
        <f t="shared" si="21"/>
        <v>#N/A</v>
      </c>
      <c r="I667" s="4" t="e">
        <f>VLOOKUP(A667,HOP!A:U,21,0)</f>
        <v>#N/A</v>
      </c>
    </row>
    <row r="668" s="4" customFormat="1" hidden="1" spans="1:9">
      <c r="A668" s="5">
        <v>999225802971581</v>
      </c>
      <c r="B668" s="6">
        <v>45148</v>
      </c>
      <c r="C668" s="6">
        <v>45149</v>
      </c>
      <c r="D668" s="4">
        <v>3601.58</v>
      </c>
      <c r="E668" s="4" t="str">
        <f>VLOOKUP(A668,HOP!A:L,12,0)</f>
        <v>3601.58</v>
      </c>
      <c r="F668" s="4" t="str">
        <f>VLOOKUP(A668,HOP!A:C,3,0)</f>
        <v>3730968</v>
      </c>
      <c r="G668" s="4">
        <f t="shared" si="20"/>
        <v>0</v>
      </c>
      <c r="H668" s="4" t="str">
        <f t="shared" si="21"/>
        <v>,3730968</v>
      </c>
      <c r="I668" s="4" t="str">
        <f>VLOOKUP(A668,HOP!A:U,21,0)</f>
        <v>直连</v>
      </c>
    </row>
    <row r="669" s="4" customFormat="1" hidden="1" spans="1:9">
      <c r="A669" s="5">
        <v>999225803764091</v>
      </c>
      <c r="B669" s="6">
        <v>45145</v>
      </c>
      <c r="C669" s="6">
        <v>45149</v>
      </c>
      <c r="D669" s="4">
        <v>2129.96</v>
      </c>
      <c r="E669" s="4" t="str">
        <f>VLOOKUP(A669,HOP!A:L,12,0)</f>
        <v>2129.96</v>
      </c>
      <c r="F669" s="4" t="str">
        <f>VLOOKUP(A669,HOP!A:C,3,0)</f>
        <v>3731141</v>
      </c>
      <c r="G669" s="4">
        <f t="shared" si="20"/>
        <v>0</v>
      </c>
      <c r="H669" s="4" t="str">
        <f t="shared" si="21"/>
        <v>,3731141</v>
      </c>
      <c r="I669" s="4" t="str">
        <f>VLOOKUP(A669,HOP!A:U,21,0)</f>
        <v>直采</v>
      </c>
    </row>
    <row r="670" s="4" customFormat="1" hidden="1" spans="1:9">
      <c r="A670" s="5">
        <v>999225807708586</v>
      </c>
      <c r="B670" s="6">
        <v>45148</v>
      </c>
      <c r="C670" s="6">
        <v>45149</v>
      </c>
      <c r="D670" s="4">
        <v>2711.98</v>
      </c>
      <c r="E670" s="4" t="str">
        <f>VLOOKUP(A670,HOP!A:L,12,0)</f>
        <v>2711.98</v>
      </c>
      <c r="F670" s="4" t="str">
        <f>VLOOKUP(A670,HOP!A:C,3,0)</f>
        <v>3731837</v>
      </c>
      <c r="G670" s="4">
        <f t="shared" si="20"/>
        <v>0</v>
      </c>
      <c r="H670" s="4" t="str">
        <f t="shared" si="21"/>
        <v>,3731837</v>
      </c>
      <c r="I670" s="4" t="str">
        <f>VLOOKUP(A670,HOP!A:U,21,0)</f>
        <v>直连</v>
      </c>
    </row>
    <row r="671" s="4" customFormat="1" hidden="1" spans="1:9">
      <c r="A671" s="5">
        <v>999225819628011</v>
      </c>
      <c r="B671" s="6">
        <v>45148</v>
      </c>
      <c r="C671" s="6">
        <v>45149</v>
      </c>
      <c r="D671" s="4">
        <v>2242.49</v>
      </c>
      <c r="E671" s="4" t="str">
        <f>VLOOKUP(A671,HOP!A:L,12,0)</f>
        <v>2242.49</v>
      </c>
      <c r="F671" s="4" t="str">
        <f>VLOOKUP(A671,HOP!A:C,3,0)</f>
        <v>3733761</v>
      </c>
      <c r="G671" s="4">
        <f t="shared" si="20"/>
        <v>0</v>
      </c>
      <c r="H671" s="4" t="str">
        <f t="shared" si="21"/>
        <v>,3733761</v>
      </c>
      <c r="I671" s="4" t="str">
        <f>VLOOKUP(A671,HOP!A:U,21,0)</f>
        <v>直连</v>
      </c>
    </row>
    <row r="672" s="4" customFormat="1" hidden="1" spans="1:9">
      <c r="A672" s="5">
        <v>999225819777270</v>
      </c>
      <c r="B672" s="6">
        <v>45145</v>
      </c>
      <c r="C672" s="6">
        <v>45149</v>
      </c>
      <c r="D672" s="4">
        <v>3037.96</v>
      </c>
      <c r="E672" s="4" t="str">
        <f>VLOOKUP(A672,HOP!A:L,12,0)</f>
        <v>3037.96</v>
      </c>
      <c r="F672" s="4" t="str">
        <f>VLOOKUP(A672,HOP!A:C,3,0)</f>
        <v>3733786</v>
      </c>
      <c r="G672" s="4">
        <f t="shared" si="20"/>
        <v>0</v>
      </c>
      <c r="H672" s="4" t="str">
        <f t="shared" si="21"/>
        <v>,3733786</v>
      </c>
      <c r="I672" s="4" t="str">
        <f>VLOOKUP(A672,HOP!A:U,21,0)</f>
        <v>直连</v>
      </c>
    </row>
    <row r="673" s="4" customFormat="1" hidden="1" spans="1:9">
      <c r="A673" s="5">
        <v>999225819931113</v>
      </c>
      <c r="B673" s="6">
        <v>45148</v>
      </c>
      <c r="C673" s="6">
        <v>45149</v>
      </c>
      <c r="D673" s="4">
        <v>0</v>
      </c>
      <c r="E673" s="4" t="e">
        <f>VLOOKUP(A673,HOP!A:L,12,0)</f>
        <v>#N/A</v>
      </c>
      <c r="F673" s="4" t="e">
        <f>VLOOKUP(A673,HOP!A:C,3,0)</f>
        <v>#N/A</v>
      </c>
      <c r="G673" s="4" t="e">
        <f t="shared" si="20"/>
        <v>#N/A</v>
      </c>
      <c r="H673" s="4" t="e">
        <f t="shared" si="21"/>
        <v>#N/A</v>
      </c>
      <c r="I673" s="4" t="e">
        <f>VLOOKUP(A673,HOP!A:U,21,0)</f>
        <v>#N/A</v>
      </c>
    </row>
    <row r="674" s="4" customFormat="1" hidden="1" spans="1:9">
      <c r="A674" s="5">
        <v>999225819967009</v>
      </c>
      <c r="B674" s="6">
        <v>45147</v>
      </c>
      <c r="C674" s="6">
        <v>45149</v>
      </c>
      <c r="D674" s="4">
        <v>3348.36</v>
      </c>
      <c r="E674" s="4" t="str">
        <f>VLOOKUP(A674,HOP!A:L,12,0)</f>
        <v>3348.36</v>
      </c>
      <c r="F674" s="4" t="str">
        <f>VLOOKUP(A674,HOP!A:C,3,0)</f>
        <v>3733954</v>
      </c>
      <c r="G674" s="4">
        <f t="shared" si="20"/>
        <v>0</v>
      </c>
      <c r="H674" s="4" t="str">
        <f t="shared" si="21"/>
        <v>,3733954</v>
      </c>
      <c r="I674" s="4" t="str">
        <f>VLOOKUP(A674,HOP!A:U,21,0)</f>
        <v>直连</v>
      </c>
    </row>
    <row r="675" s="4" customFormat="1" hidden="1" spans="1:9">
      <c r="A675" s="5">
        <v>999225821224575</v>
      </c>
      <c r="B675" s="6">
        <v>45146</v>
      </c>
      <c r="C675" s="6">
        <v>45149</v>
      </c>
      <c r="D675" s="4">
        <v>1754.18</v>
      </c>
      <c r="E675" s="4" t="str">
        <f>VLOOKUP(A675,HOP!A:L,12,0)</f>
        <v>1754.18</v>
      </c>
      <c r="F675" s="4" t="str">
        <f>VLOOKUP(A675,HOP!A:C,3,0)</f>
        <v>3734116</v>
      </c>
      <c r="G675" s="4">
        <f t="shared" si="20"/>
        <v>0</v>
      </c>
      <c r="H675" s="4" t="str">
        <f t="shared" si="21"/>
        <v>,3734116</v>
      </c>
      <c r="I675" s="4" t="str">
        <f>VLOOKUP(A675,HOP!A:U,21,0)</f>
        <v>直连</v>
      </c>
    </row>
    <row r="676" s="4" customFormat="1" hidden="1" spans="1:9">
      <c r="A676" s="5">
        <v>999225823125004</v>
      </c>
      <c r="B676" s="6">
        <v>45147</v>
      </c>
      <c r="C676" s="6">
        <v>45149</v>
      </c>
      <c r="D676" s="4">
        <v>0</v>
      </c>
      <c r="E676" s="4" t="e">
        <f>VLOOKUP(A676,HOP!A:L,12,0)</f>
        <v>#N/A</v>
      </c>
      <c r="F676" s="4" t="e">
        <f>VLOOKUP(A676,HOP!A:C,3,0)</f>
        <v>#N/A</v>
      </c>
      <c r="G676" s="4" t="e">
        <f t="shared" si="20"/>
        <v>#N/A</v>
      </c>
      <c r="H676" s="4" t="e">
        <f t="shared" si="21"/>
        <v>#N/A</v>
      </c>
      <c r="I676" s="4" t="e">
        <f>VLOOKUP(A676,HOP!A:U,21,0)</f>
        <v>#N/A</v>
      </c>
    </row>
    <row r="677" s="4" customFormat="1" hidden="1" spans="1:9">
      <c r="A677" s="5">
        <v>999225824424199</v>
      </c>
      <c r="B677" s="6">
        <v>45148</v>
      </c>
      <c r="C677" s="6">
        <v>45149</v>
      </c>
      <c r="D677" s="4">
        <v>1523.22</v>
      </c>
      <c r="E677" s="4" t="str">
        <f>VLOOKUP(A677,HOP!A:L,12,0)</f>
        <v>1523.22</v>
      </c>
      <c r="F677" s="4" t="str">
        <f>VLOOKUP(A677,HOP!A:C,3,0)</f>
        <v>3735109</v>
      </c>
      <c r="G677" s="4">
        <f t="shared" si="20"/>
        <v>0</v>
      </c>
      <c r="H677" s="4" t="str">
        <f t="shared" si="21"/>
        <v>,3735109</v>
      </c>
      <c r="I677" s="4" t="str">
        <f>VLOOKUP(A677,HOP!A:U,21,0)</f>
        <v>直连</v>
      </c>
    </row>
    <row r="678" s="4" customFormat="1" hidden="1" spans="1:9">
      <c r="A678" s="5">
        <v>999225828679652</v>
      </c>
      <c r="B678" s="6">
        <v>45146</v>
      </c>
      <c r="C678" s="6">
        <v>45149</v>
      </c>
      <c r="D678" s="4">
        <v>984.42</v>
      </c>
      <c r="E678" s="4" t="str">
        <f>VLOOKUP(A678,HOP!A:L,12,0)</f>
        <v>985.03</v>
      </c>
      <c r="F678" s="4" t="str">
        <f>VLOOKUP(A678,HOP!A:C,3,0)</f>
        <v>3736097</v>
      </c>
      <c r="G678" s="4">
        <f t="shared" si="20"/>
        <v>-0.610000000000014</v>
      </c>
      <c r="H678" s="4" t="str">
        <f t="shared" si="21"/>
        <v>,3736097</v>
      </c>
      <c r="I678" s="4" t="str">
        <f>VLOOKUP(A678,HOP!A:U,21,0)</f>
        <v>直连</v>
      </c>
    </row>
    <row r="679" s="4" customFormat="1" hidden="1" spans="1:9">
      <c r="A679" s="5">
        <v>999225830701346</v>
      </c>
      <c r="B679" s="6">
        <v>45148</v>
      </c>
      <c r="C679" s="6">
        <v>45149</v>
      </c>
      <c r="D679" s="4">
        <v>229.43</v>
      </c>
      <c r="E679" s="4" t="str">
        <f>VLOOKUP(A679,HOP!A:L,12,0)</f>
        <v>229.43</v>
      </c>
      <c r="F679" s="4" t="str">
        <f>VLOOKUP(A679,HOP!A:C,3,0)</f>
        <v>3736625</v>
      </c>
      <c r="G679" s="4">
        <f t="shared" si="20"/>
        <v>0</v>
      </c>
      <c r="H679" s="4" t="str">
        <f t="shared" si="21"/>
        <v>,3736625</v>
      </c>
      <c r="I679" s="4" t="str">
        <f>VLOOKUP(A679,HOP!A:U,21,0)</f>
        <v>直连</v>
      </c>
    </row>
    <row r="680" s="4" customFormat="1" hidden="1" spans="1:9">
      <c r="A680" s="5">
        <v>999225831469701</v>
      </c>
      <c r="B680" s="6">
        <v>45148</v>
      </c>
      <c r="C680" s="6">
        <v>45149</v>
      </c>
      <c r="D680" s="4">
        <v>351.5</v>
      </c>
      <c r="E680" s="4" t="str">
        <f>VLOOKUP(A680,HOP!A:L,12,0)</f>
        <v>351.50</v>
      </c>
      <c r="F680" s="4" t="str">
        <f>VLOOKUP(A680,HOP!A:C,3,0)</f>
        <v>3736847</v>
      </c>
      <c r="G680" s="4">
        <f t="shared" si="20"/>
        <v>0</v>
      </c>
      <c r="H680" s="4" t="str">
        <f t="shared" si="21"/>
        <v>,3736847</v>
      </c>
      <c r="I680" s="4" t="str">
        <f>VLOOKUP(A680,HOP!A:U,21,0)</f>
        <v>直连</v>
      </c>
    </row>
    <row r="681" s="4" customFormat="1" hidden="1" spans="1:9">
      <c r="A681" s="5">
        <v>999225831531242</v>
      </c>
      <c r="B681" s="6">
        <v>45148</v>
      </c>
      <c r="C681" s="6">
        <v>45149</v>
      </c>
      <c r="D681" s="4">
        <v>1313.43</v>
      </c>
      <c r="E681" s="4" t="str">
        <f>VLOOKUP(A681,HOP!A:L,12,0)</f>
        <v>1313.43</v>
      </c>
      <c r="F681" s="4" t="str">
        <f>VLOOKUP(A681,HOP!A:C,3,0)</f>
        <v>3736853</v>
      </c>
      <c r="G681" s="4">
        <f t="shared" si="20"/>
        <v>0</v>
      </c>
      <c r="H681" s="4" t="str">
        <f t="shared" si="21"/>
        <v>,3736853</v>
      </c>
      <c r="I681" s="4" t="str">
        <f>VLOOKUP(A681,HOP!A:U,21,0)</f>
        <v>直连</v>
      </c>
    </row>
    <row r="682" s="4" customFormat="1" hidden="1" spans="1:9">
      <c r="A682" s="5">
        <v>999225471235247</v>
      </c>
      <c r="B682" s="6">
        <v>45148</v>
      </c>
      <c r="C682" s="6">
        <v>45149</v>
      </c>
      <c r="D682" s="4">
        <v>343.92</v>
      </c>
      <c r="E682" s="4" t="str">
        <f>VLOOKUP(A682,HOP!A:L,12,0)</f>
        <v>343.92</v>
      </c>
      <c r="F682" s="4" t="str">
        <f>VLOOKUP(A682,HOP!A:C,3,0)</f>
        <v>3662604</v>
      </c>
      <c r="G682" s="4">
        <f t="shared" si="20"/>
        <v>0</v>
      </c>
      <c r="H682" s="4" t="str">
        <f t="shared" si="21"/>
        <v>,3662604</v>
      </c>
      <c r="I682" s="4" t="str">
        <f>VLOOKUP(A682,HOP!A:U,21,0)</f>
        <v>直连</v>
      </c>
    </row>
    <row r="683" s="4" customFormat="1" hidden="1" spans="1:9">
      <c r="A683" s="5">
        <v>999225842067788</v>
      </c>
      <c r="B683" s="6">
        <v>45147</v>
      </c>
      <c r="C683" s="6">
        <v>45149</v>
      </c>
      <c r="D683" s="4">
        <v>5705.12</v>
      </c>
      <c r="E683" s="4" t="str">
        <f>VLOOKUP(A683,HOP!A:L,12,0)</f>
        <v>5705.12</v>
      </c>
      <c r="F683" s="4" t="str">
        <f>VLOOKUP(A683,HOP!A:C,3,0)</f>
        <v>3738292</v>
      </c>
      <c r="G683" s="4">
        <f t="shared" si="20"/>
        <v>0</v>
      </c>
      <c r="H683" s="4" t="str">
        <f t="shared" si="21"/>
        <v>,3738292</v>
      </c>
      <c r="I683" s="4" t="str">
        <f>VLOOKUP(A683,HOP!A:U,21,0)</f>
        <v>直连</v>
      </c>
    </row>
    <row r="684" s="4" customFormat="1" hidden="1" spans="1:9">
      <c r="A684" s="5">
        <v>999225845427370</v>
      </c>
      <c r="B684" s="6">
        <v>45148</v>
      </c>
      <c r="C684" s="6">
        <v>45149</v>
      </c>
      <c r="D684" s="4">
        <v>0</v>
      </c>
      <c r="E684" s="4" t="str">
        <f>VLOOKUP(A684,HOP!A:L,12,0)</f>
        <v>1937.62</v>
      </c>
      <c r="F684" s="4" t="str">
        <f>VLOOKUP(A684,HOP!A:C,3,0)</f>
        <v>3739072</v>
      </c>
      <c r="G684" s="4">
        <f t="shared" si="20"/>
        <v>-1937.62</v>
      </c>
      <c r="H684" s="4" t="str">
        <f t="shared" si="21"/>
        <v>,3739072</v>
      </c>
      <c r="I684" s="4" t="str">
        <f>VLOOKUP(A684,HOP!A:U,21,0)</f>
        <v>直采</v>
      </c>
    </row>
    <row r="685" s="4" customFormat="1" hidden="1" spans="1:9">
      <c r="A685" s="5">
        <v>999225846027868</v>
      </c>
      <c r="B685" s="6">
        <v>45148</v>
      </c>
      <c r="C685" s="6">
        <v>45149</v>
      </c>
      <c r="D685" s="4">
        <v>229.43</v>
      </c>
      <c r="E685" s="4" t="str">
        <f>VLOOKUP(A685,HOP!A:L,12,0)</f>
        <v>229.43</v>
      </c>
      <c r="F685" s="4" t="str">
        <f>VLOOKUP(A685,HOP!A:C,3,0)</f>
        <v>3739154</v>
      </c>
      <c r="G685" s="4">
        <f t="shared" si="20"/>
        <v>0</v>
      </c>
      <c r="H685" s="4" t="str">
        <f t="shared" si="21"/>
        <v>,3739154</v>
      </c>
      <c r="I685" s="4" t="str">
        <f>VLOOKUP(A685,HOP!A:U,21,0)</f>
        <v>直连</v>
      </c>
    </row>
    <row r="686" s="4" customFormat="1" hidden="1" spans="1:9">
      <c r="A686" s="5">
        <v>999225846734502</v>
      </c>
      <c r="B686" s="6">
        <v>45148</v>
      </c>
      <c r="C686" s="6">
        <v>45149</v>
      </c>
      <c r="D686" s="4">
        <v>506.09</v>
      </c>
      <c r="E686" s="4" t="str">
        <f>VLOOKUP(A686,HOP!A:L,12,0)</f>
        <v>506.09</v>
      </c>
      <c r="F686" s="4" t="str">
        <f>VLOOKUP(A686,HOP!A:C,3,0)</f>
        <v>3739286</v>
      </c>
      <c r="G686" s="4">
        <f t="shared" si="20"/>
        <v>0</v>
      </c>
      <c r="H686" s="4" t="str">
        <f t="shared" si="21"/>
        <v>,3739286</v>
      </c>
      <c r="I686" s="4" t="str">
        <f>VLOOKUP(A686,HOP!A:U,21,0)</f>
        <v>直连</v>
      </c>
    </row>
    <row r="687" s="4" customFormat="1" hidden="1" spans="1:9">
      <c r="A687" s="5">
        <v>999225846868765</v>
      </c>
      <c r="B687" s="6">
        <v>45146</v>
      </c>
      <c r="C687" s="6">
        <v>45149</v>
      </c>
      <c r="D687" s="4">
        <v>3624.9</v>
      </c>
      <c r="E687" s="4" t="str">
        <f>VLOOKUP(A687,HOP!A:L,12,0)</f>
        <v>3624.90</v>
      </c>
      <c r="F687" s="4" t="str">
        <f>VLOOKUP(A687,HOP!A:C,3,0)</f>
        <v>3739308</v>
      </c>
      <c r="G687" s="4">
        <f t="shared" si="20"/>
        <v>0</v>
      </c>
      <c r="H687" s="4" t="str">
        <f t="shared" si="21"/>
        <v>,3739308</v>
      </c>
      <c r="I687" s="4" t="str">
        <f>VLOOKUP(A687,HOP!A:U,21,0)</f>
        <v>直连</v>
      </c>
    </row>
    <row r="688" s="4" customFormat="1" hidden="1" spans="1:9">
      <c r="A688" s="5">
        <v>999225848217920</v>
      </c>
      <c r="B688" s="6">
        <v>45146</v>
      </c>
      <c r="C688" s="6">
        <v>45149</v>
      </c>
      <c r="D688" s="4">
        <v>1298.19</v>
      </c>
      <c r="E688" s="4" t="str">
        <f>VLOOKUP(A688,HOP!A:L,12,0)</f>
        <v>1298.19</v>
      </c>
      <c r="F688" s="4" t="str">
        <f>VLOOKUP(A688,HOP!A:C,3,0)</f>
        <v>3739705</v>
      </c>
      <c r="G688" s="4">
        <f t="shared" si="20"/>
        <v>0</v>
      </c>
      <c r="H688" s="4" t="str">
        <f t="shared" si="21"/>
        <v>,3739705</v>
      </c>
      <c r="I688" s="4" t="str">
        <f>VLOOKUP(A688,HOP!A:U,21,0)</f>
        <v>直连</v>
      </c>
    </row>
    <row r="689" s="4" customFormat="1" hidden="1" spans="1:9">
      <c r="A689" s="5">
        <v>999225849598383</v>
      </c>
      <c r="B689" s="6">
        <v>45147</v>
      </c>
      <c r="C689" s="6">
        <v>45149</v>
      </c>
      <c r="D689" s="4">
        <v>581.8</v>
      </c>
      <c r="E689" s="4" t="str">
        <f>VLOOKUP(A689,HOP!A:L,12,0)</f>
        <v>581.80</v>
      </c>
      <c r="F689" s="4" t="str">
        <f>VLOOKUP(A689,HOP!A:C,3,0)</f>
        <v>3740126</v>
      </c>
      <c r="G689" s="4">
        <f t="shared" si="20"/>
        <v>0</v>
      </c>
      <c r="H689" s="4" t="str">
        <f t="shared" si="21"/>
        <v>,3740126</v>
      </c>
      <c r="I689" s="4" t="str">
        <f>VLOOKUP(A689,HOP!A:U,21,0)</f>
        <v>直连</v>
      </c>
    </row>
    <row r="690" s="4" customFormat="1" hidden="1" spans="1:9">
      <c r="A690" s="5">
        <v>999225850617295</v>
      </c>
      <c r="B690" s="6">
        <v>45148</v>
      </c>
      <c r="C690" s="6">
        <v>45149</v>
      </c>
      <c r="D690" s="4">
        <v>272.7</v>
      </c>
      <c r="E690" s="4" t="str">
        <f>VLOOKUP(A690,HOP!A:L,12,0)</f>
        <v>272.70</v>
      </c>
      <c r="F690" s="4" t="str">
        <f>VLOOKUP(A690,HOP!A:C,3,0)</f>
        <v>3740355</v>
      </c>
      <c r="G690" s="4">
        <f t="shared" si="20"/>
        <v>0</v>
      </c>
      <c r="H690" s="4" t="str">
        <f t="shared" si="21"/>
        <v>,3740355</v>
      </c>
      <c r="I690" s="4" t="str">
        <f>VLOOKUP(A690,HOP!A:U,21,0)</f>
        <v>直连</v>
      </c>
    </row>
    <row r="691" s="4" customFormat="1" hidden="1" spans="1:9">
      <c r="A691" s="5">
        <v>999225851224852</v>
      </c>
      <c r="B691" s="6">
        <v>45147</v>
      </c>
      <c r="C691" s="6">
        <v>45149</v>
      </c>
      <c r="D691" s="4">
        <v>758.65</v>
      </c>
      <c r="E691" s="4" t="str">
        <f>VLOOKUP(A691,HOP!A:L,12,0)</f>
        <v>758.64</v>
      </c>
      <c r="F691" s="4" t="str">
        <f>VLOOKUP(A691,HOP!A:C,3,0)</f>
        <v>3740537</v>
      </c>
      <c r="G691" s="4">
        <f t="shared" si="20"/>
        <v>0.00999999999999091</v>
      </c>
      <c r="H691" s="4" t="str">
        <f t="shared" si="21"/>
        <v>,3740537</v>
      </c>
      <c r="I691" s="4" t="str">
        <f>VLOOKUP(A691,HOP!A:U,21,0)</f>
        <v>直连</v>
      </c>
    </row>
    <row r="692" s="4" customFormat="1" hidden="1" spans="1:9">
      <c r="A692" s="5">
        <v>999225852368873</v>
      </c>
      <c r="B692" s="6">
        <v>45148</v>
      </c>
      <c r="C692" s="6">
        <v>45149</v>
      </c>
      <c r="D692" s="4">
        <v>590.92</v>
      </c>
      <c r="E692" s="4" t="str">
        <f>VLOOKUP(A692,HOP!A:L,12,0)</f>
        <v>590.92</v>
      </c>
      <c r="F692" s="4" t="str">
        <f>VLOOKUP(A692,HOP!A:C,3,0)</f>
        <v>3740845</v>
      </c>
      <c r="G692" s="4">
        <f t="shared" si="20"/>
        <v>0</v>
      </c>
      <c r="H692" s="4" t="str">
        <f t="shared" si="21"/>
        <v>,3740845</v>
      </c>
      <c r="I692" s="4" t="str">
        <f>VLOOKUP(A692,HOP!A:U,21,0)</f>
        <v>直采</v>
      </c>
    </row>
    <row r="693" s="4" customFormat="1" hidden="1" spans="1:9">
      <c r="A693" s="5">
        <v>25852524586</v>
      </c>
      <c r="B693" s="6">
        <v>45147</v>
      </c>
      <c r="C693" s="6">
        <v>45149</v>
      </c>
      <c r="D693" s="4">
        <v>2343.84</v>
      </c>
      <c r="E693" s="4" t="str">
        <f>VLOOKUP(A693,HOP!A:L,12,0)</f>
        <v>2343.84</v>
      </c>
      <c r="F693" s="4" t="str">
        <f>VLOOKUP(A693,HOP!A:C,3,0)</f>
        <v>3740928</v>
      </c>
      <c r="G693" s="4">
        <f t="shared" si="20"/>
        <v>0</v>
      </c>
      <c r="H693" s="4" t="str">
        <f t="shared" si="21"/>
        <v>,3740928</v>
      </c>
      <c r="I693" s="4" t="str">
        <f>VLOOKUP(A693,HOP!A:U,21,0)</f>
        <v>直连</v>
      </c>
    </row>
    <row r="694" s="4" customFormat="1" hidden="1" spans="1:9">
      <c r="A694" s="5">
        <v>999225852770671</v>
      </c>
      <c r="B694" s="6">
        <v>45148</v>
      </c>
      <c r="C694" s="6">
        <v>45149</v>
      </c>
      <c r="D694" s="4">
        <v>432.66</v>
      </c>
      <c r="E694" s="4" t="str">
        <f>VLOOKUP(A694,HOP!A:L,12,0)</f>
        <v>432.66</v>
      </c>
      <c r="F694" s="4" t="str">
        <f>VLOOKUP(A694,HOP!A:C,3,0)</f>
        <v>3741062</v>
      </c>
      <c r="G694" s="4">
        <f t="shared" si="20"/>
        <v>0</v>
      </c>
      <c r="H694" s="4" t="str">
        <f t="shared" si="21"/>
        <v>,3741062</v>
      </c>
      <c r="I694" s="4" t="str">
        <f>VLOOKUP(A694,HOP!A:U,21,0)</f>
        <v>直连</v>
      </c>
    </row>
    <row r="695" s="4" customFormat="1" hidden="1" spans="1:9">
      <c r="A695" s="5">
        <v>999225860207568</v>
      </c>
      <c r="B695" s="6">
        <v>45148</v>
      </c>
      <c r="C695" s="6">
        <v>45149</v>
      </c>
      <c r="D695" s="4">
        <v>1545.4</v>
      </c>
      <c r="E695" s="4" t="str">
        <f>VLOOKUP(A695,HOP!A:L,12,0)</f>
        <v>1545.40</v>
      </c>
      <c r="F695" s="4" t="str">
        <f>VLOOKUP(A695,HOP!A:C,3,0)</f>
        <v>3741741</v>
      </c>
      <c r="G695" s="4">
        <f t="shared" si="20"/>
        <v>0</v>
      </c>
      <c r="H695" s="4" t="str">
        <f t="shared" si="21"/>
        <v>,3741741</v>
      </c>
      <c r="I695" s="4" t="str">
        <f>VLOOKUP(A695,HOP!A:U,21,0)</f>
        <v>直连</v>
      </c>
    </row>
    <row r="696" s="4" customFormat="1" hidden="1" spans="1:9">
      <c r="A696" s="5">
        <v>999225862978535</v>
      </c>
      <c r="B696" s="6">
        <v>45145</v>
      </c>
      <c r="C696" s="6">
        <v>45149</v>
      </c>
      <c r="D696" s="4">
        <v>2225.64</v>
      </c>
      <c r="E696" s="4" t="str">
        <f>VLOOKUP(A696,HOP!A:L,12,0)</f>
        <v>2225.64</v>
      </c>
      <c r="F696" s="4" t="str">
        <f>VLOOKUP(A696,HOP!A:C,3,0)</f>
        <v>3742428</v>
      </c>
      <c r="G696" s="4">
        <f t="shared" si="20"/>
        <v>0</v>
      </c>
      <c r="H696" s="4" t="str">
        <f t="shared" si="21"/>
        <v>,3742428</v>
      </c>
      <c r="I696" s="4" t="str">
        <f>VLOOKUP(A696,HOP!A:U,21,0)</f>
        <v>直连</v>
      </c>
    </row>
    <row r="697" s="4" customFormat="1" hidden="1" spans="1:9">
      <c r="A697" s="5">
        <v>999225863997204</v>
      </c>
      <c r="B697" s="6">
        <v>45146</v>
      </c>
      <c r="C697" s="6">
        <v>45149</v>
      </c>
      <c r="D697" s="4">
        <v>3499.34</v>
      </c>
      <c r="E697" s="4" t="str">
        <f>VLOOKUP(A697,HOP!A:L,12,0)</f>
        <v>3499.34</v>
      </c>
      <c r="F697" s="4" t="str">
        <f>VLOOKUP(A697,HOP!A:C,3,0)</f>
        <v>3742622</v>
      </c>
      <c r="G697" s="4">
        <f t="shared" si="20"/>
        <v>0</v>
      </c>
      <c r="H697" s="4" t="str">
        <f t="shared" si="21"/>
        <v>,3742622</v>
      </c>
      <c r="I697" s="4" t="str">
        <f>VLOOKUP(A697,HOP!A:U,21,0)</f>
        <v>直连</v>
      </c>
    </row>
    <row r="698" s="4" customFormat="1" hidden="1" spans="1:9">
      <c r="A698" s="5">
        <v>999225864235048</v>
      </c>
      <c r="B698" s="6">
        <v>45148</v>
      </c>
      <c r="C698" s="6">
        <v>45149</v>
      </c>
      <c r="D698" s="4">
        <v>1233.2</v>
      </c>
      <c r="E698" s="4" t="str">
        <f>VLOOKUP(A698,HOP!A:L,12,0)</f>
        <v>1233.20</v>
      </c>
      <c r="F698" s="4" t="str">
        <f>VLOOKUP(A698,HOP!A:C,3,0)</f>
        <v>3742801</v>
      </c>
      <c r="G698" s="4">
        <f t="shared" si="20"/>
        <v>0</v>
      </c>
      <c r="H698" s="4" t="str">
        <f t="shared" si="21"/>
        <v>,3742801</v>
      </c>
      <c r="I698" s="4" t="str">
        <f>VLOOKUP(A698,HOP!A:U,21,0)</f>
        <v>直连</v>
      </c>
    </row>
    <row r="699" s="4" customFormat="1" hidden="1" spans="1:9">
      <c r="A699" s="5">
        <v>999225865323906</v>
      </c>
      <c r="B699" s="6">
        <v>45145</v>
      </c>
      <c r="C699" s="6">
        <v>45149</v>
      </c>
      <c r="D699" s="4">
        <v>4087.84</v>
      </c>
      <c r="E699" s="4" t="str">
        <f>VLOOKUP(A699,HOP!A:L,12,0)</f>
        <v>4087.84</v>
      </c>
      <c r="F699" s="4" t="str">
        <f>VLOOKUP(A699,HOP!A:C,3,0)</f>
        <v>3743112</v>
      </c>
      <c r="G699" s="4">
        <f t="shared" si="20"/>
        <v>0</v>
      </c>
      <c r="H699" s="4" t="str">
        <f t="shared" si="21"/>
        <v>,3743112</v>
      </c>
      <c r="I699" s="4" t="str">
        <f>VLOOKUP(A699,HOP!A:U,21,0)</f>
        <v>直连</v>
      </c>
    </row>
    <row r="700" s="4" customFormat="1" hidden="1" spans="1:9">
      <c r="A700" s="5">
        <v>999225865860700</v>
      </c>
      <c r="B700" s="6">
        <v>45146</v>
      </c>
      <c r="C700" s="6">
        <v>45149</v>
      </c>
      <c r="D700" s="4">
        <v>1906.38</v>
      </c>
      <c r="E700" s="4" t="str">
        <f>VLOOKUP(A700,HOP!A:L,12,0)</f>
        <v>1906.38</v>
      </c>
      <c r="F700" s="4" t="str">
        <f>VLOOKUP(A700,HOP!A:C,3,0)</f>
        <v>3743191</v>
      </c>
      <c r="G700" s="4">
        <f t="shared" si="20"/>
        <v>0</v>
      </c>
      <c r="H700" s="4" t="str">
        <f t="shared" si="21"/>
        <v>,3743191</v>
      </c>
      <c r="I700" s="4" t="str">
        <f>VLOOKUP(A700,HOP!A:U,21,0)</f>
        <v>直采</v>
      </c>
    </row>
    <row r="701" s="4" customFormat="1" hidden="1" spans="1:9">
      <c r="A701" s="5">
        <v>999225866241168</v>
      </c>
      <c r="B701" s="6">
        <v>45146</v>
      </c>
      <c r="C701" s="6">
        <v>45149</v>
      </c>
      <c r="D701" s="4">
        <v>5469.24</v>
      </c>
      <c r="E701" s="4" t="str">
        <f>VLOOKUP(A701,HOP!A:L,12,0)</f>
        <v>5469.24</v>
      </c>
      <c r="F701" s="4" t="str">
        <f>VLOOKUP(A701,HOP!A:C,3,0)</f>
        <v>3743251</v>
      </c>
      <c r="G701" s="4">
        <f t="shared" si="20"/>
        <v>0</v>
      </c>
      <c r="H701" s="4" t="str">
        <f t="shared" si="21"/>
        <v>,3743251</v>
      </c>
      <c r="I701" s="4" t="str">
        <f>VLOOKUP(A701,HOP!A:U,21,0)</f>
        <v>直连</v>
      </c>
    </row>
    <row r="702" s="4" customFormat="1" hidden="1" spans="1:9">
      <c r="A702" s="5">
        <v>999225868497799</v>
      </c>
      <c r="B702" s="6">
        <v>45147</v>
      </c>
      <c r="C702" s="6">
        <v>45149</v>
      </c>
      <c r="D702" s="4">
        <v>669.12</v>
      </c>
      <c r="E702" s="4" t="str">
        <f>VLOOKUP(A702,HOP!A:L,12,0)</f>
        <v>669.12</v>
      </c>
      <c r="F702" s="4" t="str">
        <f>VLOOKUP(A702,HOP!A:C,3,0)</f>
        <v>3743913</v>
      </c>
      <c r="G702" s="4">
        <f t="shared" si="20"/>
        <v>0</v>
      </c>
      <c r="H702" s="4" t="str">
        <f t="shared" si="21"/>
        <v>,3743913</v>
      </c>
      <c r="I702" s="4" t="str">
        <f>VLOOKUP(A702,HOP!A:U,21,0)</f>
        <v>直采</v>
      </c>
    </row>
    <row r="703" s="4" customFormat="1" hidden="1" spans="1:9">
      <c r="A703" s="5">
        <v>999225868661548</v>
      </c>
      <c r="B703" s="6">
        <v>45148</v>
      </c>
      <c r="C703" s="6">
        <v>45149</v>
      </c>
      <c r="D703" s="4">
        <v>1444.29</v>
      </c>
      <c r="E703" s="4" t="str">
        <f>VLOOKUP(A703,HOP!A:L,12,0)</f>
        <v>1444.29</v>
      </c>
      <c r="F703" s="4" t="str">
        <f>VLOOKUP(A703,HOP!A:C,3,0)</f>
        <v>3743944</v>
      </c>
      <c r="G703" s="4">
        <f t="shared" si="20"/>
        <v>0</v>
      </c>
      <c r="H703" s="4" t="str">
        <f t="shared" si="21"/>
        <v>,3743944</v>
      </c>
      <c r="I703" s="4" t="str">
        <f>VLOOKUP(A703,HOP!A:U,21,0)</f>
        <v>直连</v>
      </c>
    </row>
    <row r="704" s="4" customFormat="1" hidden="1" spans="1:9">
      <c r="A704" s="5">
        <v>999225869329367</v>
      </c>
      <c r="B704" s="6">
        <v>45146</v>
      </c>
      <c r="C704" s="6">
        <v>45149</v>
      </c>
      <c r="D704" s="4">
        <v>1261.59</v>
      </c>
      <c r="E704" s="4" t="str">
        <f>VLOOKUP(A704,HOP!A:L,12,0)</f>
        <v>1261.59</v>
      </c>
      <c r="F704" s="4" t="str">
        <f>VLOOKUP(A704,HOP!A:C,3,0)</f>
        <v>3744095</v>
      </c>
      <c r="G704" s="4">
        <f t="shared" si="20"/>
        <v>0</v>
      </c>
      <c r="H704" s="4" t="str">
        <f t="shared" si="21"/>
        <v>,3744095</v>
      </c>
      <c r="I704" s="4" t="str">
        <f>VLOOKUP(A704,HOP!A:U,21,0)</f>
        <v>直连</v>
      </c>
    </row>
    <row r="705" s="4" customFormat="1" hidden="1" spans="1:9">
      <c r="A705" s="5">
        <v>999225869492321</v>
      </c>
      <c r="B705" s="6">
        <v>45148</v>
      </c>
      <c r="C705" s="6">
        <v>45149</v>
      </c>
      <c r="D705" s="4">
        <v>1020.37</v>
      </c>
      <c r="E705" s="4" t="str">
        <f>VLOOKUP(A705,HOP!A:L,12,0)</f>
        <v>1020.37</v>
      </c>
      <c r="F705" s="4" t="str">
        <f>VLOOKUP(A705,HOP!A:C,3,0)</f>
        <v>3744160</v>
      </c>
      <c r="G705" s="4">
        <f t="shared" si="20"/>
        <v>0</v>
      </c>
      <c r="H705" s="4" t="str">
        <f t="shared" si="21"/>
        <v>,3744160</v>
      </c>
      <c r="I705" s="4" t="str">
        <f>VLOOKUP(A705,HOP!A:U,21,0)</f>
        <v>直连</v>
      </c>
    </row>
    <row r="706" s="4" customFormat="1" hidden="1" spans="1:9">
      <c r="A706" s="5">
        <v>999225869511066</v>
      </c>
      <c r="B706" s="6">
        <v>45148</v>
      </c>
      <c r="C706" s="6">
        <v>45149</v>
      </c>
      <c r="D706" s="4">
        <v>592</v>
      </c>
      <c r="E706" s="4" t="str">
        <f>VLOOKUP(A706,HOP!A:L,12,0)</f>
        <v>592.00</v>
      </c>
      <c r="F706" s="4" t="str">
        <f>VLOOKUP(A706,HOP!A:C,3,0)</f>
        <v>3744173</v>
      </c>
      <c r="G706" s="4">
        <f t="shared" si="20"/>
        <v>0</v>
      </c>
      <c r="H706" s="4" t="str">
        <f t="shared" si="21"/>
        <v>,3744173</v>
      </c>
      <c r="I706" s="4" t="str">
        <f>VLOOKUP(A706,HOP!A:U,21,0)</f>
        <v>直连</v>
      </c>
    </row>
    <row r="707" s="4" customFormat="1" hidden="1" spans="1:9">
      <c r="A707" s="5">
        <v>999225869740720</v>
      </c>
      <c r="B707" s="6">
        <v>45148</v>
      </c>
      <c r="C707" s="6">
        <v>45149</v>
      </c>
      <c r="D707" s="4">
        <v>217.32</v>
      </c>
      <c r="E707" s="4" t="str">
        <f>VLOOKUP(A707,HOP!A:L,12,0)</f>
        <v>217.32</v>
      </c>
      <c r="F707" s="4" t="str">
        <f>VLOOKUP(A707,HOP!A:C,3,0)</f>
        <v>3744265</v>
      </c>
      <c r="G707" s="4">
        <f t="shared" ref="G707:G770" si="22">D707-E707</f>
        <v>0</v>
      </c>
      <c r="H707" s="4" t="str">
        <f t="shared" ref="H707:H770" si="23">$H$1&amp;F707</f>
        <v>,3744265</v>
      </c>
      <c r="I707" s="4" t="str">
        <f>VLOOKUP(A707,HOP!A:U,21,0)</f>
        <v>直连</v>
      </c>
    </row>
    <row r="708" s="4" customFormat="1" hidden="1" spans="1:9">
      <c r="A708" s="5">
        <v>999225870389534</v>
      </c>
      <c r="B708" s="6">
        <v>45146</v>
      </c>
      <c r="C708" s="6">
        <v>45149</v>
      </c>
      <c r="D708" s="4">
        <v>910.85</v>
      </c>
      <c r="E708" s="4" t="str">
        <f>VLOOKUP(A708,HOP!A:L,12,0)</f>
        <v>910.85</v>
      </c>
      <c r="F708" s="4" t="str">
        <f>VLOOKUP(A708,HOP!A:C,3,0)</f>
        <v>3744419</v>
      </c>
      <c r="G708" s="4">
        <f t="shared" si="22"/>
        <v>0</v>
      </c>
      <c r="H708" s="4" t="str">
        <f t="shared" si="23"/>
        <v>,3744419</v>
      </c>
      <c r="I708" s="4" t="str">
        <f>VLOOKUP(A708,HOP!A:U,21,0)</f>
        <v>直连</v>
      </c>
    </row>
    <row r="709" s="4" customFormat="1" hidden="1" spans="1:9">
      <c r="A709" s="5">
        <v>999225871352511</v>
      </c>
      <c r="B709" s="6">
        <v>45147</v>
      </c>
      <c r="C709" s="6">
        <v>45149</v>
      </c>
      <c r="D709" s="4">
        <v>408.62</v>
      </c>
      <c r="E709" s="4" t="str">
        <f>VLOOKUP(A709,HOP!A:L,12,0)</f>
        <v>408.62</v>
      </c>
      <c r="F709" s="4" t="str">
        <f>VLOOKUP(A709,HOP!A:C,3,0)</f>
        <v>3744723</v>
      </c>
      <c r="G709" s="4">
        <f t="shared" si="22"/>
        <v>0</v>
      </c>
      <c r="H709" s="4" t="str">
        <f t="shared" si="23"/>
        <v>,3744723</v>
      </c>
      <c r="I709" s="4" t="str">
        <f>VLOOKUP(A709,HOP!A:U,21,0)</f>
        <v>直连</v>
      </c>
    </row>
    <row r="710" s="4" customFormat="1" hidden="1" spans="1:9">
      <c r="A710" s="5">
        <v>999225871367537</v>
      </c>
      <c r="B710" s="6">
        <v>45146</v>
      </c>
      <c r="C710" s="6">
        <v>45149</v>
      </c>
      <c r="D710" s="4">
        <v>2618.1</v>
      </c>
      <c r="E710" s="4" t="str">
        <f>VLOOKUP(A710,HOP!A:L,12,0)</f>
        <v>2618.10</v>
      </c>
      <c r="F710" s="4" t="str">
        <f>VLOOKUP(A710,HOP!A:C,3,0)</f>
        <v>3744726</v>
      </c>
      <c r="G710" s="4">
        <f t="shared" si="22"/>
        <v>0</v>
      </c>
      <c r="H710" s="4" t="str">
        <f t="shared" si="23"/>
        <v>,3744726</v>
      </c>
      <c r="I710" s="4" t="str">
        <f>VLOOKUP(A710,HOP!A:U,21,0)</f>
        <v>直连</v>
      </c>
    </row>
    <row r="711" s="4" customFormat="1" hidden="1" spans="1:9">
      <c r="A711" s="5">
        <v>999225873449129</v>
      </c>
      <c r="B711" s="6">
        <v>45148</v>
      </c>
      <c r="C711" s="6">
        <v>45149</v>
      </c>
      <c r="D711" s="4">
        <v>3102.02</v>
      </c>
      <c r="E711" s="4" t="str">
        <f>VLOOKUP(A711,HOP!A:L,12,0)</f>
        <v>3102.02</v>
      </c>
      <c r="F711" s="4" t="str">
        <f>VLOOKUP(A711,HOP!A:C,3,0)</f>
        <v>3745263</v>
      </c>
      <c r="G711" s="4">
        <f t="shared" si="22"/>
        <v>0</v>
      </c>
      <c r="H711" s="4" t="str">
        <f t="shared" si="23"/>
        <v>,3745263</v>
      </c>
      <c r="I711" s="4" t="str">
        <f>VLOOKUP(A711,HOP!A:U,21,0)</f>
        <v>直连</v>
      </c>
    </row>
    <row r="712" s="4" customFormat="1" hidden="1" spans="1:9">
      <c r="A712" s="5">
        <v>999225873985505</v>
      </c>
      <c r="B712" s="6">
        <v>45147</v>
      </c>
      <c r="C712" s="6">
        <v>45149</v>
      </c>
      <c r="D712" s="4">
        <v>2055.24</v>
      </c>
      <c r="E712" s="4" t="str">
        <f>VLOOKUP(A712,HOP!A:L,12,0)</f>
        <v>2055.24</v>
      </c>
      <c r="F712" s="4" t="str">
        <f>VLOOKUP(A712,HOP!A:C,3,0)</f>
        <v>3745490</v>
      </c>
      <c r="G712" s="4">
        <f t="shared" si="22"/>
        <v>0</v>
      </c>
      <c r="H712" s="4" t="str">
        <f t="shared" si="23"/>
        <v>,3745490</v>
      </c>
      <c r="I712" s="4" t="str">
        <f>VLOOKUP(A712,HOP!A:U,21,0)</f>
        <v>直连</v>
      </c>
    </row>
    <row r="713" s="4" customFormat="1" hidden="1" spans="1:9">
      <c r="A713" s="5">
        <v>999225874008119</v>
      </c>
      <c r="B713" s="6">
        <v>45147</v>
      </c>
      <c r="C713" s="6">
        <v>45149</v>
      </c>
      <c r="D713" s="4">
        <v>12293.36</v>
      </c>
      <c r="E713" s="4" t="str">
        <f>VLOOKUP(A713,HOP!A:L,12,0)</f>
        <v>12293.36</v>
      </c>
      <c r="F713" s="4" t="str">
        <f>VLOOKUP(A713,HOP!A:C,3,0)</f>
        <v>3745500</v>
      </c>
      <c r="G713" s="4">
        <f t="shared" si="22"/>
        <v>0</v>
      </c>
      <c r="H713" s="4" t="str">
        <f t="shared" si="23"/>
        <v>,3745500</v>
      </c>
      <c r="I713" s="4" t="str">
        <f>VLOOKUP(A713,HOP!A:U,21,0)</f>
        <v>直连</v>
      </c>
    </row>
    <row r="714" s="4" customFormat="1" hidden="1" spans="1:9">
      <c r="A714" s="5">
        <v>999225881630467</v>
      </c>
      <c r="B714" s="6">
        <v>45148</v>
      </c>
      <c r="C714" s="6">
        <v>45149</v>
      </c>
      <c r="D714" s="4">
        <v>455.4</v>
      </c>
      <c r="E714" s="4" t="str">
        <f>VLOOKUP(A714,HOP!A:L,12,0)</f>
        <v>455.40</v>
      </c>
      <c r="F714" s="4" t="str">
        <f>VLOOKUP(A714,HOP!A:C,3,0)</f>
        <v>3746297</v>
      </c>
      <c r="G714" s="4">
        <f t="shared" si="22"/>
        <v>0</v>
      </c>
      <c r="H714" s="4" t="str">
        <f t="shared" si="23"/>
        <v>,3746297</v>
      </c>
      <c r="I714" s="4" t="str">
        <f>VLOOKUP(A714,HOP!A:U,21,0)</f>
        <v>直连</v>
      </c>
    </row>
    <row r="715" s="4" customFormat="1" hidden="1" spans="1:9">
      <c r="A715" s="5">
        <v>999225884447564</v>
      </c>
      <c r="B715" s="6">
        <v>45147</v>
      </c>
      <c r="C715" s="6">
        <v>45149</v>
      </c>
      <c r="D715" s="4">
        <v>1126.84</v>
      </c>
      <c r="E715" s="4" t="str">
        <f>VLOOKUP(A715,HOP!A:L,12,0)</f>
        <v>1126.84</v>
      </c>
      <c r="F715" s="4" t="str">
        <f>VLOOKUP(A715,HOP!A:C,3,0)</f>
        <v>3746865</v>
      </c>
      <c r="G715" s="4">
        <f t="shared" si="22"/>
        <v>0</v>
      </c>
      <c r="H715" s="4" t="str">
        <f t="shared" si="23"/>
        <v>,3746865</v>
      </c>
      <c r="I715" s="4" t="str">
        <f>VLOOKUP(A715,HOP!A:U,21,0)</f>
        <v>直连</v>
      </c>
    </row>
    <row r="716" s="4" customFormat="1" hidden="1" spans="1:9">
      <c r="A716" s="5">
        <v>999225885643228</v>
      </c>
      <c r="B716" s="6">
        <v>45146</v>
      </c>
      <c r="C716" s="6">
        <v>45149</v>
      </c>
      <c r="D716" s="4">
        <v>2375.44</v>
      </c>
      <c r="E716" s="4" t="str">
        <f>VLOOKUP(A716,HOP!A:L,12,0)</f>
        <v>2375.46</v>
      </c>
      <c r="F716" s="4" t="str">
        <f>VLOOKUP(A716,HOP!A:C,3,0)</f>
        <v>3747179</v>
      </c>
      <c r="G716" s="4">
        <f t="shared" si="22"/>
        <v>-0.0199999999999818</v>
      </c>
      <c r="H716" s="4" t="str">
        <f t="shared" si="23"/>
        <v>,3747179</v>
      </c>
      <c r="I716" s="4" t="str">
        <f>VLOOKUP(A716,HOP!A:U,21,0)</f>
        <v>直连</v>
      </c>
    </row>
    <row r="717" s="4" customFormat="1" hidden="1" spans="1:9">
      <c r="A717" s="5">
        <v>999225885929753</v>
      </c>
      <c r="B717" s="6">
        <v>45147</v>
      </c>
      <c r="C717" s="6">
        <v>45149</v>
      </c>
      <c r="D717" s="4">
        <v>2177.72</v>
      </c>
      <c r="E717" s="4" t="str">
        <f>VLOOKUP(A717,HOP!A:L,12,0)</f>
        <v>2177.72</v>
      </c>
      <c r="F717" s="4" t="str">
        <f>VLOOKUP(A717,HOP!A:C,3,0)</f>
        <v>3747221</v>
      </c>
      <c r="G717" s="4">
        <f t="shared" si="22"/>
        <v>0</v>
      </c>
      <c r="H717" s="4" t="str">
        <f t="shared" si="23"/>
        <v>,3747221</v>
      </c>
      <c r="I717" s="4" t="str">
        <f>VLOOKUP(A717,HOP!A:U,21,0)</f>
        <v>直连</v>
      </c>
    </row>
    <row r="718" s="4" customFormat="1" hidden="1" spans="1:9">
      <c r="A718" s="5">
        <v>999225886679891</v>
      </c>
      <c r="B718" s="6">
        <v>45147</v>
      </c>
      <c r="C718" s="6">
        <v>45149</v>
      </c>
      <c r="D718" s="4">
        <v>1865.94</v>
      </c>
      <c r="E718" s="4" t="str">
        <f>VLOOKUP(A718,HOP!A:L,12,0)</f>
        <v>1866.03</v>
      </c>
      <c r="F718" s="4" t="str">
        <f>VLOOKUP(A718,HOP!A:C,3,0)</f>
        <v>3747467</v>
      </c>
      <c r="G718" s="4">
        <f t="shared" si="22"/>
        <v>-0.0899999999999181</v>
      </c>
      <c r="H718" s="4" t="str">
        <f t="shared" si="23"/>
        <v>,3747467</v>
      </c>
      <c r="I718" s="4" t="str">
        <f>VLOOKUP(A718,HOP!A:U,21,0)</f>
        <v>直连</v>
      </c>
    </row>
    <row r="719" s="4" customFormat="1" hidden="1" spans="1:9">
      <c r="A719" s="5">
        <v>999225888019053</v>
      </c>
      <c r="B719" s="6">
        <v>45147</v>
      </c>
      <c r="C719" s="6">
        <v>45149</v>
      </c>
      <c r="D719" s="4">
        <v>2028.92</v>
      </c>
      <c r="E719" s="4" t="str">
        <f>VLOOKUP(A719,HOP!A:L,12,0)</f>
        <v>2028.92</v>
      </c>
      <c r="F719" s="4" t="str">
        <f>VLOOKUP(A719,HOP!A:C,3,0)</f>
        <v>3747795</v>
      </c>
      <c r="G719" s="4">
        <f t="shared" si="22"/>
        <v>0</v>
      </c>
      <c r="H719" s="4" t="str">
        <f t="shared" si="23"/>
        <v>,3747795</v>
      </c>
      <c r="I719" s="4" t="str">
        <f>VLOOKUP(A719,HOP!A:U,21,0)</f>
        <v>直连</v>
      </c>
    </row>
    <row r="720" s="4" customFormat="1" hidden="1" spans="1:9">
      <c r="A720" s="5">
        <v>999225888912933</v>
      </c>
      <c r="B720" s="6">
        <v>45148</v>
      </c>
      <c r="C720" s="6">
        <v>45149</v>
      </c>
      <c r="D720" s="4">
        <v>693.06</v>
      </c>
      <c r="E720" s="4" t="str">
        <f>VLOOKUP(A720,HOP!A:L,12,0)</f>
        <v>693.06</v>
      </c>
      <c r="F720" s="4" t="str">
        <f>VLOOKUP(A720,HOP!A:C,3,0)</f>
        <v>3747924</v>
      </c>
      <c r="G720" s="4">
        <f t="shared" si="22"/>
        <v>0</v>
      </c>
      <c r="H720" s="4" t="str">
        <f t="shared" si="23"/>
        <v>,3747924</v>
      </c>
      <c r="I720" s="4" t="str">
        <f>VLOOKUP(A720,HOP!A:U,21,0)</f>
        <v>直连</v>
      </c>
    </row>
    <row r="721" s="4" customFormat="1" hidden="1" spans="1:9">
      <c r="A721" s="5">
        <v>999225889097297</v>
      </c>
      <c r="B721" s="6">
        <v>45147</v>
      </c>
      <c r="C721" s="6">
        <v>45149</v>
      </c>
      <c r="D721" s="4">
        <v>1572.38</v>
      </c>
      <c r="E721" s="4" t="str">
        <f>VLOOKUP(A721,HOP!A:L,12,0)</f>
        <v>1572.38</v>
      </c>
      <c r="F721" s="4" t="str">
        <f>VLOOKUP(A721,HOP!A:C,3,0)</f>
        <v>3747951</v>
      </c>
      <c r="G721" s="4">
        <f t="shared" si="22"/>
        <v>0</v>
      </c>
      <c r="H721" s="4" t="str">
        <f t="shared" si="23"/>
        <v>,3747951</v>
      </c>
      <c r="I721" s="4" t="str">
        <f>VLOOKUP(A721,HOP!A:U,21,0)</f>
        <v>直连</v>
      </c>
    </row>
    <row r="722" s="4" customFormat="1" hidden="1" spans="1:9">
      <c r="A722" s="5">
        <v>999225889413310</v>
      </c>
      <c r="B722" s="6">
        <v>45147</v>
      </c>
      <c r="C722" s="6">
        <v>45149</v>
      </c>
      <c r="D722" s="4">
        <v>3757.16</v>
      </c>
      <c r="E722" s="4" t="str">
        <f>VLOOKUP(A722,HOP!A:L,12,0)</f>
        <v>3757.16</v>
      </c>
      <c r="F722" s="4" t="str">
        <f>VLOOKUP(A722,HOP!A:C,3,0)</f>
        <v>3748004</v>
      </c>
      <c r="G722" s="4">
        <f t="shared" si="22"/>
        <v>0</v>
      </c>
      <c r="H722" s="4" t="str">
        <f t="shared" si="23"/>
        <v>,3748004</v>
      </c>
      <c r="I722" s="4" t="str">
        <f>VLOOKUP(A722,HOP!A:U,21,0)</f>
        <v>直连</v>
      </c>
    </row>
    <row r="723" s="4" customFormat="1" hidden="1" spans="1:9">
      <c r="A723" s="5">
        <v>999225889707135</v>
      </c>
      <c r="B723" s="6">
        <v>45147</v>
      </c>
      <c r="C723" s="6">
        <v>45149</v>
      </c>
      <c r="D723" s="4">
        <v>751.86</v>
      </c>
      <c r="E723" s="4" t="str">
        <f>VLOOKUP(A723,HOP!A:L,12,0)</f>
        <v>751.86</v>
      </c>
      <c r="F723" s="4" t="str">
        <f>VLOOKUP(A723,HOP!A:C,3,0)</f>
        <v>3748064</v>
      </c>
      <c r="G723" s="4">
        <f t="shared" si="22"/>
        <v>0</v>
      </c>
      <c r="H723" s="4" t="str">
        <f t="shared" si="23"/>
        <v>,3748064</v>
      </c>
      <c r="I723" s="4" t="str">
        <f>VLOOKUP(A723,HOP!A:U,21,0)</f>
        <v>直连</v>
      </c>
    </row>
    <row r="724" s="4" customFormat="1" hidden="1" spans="1:9">
      <c r="A724" s="5">
        <v>999225890257850</v>
      </c>
      <c r="B724" s="6">
        <v>45147</v>
      </c>
      <c r="C724" s="6">
        <v>45149</v>
      </c>
      <c r="D724" s="4">
        <v>770.08</v>
      </c>
      <c r="E724" s="4" t="str">
        <f>VLOOKUP(A724,HOP!A:L,12,0)</f>
        <v>770.08</v>
      </c>
      <c r="F724" s="4" t="str">
        <f>VLOOKUP(A724,HOP!A:C,3,0)</f>
        <v>3748267</v>
      </c>
      <c r="G724" s="4">
        <f t="shared" si="22"/>
        <v>0</v>
      </c>
      <c r="H724" s="4" t="str">
        <f t="shared" si="23"/>
        <v>,3748267</v>
      </c>
      <c r="I724" s="4" t="str">
        <f>VLOOKUP(A724,HOP!A:U,21,0)</f>
        <v>直连</v>
      </c>
    </row>
    <row r="725" s="4" customFormat="1" hidden="1" spans="1:9">
      <c r="A725" s="5">
        <v>999225890342650</v>
      </c>
      <c r="B725" s="6">
        <v>45146</v>
      </c>
      <c r="C725" s="6">
        <v>45149</v>
      </c>
      <c r="D725" s="4">
        <v>3592.89</v>
      </c>
      <c r="E725" s="4" t="str">
        <f>VLOOKUP(A725,HOP!A:L,12,0)</f>
        <v>3592.89</v>
      </c>
      <c r="F725" s="4" t="str">
        <f>VLOOKUP(A725,HOP!A:C,3,0)</f>
        <v>3748287</v>
      </c>
      <c r="G725" s="4">
        <f t="shared" si="22"/>
        <v>0</v>
      </c>
      <c r="H725" s="4" t="str">
        <f t="shared" si="23"/>
        <v>,3748287</v>
      </c>
      <c r="I725" s="4" t="str">
        <f>VLOOKUP(A725,HOP!A:U,21,0)</f>
        <v>直连</v>
      </c>
    </row>
    <row r="726" s="4" customFormat="1" hidden="1" spans="1:9">
      <c r="A726" s="5">
        <v>999225890669719</v>
      </c>
      <c r="B726" s="6">
        <v>45148</v>
      </c>
      <c r="C726" s="6">
        <v>45149</v>
      </c>
      <c r="D726" s="4">
        <v>611.62</v>
      </c>
      <c r="E726" s="4" t="str">
        <f>VLOOKUP(A726,HOP!A:L,12,0)</f>
        <v>611.62</v>
      </c>
      <c r="F726" s="4" t="str">
        <f>VLOOKUP(A726,HOP!A:C,3,0)</f>
        <v>3748354</v>
      </c>
      <c r="G726" s="4">
        <f t="shared" si="22"/>
        <v>0</v>
      </c>
      <c r="H726" s="4" t="str">
        <f t="shared" si="23"/>
        <v>,3748354</v>
      </c>
      <c r="I726" s="4" t="str">
        <f>VLOOKUP(A726,HOP!A:U,21,0)</f>
        <v>直连</v>
      </c>
    </row>
    <row r="727" s="4" customFormat="1" hidden="1" spans="1:9">
      <c r="A727" s="5">
        <v>999225891275998</v>
      </c>
      <c r="B727" s="6">
        <v>45147</v>
      </c>
      <c r="C727" s="6">
        <v>45149</v>
      </c>
      <c r="D727" s="4">
        <v>2112.04</v>
      </c>
      <c r="E727" s="4" t="str">
        <f>VLOOKUP(A727,HOP!A:L,12,0)</f>
        <v>2112.04</v>
      </c>
      <c r="F727" s="4" t="str">
        <f>VLOOKUP(A727,HOP!A:C,3,0)</f>
        <v>3748493</v>
      </c>
      <c r="G727" s="4">
        <f t="shared" si="22"/>
        <v>0</v>
      </c>
      <c r="H727" s="4" t="str">
        <f t="shared" si="23"/>
        <v>,3748493</v>
      </c>
      <c r="I727" s="4" t="str">
        <f>VLOOKUP(A727,HOP!A:U,21,0)</f>
        <v>直连</v>
      </c>
    </row>
    <row r="728" s="4" customFormat="1" hidden="1" spans="1:9">
      <c r="A728" s="5">
        <v>999225891350481</v>
      </c>
      <c r="B728" s="6">
        <v>45147</v>
      </c>
      <c r="C728" s="6">
        <v>45149</v>
      </c>
      <c r="D728" s="4">
        <v>1233.32</v>
      </c>
      <c r="E728" s="4" t="str">
        <f>VLOOKUP(A728,HOP!A:L,12,0)</f>
        <v>1233.32</v>
      </c>
      <c r="F728" s="4" t="str">
        <f>VLOOKUP(A728,HOP!A:C,3,0)</f>
        <v>3748515</v>
      </c>
      <c r="G728" s="4">
        <f t="shared" si="22"/>
        <v>0</v>
      </c>
      <c r="H728" s="4" t="str">
        <f t="shared" si="23"/>
        <v>,3748515</v>
      </c>
      <c r="I728" s="4" t="str">
        <f>VLOOKUP(A728,HOP!A:U,21,0)</f>
        <v>直连</v>
      </c>
    </row>
    <row r="729" s="4" customFormat="1" hidden="1" spans="1:9">
      <c r="A729" s="5">
        <v>999225891888462</v>
      </c>
      <c r="B729" s="6">
        <v>45148</v>
      </c>
      <c r="C729" s="6">
        <v>45149</v>
      </c>
      <c r="D729" s="4">
        <v>445.77</v>
      </c>
      <c r="E729" s="4" t="str">
        <f>VLOOKUP(A729,HOP!A:L,12,0)</f>
        <v>445.77</v>
      </c>
      <c r="F729" s="4" t="str">
        <f>VLOOKUP(A729,HOP!A:C,3,0)</f>
        <v>3748672</v>
      </c>
      <c r="G729" s="4">
        <f t="shared" si="22"/>
        <v>0</v>
      </c>
      <c r="H729" s="4" t="str">
        <f t="shared" si="23"/>
        <v>,3748672</v>
      </c>
      <c r="I729" s="4" t="str">
        <f>VLOOKUP(A729,HOP!A:U,21,0)</f>
        <v>直连</v>
      </c>
    </row>
    <row r="730" s="4" customFormat="1" hidden="1" spans="1:9">
      <c r="A730" s="5">
        <v>999225892183064</v>
      </c>
      <c r="B730" s="6">
        <v>45148</v>
      </c>
      <c r="C730" s="6">
        <v>45149</v>
      </c>
      <c r="D730" s="4">
        <v>218.65</v>
      </c>
      <c r="E730" s="4" t="str">
        <f>VLOOKUP(A730,HOP!A:L,12,0)</f>
        <v>218.65</v>
      </c>
      <c r="F730" s="4" t="str">
        <f>VLOOKUP(A730,HOP!A:C,3,0)</f>
        <v>3748821</v>
      </c>
      <c r="G730" s="4">
        <f t="shared" si="22"/>
        <v>0</v>
      </c>
      <c r="H730" s="4" t="str">
        <f t="shared" si="23"/>
        <v>,3748821</v>
      </c>
      <c r="I730" s="4" t="str">
        <f>VLOOKUP(A730,HOP!A:U,21,0)</f>
        <v>直连</v>
      </c>
    </row>
    <row r="731" s="4" customFormat="1" hidden="1" spans="1:9">
      <c r="A731" s="5">
        <v>999225892274230</v>
      </c>
      <c r="B731" s="6">
        <v>45147</v>
      </c>
      <c r="C731" s="6">
        <v>45149</v>
      </c>
      <c r="D731" s="4">
        <v>2293.06</v>
      </c>
      <c r="E731" s="4" t="str">
        <f>VLOOKUP(A731,HOP!A:L,12,0)</f>
        <v>2293.06</v>
      </c>
      <c r="F731" s="4" t="str">
        <f>VLOOKUP(A731,HOP!A:C,3,0)</f>
        <v>3748889</v>
      </c>
      <c r="G731" s="4">
        <f t="shared" si="22"/>
        <v>0</v>
      </c>
      <c r="H731" s="4" t="str">
        <f t="shared" si="23"/>
        <v>,3748889</v>
      </c>
      <c r="I731" s="4" t="str">
        <f>VLOOKUP(A731,HOP!A:U,21,0)</f>
        <v>直连</v>
      </c>
    </row>
    <row r="732" s="4" customFormat="1" hidden="1" spans="1:9">
      <c r="A732" s="5">
        <v>999225893088596</v>
      </c>
      <c r="B732" s="6">
        <v>45147</v>
      </c>
      <c r="C732" s="6">
        <v>45149</v>
      </c>
      <c r="D732" s="4">
        <v>2711.13</v>
      </c>
      <c r="E732" s="4" t="str">
        <f>VLOOKUP(A732,HOP!A:L,12,0)</f>
        <v>2711.13</v>
      </c>
      <c r="F732" s="4" t="str">
        <f>VLOOKUP(A732,HOP!A:C,3,0)</f>
        <v>3749123</v>
      </c>
      <c r="G732" s="4">
        <f t="shared" si="22"/>
        <v>0</v>
      </c>
      <c r="H732" s="4" t="str">
        <f t="shared" si="23"/>
        <v>,3749123</v>
      </c>
      <c r="I732" s="4" t="str">
        <f>VLOOKUP(A732,HOP!A:U,21,0)</f>
        <v>直连</v>
      </c>
    </row>
    <row r="733" s="4" customFormat="1" hidden="1" spans="1:9">
      <c r="A733" s="5">
        <v>999225894229014</v>
      </c>
      <c r="B733" s="6">
        <v>45148</v>
      </c>
      <c r="C733" s="6">
        <v>45149</v>
      </c>
      <c r="D733" s="4">
        <v>312.43</v>
      </c>
      <c r="E733" s="4" t="str">
        <f>VLOOKUP(A733,HOP!A:L,12,0)</f>
        <v>312.43</v>
      </c>
      <c r="F733" s="4" t="str">
        <f>VLOOKUP(A733,HOP!A:C,3,0)</f>
        <v>3749458</v>
      </c>
      <c r="G733" s="4">
        <f t="shared" si="22"/>
        <v>0</v>
      </c>
      <c r="H733" s="4" t="str">
        <f t="shared" si="23"/>
        <v>,3749458</v>
      </c>
      <c r="I733" s="4" t="str">
        <f>VLOOKUP(A733,HOP!A:U,21,0)</f>
        <v>直连</v>
      </c>
    </row>
    <row r="734" s="4" customFormat="1" hidden="1" spans="1:9">
      <c r="A734" s="5">
        <v>999225894569872</v>
      </c>
      <c r="B734" s="6">
        <v>45148</v>
      </c>
      <c r="C734" s="6">
        <v>45149</v>
      </c>
      <c r="D734" s="4">
        <v>111.02</v>
      </c>
      <c r="E734" s="4" t="str">
        <f>VLOOKUP(A734,HOP!A:L,12,0)</f>
        <v>111.02</v>
      </c>
      <c r="F734" s="4" t="str">
        <f>VLOOKUP(A734,HOP!A:C,3,0)</f>
        <v>3749516</v>
      </c>
      <c r="G734" s="4">
        <f t="shared" si="22"/>
        <v>0</v>
      </c>
      <c r="H734" s="4" t="str">
        <f t="shared" si="23"/>
        <v>,3749516</v>
      </c>
      <c r="I734" s="4" t="str">
        <f>VLOOKUP(A734,HOP!A:U,21,0)</f>
        <v>直连</v>
      </c>
    </row>
    <row r="735" s="4" customFormat="1" hidden="1" spans="1:9">
      <c r="A735" s="5">
        <v>999225895428514</v>
      </c>
      <c r="B735" s="6">
        <v>45148</v>
      </c>
      <c r="C735" s="6">
        <v>45149</v>
      </c>
      <c r="D735" s="4">
        <v>158.26</v>
      </c>
      <c r="E735" s="4" t="str">
        <f>VLOOKUP(A735,HOP!A:L,12,0)</f>
        <v>158.26</v>
      </c>
      <c r="F735" s="4" t="str">
        <f>VLOOKUP(A735,HOP!A:C,3,0)</f>
        <v>3749762</v>
      </c>
      <c r="G735" s="4">
        <f t="shared" si="22"/>
        <v>0</v>
      </c>
      <c r="H735" s="4" t="str">
        <f t="shared" si="23"/>
        <v>,3749762</v>
      </c>
      <c r="I735" s="4" t="str">
        <f>VLOOKUP(A735,HOP!A:U,21,0)</f>
        <v>直连</v>
      </c>
    </row>
    <row r="736" s="4" customFormat="1" hidden="1" spans="1:9">
      <c r="A736" s="5">
        <v>999225895636139</v>
      </c>
      <c r="B736" s="6">
        <v>45148</v>
      </c>
      <c r="C736" s="6">
        <v>45149</v>
      </c>
      <c r="D736" s="4">
        <v>605.46</v>
      </c>
      <c r="E736" s="4" t="str">
        <f>VLOOKUP(A736,HOP!A:L,12,0)</f>
        <v>605.46</v>
      </c>
      <c r="F736" s="4" t="str">
        <f>VLOOKUP(A736,HOP!A:C,3,0)</f>
        <v>3749941</v>
      </c>
      <c r="G736" s="4">
        <f t="shared" si="22"/>
        <v>0</v>
      </c>
      <c r="H736" s="4" t="str">
        <f t="shared" si="23"/>
        <v>,3749941</v>
      </c>
      <c r="I736" s="4" t="str">
        <f>VLOOKUP(A736,HOP!A:U,21,0)</f>
        <v>直连</v>
      </c>
    </row>
    <row r="737" s="4" customFormat="1" hidden="1" spans="1:9">
      <c r="A737" s="5">
        <v>999225901593432</v>
      </c>
      <c r="B737" s="6">
        <v>45147</v>
      </c>
      <c r="C737" s="6">
        <v>45149</v>
      </c>
      <c r="D737" s="4">
        <v>343.22</v>
      </c>
      <c r="E737" s="4" t="str">
        <f>VLOOKUP(A737,HOP!A:L,12,0)</f>
        <v>343.22</v>
      </c>
      <c r="F737" s="4" t="str">
        <f>VLOOKUP(A737,HOP!A:C,3,0)</f>
        <v>3750318</v>
      </c>
      <c r="G737" s="4">
        <f t="shared" si="22"/>
        <v>0</v>
      </c>
      <c r="H737" s="4" t="str">
        <f t="shared" si="23"/>
        <v>,3750318</v>
      </c>
      <c r="I737" s="4" t="str">
        <f>VLOOKUP(A737,HOP!A:U,21,0)</f>
        <v>直连</v>
      </c>
    </row>
    <row r="738" s="4" customFormat="1" hidden="1" spans="1:9">
      <c r="A738" s="5">
        <v>999225904218358</v>
      </c>
      <c r="B738" s="6">
        <v>45147</v>
      </c>
      <c r="C738" s="6">
        <v>45149</v>
      </c>
      <c r="D738" s="4">
        <v>556.2</v>
      </c>
      <c r="E738" s="4" t="str">
        <f>VLOOKUP(A738,HOP!A:L,12,0)</f>
        <v>556.20</v>
      </c>
      <c r="F738" s="4" t="str">
        <f>VLOOKUP(A738,HOP!A:C,3,0)</f>
        <v>3750862</v>
      </c>
      <c r="G738" s="4">
        <f t="shared" si="22"/>
        <v>0</v>
      </c>
      <c r="H738" s="4" t="str">
        <f t="shared" si="23"/>
        <v>,3750862</v>
      </c>
      <c r="I738" s="4" t="str">
        <f>VLOOKUP(A738,HOP!A:U,21,0)</f>
        <v>直连</v>
      </c>
    </row>
    <row r="739" s="4" customFormat="1" hidden="1" spans="1:9">
      <c r="A739" s="5">
        <v>999225906428707</v>
      </c>
      <c r="B739" s="6">
        <v>45147</v>
      </c>
      <c r="C739" s="6">
        <v>45149</v>
      </c>
      <c r="D739" s="4">
        <v>1452.14</v>
      </c>
      <c r="E739" s="4" t="str">
        <f>VLOOKUP(A739,HOP!A:L,12,0)</f>
        <v>1452.14</v>
      </c>
      <c r="F739" s="4" t="str">
        <f>VLOOKUP(A739,HOP!A:C,3,0)</f>
        <v>3751392</v>
      </c>
      <c r="G739" s="4">
        <f t="shared" si="22"/>
        <v>0</v>
      </c>
      <c r="H739" s="4" t="str">
        <f t="shared" si="23"/>
        <v>,3751392</v>
      </c>
      <c r="I739" s="4" t="str">
        <f>VLOOKUP(A739,HOP!A:U,21,0)</f>
        <v>直连</v>
      </c>
    </row>
    <row r="740" s="4" customFormat="1" hidden="1" spans="1:9">
      <c r="A740" s="5">
        <v>999225906450589</v>
      </c>
      <c r="B740" s="6">
        <v>45147</v>
      </c>
      <c r="C740" s="6">
        <v>45149</v>
      </c>
      <c r="D740" s="4">
        <v>5591.94</v>
      </c>
      <c r="E740" s="4" t="str">
        <f>VLOOKUP(A740,HOP!A:L,12,0)</f>
        <v>5591.94</v>
      </c>
      <c r="F740" s="4" t="str">
        <f>VLOOKUP(A740,HOP!A:C,3,0)</f>
        <v>3751396</v>
      </c>
      <c r="G740" s="4">
        <f t="shared" si="22"/>
        <v>0</v>
      </c>
      <c r="H740" s="4" t="str">
        <f t="shared" si="23"/>
        <v>,3751396</v>
      </c>
      <c r="I740" s="4" t="str">
        <f>VLOOKUP(A740,HOP!A:U,21,0)</f>
        <v>直连</v>
      </c>
    </row>
    <row r="741" s="4" customFormat="1" hidden="1" spans="1:9">
      <c r="A741" s="5">
        <v>999225907389241</v>
      </c>
      <c r="B741" s="6">
        <v>45146</v>
      </c>
      <c r="C741" s="6">
        <v>45149</v>
      </c>
      <c r="D741" s="4">
        <v>962.29</v>
      </c>
      <c r="E741" s="4" t="str">
        <f>VLOOKUP(A741,HOP!A:L,12,0)</f>
        <v>962.29</v>
      </c>
      <c r="F741" s="4" t="str">
        <f>VLOOKUP(A741,HOP!A:C,3,0)</f>
        <v>3751556</v>
      </c>
      <c r="G741" s="4">
        <f t="shared" si="22"/>
        <v>0</v>
      </c>
      <c r="H741" s="4" t="str">
        <f t="shared" si="23"/>
        <v>,3751556</v>
      </c>
      <c r="I741" s="4" t="str">
        <f>VLOOKUP(A741,HOP!A:U,21,0)</f>
        <v>直连</v>
      </c>
    </row>
    <row r="742" s="4" customFormat="1" hidden="1" spans="1:9">
      <c r="A742" s="5">
        <v>999225907410579</v>
      </c>
      <c r="B742" s="6">
        <v>45147</v>
      </c>
      <c r="C742" s="6">
        <v>45149</v>
      </c>
      <c r="D742" s="4">
        <v>1205.76</v>
      </c>
      <c r="E742" s="4" t="str">
        <f>VLOOKUP(A742,HOP!A:L,12,0)</f>
        <v>1205.76</v>
      </c>
      <c r="F742" s="4" t="str">
        <f>VLOOKUP(A742,HOP!A:C,3,0)</f>
        <v>3751557</v>
      </c>
      <c r="G742" s="4">
        <f t="shared" si="22"/>
        <v>0</v>
      </c>
      <c r="H742" s="4" t="str">
        <f t="shared" si="23"/>
        <v>,3751557</v>
      </c>
      <c r="I742" s="4" t="str">
        <f>VLOOKUP(A742,HOP!A:U,21,0)</f>
        <v>直连</v>
      </c>
    </row>
    <row r="743" s="4" customFormat="1" hidden="1" spans="1:9">
      <c r="A743" s="5">
        <v>999225907430210</v>
      </c>
      <c r="B743" s="6">
        <v>45147</v>
      </c>
      <c r="C743" s="6">
        <v>45149</v>
      </c>
      <c r="D743" s="4">
        <v>583.9</v>
      </c>
      <c r="E743" s="4" t="str">
        <f>VLOOKUP(A743,HOP!A:L,12,0)</f>
        <v>583.90</v>
      </c>
      <c r="F743" s="4" t="str">
        <f>VLOOKUP(A743,HOP!A:C,3,0)</f>
        <v>3751571</v>
      </c>
      <c r="G743" s="4">
        <f t="shared" si="22"/>
        <v>0</v>
      </c>
      <c r="H743" s="4" t="str">
        <f t="shared" si="23"/>
        <v>,3751571</v>
      </c>
      <c r="I743" s="4" t="str">
        <f>VLOOKUP(A743,HOP!A:U,21,0)</f>
        <v>直连</v>
      </c>
    </row>
    <row r="744" s="4" customFormat="1" hidden="1" spans="1:9">
      <c r="A744" s="5">
        <v>999225907374385</v>
      </c>
      <c r="B744" s="6">
        <v>45148</v>
      </c>
      <c r="C744" s="6">
        <v>45149</v>
      </c>
      <c r="D744" s="4">
        <v>341.29</v>
      </c>
      <c r="E744" s="4" t="str">
        <f>VLOOKUP(A744,HOP!A:L,12,0)</f>
        <v>341.29</v>
      </c>
      <c r="F744" s="4" t="str">
        <f>VLOOKUP(A744,HOP!A:C,3,0)</f>
        <v>3751519</v>
      </c>
      <c r="G744" s="4">
        <f t="shared" si="22"/>
        <v>0</v>
      </c>
      <c r="H744" s="4" t="str">
        <f t="shared" si="23"/>
        <v>,3751519</v>
      </c>
      <c r="I744" s="4" t="str">
        <f>VLOOKUP(A744,HOP!A:U,21,0)</f>
        <v>直连</v>
      </c>
    </row>
    <row r="745" s="4" customFormat="1" hidden="1" spans="1:9">
      <c r="A745" s="5">
        <v>999225908084514</v>
      </c>
      <c r="B745" s="6">
        <v>45148</v>
      </c>
      <c r="C745" s="6">
        <v>45149</v>
      </c>
      <c r="D745" s="4">
        <v>211.54</v>
      </c>
      <c r="E745" s="4" t="str">
        <f>VLOOKUP(A745,HOP!A:L,12,0)</f>
        <v>211.54</v>
      </c>
      <c r="F745" s="4" t="str">
        <f>VLOOKUP(A745,HOP!A:C,3,0)</f>
        <v>3751728</v>
      </c>
      <c r="G745" s="4">
        <f t="shared" si="22"/>
        <v>0</v>
      </c>
      <c r="H745" s="4" t="str">
        <f t="shared" si="23"/>
        <v>,3751728</v>
      </c>
      <c r="I745" s="4" t="str">
        <f>VLOOKUP(A745,HOP!A:U,21,0)</f>
        <v>直连</v>
      </c>
    </row>
    <row r="746" s="4" customFormat="1" hidden="1" spans="1:9">
      <c r="A746" s="5">
        <v>999225908285310</v>
      </c>
      <c r="B746" s="6">
        <v>45147</v>
      </c>
      <c r="C746" s="6">
        <v>45149</v>
      </c>
      <c r="D746" s="4">
        <v>6612.4</v>
      </c>
      <c r="E746" s="4" t="str">
        <f>VLOOKUP(A746,HOP!A:L,12,0)</f>
        <v>6612.40</v>
      </c>
      <c r="F746" s="4" t="str">
        <f>VLOOKUP(A746,HOP!A:C,3,0)</f>
        <v>3751758</v>
      </c>
      <c r="G746" s="4">
        <f t="shared" si="22"/>
        <v>0</v>
      </c>
      <c r="H746" s="4" t="str">
        <f t="shared" si="23"/>
        <v>,3751758</v>
      </c>
      <c r="I746" s="4" t="str">
        <f>VLOOKUP(A746,HOP!A:U,21,0)</f>
        <v>直连</v>
      </c>
    </row>
    <row r="747" s="4" customFormat="1" hidden="1" spans="1:9">
      <c r="A747" s="5">
        <v>999225908879694</v>
      </c>
      <c r="B747" s="6">
        <v>45147</v>
      </c>
      <c r="C747" s="6">
        <v>45149</v>
      </c>
      <c r="D747" s="4">
        <v>5351.58</v>
      </c>
      <c r="E747" s="4" t="str">
        <f>VLOOKUP(A747,HOP!A:L,12,0)</f>
        <v>5351.58</v>
      </c>
      <c r="F747" s="4" t="str">
        <f>VLOOKUP(A747,HOP!A:C,3,0)</f>
        <v>3752021</v>
      </c>
      <c r="G747" s="4">
        <f t="shared" si="22"/>
        <v>0</v>
      </c>
      <c r="H747" s="4" t="str">
        <f t="shared" si="23"/>
        <v>,3752021</v>
      </c>
      <c r="I747" s="4" t="str">
        <f>VLOOKUP(A747,HOP!A:U,21,0)</f>
        <v>直连</v>
      </c>
    </row>
    <row r="748" s="4" customFormat="1" hidden="1" spans="1:9">
      <c r="A748" s="5">
        <v>999225909135628</v>
      </c>
      <c r="B748" s="6">
        <v>45147</v>
      </c>
      <c r="C748" s="6">
        <v>45149</v>
      </c>
      <c r="D748" s="4">
        <v>845.59</v>
      </c>
      <c r="E748" s="4" t="str">
        <f>VLOOKUP(A748,HOP!A:L,12,0)</f>
        <v>845.59</v>
      </c>
      <c r="F748" s="4" t="str">
        <f>VLOOKUP(A748,HOP!A:C,3,0)</f>
        <v>3752054</v>
      </c>
      <c r="G748" s="4">
        <f t="shared" si="22"/>
        <v>0</v>
      </c>
      <c r="H748" s="4" t="str">
        <f t="shared" si="23"/>
        <v>,3752054</v>
      </c>
      <c r="I748" s="4" t="str">
        <f>VLOOKUP(A748,HOP!A:U,21,0)</f>
        <v>直连</v>
      </c>
    </row>
    <row r="749" s="4" customFormat="1" hidden="1" spans="1:9">
      <c r="A749" s="5">
        <v>999225909253214</v>
      </c>
      <c r="B749" s="6">
        <v>45147</v>
      </c>
      <c r="C749" s="6">
        <v>45149</v>
      </c>
      <c r="D749" s="4">
        <v>1205.76</v>
      </c>
      <c r="E749" s="4" t="str">
        <f>VLOOKUP(A749,HOP!A:L,12,0)</f>
        <v>1205.76</v>
      </c>
      <c r="F749" s="4" t="str">
        <f>VLOOKUP(A749,HOP!A:C,3,0)</f>
        <v>3752066</v>
      </c>
      <c r="G749" s="4">
        <f t="shared" si="22"/>
        <v>0</v>
      </c>
      <c r="H749" s="4" t="str">
        <f t="shared" si="23"/>
        <v>,3752066</v>
      </c>
      <c r="I749" s="4" t="str">
        <f>VLOOKUP(A749,HOP!A:U,21,0)</f>
        <v>直连</v>
      </c>
    </row>
    <row r="750" s="4" customFormat="1" hidden="1" spans="1:9">
      <c r="A750" s="5">
        <v>999225909976838</v>
      </c>
      <c r="B750" s="6">
        <v>45148</v>
      </c>
      <c r="C750" s="6">
        <v>45149</v>
      </c>
      <c r="D750" s="4">
        <v>1244.54</v>
      </c>
      <c r="E750" s="4" t="str">
        <f>VLOOKUP(A750,HOP!A:L,12,0)</f>
        <v>1244.54</v>
      </c>
      <c r="F750" s="4" t="str">
        <f>VLOOKUP(A750,HOP!A:C,3,0)</f>
        <v>3752205</v>
      </c>
      <c r="G750" s="4">
        <f t="shared" si="22"/>
        <v>0</v>
      </c>
      <c r="H750" s="4" t="str">
        <f t="shared" si="23"/>
        <v>,3752205</v>
      </c>
      <c r="I750" s="4" t="str">
        <f>VLOOKUP(A750,HOP!A:U,21,0)</f>
        <v>直连</v>
      </c>
    </row>
    <row r="751" s="4" customFormat="1" hidden="1" spans="1:9">
      <c r="A751" s="5">
        <v>999225911994644</v>
      </c>
      <c r="B751" s="6">
        <v>45148</v>
      </c>
      <c r="C751" s="6">
        <v>45149</v>
      </c>
      <c r="D751" s="4">
        <v>596.13</v>
      </c>
      <c r="E751" s="4" t="str">
        <f>VLOOKUP(A751,HOP!A:L,12,0)</f>
        <v>596.13</v>
      </c>
      <c r="F751" s="4" t="str">
        <f>VLOOKUP(A751,HOP!A:C,3,0)</f>
        <v>3752808</v>
      </c>
      <c r="G751" s="4">
        <f t="shared" si="22"/>
        <v>0</v>
      </c>
      <c r="H751" s="4" t="str">
        <f t="shared" si="23"/>
        <v>,3752808</v>
      </c>
      <c r="I751" s="4" t="str">
        <f>VLOOKUP(A751,HOP!A:U,21,0)</f>
        <v>直连</v>
      </c>
    </row>
    <row r="752" s="4" customFormat="1" hidden="1" spans="1:9">
      <c r="A752" s="5">
        <v>999225913287760</v>
      </c>
      <c r="B752" s="6">
        <v>45147</v>
      </c>
      <c r="C752" s="6">
        <v>45149</v>
      </c>
      <c r="D752" s="4">
        <v>1565.24</v>
      </c>
      <c r="E752" s="4" t="str">
        <f>VLOOKUP(A752,HOP!A:L,12,0)</f>
        <v>1565.24</v>
      </c>
      <c r="F752" s="4" t="str">
        <f>VLOOKUP(A752,HOP!A:C,3,0)</f>
        <v>3753176</v>
      </c>
      <c r="G752" s="4">
        <f t="shared" si="22"/>
        <v>0</v>
      </c>
      <c r="H752" s="4" t="str">
        <f t="shared" si="23"/>
        <v>,3753176</v>
      </c>
      <c r="I752" s="4" t="str">
        <f>VLOOKUP(A752,HOP!A:U,21,0)</f>
        <v>直连</v>
      </c>
    </row>
    <row r="753" s="4" customFormat="1" hidden="1" spans="1:9">
      <c r="A753" s="5">
        <v>999225913657716</v>
      </c>
      <c r="B753" s="6">
        <v>45148</v>
      </c>
      <c r="C753" s="6">
        <v>45149</v>
      </c>
      <c r="D753" s="4">
        <v>818.61</v>
      </c>
      <c r="E753" s="4" t="str">
        <f>VLOOKUP(A753,HOP!A:L,12,0)</f>
        <v>818.61</v>
      </c>
      <c r="F753" s="4" t="str">
        <f>VLOOKUP(A753,HOP!A:C,3,0)</f>
        <v>3753332</v>
      </c>
      <c r="G753" s="4">
        <f t="shared" si="22"/>
        <v>0</v>
      </c>
      <c r="H753" s="4" t="str">
        <f t="shared" si="23"/>
        <v>,3753332</v>
      </c>
      <c r="I753" s="4" t="str">
        <f>VLOOKUP(A753,HOP!A:U,21,0)</f>
        <v>直连</v>
      </c>
    </row>
    <row r="754" s="4" customFormat="1" hidden="1" spans="1:9">
      <c r="A754" s="5">
        <v>999225914046140</v>
      </c>
      <c r="B754" s="6">
        <v>45148</v>
      </c>
      <c r="C754" s="6">
        <v>45149</v>
      </c>
      <c r="D754" s="4">
        <v>271.57</v>
      </c>
      <c r="E754" s="4" t="str">
        <f>VLOOKUP(A754,HOP!A:L,12,0)</f>
        <v>271.57</v>
      </c>
      <c r="F754" s="4" t="str">
        <f>VLOOKUP(A754,HOP!A:C,3,0)</f>
        <v>3753398</v>
      </c>
      <c r="G754" s="4">
        <f t="shared" si="22"/>
        <v>0</v>
      </c>
      <c r="H754" s="4" t="str">
        <f t="shared" si="23"/>
        <v>,3753398</v>
      </c>
      <c r="I754" s="4" t="str">
        <f>VLOOKUP(A754,HOP!A:U,21,0)</f>
        <v>直连</v>
      </c>
    </row>
    <row r="755" s="4" customFormat="1" hidden="1" spans="1:9">
      <c r="A755" s="5">
        <v>999225914178442</v>
      </c>
      <c r="B755" s="6">
        <v>45147</v>
      </c>
      <c r="C755" s="6">
        <v>45149</v>
      </c>
      <c r="D755" s="4">
        <v>1266.56</v>
      </c>
      <c r="E755" s="4" t="str">
        <f>VLOOKUP(A755,HOP!A:L,12,0)</f>
        <v>1266.56</v>
      </c>
      <c r="F755" s="4" t="str">
        <f>VLOOKUP(A755,HOP!A:C,3,0)</f>
        <v>3753431</v>
      </c>
      <c r="G755" s="4">
        <f t="shared" si="22"/>
        <v>0</v>
      </c>
      <c r="H755" s="4" t="str">
        <f t="shared" si="23"/>
        <v>,3753431</v>
      </c>
      <c r="I755" s="4" t="str">
        <f>VLOOKUP(A755,HOP!A:U,21,0)</f>
        <v>直连</v>
      </c>
    </row>
    <row r="756" s="4" customFormat="1" hidden="1" spans="1:9">
      <c r="A756" s="5">
        <v>25914396021</v>
      </c>
      <c r="B756" s="6">
        <v>45148</v>
      </c>
      <c r="C756" s="6">
        <v>45149</v>
      </c>
      <c r="D756" s="4">
        <v>1802.84</v>
      </c>
      <c r="E756" s="4" t="str">
        <f>VLOOKUP(A756,HOP!A:L,12,0)</f>
        <v>1802.84</v>
      </c>
      <c r="F756" s="4" t="str">
        <f>VLOOKUP(A756,HOP!A:C,3,0)</f>
        <v>3753471</v>
      </c>
      <c r="G756" s="4">
        <f t="shared" si="22"/>
        <v>0</v>
      </c>
      <c r="H756" s="4" t="str">
        <f t="shared" si="23"/>
        <v>,3753471</v>
      </c>
      <c r="I756" s="4" t="str">
        <f>VLOOKUP(A756,HOP!A:U,21,0)</f>
        <v>直连</v>
      </c>
    </row>
    <row r="757" s="4" customFormat="1" hidden="1" spans="1:9">
      <c r="A757" s="5">
        <v>999225915394561</v>
      </c>
      <c r="B757" s="6">
        <v>45147</v>
      </c>
      <c r="C757" s="6">
        <v>45149</v>
      </c>
      <c r="D757" s="4">
        <v>180.25</v>
      </c>
      <c r="E757" s="4" t="str">
        <f>VLOOKUP(A757,HOP!A:L,12,0)</f>
        <v>180.25</v>
      </c>
      <c r="F757" s="4" t="str">
        <f>VLOOKUP(A757,HOP!A:C,3,0)</f>
        <v>3753789</v>
      </c>
      <c r="G757" s="4">
        <f t="shared" si="22"/>
        <v>0</v>
      </c>
      <c r="H757" s="4" t="str">
        <f t="shared" si="23"/>
        <v>,3753789</v>
      </c>
      <c r="I757" s="4" t="str">
        <f>VLOOKUP(A757,HOP!A:U,21,0)</f>
        <v>直连</v>
      </c>
    </row>
    <row r="758" s="4" customFormat="1" hidden="1" spans="1:9">
      <c r="A758" s="5">
        <v>999225915714286</v>
      </c>
      <c r="B758" s="6">
        <v>45148</v>
      </c>
      <c r="C758" s="6">
        <v>45149</v>
      </c>
      <c r="D758" s="4">
        <v>501.78</v>
      </c>
      <c r="E758" s="4" t="str">
        <f>VLOOKUP(A758,HOP!A:L,12,0)</f>
        <v>501.78</v>
      </c>
      <c r="F758" s="4" t="str">
        <f>VLOOKUP(A758,HOP!A:C,3,0)</f>
        <v>3753900</v>
      </c>
      <c r="G758" s="4">
        <f t="shared" si="22"/>
        <v>0</v>
      </c>
      <c r="H758" s="4" t="str">
        <f t="shared" si="23"/>
        <v>,3753900</v>
      </c>
      <c r="I758" s="4" t="str">
        <f>VLOOKUP(A758,HOP!A:U,21,0)</f>
        <v>直连</v>
      </c>
    </row>
    <row r="759" s="4" customFormat="1" hidden="1" spans="1:9">
      <c r="A759" s="5">
        <v>999225915724626</v>
      </c>
      <c r="B759" s="6">
        <v>45147</v>
      </c>
      <c r="C759" s="6">
        <v>45149</v>
      </c>
      <c r="D759" s="4">
        <v>3635.62</v>
      </c>
      <c r="E759" s="4" t="str">
        <f>VLOOKUP(A759,HOP!A:L,12,0)</f>
        <v>3635.62</v>
      </c>
      <c r="F759" s="4" t="str">
        <f>VLOOKUP(A759,HOP!A:C,3,0)</f>
        <v>3753904</v>
      </c>
      <c r="G759" s="4">
        <f t="shared" si="22"/>
        <v>0</v>
      </c>
      <c r="H759" s="4" t="str">
        <f t="shared" si="23"/>
        <v>,3753904</v>
      </c>
      <c r="I759" s="4" t="str">
        <f>VLOOKUP(A759,HOP!A:U,21,0)</f>
        <v>直连</v>
      </c>
    </row>
    <row r="760" s="4" customFormat="1" hidden="1" spans="1:9">
      <c r="A760" s="5">
        <v>999225915845804</v>
      </c>
      <c r="B760" s="6">
        <v>45148</v>
      </c>
      <c r="C760" s="6">
        <v>45149</v>
      </c>
      <c r="D760" s="4">
        <v>1602.47</v>
      </c>
      <c r="E760" s="4" t="str">
        <f>VLOOKUP(A760,HOP!A:L,12,0)</f>
        <v>1602.47</v>
      </c>
      <c r="F760" s="4" t="str">
        <f>VLOOKUP(A760,HOP!A:C,3,0)</f>
        <v>3753950</v>
      </c>
      <c r="G760" s="4">
        <f t="shared" si="22"/>
        <v>0</v>
      </c>
      <c r="H760" s="4" t="str">
        <f t="shared" si="23"/>
        <v>,3753950</v>
      </c>
      <c r="I760" s="4" t="str">
        <f>VLOOKUP(A760,HOP!A:U,21,0)</f>
        <v>直连</v>
      </c>
    </row>
    <row r="761" s="4" customFormat="1" hidden="1" spans="1:9">
      <c r="A761" s="5">
        <v>999225916839748</v>
      </c>
      <c r="B761" s="6">
        <v>45148</v>
      </c>
      <c r="C761" s="6">
        <v>45149</v>
      </c>
      <c r="D761" s="4">
        <v>356.24</v>
      </c>
      <c r="E761" s="4" t="str">
        <f>VLOOKUP(A761,HOP!A:L,12,0)</f>
        <v>356.24</v>
      </c>
      <c r="F761" s="4" t="str">
        <f>VLOOKUP(A761,HOP!A:C,3,0)</f>
        <v>3754278</v>
      </c>
      <c r="G761" s="4">
        <f t="shared" si="22"/>
        <v>0</v>
      </c>
      <c r="H761" s="4" t="str">
        <f t="shared" si="23"/>
        <v>,3754278</v>
      </c>
      <c r="I761" s="4" t="str">
        <f>VLOOKUP(A761,HOP!A:U,21,0)</f>
        <v>直连</v>
      </c>
    </row>
    <row r="762" s="4" customFormat="1" hidden="1" spans="1:9">
      <c r="A762" s="5">
        <v>999225916948710</v>
      </c>
      <c r="B762" s="6">
        <v>45148</v>
      </c>
      <c r="C762" s="6">
        <v>45149</v>
      </c>
      <c r="D762" s="4">
        <v>2885.69</v>
      </c>
      <c r="E762" s="4" t="str">
        <f>VLOOKUP(A762,HOP!A:L,12,0)</f>
        <v>2885.69</v>
      </c>
      <c r="F762" s="4" t="str">
        <f>VLOOKUP(A762,HOP!A:C,3,0)</f>
        <v>3754292</v>
      </c>
      <c r="G762" s="4">
        <f t="shared" si="22"/>
        <v>0</v>
      </c>
      <c r="H762" s="4" t="str">
        <f t="shared" si="23"/>
        <v>,3754292</v>
      </c>
      <c r="I762" s="4" t="str">
        <f>VLOOKUP(A762,HOP!A:U,21,0)</f>
        <v>直连</v>
      </c>
    </row>
    <row r="763" s="4" customFormat="1" hidden="1" spans="1:9">
      <c r="A763" s="5">
        <v>999225917258911</v>
      </c>
      <c r="B763" s="6">
        <v>45147</v>
      </c>
      <c r="C763" s="6">
        <v>45149</v>
      </c>
      <c r="D763" s="4">
        <v>554.24</v>
      </c>
      <c r="E763" s="4" t="str">
        <f>VLOOKUP(A763,HOP!A:L,12,0)</f>
        <v>554.24</v>
      </c>
      <c r="F763" s="4" t="str">
        <f>VLOOKUP(A763,HOP!A:C,3,0)</f>
        <v>3754395</v>
      </c>
      <c r="G763" s="4">
        <f t="shared" si="22"/>
        <v>0</v>
      </c>
      <c r="H763" s="4" t="str">
        <f t="shared" si="23"/>
        <v>,3754395</v>
      </c>
      <c r="I763" s="4" t="str">
        <f>VLOOKUP(A763,HOP!A:U,21,0)</f>
        <v>直连</v>
      </c>
    </row>
    <row r="764" s="4" customFormat="1" hidden="1" spans="1:9">
      <c r="A764" s="5">
        <v>999225917560966</v>
      </c>
      <c r="B764" s="6">
        <v>45147</v>
      </c>
      <c r="C764" s="6">
        <v>45149</v>
      </c>
      <c r="D764" s="4">
        <v>1050.24</v>
      </c>
      <c r="E764" s="4" t="str">
        <f>VLOOKUP(A764,HOP!A:L,12,0)</f>
        <v>1050.24</v>
      </c>
      <c r="F764" s="4" t="str">
        <f>VLOOKUP(A764,HOP!A:C,3,0)</f>
        <v>3754452</v>
      </c>
      <c r="G764" s="4">
        <f t="shared" si="22"/>
        <v>0</v>
      </c>
      <c r="H764" s="4" t="str">
        <f t="shared" si="23"/>
        <v>,3754452</v>
      </c>
      <c r="I764" s="4" t="str">
        <f>VLOOKUP(A764,HOP!A:U,21,0)</f>
        <v>直连</v>
      </c>
    </row>
    <row r="765" s="4" customFormat="1" hidden="1" spans="1:9">
      <c r="A765" s="5">
        <v>999225928131401</v>
      </c>
      <c r="B765" s="6">
        <v>45148</v>
      </c>
      <c r="C765" s="6">
        <v>45149</v>
      </c>
      <c r="D765" s="4">
        <v>505.51</v>
      </c>
      <c r="E765" s="4" t="str">
        <f>VLOOKUP(A765,HOP!A:L,12,0)</f>
        <v>505.51</v>
      </c>
      <c r="F765" s="4" t="str">
        <f>VLOOKUP(A765,HOP!A:C,3,0)</f>
        <v>3754791</v>
      </c>
      <c r="G765" s="4">
        <f t="shared" si="22"/>
        <v>0</v>
      </c>
      <c r="H765" s="4" t="str">
        <f t="shared" si="23"/>
        <v>,3754791</v>
      </c>
      <c r="I765" s="4" t="str">
        <f>VLOOKUP(A765,HOP!A:U,21,0)</f>
        <v>直采</v>
      </c>
    </row>
    <row r="766" s="4" customFormat="1" hidden="1" spans="1:9">
      <c r="A766" s="5">
        <v>999225930655119</v>
      </c>
      <c r="B766" s="6">
        <v>45148</v>
      </c>
      <c r="C766" s="6">
        <v>45149</v>
      </c>
      <c r="D766" s="4">
        <v>607.64</v>
      </c>
      <c r="E766" s="4" t="str">
        <f>VLOOKUP(A766,HOP!A:L,12,0)</f>
        <v>607.78</v>
      </c>
      <c r="F766" s="4" t="str">
        <f>VLOOKUP(A766,HOP!A:C,3,0)</f>
        <v>3755195</v>
      </c>
      <c r="G766" s="4">
        <f t="shared" si="22"/>
        <v>-0.139999999999986</v>
      </c>
      <c r="H766" s="4" t="str">
        <f t="shared" si="23"/>
        <v>,3755195</v>
      </c>
      <c r="I766" s="4" t="str">
        <f>VLOOKUP(A766,HOP!A:U,21,0)</f>
        <v>直连</v>
      </c>
    </row>
    <row r="767" s="4" customFormat="1" hidden="1" spans="1:9">
      <c r="A767" s="5">
        <v>999225931807125</v>
      </c>
      <c r="B767" s="6">
        <v>45148</v>
      </c>
      <c r="C767" s="6">
        <v>45149</v>
      </c>
      <c r="D767" s="4">
        <v>1781.93</v>
      </c>
      <c r="E767" s="4" t="str">
        <f>VLOOKUP(A767,HOP!A:L,12,0)</f>
        <v>1781.93</v>
      </c>
      <c r="F767" s="4" t="str">
        <f>VLOOKUP(A767,HOP!A:C,3,0)</f>
        <v>3755534</v>
      </c>
      <c r="G767" s="4">
        <f t="shared" si="22"/>
        <v>0</v>
      </c>
      <c r="H767" s="4" t="str">
        <f t="shared" si="23"/>
        <v>,3755534</v>
      </c>
      <c r="I767" s="4" t="str">
        <f>VLOOKUP(A767,HOP!A:U,21,0)</f>
        <v>直连</v>
      </c>
    </row>
    <row r="768" s="4" customFormat="1" hidden="1" spans="1:9">
      <c r="A768" s="5">
        <v>999225932270379</v>
      </c>
      <c r="B768" s="6">
        <v>45147</v>
      </c>
      <c r="C768" s="6">
        <v>45149</v>
      </c>
      <c r="D768" s="4">
        <v>1447.38</v>
      </c>
      <c r="E768" s="4" t="str">
        <f>VLOOKUP(A768,HOP!A:L,12,0)</f>
        <v>1447.38</v>
      </c>
      <c r="F768" s="4" t="str">
        <f>VLOOKUP(A768,HOP!A:C,3,0)</f>
        <v>3755709</v>
      </c>
      <c r="G768" s="4">
        <f t="shared" si="22"/>
        <v>0</v>
      </c>
      <c r="H768" s="4" t="str">
        <f t="shared" si="23"/>
        <v>,3755709</v>
      </c>
      <c r="I768" s="4" t="str">
        <f>VLOOKUP(A768,HOP!A:U,21,0)</f>
        <v>直连</v>
      </c>
    </row>
    <row r="769" s="4" customFormat="1" hidden="1" spans="1:9">
      <c r="A769" s="5">
        <v>999225932552768</v>
      </c>
      <c r="B769" s="6">
        <v>45147</v>
      </c>
      <c r="C769" s="6">
        <v>45149</v>
      </c>
      <c r="D769" s="4">
        <v>3920.68</v>
      </c>
      <c r="E769" s="4" t="str">
        <f>VLOOKUP(A769,HOP!A:L,12,0)</f>
        <v>3920.68</v>
      </c>
      <c r="F769" s="4" t="str">
        <f>VLOOKUP(A769,HOP!A:C,3,0)</f>
        <v>3755755</v>
      </c>
      <c r="G769" s="4">
        <f t="shared" si="22"/>
        <v>0</v>
      </c>
      <c r="H769" s="4" t="str">
        <f t="shared" si="23"/>
        <v>,3755755</v>
      </c>
      <c r="I769" s="4" t="str">
        <f>VLOOKUP(A769,HOP!A:U,21,0)</f>
        <v>直连</v>
      </c>
    </row>
    <row r="770" s="4" customFormat="1" hidden="1" spans="1:9">
      <c r="A770" s="5">
        <v>999225932555658</v>
      </c>
      <c r="B770" s="6">
        <v>45147</v>
      </c>
      <c r="C770" s="6">
        <v>45149</v>
      </c>
      <c r="D770" s="4">
        <v>859.8</v>
      </c>
      <c r="E770" s="4" t="str">
        <f>VLOOKUP(A770,HOP!A:L,12,0)</f>
        <v>859.80</v>
      </c>
      <c r="F770" s="4" t="str">
        <f>VLOOKUP(A770,HOP!A:C,3,0)</f>
        <v>3755756</v>
      </c>
      <c r="G770" s="4">
        <f t="shared" si="22"/>
        <v>0</v>
      </c>
      <c r="H770" s="4" t="str">
        <f t="shared" si="23"/>
        <v>,3755756</v>
      </c>
      <c r="I770" s="4" t="str">
        <f>VLOOKUP(A770,HOP!A:U,21,0)</f>
        <v>直采</v>
      </c>
    </row>
    <row r="771" s="4" customFormat="1" hidden="1" spans="1:9">
      <c r="A771" s="5">
        <v>999225932560829</v>
      </c>
      <c r="B771" s="6">
        <v>45147</v>
      </c>
      <c r="C771" s="6">
        <v>45149</v>
      </c>
      <c r="D771" s="4">
        <v>402.48</v>
      </c>
      <c r="E771" s="4" t="str">
        <f>VLOOKUP(A771,HOP!A:L,12,0)</f>
        <v>402.48</v>
      </c>
      <c r="F771" s="4" t="str">
        <f>VLOOKUP(A771,HOP!A:C,3,0)</f>
        <v>3755757</v>
      </c>
      <c r="G771" s="4">
        <f t="shared" ref="G771:G834" si="24">D771-E771</f>
        <v>0</v>
      </c>
      <c r="H771" s="4" t="str">
        <f t="shared" ref="H771:H834" si="25">$H$1&amp;F771</f>
        <v>,3755757</v>
      </c>
      <c r="I771" s="4" t="str">
        <f>VLOOKUP(A771,HOP!A:U,21,0)</f>
        <v>直连</v>
      </c>
    </row>
    <row r="772" s="4" customFormat="1" hidden="1" spans="1:9">
      <c r="A772" s="5">
        <v>999225932725952</v>
      </c>
      <c r="B772" s="6">
        <v>45148</v>
      </c>
      <c r="C772" s="6">
        <v>45149</v>
      </c>
      <c r="D772" s="4">
        <v>272.79</v>
      </c>
      <c r="E772" s="4" t="str">
        <f>VLOOKUP(A772,HOP!A:L,12,0)</f>
        <v>272.79</v>
      </c>
      <c r="F772" s="4" t="str">
        <f>VLOOKUP(A772,HOP!A:C,3,0)</f>
        <v>3755777</v>
      </c>
      <c r="G772" s="4">
        <f t="shared" si="24"/>
        <v>0</v>
      </c>
      <c r="H772" s="4" t="str">
        <f t="shared" si="25"/>
        <v>,3755777</v>
      </c>
      <c r="I772" s="4" t="str">
        <f>VLOOKUP(A772,HOP!A:U,21,0)</f>
        <v>直连</v>
      </c>
    </row>
    <row r="773" s="4" customFormat="1" hidden="1" spans="1:9">
      <c r="A773" s="5">
        <v>999225932765720</v>
      </c>
      <c r="B773" s="6">
        <v>45147</v>
      </c>
      <c r="C773" s="6">
        <v>45149</v>
      </c>
      <c r="D773" s="4">
        <v>857.92</v>
      </c>
      <c r="E773" s="4" t="str">
        <f>VLOOKUP(A773,HOP!A:L,12,0)</f>
        <v>857.92</v>
      </c>
      <c r="F773" s="4" t="str">
        <f>VLOOKUP(A773,HOP!A:C,3,0)</f>
        <v>3755788</v>
      </c>
      <c r="G773" s="4">
        <f t="shared" si="24"/>
        <v>0</v>
      </c>
      <c r="H773" s="4" t="str">
        <f t="shared" si="25"/>
        <v>,3755788</v>
      </c>
      <c r="I773" s="4" t="str">
        <f>VLOOKUP(A773,HOP!A:U,21,0)</f>
        <v>直连</v>
      </c>
    </row>
    <row r="774" s="4" customFormat="1" hidden="1" spans="1:9">
      <c r="A774" s="5">
        <v>999225933047728</v>
      </c>
      <c r="B774" s="6">
        <v>45147</v>
      </c>
      <c r="C774" s="6">
        <v>45149</v>
      </c>
      <c r="D774" s="4">
        <v>696.6</v>
      </c>
      <c r="E774" s="4" t="str">
        <f>VLOOKUP(A774,HOP!A:L,12,0)</f>
        <v>696.60</v>
      </c>
      <c r="F774" s="4" t="str">
        <f>VLOOKUP(A774,HOP!A:C,3,0)</f>
        <v>3755958</v>
      </c>
      <c r="G774" s="4">
        <f t="shared" si="24"/>
        <v>0</v>
      </c>
      <c r="H774" s="4" t="str">
        <f t="shared" si="25"/>
        <v>,3755958</v>
      </c>
      <c r="I774" s="4" t="str">
        <f>VLOOKUP(A774,HOP!A:U,21,0)</f>
        <v>直连</v>
      </c>
    </row>
    <row r="775" s="4" customFormat="1" hidden="1" spans="1:9">
      <c r="A775" s="5">
        <v>999225933661659</v>
      </c>
      <c r="B775" s="6">
        <v>45148</v>
      </c>
      <c r="C775" s="6">
        <v>45149</v>
      </c>
      <c r="D775" s="4">
        <v>182.21</v>
      </c>
      <c r="E775" s="4" t="str">
        <f>VLOOKUP(A775,HOP!A:L,12,0)</f>
        <v>182.21</v>
      </c>
      <c r="F775" s="4" t="str">
        <f>VLOOKUP(A775,HOP!A:C,3,0)</f>
        <v>3756098</v>
      </c>
      <c r="G775" s="4">
        <f t="shared" si="24"/>
        <v>0</v>
      </c>
      <c r="H775" s="4" t="str">
        <f t="shared" si="25"/>
        <v>,3756098</v>
      </c>
      <c r="I775" s="4" t="str">
        <f>VLOOKUP(A775,HOP!A:U,21,0)</f>
        <v>直连</v>
      </c>
    </row>
    <row r="776" s="4" customFormat="1" hidden="1" spans="1:9">
      <c r="A776" s="5">
        <v>25935240702</v>
      </c>
      <c r="B776" s="6">
        <v>45148</v>
      </c>
      <c r="C776" s="6">
        <v>45149</v>
      </c>
      <c r="D776" s="4">
        <v>1551.74</v>
      </c>
      <c r="E776" s="4" t="str">
        <f>VLOOKUP(A776,HOP!A:L,12,0)</f>
        <v>1551.74</v>
      </c>
      <c r="F776" s="4" t="str">
        <f>VLOOKUP(A776,HOP!A:C,3,0)</f>
        <v>3756613</v>
      </c>
      <c r="G776" s="4">
        <f t="shared" si="24"/>
        <v>0</v>
      </c>
      <c r="H776" s="4" t="str">
        <f t="shared" si="25"/>
        <v>,3756613</v>
      </c>
      <c r="I776" s="4" t="str">
        <f>VLOOKUP(A776,HOP!A:U,21,0)</f>
        <v>直连</v>
      </c>
    </row>
    <row r="777" s="4" customFormat="1" hidden="1" spans="1:9">
      <c r="A777" s="5">
        <v>999225935269741</v>
      </c>
      <c r="B777" s="6">
        <v>45148</v>
      </c>
      <c r="C777" s="6">
        <v>45149</v>
      </c>
      <c r="D777" s="4">
        <v>504.3</v>
      </c>
      <c r="E777" s="4" t="str">
        <f>VLOOKUP(A777,HOP!A:L,12,0)</f>
        <v>504.30</v>
      </c>
      <c r="F777" s="4" t="str">
        <f>VLOOKUP(A777,HOP!A:C,3,0)</f>
        <v>3756619</v>
      </c>
      <c r="G777" s="4">
        <f t="shared" si="24"/>
        <v>0</v>
      </c>
      <c r="H777" s="4" t="str">
        <f t="shared" si="25"/>
        <v>,3756619</v>
      </c>
      <c r="I777" s="4" t="str">
        <f>VLOOKUP(A777,HOP!A:U,21,0)</f>
        <v>直连</v>
      </c>
    </row>
    <row r="778" s="4" customFormat="1" hidden="1" spans="1:9">
      <c r="A778" s="5">
        <v>999225935684080</v>
      </c>
      <c r="B778" s="6">
        <v>45148</v>
      </c>
      <c r="C778" s="6">
        <v>45149</v>
      </c>
      <c r="D778" s="4">
        <v>539.41</v>
      </c>
      <c r="E778" s="4" t="str">
        <f>VLOOKUP(A778,HOP!A:L,12,0)</f>
        <v>539.41</v>
      </c>
      <c r="F778" s="4" t="str">
        <f>VLOOKUP(A778,HOP!A:C,3,0)</f>
        <v>3756693</v>
      </c>
      <c r="G778" s="4">
        <f t="shared" si="24"/>
        <v>0</v>
      </c>
      <c r="H778" s="4" t="str">
        <f t="shared" si="25"/>
        <v>,3756693</v>
      </c>
      <c r="I778" s="4" t="str">
        <f>VLOOKUP(A778,HOP!A:U,21,0)</f>
        <v>直连</v>
      </c>
    </row>
    <row r="779" s="4" customFormat="1" hidden="1" spans="1:9">
      <c r="A779" s="5">
        <v>999225935775471</v>
      </c>
      <c r="B779" s="6">
        <v>45147</v>
      </c>
      <c r="C779" s="6">
        <v>45149</v>
      </c>
      <c r="D779" s="4">
        <v>2094.24</v>
      </c>
      <c r="E779" s="4" t="str">
        <f>VLOOKUP(A779,HOP!A:L,12,0)</f>
        <v>2094.24</v>
      </c>
      <c r="F779" s="4" t="str">
        <f>VLOOKUP(A779,HOP!A:C,3,0)</f>
        <v>3756719</v>
      </c>
      <c r="G779" s="4">
        <f t="shared" si="24"/>
        <v>0</v>
      </c>
      <c r="H779" s="4" t="str">
        <f t="shared" si="25"/>
        <v>,3756719</v>
      </c>
      <c r="I779" s="4" t="str">
        <f>VLOOKUP(A779,HOP!A:U,21,0)</f>
        <v>直连</v>
      </c>
    </row>
    <row r="780" s="4" customFormat="1" hidden="1" spans="1:9">
      <c r="A780" s="5">
        <v>999225935818747</v>
      </c>
      <c r="B780" s="6">
        <v>45148</v>
      </c>
      <c r="C780" s="6">
        <v>45149</v>
      </c>
      <c r="D780" s="4">
        <v>1860.02</v>
      </c>
      <c r="E780" s="4" t="str">
        <f>VLOOKUP(A780,HOP!A:L,12,0)</f>
        <v>1860.02</v>
      </c>
      <c r="F780" s="4" t="str">
        <f>VLOOKUP(A780,HOP!A:C,3,0)</f>
        <v>3756850</v>
      </c>
      <c r="G780" s="4">
        <f t="shared" si="24"/>
        <v>0</v>
      </c>
      <c r="H780" s="4" t="str">
        <f t="shared" si="25"/>
        <v>,3756850</v>
      </c>
      <c r="I780" s="4" t="str">
        <f>VLOOKUP(A780,HOP!A:U,21,0)</f>
        <v>直采</v>
      </c>
    </row>
    <row r="781" s="4" customFormat="1" hidden="1" spans="1:9">
      <c r="A781" s="5">
        <v>999225936278148</v>
      </c>
      <c r="B781" s="6">
        <v>45147</v>
      </c>
      <c r="C781" s="6">
        <v>45149</v>
      </c>
      <c r="D781" s="4">
        <v>1724</v>
      </c>
      <c r="E781" s="4" t="str">
        <f>VLOOKUP(A781,HOP!A:L,12,0)</f>
        <v>1724.00</v>
      </c>
      <c r="F781" s="4" t="str">
        <f>VLOOKUP(A781,HOP!A:C,3,0)</f>
        <v>3756967</v>
      </c>
      <c r="G781" s="4">
        <f t="shared" si="24"/>
        <v>0</v>
      </c>
      <c r="H781" s="4" t="str">
        <f t="shared" si="25"/>
        <v>,3756967</v>
      </c>
      <c r="I781" s="4" t="str">
        <f>VLOOKUP(A781,HOP!A:U,21,0)</f>
        <v>直连</v>
      </c>
    </row>
    <row r="782" s="4" customFormat="1" hidden="1" spans="1:9">
      <c r="A782" s="5">
        <v>999225936301749</v>
      </c>
      <c r="B782" s="6">
        <v>45148</v>
      </c>
      <c r="C782" s="6">
        <v>45149</v>
      </c>
      <c r="D782" s="4">
        <v>310.28</v>
      </c>
      <c r="E782" s="4" t="str">
        <f>VLOOKUP(A782,HOP!A:L,12,0)</f>
        <v>310.28</v>
      </c>
      <c r="F782" s="4" t="str">
        <f>VLOOKUP(A782,HOP!A:C,3,0)</f>
        <v>3756971</v>
      </c>
      <c r="G782" s="4">
        <f t="shared" si="24"/>
        <v>0</v>
      </c>
      <c r="H782" s="4" t="str">
        <f t="shared" si="25"/>
        <v>,3756971</v>
      </c>
      <c r="I782" s="4" t="str">
        <f>VLOOKUP(A782,HOP!A:U,21,0)</f>
        <v>直连</v>
      </c>
    </row>
    <row r="783" s="4" customFormat="1" hidden="1" spans="1:9">
      <c r="A783" s="5">
        <v>999225936366918</v>
      </c>
      <c r="B783" s="6">
        <v>45148</v>
      </c>
      <c r="C783" s="6">
        <v>45149</v>
      </c>
      <c r="D783" s="4">
        <v>879.38</v>
      </c>
      <c r="E783" s="4" t="str">
        <f>VLOOKUP(A783,HOP!A:L,12,0)</f>
        <v>879.38</v>
      </c>
      <c r="F783" s="4" t="str">
        <f>VLOOKUP(A783,HOP!A:C,3,0)</f>
        <v>3756985</v>
      </c>
      <c r="G783" s="4">
        <f t="shared" si="24"/>
        <v>0</v>
      </c>
      <c r="H783" s="4" t="str">
        <f t="shared" si="25"/>
        <v>,3756985</v>
      </c>
      <c r="I783" s="4" t="str">
        <f>VLOOKUP(A783,HOP!A:U,21,0)</f>
        <v>直连</v>
      </c>
    </row>
    <row r="784" s="4" customFormat="1" hidden="1" spans="1:9">
      <c r="A784" s="5">
        <v>999225936603676</v>
      </c>
      <c r="B784" s="6">
        <v>45148</v>
      </c>
      <c r="C784" s="6">
        <v>45149</v>
      </c>
      <c r="D784" s="4">
        <v>482.19</v>
      </c>
      <c r="E784" s="4" t="str">
        <f>VLOOKUP(A784,HOP!A:L,12,0)</f>
        <v>482.19</v>
      </c>
      <c r="F784" s="4" t="str">
        <f>VLOOKUP(A784,HOP!A:C,3,0)</f>
        <v>3757180</v>
      </c>
      <c r="G784" s="4">
        <f t="shared" si="24"/>
        <v>0</v>
      </c>
      <c r="H784" s="4" t="str">
        <f t="shared" si="25"/>
        <v>,3757180</v>
      </c>
      <c r="I784" s="4" t="str">
        <f>VLOOKUP(A784,HOP!A:U,21,0)</f>
        <v>直连</v>
      </c>
    </row>
    <row r="785" s="4" customFormat="1" hidden="1" spans="1:9">
      <c r="A785" s="5">
        <v>999225936638362</v>
      </c>
      <c r="B785" s="6">
        <v>45147</v>
      </c>
      <c r="C785" s="6">
        <v>45149</v>
      </c>
      <c r="D785" s="4">
        <v>1200.73</v>
      </c>
      <c r="E785" s="4" t="str">
        <f>VLOOKUP(A785,HOP!A:L,12,0)</f>
        <v>1200.73</v>
      </c>
      <c r="F785" s="4" t="str">
        <f>VLOOKUP(A785,HOP!A:C,3,0)</f>
        <v>3757187</v>
      </c>
      <c r="G785" s="4">
        <f t="shared" si="24"/>
        <v>0</v>
      </c>
      <c r="H785" s="4" t="str">
        <f t="shared" si="25"/>
        <v>,3757187</v>
      </c>
      <c r="I785" s="4" t="str">
        <f>VLOOKUP(A785,HOP!A:U,21,0)</f>
        <v>直连</v>
      </c>
    </row>
    <row r="786" s="4" customFormat="1" hidden="1" spans="1:9">
      <c r="A786" s="5">
        <v>999225937846701</v>
      </c>
      <c r="B786" s="6">
        <v>45147</v>
      </c>
      <c r="C786" s="6">
        <v>45149</v>
      </c>
      <c r="D786" s="4">
        <v>1809.71</v>
      </c>
      <c r="E786" s="4" t="str">
        <f>VLOOKUP(A786,HOP!A:L,12,0)</f>
        <v>1809.71</v>
      </c>
      <c r="F786" s="4" t="str">
        <f>VLOOKUP(A786,HOP!A:C,3,0)</f>
        <v>3757791</v>
      </c>
      <c r="G786" s="4">
        <f t="shared" si="24"/>
        <v>0</v>
      </c>
      <c r="H786" s="4" t="str">
        <f t="shared" si="25"/>
        <v>,3757791</v>
      </c>
      <c r="I786" s="4" t="str">
        <f>VLOOKUP(A786,HOP!A:U,21,0)</f>
        <v>直连</v>
      </c>
    </row>
    <row r="787" s="4" customFormat="1" hidden="1" spans="1:9">
      <c r="A787" s="5">
        <v>999225938000572</v>
      </c>
      <c r="B787" s="6">
        <v>45147</v>
      </c>
      <c r="C787" s="6">
        <v>45149</v>
      </c>
      <c r="D787" s="4">
        <v>2875.05</v>
      </c>
      <c r="E787" s="4" t="str">
        <f>VLOOKUP(A787,HOP!A:L,12,0)</f>
        <v>2875.05</v>
      </c>
      <c r="F787" s="4" t="str">
        <f>VLOOKUP(A787,HOP!A:C,3,0)</f>
        <v>3757824</v>
      </c>
      <c r="G787" s="4">
        <f t="shared" si="24"/>
        <v>0</v>
      </c>
      <c r="H787" s="4" t="str">
        <f t="shared" si="25"/>
        <v>,3757824</v>
      </c>
      <c r="I787" s="4" t="str">
        <f>VLOOKUP(A787,HOP!A:U,21,0)</f>
        <v>直连</v>
      </c>
    </row>
    <row r="788" s="4" customFormat="1" hidden="1" spans="1:9">
      <c r="A788" s="5">
        <v>999225938394418</v>
      </c>
      <c r="B788" s="6">
        <v>45147</v>
      </c>
      <c r="C788" s="6">
        <v>45149</v>
      </c>
      <c r="D788" s="4">
        <v>1143.76</v>
      </c>
      <c r="E788" s="4" t="str">
        <f>VLOOKUP(A788,HOP!A:L,12,0)</f>
        <v>1143.76</v>
      </c>
      <c r="F788" s="4" t="str">
        <f>VLOOKUP(A788,HOP!A:C,3,0)</f>
        <v>3757932</v>
      </c>
      <c r="G788" s="4">
        <f t="shared" si="24"/>
        <v>0</v>
      </c>
      <c r="H788" s="4" t="str">
        <f t="shared" si="25"/>
        <v>,3757932</v>
      </c>
      <c r="I788" s="4" t="str">
        <f>VLOOKUP(A788,HOP!A:U,21,0)</f>
        <v>直连</v>
      </c>
    </row>
    <row r="789" s="4" customFormat="1" hidden="1" spans="1:9">
      <c r="A789" s="5">
        <v>999225938454861</v>
      </c>
      <c r="B789" s="6">
        <v>45147</v>
      </c>
      <c r="C789" s="6">
        <v>45149</v>
      </c>
      <c r="D789" s="4">
        <v>1312.08</v>
      </c>
      <c r="E789" s="4" t="str">
        <f>VLOOKUP(A789,HOP!A:L,12,0)</f>
        <v>1312.08</v>
      </c>
      <c r="F789" s="4" t="str">
        <f>VLOOKUP(A789,HOP!A:C,3,0)</f>
        <v>3757955</v>
      </c>
      <c r="G789" s="4">
        <f t="shared" si="24"/>
        <v>0</v>
      </c>
      <c r="H789" s="4" t="str">
        <f t="shared" si="25"/>
        <v>,3757955</v>
      </c>
      <c r="I789" s="4" t="str">
        <f>VLOOKUP(A789,HOP!A:U,21,0)</f>
        <v>直连</v>
      </c>
    </row>
    <row r="790" s="4" customFormat="1" hidden="1" spans="1:9">
      <c r="A790" s="5">
        <v>999225938517339</v>
      </c>
      <c r="B790" s="6">
        <v>45148</v>
      </c>
      <c r="C790" s="6">
        <v>45149</v>
      </c>
      <c r="D790" s="4">
        <v>1006.19</v>
      </c>
      <c r="E790" s="4" t="str">
        <f>VLOOKUP(A790,HOP!A:L,12,0)</f>
        <v>1006.19</v>
      </c>
      <c r="F790" s="4" t="str">
        <f>VLOOKUP(A790,HOP!A:C,3,0)</f>
        <v>3757970</v>
      </c>
      <c r="G790" s="4">
        <f t="shared" si="24"/>
        <v>0</v>
      </c>
      <c r="H790" s="4" t="str">
        <f t="shared" si="25"/>
        <v>,3757970</v>
      </c>
      <c r="I790" s="4" t="str">
        <f>VLOOKUP(A790,HOP!A:U,21,0)</f>
        <v>直连</v>
      </c>
    </row>
    <row r="791" s="4" customFormat="1" hidden="1" spans="1:9">
      <c r="A791" s="5">
        <v>999225938618673</v>
      </c>
      <c r="B791" s="6">
        <v>45148</v>
      </c>
      <c r="C791" s="6">
        <v>45149</v>
      </c>
      <c r="D791" s="4">
        <v>1551.74</v>
      </c>
      <c r="E791" s="4" t="str">
        <f>VLOOKUP(A791,HOP!A:L,12,0)</f>
        <v>1551.74</v>
      </c>
      <c r="F791" s="4" t="str">
        <f>VLOOKUP(A791,HOP!A:C,3,0)</f>
        <v>3758137</v>
      </c>
      <c r="G791" s="4">
        <f t="shared" si="24"/>
        <v>0</v>
      </c>
      <c r="H791" s="4" t="str">
        <f t="shared" si="25"/>
        <v>,3758137</v>
      </c>
      <c r="I791" s="4" t="str">
        <f>VLOOKUP(A791,HOP!A:U,21,0)</f>
        <v>直连</v>
      </c>
    </row>
    <row r="792" s="4" customFormat="1" hidden="1" spans="1:9">
      <c r="A792" s="5">
        <v>999225939132167</v>
      </c>
      <c r="B792" s="6">
        <v>45148</v>
      </c>
      <c r="C792" s="6">
        <v>45149</v>
      </c>
      <c r="D792" s="4">
        <v>1052.73</v>
      </c>
      <c r="E792" s="4" t="str">
        <f>VLOOKUP(A792,HOP!A:L,12,0)</f>
        <v>1052.73</v>
      </c>
      <c r="F792" s="4" t="str">
        <f>VLOOKUP(A792,HOP!A:C,3,0)</f>
        <v>3758318</v>
      </c>
      <c r="G792" s="4">
        <f t="shared" si="24"/>
        <v>0</v>
      </c>
      <c r="H792" s="4" t="str">
        <f t="shared" si="25"/>
        <v>,3758318</v>
      </c>
      <c r="I792" s="4" t="str">
        <f>VLOOKUP(A792,HOP!A:U,21,0)</f>
        <v>直连</v>
      </c>
    </row>
    <row r="793" s="4" customFormat="1" hidden="1" spans="1:9">
      <c r="A793" s="5">
        <v>999225939396700</v>
      </c>
      <c r="B793" s="6">
        <v>45148</v>
      </c>
      <c r="C793" s="6">
        <v>45149</v>
      </c>
      <c r="D793" s="4">
        <v>1103.27</v>
      </c>
      <c r="E793" s="4" t="str">
        <f>VLOOKUP(A793,HOP!A:L,12,0)</f>
        <v>1103.27</v>
      </c>
      <c r="F793" s="4" t="str">
        <f>VLOOKUP(A793,HOP!A:C,3,0)</f>
        <v>3758534</v>
      </c>
      <c r="G793" s="4">
        <f t="shared" si="24"/>
        <v>0</v>
      </c>
      <c r="H793" s="4" t="str">
        <f t="shared" si="25"/>
        <v>,3758534</v>
      </c>
      <c r="I793" s="4" t="str">
        <f>VLOOKUP(A793,HOP!A:U,21,0)</f>
        <v>直连</v>
      </c>
    </row>
    <row r="794" s="4" customFormat="1" hidden="1" spans="1:9">
      <c r="A794" s="5">
        <v>999225939616415</v>
      </c>
      <c r="B794" s="6">
        <v>45148</v>
      </c>
      <c r="C794" s="6">
        <v>45149</v>
      </c>
      <c r="D794" s="4">
        <v>463.98</v>
      </c>
      <c r="E794" s="4" t="str">
        <f>VLOOKUP(A794,HOP!A:L,12,0)</f>
        <v>463.98</v>
      </c>
      <c r="F794" s="4" t="str">
        <f>VLOOKUP(A794,HOP!A:C,3,0)</f>
        <v>3758606</v>
      </c>
      <c r="G794" s="4">
        <f t="shared" si="24"/>
        <v>0</v>
      </c>
      <c r="H794" s="4" t="str">
        <f t="shared" si="25"/>
        <v>,3758606</v>
      </c>
      <c r="I794" s="4" t="str">
        <f>VLOOKUP(A794,HOP!A:U,21,0)</f>
        <v>直连</v>
      </c>
    </row>
    <row r="795" s="4" customFormat="1" hidden="1" spans="1:9">
      <c r="A795" s="5">
        <v>999225939655361</v>
      </c>
      <c r="B795" s="6">
        <v>45148</v>
      </c>
      <c r="C795" s="6">
        <v>45149</v>
      </c>
      <c r="D795" s="4">
        <v>308.92</v>
      </c>
      <c r="E795" s="4" t="str">
        <f>VLOOKUP(A795,HOP!A:L,12,0)</f>
        <v>308.92</v>
      </c>
      <c r="F795" s="4" t="str">
        <f>VLOOKUP(A795,HOP!A:C,3,0)</f>
        <v>3758617</v>
      </c>
      <c r="G795" s="4">
        <f t="shared" si="24"/>
        <v>0</v>
      </c>
      <c r="H795" s="4" t="str">
        <f t="shared" si="25"/>
        <v>,3758617</v>
      </c>
      <c r="I795" s="4" t="str">
        <f>VLOOKUP(A795,HOP!A:U,21,0)</f>
        <v>直采</v>
      </c>
    </row>
    <row r="796" s="4" customFormat="1" hidden="1" spans="1:9">
      <c r="A796" s="5">
        <v>999225939563579</v>
      </c>
      <c r="B796" s="6">
        <v>45148</v>
      </c>
      <c r="C796" s="6">
        <v>45149</v>
      </c>
      <c r="D796" s="4">
        <v>1001.69</v>
      </c>
      <c r="E796" s="4" t="str">
        <f>VLOOKUP(A796,HOP!A:L,12,0)</f>
        <v>1001.69</v>
      </c>
      <c r="F796" s="4" t="str">
        <f>VLOOKUP(A796,HOP!A:C,3,0)</f>
        <v>3758589</v>
      </c>
      <c r="G796" s="4">
        <f t="shared" si="24"/>
        <v>0</v>
      </c>
      <c r="H796" s="4" t="str">
        <f t="shared" si="25"/>
        <v>,3758589</v>
      </c>
      <c r="I796" s="4" t="str">
        <f>VLOOKUP(A796,HOP!A:U,21,0)</f>
        <v>直连</v>
      </c>
    </row>
    <row r="797" s="4" customFormat="1" hidden="1" spans="1:9">
      <c r="A797" s="5">
        <v>999225939820557</v>
      </c>
      <c r="B797" s="6">
        <v>45148</v>
      </c>
      <c r="C797" s="6">
        <v>45149</v>
      </c>
      <c r="D797" s="4">
        <v>111.13</v>
      </c>
      <c r="E797" s="4" t="str">
        <f>VLOOKUP(A797,HOP!A:L,12,0)</f>
        <v>111.13</v>
      </c>
      <c r="F797" s="4" t="str">
        <f>VLOOKUP(A797,HOP!A:C,3,0)</f>
        <v>3758700</v>
      </c>
      <c r="G797" s="4">
        <f t="shared" si="24"/>
        <v>0</v>
      </c>
      <c r="H797" s="4" t="str">
        <f t="shared" si="25"/>
        <v>,3758700</v>
      </c>
      <c r="I797" s="4" t="str">
        <f>VLOOKUP(A797,HOP!A:U,21,0)</f>
        <v>直连</v>
      </c>
    </row>
    <row r="798" s="4" customFormat="1" hidden="1" spans="1:9">
      <c r="A798" s="5">
        <v>999225939867506</v>
      </c>
      <c r="B798" s="6">
        <v>45148</v>
      </c>
      <c r="C798" s="6">
        <v>45149</v>
      </c>
      <c r="D798" s="4">
        <v>887.9</v>
      </c>
      <c r="E798" s="4" t="str">
        <f>VLOOKUP(A798,HOP!A:L,12,0)</f>
        <v>887.90</v>
      </c>
      <c r="F798" s="4" t="str">
        <f>VLOOKUP(A798,HOP!A:C,3,0)</f>
        <v>3758822</v>
      </c>
      <c r="G798" s="4">
        <f t="shared" si="24"/>
        <v>0</v>
      </c>
      <c r="H798" s="4" t="str">
        <f t="shared" si="25"/>
        <v>,3758822</v>
      </c>
      <c r="I798" s="4" t="str">
        <f>VLOOKUP(A798,HOP!A:U,21,0)</f>
        <v>直连</v>
      </c>
    </row>
    <row r="799" s="4" customFormat="1" hidden="1" spans="1:9">
      <c r="A799" s="5">
        <v>999225939907919</v>
      </c>
      <c r="B799" s="6">
        <v>45148</v>
      </c>
      <c r="C799" s="6">
        <v>45149</v>
      </c>
      <c r="D799" s="4">
        <v>358.32</v>
      </c>
      <c r="E799" s="4" t="str">
        <f>VLOOKUP(A799,HOP!A:L,12,0)</f>
        <v>358.32</v>
      </c>
      <c r="F799" s="4" t="str">
        <f>VLOOKUP(A799,HOP!A:C,3,0)</f>
        <v>3758852</v>
      </c>
      <c r="G799" s="4">
        <f t="shared" si="24"/>
        <v>0</v>
      </c>
      <c r="H799" s="4" t="str">
        <f t="shared" si="25"/>
        <v>,3758852</v>
      </c>
      <c r="I799" s="4" t="str">
        <f>VLOOKUP(A799,HOP!A:U,21,0)</f>
        <v>直连</v>
      </c>
    </row>
    <row r="800" s="4" customFormat="1" hidden="1" spans="1:9">
      <c r="A800" s="5">
        <v>999225940017450</v>
      </c>
      <c r="B800" s="6">
        <v>45148</v>
      </c>
      <c r="C800" s="6">
        <v>45149</v>
      </c>
      <c r="D800" s="4">
        <v>349.37</v>
      </c>
      <c r="E800" s="4" t="str">
        <f>VLOOKUP(A800,HOP!A:L,12,0)</f>
        <v>349.37</v>
      </c>
      <c r="F800" s="4" t="str">
        <f>VLOOKUP(A800,HOP!A:C,3,0)</f>
        <v>3758916</v>
      </c>
      <c r="G800" s="4">
        <f t="shared" si="24"/>
        <v>0</v>
      </c>
      <c r="H800" s="4" t="str">
        <f t="shared" si="25"/>
        <v>,3758916</v>
      </c>
      <c r="I800" s="4" t="str">
        <f>VLOOKUP(A800,HOP!A:U,21,0)</f>
        <v>直连</v>
      </c>
    </row>
    <row r="801" s="4" customFormat="1" hidden="1" spans="1:9">
      <c r="A801" s="5">
        <v>999225940018942</v>
      </c>
      <c r="B801" s="6">
        <v>45148</v>
      </c>
      <c r="C801" s="6">
        <v>45149</v>
      </c>
      <c r="D801" s="4">
        <v>454.75</v>
      </c>
      <c r="E801" s="4" t="str">
        <f>VLOOKUP(A801,HOP!A:L,12,0)</f>
        <v>454.75</v>
      </c>
      <c r="F801" s="4" t="str">
        <f>VLOOKUP(A801,HOP!A:C,3,0)</f>
        <v>3758918</v>
      </c>
      <c r="G801" s="4">
        <f t="shared" si="24"/>
        <v>0</v>
      </c>
      <c r="H801" s="4" t="str">
        <f t="shared" si="25"/>
        <v>,3758918</v>
      </c>
      <c r="I801" s="4" t="str">
        <f>VLOOKUP(A801,HOP!A:U,21,0)</f>
        <v>直连</v>
      </c>
    </row>
    <row r="802" s="4" customFormat="1" hidden="1" spans="1:9">
      <c r="A802" s="5">
        <v>999225940087418</v>
      </c>
      <c r="B802" s="6">
        <v>45148</v>
      </c>
      <c r="C802" s="6">
        <v>45149</v>
      </c>
      <c r="D802" s="4">
        <v>723.98</v>
      </c>
      <c r="E802" s="4" t="str">
        <f>VLOOKUP(A802,HOP!A:L,12,0)</f>
        <v>724.53</v>
      </c>
      <c r="F802" s="4" t="str">
        <f>VLOOKUP(A802,HOP!A:C,3,0)</f>
        <v>3758978</v>
      </c>
      <c r="G802" s="4">
        <f t="shared" si="24"/>
        <v>-0.549999999999955</v>
      </c>
      <c r="H802" s="4" t="str">
        <f t="shared" si="25"/>
        <v>,3758978</v>
      </c>
      <c r="I802" s="4" t="str">
        <f>VLOOKUP(A802,HOP!A:U,21,0)</f>
        <v>直连</v>
      </c>
    </row>
    <row r="803" s="4" customFormat="1" hidden="1" spans="1:9">
      <c r="A803" s="5">
        <v>999225940249060</v>
      </c>
      <c r="B803" s="6">
        <v>45148</v>
      </c>
      <c r="C803" s="6">
        <v>45149</v>
      </c>
      <c r="D803" s="4">
        <v>416.1</v>
      </c>
      <c r="E803" s="4" t="str">
        <f>VLOOKUP(A803,HOP!A:L,12,0)</f>
        <v>416.10</v>
      </c>
      <c r="F803" s="4" t="str">
        <f>VLOOKUP(A803,HOP!A:C,3,0)</f>
        <v>3759103</v>
      </c>
      <c r="G803" s="4">
        <f t="shared" si="24"/>
        <v>0</v>
      </c>
      <c r="H803" s="4" t="str">
        <f t="shared" si="25"/>
        <v>,3759103</v>
      </c>
      <c r="I803" s="4" t="str">
        <f>VLOOKUP(A803,HOP!A:U,21,0)</f>
        <v>直连</v>
      </c>
    </row>
    <row r="804" s="4" customFormat="1" hidden="1" spans="1:9">
      <c r="A804" s="5">
        <v>999225940775101</v>
      </c>
      <c r="B804" s="6">
        <v>45148</v>
      </c>
      <c r="C804" s="6">
        <v>45149</v>
      </c>
      <c r="D804" s="4">
        <v>157.68</v>
      </c>
      <c r="E804" s="4" t="str">
        <f>VLOOKUP(A804,HOP!A:L,12,0)</f>
        <v>157.68</v>
      </c>
      <c r="F804" s="4" t="str">
        <f>VLOOKUP(A804,HOP!A:C,3,0)</f>
        <v>3759170</v>
      </c>
      <c r="G804" s="4">
        <f t="shared" si="24"/>
        <v>0</v>
      </c>
      <c r="H804" s="4" t="str">
        <f t="shared" si="25"/>
        <v>,3759170</v>
      </c>
      <c r="I804" s="4" t="str">
        <f>VLOOKUP(A804,HOP!A:U,21,0)</f>
        <v>直连</v>
      </c>
    </row>
    <row r="805" s="4" customFormat="1" hidden="1" spans="1:9">
      <c r="A805" s="5">
        <v>999225940837281</v>
      </c>
      <c r="B805" s="6">
        <v>45148</v>
      </c>
      <c r="C805" s="6">
        <v>45149</v>
      </c>
      <c r="D805" s="4">
        <v>1239.89</v>
      </c>
      <c r="E805" s="4" t="str">
        <f>VLOOKUP(A805,HOP!A:L,12,0)</f>
        <v>1239.89</v>
      </c>
      <c r="F805" s="4" t="str">
        <f>VLOOKUP(A805,HOP!A:C,3,0)</f>
        <v>3759195</v>
      </c>
      <c r="G805" s="4">
        <f t="shared" si="24"/>
        <v>0</v>
      </c>
      <c r="H805" s="4" t="str">
        <f t="shared" si="25"/>
        <v>,3759195</v>
      </c>
      <c r="I805" s="4" t="str">
        <f>VLOOKUP(A805,HOP!A:U,21,0)</f>
        <v>直连</v>
      </c>
    </row>
    <row r="806" s="4" customFormat="1" hidden="1" spans="1:9">
      <c r="A806" s="5">
        <v>999225942267738</v>
      </c>
      <c r="B806" s="6">
        <v>45148</v>
      </c>
      <c r="C806" s="6">
        <v>45149</v>
      </c>
      <c r="D806" s="4">
        <v>807.11</v>
      </c>
      <c r="E806" s="4" t="str">
        <f>VLOOKUP(A806,HOP!A:L,12,0)</f>
        <v>807.11</v>
      </c>
      <c r="F806" s="4" t="str">
        <f>VLOOKUP(A806,HOP!A:C,3,0)</f>
        <v>3759415</v>
      </c>
      <c r="G806" s="4">
        <f t="shared" si="24"/>
        <v>0</v>
      </c>
      <c r="H806" s="4" t="str">
        <f t="shared" si="25"/>
        <v>,3759415</v>
      </c>
      <c r="I806" s="4" t="str">
        <f>VLOOKUP(A806,HOP!A:U,21,0)</f>
        <v>直连</v>
      </c>
    </row>
    <row r="807" s="4" customFormat="1" hidden="1" spans="1:9">
      <c r="A807" s="5">
        <v>999225942348887</v>
      </c>
      <c r="B807" s="6">
        <v>45148</v>
      </c>
      <c r="C807" s="6">
        <v>45149</v>
      </c>
      <c r="D807" s="4">
        <v>1669.12</v>
      </c>
      <c r="E807" s="4" t="str">
        <f>VLOOKUP(A807,HOP!A:L,12,0)</f>
        <v>1669.12</v>
      </c>
      <c r="F807" s="4" t="str">
        <f>VLOOKUP(A807,HOP!A:C,3,0)</f>
        <v>3759420</v>
      </c>
      <c r="G807" s="4">
        <f t="shared" si="24"/>
        <v>0</v>
      </c>
      <c r="H807" s="4" t="str">
        <f t="shared" si="25"/>
        <v>,3759420</v>
      </c>
      <c r="I807" s="4" t="str">
        <f>VLOOKUP(A807,HOP!A:U,21,0)</f>
        <v>直连</v>
      </c>
    </row>
    <row r="808" s="4" customFormat="1" hidden="1" spans="1:9">
      <c r="A808" s="5">
        <v>999225942662202</v>
      </c>
      <c r="B808" s="6">
        <v>45148</v>
      </c>
      <c r="C808" s="6">
        <v>45149</v>
      </c>
      <c r="D808" s="4">
        <v>568.81</v>
      </c>
      <c r="E808" s="4" t="str">
        <f>VLOOKUP(A808,HOP!A:L,12,0)</f>
        <v>568.81</v>
      </c>
      <c r="F808" s="4" t="str">
        <f>VLOOKUP(A808,HOP!A:C,3,0)</f>
        <v>3759443</v>
      </c>
      <c r="G808" s="4">
        <f t="shared" si="24"/>
        <v>0</v>
      </c>
      <c r="H808" s="4" t="str">
        <f t="shared" si="25"/>
        <v>,3759443</v>
      </c>
      <c r="I808" s="4" t="str">
        <f>VLOOKUP(A808,HOP!A:U,21,0)</f>
        <v>直连</v>
      </c>
    </row>
    <row r="809" s="4" customFormat="1" hidden="1" spans="1:9">
      <c r="A809" s="5">
        <v>999225944055118</v>
      </c>
      <c r="B809" s="6">
        <v>45148</v>
      </c>
      <c r="C809" s="6">
        <v>45149</v>
      </c>
      <c r="D809" s="4">
        <v>456.71</v>
      </c>
      <c r="E809" s="4" t="str">
        <f>VLOOKUP(A809,HOP!A:L,12,0)</f>
        <v>456.71</v>
      </c>
      <c r="F809" s="4" t="str">
        <f>VLOOKUP(A809,HOP!A:C,3,0)</f>
        <v>3759633</v>
      </c>
      <c r="G809" s="4">
        <f t="shared" si="24"/>
        <v>0</v>
      </c>
      <c r="H809" s="4" t="str">
        <f t="shared" si="25"/>
        <v>,3759633</v>
      </c>
      <c r="I809" s="4" t="str">
        <f>VLOOKUP(A809,HOP!A:U,21,0)</f>
        <v>直连</v>
      </c>
    </row>
    <row r="810" s="4" customFormat="1" hidden="1" spans="1:9">
      <c r="A810" s="5">
        <v>999225944263752</v>
      </c>
      <c r="B810" s="6">
        <v>45148</v>
      </c>
      <c r="C810" s="6">
        <v>45149</v>
      </c>
      <c r="D810" s="4">
        <v>199.8</v>
      </c>
      <c r="E810" s="4" t="str">
        <f>VLOOKUP(A810,HOP!A:L,12,0)</f>
        <v>199.80</v>
      </c>
      <c r="F810" s="4" t="str">
        <f>VLOOKUP(A810,HOP!A:C,3,0)</f>
        <v>3759647</v>
      </c>
      <c r="G810" s="4">
        <f t="shared" si="24"/>
        <v>0</v>
      </c>
      <c r="H810" s="4" t="str">
        <f t="shared" si="25"/>
        <v>,3759647</v>
      </c>
      <c r="I810" s="4" t="str">
        <f>VLOOKUP(A810,HOP!A:U,21,0)</f>
        <v>直连</v>
      </c>
    </row>
    <row r="811" s="4" customFormat="1" hidden="1" spans="1:9">
      <c r="A811" s="5">
        <v>999225944487627</v>
      </c>
      <c r="B811" s="6">
        <v>45148</v>
      </c>
      <c r="C811" s="6">
        <v>45149</v>
      </c>
      <c r="D811" s="4">
        <v>0</v>
      </c>
      <c r="E811" s="4" t="e">
        <f>VLOOKUP(A811,HOP!A:L,12,0)</f>
        <v>#N/A</v>
      </c>
      <c r="F811" s="4" t="e">
        <f>VLOOKUP(A811,HOP!A:C,3,0)</f>
        <v>#N/A</v>
      </c>
      <c r="G811" s="4" t="e">
        <f t="shared" si="24"/>
        <v>#N/A</v>
      </c>
      <c r="H811" s="4" t="e">
        <f t="shared" si="25"/>
        <v>#N/A</v>
      </c>
      <c r="I811" s="4" t="e">
        <f>VLOOKUP(A811,HOP!A:U,21,0)</f>
        <v>#N/A</v>
      </c>
    </row>
    <row r="812" s="4" customFormat="1" hidden="1" spans="1:9">
      <c r="A812" s="5">
        <v>999225944727390</v>
      </c>
      <c r="B812" s="6">
        <v>45148</v>
      </c>
      <c r="C812" s="6">
        <v>45149</v>
      </c>
      <c r="D812" s="4">
        <v>206.96</v>
      </c>
      <c r="E812" s="4" t="str">
        <f>VLOOKUP(A812,HOP!A:L,12,0)</f>
        <v>206.96</v>
      </c>
      <c r="F812" s="4" t="str">
        <f>VLOOKUP(A812,HOP!A:C,3,0)</f>
        <v>3759706</v>
      </c>
      <c r="G812" s="4">
        <f t="shared" si="24"/>
        <v>0</v>
      </c>
      <c r="H812" s="4" t="str">
        <f t="shared" si="25"/>
        <v>,3759706</v>
      </c>
      <c r="I812" s="4" t="str">
        <f>VLOOKUP(A812,HOP!A:U,21,0)</f>
        <v>直连</v>
      </c>
    </row>
    <row r="813" s="4" customFormat="1" hidden="1" spans="1:9">
      <c r="A813" s="5">
        <v>999225944846335</v>
      </c>
      <c r="B813" s="6">
        <v>45148</v>
      </c>
      <c r="C813" s="6">
        <v>45149</v>
      </c>
      <c r="D813" s="4">
        <v>307.98</v>
      </c>
      <c r="E813" s="4" t="str">
        <f>VLOOKUP(A813,HOP!A:L,12,0)</f>
        <v>307.98</v>
      </c>
      <c r="F813" s="4" t="str">
        <f>VLOOKUP(A813,HOP!A:C,3,0)</f>
        <v>3759727</v>
      </c>
      <c r="G813" s="4">
        <f t="shared" si="24"/>
        <v>0</v>
      </c>
      <c r="H813" s="4" t="str">
        <f t="shared" si="25"/>
        <v>,3759727</v>
      </c>
      <c r="I813" s="4" t="str">
        <f>VLOOKUP(A813,HOP!A:U,21,0)</f>
        <v>直连</v>
      </c>
    </row>
    <row r="814" s="4" customFormat="1" hidden="1" spans="1:9">
      <c r="A814" s="5">
        <v>999225945219399</v>
      </c>
      <c r="B814" s="6">
        <v>45148</v>
      </c>
      <c r="C814" s="6">
        <v>45149</v>
      </c>
      <c r="D814" s="4">
        <v>500.25</v>
      </c>
      <c r="E814" s="4" t="str">
        <f>VLOOKUP(A814,HOP!A:L,12,0)</f>
        <v>500.25</v>
      </c>
      <c r="F814" s="4" t="str">
        <f>VLOOKUP(A814,HOP!A:C,3,0)</f>
        <v>3759771</v>
      </c>
      <c r="G814" s="4">
        <f t="shared" si="24"/>
        <v>0</v>
      </c>
      <c r="H814" s="4" t="str">
        <f t="shared" si="25"/>
        <v>,3759771</v>
      </c>
      <c r="I814" s="4" t="str">
        <f>VLOOKUP(A814,HOP!A:U,21,0)</f>
        <v>直连</v>
      </c>
    </row>
    <row r="815" s="4" customFormat="1" hidden="1" spans="1:9">
      <c r="A815" s="5">
        <v>999225945256710</v>
      </c>
      <c r="B815" s="6">
        <v>45148</v>
      </c>
      <c r="C815" s="6">
        <v>45149</v>
      </c>
      <c r="D815" s="4">
        <v>683.15</v>
      </c>
      <c r="E815" s="4" t="str">
        <f>VLOOKUP(A815,HOP!A:L,12,0)</f>
        <v>683.15</v>
      </c>
      <c r="F815" s="4" t="str">
        <f>VLOOKUP(A815,HOP!A:C,3,0)</f>
        <v>3759777</v>
      </c>
      <c r="G815" s="4">
        <f t="shared" si="24"/>
        <v>0</v>
      </c>
      <c r="H815" s="4" t="str">
        <f t="shared" si="25"/>
        <v>,3759777</v>
      </c>
      <c r="I815" s="4" t="str">
        <f>VLOOKUP(A815,HOP!A:U,21,0)</f>
        <v>直连</v>
      </c>
    </row>
    <row r="816" s="4" customFormat="1" hidden="1" spans="1:9">
      <c r="A816" s="5">
        <v>999225945301608</v>
      </c>
      <c r="B816" s="6">
        <v>45148</v>
      </c>
      <c r="C816" s="6">
        <v>45149</v>
      </c>
      <c r="D816" s="4">
        <v>201.54</v>
      </c>
      <c r="E816" s="4" t="str">
        <f>VLOOKUP(A816,HOP!A:L,12,0)</f>
        <v>201.54</v>
      </c>
      <c r="F816" s="4" t="str">
        <f>VLOOKUP(A816,HOP!A:C,3,0)</f>
        <v>3759784</v>
      </c>
      <c r="G816" s="4">
        <f t="shared" si="24"/>
        <v>0</v>
      </c>
      <c r="H816" s="4" t="str">
        <f t="shared" si="25"/>
        <v>,3759784</v>
      </c>
      <c r="I816" s="4" t="str">
        <f>VLOOKUP(A816,HOP!A:U,21,0)</f>
        <v>直连</v>
      </c>
    </row>
    <row r="817" s="4" customFormat="1" hidden="1" spans="1:9">
      <c r="A817" s="5">
        <v>999225945501909</v>
      </c>
      <c r="B817" s="6">
        <v>45148</v>
      </c>
      <c r="C817" s="6">
        <v>45149</v>
      </c>
      <c r="D817" s="4">
        <v>410.1</v>
      </c>
      <c r="E817" s="4" t="str">
        <f>VLOOKUP(A817,HOP!A:L,12,0)</f>
        <v>410.26</v>
      </c>
      <c r="F817" s="4" t="str">
        <f>VLOOKUP(A817,HOP!A:C,3,0)</f>
        <v>3759816</v>
      </c>
      <c r="G817" s="4">
        <f t="shared" si="24"/>
        <v>-0.159999999999968</v>
      </c>
      <c r="H817" s="4" t="str">
        <f t="shared" si="25"/>
        <v>,3759816</v>
      </c>
      <c r="I817" s="4" t="str">
        <f>VLOOKUP(A817,HOP!A:U,21,0)</f>
        <v>直连</v>
      </c>
    </row>
    <row r="818" s="4" customFormat="1" hidden="1" spans="1:9">
      <c r="A818" s="5">
        <v>999225945733031</v>
      </c>
      <c r="B818" s="6">
        <v>45148</v>
      </c>
      <c r="C818" s="6">
        <v>45149</v>
      </c>
      <c r="D818" s="4">
        <v>1172.87</v>
      </c>
      <c r="E818" s="4" t="str">
        <f>VLOOKUP(A818,HOP!A:L,12,0)</f>
        <v>1172.87</v>
      </c>
      <c r="F818" s="4" t="str">
        <f>VLOOKUP(A818,HOP!A:C,3,0)</f>
        <v>3759937</v>
      </c>
      <c r="G818" s="4">
        <f t="shared" si="24"/>
        <v>0</v>
      </c>
      <c r="H818" s="4" t="str">
        <f t="shared" si="25"/>
        <v>,3759937</v>
      </c>
      <c r="I818" s="4" t="str">
        <f>VLOOKUP(A818,HOP!A:U,21,0)</f>
        <v>直连</v>
      </c>
    </row>
    <row r="819" s="4" customFormat="1" hidden="1" spans="1:9">
      <c r="A819" s="5">
        <v>25947392782</v>
      </c>
      <c r="B819" s="6">
        <v>45148</v>
      </c>
      <c r="C819" s="6">
        <v>45149</v>
      </c>
      <c r="D819" s="4">
        <v>1326.86</v>
      </c>
      <c r="E819" s="4" t="str">
        <f>VLOOKUP(A819,HOP!A:L,12,0)</f>
        <v>1326.86</v>
      </c>
      <c r="F819" s="4" t="str">
        <f>VLOOKUP(A819,HOP!A:C,3,0)</f>
        <v>3760240</v>
      </c>
      <c r="G819" s="4">
        <f t="shared" si="24"/>
        <v>0</v>
      </c>
      <c r="H819" s="4" t="str">
        <f t="shared" si="25"/>
        <v>,3760240</v>
      </c>
      <c r="I819" s="4" t="str">
        <f>VLOOKUP(A819,HOP!A:U,21,0)</f>
        <v>直连</v>
      </c>
    </row>
    <row r="820" s="4" customFormat="1" hidden="1" spans="1:9">
      <c r="A820" s="5">
        <v>999225947550010</v>
      </c>
      <c r="B820" s="6">
        <v>45148</v>
      </c>
      <c r="C820" s="6">
        <v>45149</v>
      </c>
      <c r="D820" s="4">
        <v>547.78</v>
      </c>
      <c r="E820" s="4" t="str">
        <f>VLOOKUP(A820,HOP!A:L,12,0)</f>
        <v>547.78</v>
      </c>
      <c r="F820" s="4" t="str">
        <f>VLOOKUP(A820,HOP!A:C,3,0)</f>
        <v>3760257</v>
      </c>
      <c r="G820" s="4">
        <f t="shared" si="24"/>
        <v>0</v>
      </c>
      <c r="H820" s="4" t="str">
        <f t="shared" si="25"/>
        <v>,3760257</v>
      </c>
      <c r="I820" s="4" t="str">
        <f>VLOOKUP(A820,HOP!A:U,21,0)</f>
        <v>直连</v>
      </c>
    </row>
    <row r="821" s="4" customFormat="1" hidden="1" spans="1:9">
      <c r="A821" s="5">
        <v>999225947632194</v>
      </c>
      <c r="B821" s="6">
        <v>45148</v>
      </c>
      <c r="C821" s="6">
        <v>45149</v>
      </c>
      <c r="D821" s="4">
        <v>1554.93</v>
      </c>
      <c r="E821" s="4" t="str">
        <f>VLOOKUP(A821,HOP!A:L,12,0)</f>
        <v>1554.93</v>
      </c>
      <c r="F821" s="4" t="str">
        <f>VLOOKUP(A821,HOP!A:C,3,0)</f>
        <v>3760265</v>
      </c>
      <c r="G821" s="4">
        <f t="shared" si="24"/>
        <v>0</v>
      </c>
      <c r="H821" s="4" t="str">
        <f t="shared" si="25"/>
        <v>,3760265</v>
      </c>
      <c r="I821" s="4" t="str">
        <f>VLOOKUP(A821,HOP!A:U,21,0)</f>
        <v>直连</v>
      </c>
    </row>
    <row r="822" s="4" customFormat="1" hidden="1" spans="1:9">
      <c r="A822" s="5">
        <v>999225948248011</v>
      </c>
      <c r="B822" s="6">
        <v>45148</v>
      </c>
      <c r="C822" s="6">
        <v>45149</v>
      </c>
      <c r="D822" s="4">
        <v>149.92</v>
      </c>
      <c r="E822" s="4" t="str">
        <f>VLOOKUP(A822,HOP!A:L,12,0)</f>
        <v>149.92</v>
      </c>
      <c r="F822" s="4" t="str">
        <f>VLOOKUP(A822,HOP!A:C,3,0)</f>
        <v>3760338</v>
      </c>
      <c r="G822" s="4">
        <f t="shared" si="24"/>
        <v>0</v>
      </c>
      <c r="H822" s="4" t="str">
        <f t="shared" si="25"/>
        <v>,3760338</v>
      </c>
      <c r="I822" s="4" t="str">
        <f>VLOOKUP(A822,HOP!A:U,21,0)</f>
        <v>直连</v>
      </c>
    </row>
    <row r="823" s="4" customFormat="1" hidden="1" spans="1:9">
      <c r="A823" s="5">
        <v>999225948338505</v>
      </c>
      <c r="B823" s="6">
        <v>45148</v>
      </c>
      <c r="C823" s="6">
        <v>45149</v>
      </c>
      <c r="D823" s="4">
        <v>1211.58</v>
      </c>
      <c r="E823" s="4" t="str">
        <f>VLOOKUP(A823,HOP!A:L,12,0)</f>
        <v>1211.58</v>
      </c>
      <c r="F823" s="4" t="str">
        <f>VLOOKUP(A823,HOP!A:C,3,0)</f>
        <v>3760461</v>
      </c>
      <c r="G823" s="4">
        <f t="shared" si="24"/>
        <v>0</v>
      </c>
      <c r="H823" s="4" t="str">
        <f t="shared" si="25"/>
        <v>,3760461</v>
      </c>
      <c r="I823" s="4" t="str">
        <f>VLOOKUP(A823,HOP!A:U,21,0)</f>
        <v>直连</v>
      </c>
    </row>
    <row r="824" s="4" customFormat="1" hidden="1" spans="1:9">
      <c r="A824" s="5">
        <v>999225948376850</v>
      </c>
      <c r="B824" s="6">
        <v>45148</v>
      </c>
      <c r="C824" s="6">
        <v>45149</v>
      </c>
      <c r="D824" s="4">
        <v>312.52</v>
      </c>
      <c r="E824" s="4" t="str">
        <f>VLOOKUP(A824,HOP!A:L,12,0)</f>
        <v>312.52</v>
      </c>
      <c r="F824" s="4" t="str">
        <f>VLOOKUP(A824,HOP!A:C,3,0)</f>
        <v>3760465</v>
      </c>
      <c r="G824" s="4">
        <f t="shared" si="24"/>
        <v>0</v>
      </c>
      <c r="H824" s="4" t="str">
        <f t="shared" si="25"/>
        <v>,3760465</v>
      </c>
      <c r="I824" s="4" t="str">
        <f>VLOOKUP(A824,HOP!A:U,21,0)</f>
        <v>直连</v>
      </c>
    </row>
    <row r="825" s="4" customFormat="1" hidden="1" spans="1:9">
      <c r="A825" s="5">
        <v>999225948537183</v>
      </c>
      <c r="B825" s="6">
        <v>45148</v>
      </c>
      <c r="C825" s="6">
        <v>45149</v>
      </c>
      <c r="D825" s="4">
        <v>196.87</v>
      </c>
      <c r="E825" s="4" t="str">
        <f>VLOOKUP(A825,HOP!A:L,12,0)</f>
        <v>196.87</v>
      </c>
      <c r="F825" s="4" t="str">
        <f>VLOOKUP(A825,HOP!A:C,3,0)</f>
        <v>3760489</v>
      </c>
      <c r="G825" s="4">
        <f t="shared" si="24"/>
        <v>0</v>
      </c>
      <c r="H825" s="4" t="str">
        <f t="shared" si="25"/>
        <v>,3760489</v>
      </c>
      <c r="I825" s="4" t="str">
        <f>VLOOKUP(A825,HOP!A:U,21,0)</f>
        <v>直连</v>
      </c>
    </row>
    <row r="826" s="4" customFormat="1" hidden="1" spans="1:9">
      <c r="A826" s="5">
        <v>999225949137153</v>
      </c>
      <c r="B826" s="6">
        <v>45148</v>
      </c>
      <c r="C826" s="6">
        <v>45149</v>
      </c>
      <c r="D826" s="4">
        <v>0</v>
      </c>
      <c r="E826" s="4" t="e">
        <f>VLOOKUP(A826,HOP!A:L,12,0)</f>
        <v>#N/A</v>
      </c>
      <c r="F826" s="4" t="e">
        <f>VLOOKUP(A826,HOP!A:C,3,0)</f>
        <v>#N/A</v>
      </c>
      <c r="G826" s="4" t="e">
        <f t="shared" si="24"/>
        <v>#N/A</v>
      </c>
      <c r="H826" s="4" t="e">
        <f t="shared" si="25"/>
        <v>#N/A</v>
      </c>
      <c r="I826" s="4" t="e">
        <f>VLOOKUP(A826,HOP!A:U,21,0)</f>
        <v>#N/A</v>
      </c>
    </row>
    <row r="827" s="4" customFormat="1" hidden="1" spans="1:9">
      <c r="A827" s="5">
        <v>999225949265919</v>
      </c>
      <c r="B827" s="6">
        <v>45148</v>
      </c>
      <c r="C827" s="6">
        <v>45149</v>
      </c>
      <c r="D827" s="4">
        <v>541.42</v>
      </c>
      <c r="E827" s="4" t="str">
        <f>VLOOKUP(A827,HOP!A:L,12,0)</f>
        <v>541.42</v>
      </c>
      <c r="F827" s="4" t="str">
        <f>VLOOKUP(A827,HOP!A:C,3,0)</f>
        <v>3760584</v>
      </c>
      <c r="G827" s="4">
        <f t="shared" si="24"/>
        <v>0</v>
      </c>
      <c r="H827" s="4" t="str">
        <f t="shared" si="25"/>
        <v>,3760584</v>
      </c>
      <c r="I827" s="4" t="str">
        <f>VLOOKUP(A827,HOP!A:U,21,0)</f>
        <v>直连</v>
      </c>
    </row>
    <row r="828" s="4" customFormat="1" hidden="1" spans="1:9">
      <c r="A828" s="5">
        <v>999225949966690</v>
      </c>
      <c r="B828" s="6">
        <v>45148</v>
      </c>
      <c r="C828" s="6">
        <v>45149</v>
      </c>
      <c r="D828" s="4">
        <v>100.48</v>
      </c>
      <c r="E828" s="4" t="str">
        <f>VLOOKUP(A828,HOP!A:L,12,0)</f>
        <v>100.48</v>
      </c>
      <c r="F828" s="4" t="str">
        <f>VLOOKUP(A828,HOP!A:C,3,0)</f>
        <v>3760791</v>
      </c>
      <c r="G828" s="4">
        <f t="shared" si="24"/>
        <v>0</v>
      </c>
      <c r="H828" s="4" t="str">
        <f t="shared" si="25"/>
        <v>,3760791</v>
      </c>
      <c r="I828" s="4" t="str">
        <f>VLOOKUP(A828,HOP!A:U,21,0)</f>
        <v>直连</v>
      </c>
    </row>
    <row r="829" s="4" customFormat="1" hidden="1" spans="1:9">
      <c r="A829" s="5">
        <v>999225950286625</v>
      </c>
      <c r="B829" s="6">
        <v>45148</v>
      </c>
      <c r="C829" s="6">
        <v>45149</v>
      </c>
      <c r="D829" s="4">
        <v>404.5</v>
      </c>
      <c r="E829" s="4" t="str">
        <f>VLOOKUP(A829,HOP!A:L,12,0)</f>
        <v>404.56</v>
      </c>
      <c r="F829" s="4" t="str">
        <f>VLOOKUP(A829,HOP!A:C,3,0)</f>
        <v>3760848</v>
      </c>
      <c r="G829" s="4">
        <f t="shared" si="24"/>
        <v>-0.0600000000000023</v>
      </c>
      <c r="H829" s="4" t="str">
        <f t="shared" si="25"/>
        <v>,3760848</v>
      </c>
      <c r="I829" s="4" t="str">
        <f>VLOOKUP(A829,HOP!A:U,21,0)</f>
        <v>直连</v>
      </c>
    </row>
    <row r="830" s="4" customFormat="1" hidden="1" spans="1:9">
      <c r="A830" s="5">
        <v>999225950463726</v>
      </c>
      <c r="B830" s="6">
        <v>45148</v>
      </c>
      <c r="C830" s="6">
        <v>45149</v>
      </c>
      <c r="D830" s="4">
        <v>953.28</v>
      </c>
      <c r="E830" s="4" t="str">
        <f>VLOOKUP(A830,HOP!A:L,12,0)</f>
        <v>953.28</v>
      </c>
      <c r="F830" s="4" t="str">
        <f>VLOOKUP(A830,HOP!A:C,3,0)</f>
        <v>3760874</v>
      </c>
      <c r="G830" s="4">
        <f t="shared" si="24"/>
        <v>0</v>
      </c>
      <c r="H830" s="4" t="str">
        <f t="shared" si="25"/>
        <v>,3760874</v>
      </c>
      <c r="I830" s="4" t="str">
        <f>VLOOKUP(A830,HOP!A:U,21,0)</f>
        <v>直连</v>
      </c>
    </row>
    <row r="831" s="4" customFormat="1" hidden="1" spans="1:9">
      <c r="A831" s="5">
        <v>999225950656047</v>
      </c>
      <c r="B831" s="6">
        <v>45148</v>
      </c>
      <c r="C831" s="6">
        <v>45149</v>
      </c>
      <c r="D831" s="4">
        <v>155.96</v>
      </c>
      <c r="E831" s="4" t="str">
        <f>VLOOKUP(A831,HOP!A:L,12,0)</f>
        <v>155.96</v>
      </c>
      <c r="F831" s="4" t="str">
        <f>VLOOKUP(A831,HOP!A:C,3,0)</f>
        <v>3760903</v>
      </c>
      <c r="G831" s="4">
        <f t="shared" si="24"/>
        <v>0</v>
      </c>
      <c r="H831" s="4" t="str">
        <f t="shared" si="25"/>
        <v>,3760903</v>
      </c>
      <c r="I831" s="4" t="str">
        <f>VLOOKUP(A831,HOP!A:U,21,0)</f>
        <v>直连</v>
      </c>
    </row>
    <row r="832" s="4" customFormat="1" hidden="1" spans="1:9">
      <c r="A832" s="5">
        <v>999225950874981</v>
      </c>
      <c r="B832" s="6">
        <v>45148</v>
      </c>
      <c r="C832" s="6">
        <v>45149</v>
      </c>
      <c r="D832" s="4">
        <v>964.28</v>
      </c>
      <c r="E832" s="4" t="str">
        <f>VLOOKUP(A832,HOP!A:L,12,0)</f>
        <v>964.28</v>
      </c>
      <c r="F832" s="4" t="str">
        <f>VLOOKUP(A832,HOP!A:C,3,0)</f>
        <v>3760926</v>
      </c>
      <c r="G832" s="4">
        <f t="shared" si="24"/>
        <v>0</v>
      </c>
      <c r="H832" s="4" t="str">
        <f t="shared" si="25"/>
        <v>,3760926</v>
      </c>
      <c r="I832" s="4" t="str">
        <f>VLOOKUP(A832,HOP!A:U,21,0)</f>
        <v>直连</v>
      </c>
    </row>
    <row r="833" s="4" customFormat="1" hidden="1" spans="1:9">
      <c r="A833" s="5">
        <v>999225951138873</v>
      </c>
      <c r="B833" s="6">
        <v>45148</v>
      </c>
      <c r="C833" s="6">
        <v>45149</v>
      </c>
      <c r="D833" s="4">
        <v>55.89</v>
      </c>
      <c r="E833" s="4" t="str">
        <f>VLOOKUP(A833,HOP!A:L,12,0)</f>
        <v>55.89</v>
      </c>
      <c r="F833" s="4" t="str">
        <f>VLOOKUP(A833,HOP!A:C,3,0)</f>
        <v>3761049</v>
      </c>
      <c r="G833" s="4">
        <f t="shared" si="24"/>
        <v>0</v>
      </c>
      <c r="H833" s="4" t="str">
        <f t="shared" si="25"/>
        <v>,3761049</v>
      </c>
      <c r="I833" s="4" t="str">
        <f>VLOOKUP(A833,HOP!A:U,21,0)</f>
        <v>直连</v>
      </c>
    </row>
    <row r="834" s="4" customFormat="1" hidden="1" spans="1:9">
      <c r="A834" s="5">
        <v>999225951654528</v>
      </c>
      <c r="B834" s="6">
        <v>45148</v>
      </c>
      <c r="C834" s="6">
        <v>45149</v>
      </c>
      <c r="D834" s="4">
        <v>776.58</v>
      </c>
      <c r="E834" s="4" t="str">
        <f>VLOOKUP(A834,HOP!A:L,12,0)</f>
        <v>776.58</v>
      </c>
      <c r="F834" s="4" t="str">
        <f>VLOOKUP(A834,HOP!A:C,3,0)</f>
        <v>3761139</v>
      </c>
      <c r="G834" s="4">
        <f t="shared" si="24"/>
        <v>0</v>
      </c>
      <c r="H834" s="4" t="str">
        <f t="shared" si="25"/>
        <v>,3761139</v>
      </c>
      <c r="I834" s="4" t="str">
        <f>VLOOKUP(A834,HOP!A:U,21,0)</f>
        <v>直连</v>
      </c>
    </row>
    <row r="835" s="4" customFormat="1" hidden="1" spans="1:9">
      <c r="A835" s="5">
        <v>999225952472458</v>
      </c>
      <c r="B835" s="6">
        <v>45148</v>
      </c>
      <c r="C835" s="6">
        <v>45149</v>
      </c>
      <c r="D835" s="4">
        <v>219.86</v>
      </c>
      <c r="E835" s="4" t="str">
        <f>VLOOKUP(A835,HOP!A:L,12,0)</f>
        <v>219.86</v>
      </c>
      <c r="F835" s="4" t="str">
        <f>VLOOKUP(A835,HOP!A:C,3,0)</f>
        <v>3761383</v>
      </c>
      <c r="G835" s="4">
        <f t="shared" ref="G835:G875" si="26">D835-E835</f>
        <v>0</v>
      </c>
      <c r="H835" s="4" t="str">
        <f t="shared" ref="H835:H875" si="27">$H$1&amp;F835</f>
        <v>,3761383</v>
      </c>
      <c r="I835" s="4" t="str">
        <f>VLOOKUP(A835,HOP!A:U,21,0)</f>
        <v>直连</v>
      </c>
    </row>
    <row r="836" s="4" customFormat="1" hidden="1" spans="1:9">
      <c r="A836" s="5">
        <v>999225952686103</v>
      </c>
      <c r="B836" s="6">
        <v>45148</v>
      </c>
      <c r="C836" s="6">
        <v>45149</v>
      </c>
      <c r="D836" s="4">
        <v>1220.83</v>
      </c>
      <c r="E836" s="4" t="str">
        <f>VLOOKUP(A836,HOP!A:L,12,0)</f>
        <v>1220.83</v>
      </c>
      <c r="F836" s="4" t="str">
        <f>VLOOKUP(A836,HOP!A:C,3,0)</f>
        <v>3761431</v>
      </c>
      <c r="G836" s="4">
        <f t="shared" si="26"/>
        <v>0</v>
      </c>
      <c r="H836" s="4" t="str">
        <f t="shared" si="27"/>
        <v>,3761431</v>
      </c>
      <c r="I836" s="4" t="str">
        <f>VLOOKUP(A836,HOP!A:U,21,0)</f>
        <v>直连</v>
      </c>
    </row>
    <row r="837" s="4" customFormat="1" hidden="1" spans="1:9">
      <c r="A837" s="5">
        <v>999225952791909</v>
      </c>
      <c r="B837" s="6">
        <v>45148</v>
      </c>
      <c r="C837" s="6">
        <v>45149</v>
      </c>
      <c r="D837" s="4">
        <v>574.2</v>
      </c>
      <c r="E837" s="4" t="str">
        <f>VLOOKUP(A837,HOP!A:L,12,0)</f>
        <v>574.20</v>
      </c>
      <c r="F837" s="4" t="str">
        <f>VLOOKUP(A837,HOP!A:C,3,0)</f>
        <v>3761452</v>
      </c>
      <c r="G837" s="4">
        <f t="shared" si="26"/>
        <v>0</v>
      </c>
      <c r="H837" s="4" t="str">
        <f t="shared" si="27"/>
        <v>,3761452</v>
      </c>
      <c r="I837" s="4" t="str">
        <f>VLOOKUP(A837,HOP!A:U,21,0)</f>
        <v>直连</v>
      </c>
    </row>
    <row r="838" s="4" customFormat="1" hidden="1" spans="1:9">
      <c r="A838" s="5">
        <v>999225952856092</v>
      </c>
      <c r="B838" s="6">
        <v>45148</v>
      </c>
      <c r="C838" s="6">
        <v>45149</v>
      </c>
      <c r="D838" s="4">
        <v>212.51</v>
      </c>
      <c r="E838" s="4" t="str">
        <f>VLOOKUP(A838,HOP!A:L,12,0)</f>
        <v>212.51</v>
      </c>
      <c r="F838" s="4" t="str">
        <f>VLOOKUP(A838,HOP!A:C,3,0)</f>
        <v>3761465</v>
      </c>
      <c r="G838" s="4">
        <f t="shared" si="26"/>
        <v>0</v>
      </c>
      <c r="H838" s="4" t="str">
        <f t="shared" si="27"/>
        <v>,3761465</v>
      </c>
      <c r="I838" s="4" t="str">
        <f>VLOOKUP(A838,HOP!A:U,21,0)</f>
        <v>直连</v>
      </c>
    </row>
    <row r="839" s="4" customFormat="1" hidden="1" spans="1:9">
      <c r="A839" s="5">
        <v>999225952947032</v>
      </c>
      <c r="B839" s="6">
        <v>45148</v>
      </c>
      <c r="C839" s="6">
        <v>45149</v>
      </c>
      <c r="D839" s="4">
        <v>269.63</v>
      </c>
      <c r="E839" s="4" t="str">
        <f>VLOOKUP(A839,HOP!A:L,12,0)</f>
        <v>269.63</v>
      </c>
      <c r="F839" s="4" t="str">
        <f>VLOOKUP(A839,HOP!A:C,3,0)</f>
        <v>3761481</v>
      </c>
      <c r="G839" s="4">
        <f t="shared" si="26"/>
        <v>0</v>
      </c>
      <c r="H839" s="4" t="str">
        <f t="shared" si="27"/>
        <v>,3761481</v>
      </c>
      <c r="I839" s="4" t="str">
        <f>VLOOKUP(A839,HOP!A:U,21,0)</f>
        <v>直连</v>
      </c>
    </row>
    <row r="840" s="4" customFormat="1" hidden="1" spans="1:9">
      <c r="A840" s="5">
        <v>999225953225159</v>
      </c>
      <c r="B840" s="6">
        <v>45148</v>
      </c>
      <c r="C840" s="6">
        <v>45149</v>
      </c>
      <c r="D840" s="4">
        <v>205.41</v>
      </c>
      <c r="E840" s="4" t="str">
        <f>VLOOKUP(A840,HOP!A:L,12,0)</f>
        <v>205.41</v>
      </c>
      <c r="F840" s="4" t="str">
        <f>VLOOKUP(A840,HOP!A:C,3,0)</f>
        <v>3761644</v>
      </c>
      <c r="G840" s="4">
        <f t="shared" si="26"/>
        <v>0</v>
      </c>
      <c r="H840" s="4" t="str">
        <f t="shared" si="27"/>
        <v>,3761644</v>
      </c>
      <c r="I840" s="4" t="str">
        <f>VLOOKUP(A840,HOP!A:U,21,0)</f>
        <v>直连</v>
      </c>
    </row>
    <row r="841" s="4" customFormat="1" hidden="1" spans="1:9">
      <c r="A841" s="5">
        <v>999225953436193</v>
      </c>
      <c r="B841" s="6">
        <v>45148</v>
      </c>
      <c r="C841" s="6">
        <v>45149</v>
      </c>
      <c r="D841" s="4">
        <v>521.17</v>
      </c>
      <c r="E841" s="4" t="str">
        <f>VLOOKUP(A841,HOP!A:L,12,0)</f>
        <v>521.17</v>
      </c>
      <c r="F841" s="4" t="str">
        <f>VLOOKUP(A841,HOP!A:C,3,0)</f>
        <v>3761690</v>
      </c>
      <c r="G841" s="4">
        <f t="shared" si="26"/>
        <v>0</v>
      </c>
      <c r="H841" s="4" t="str">
        <f t="shared" si="27"/>
        <v>,3761690</v>
      </c>
      <c r="I841" s="4" t="str">
        <f>VLOOKUP(A841,HOP!A:U,21,0)</f>
        <v>直连</v>
      </c>
    </row>
    <row r="842" s="4" customFormat="1" hidden="1" spans="1:9">
      <c r="A842" s="5">
        <v>999225954231778</v>
      </c>
      <c r="B842" s="6">
        <v>45148</v>
      </c>
      <c r="C842" s="6">
        <v>45149</v>
      </c>
      <c r="D842" s="4">
        <v>2633.2</v>
      </c>
      <c r="E842" s="4" t="str">
        <f>VLOOKUP(A842,HOP!A:L,12,0)</f>
        <v>2633.20</v>
      </c>
      <c r="F842" s="4" t="str">
        <f>VLOOKUP(A842,HOP!A:C,3,0)</f>
        <v>3761944</v>
      </c>
      <c r="G842" s="4">
        <f t="shared" si="26"/>
        <v>0</v>
      </c>
      <c r="H842" s="4" t="str">
        <f t="shared" si="27"/>
        <v>,3761944</v>
      </c>
      <c r="I842" s="4" t="str">
        <f>VLOOKUP(A842,HOP!A:U,21,0)</f>
        <v>直连</v>
      </c>
    </row>
    <row r="843" s="4" customFormat="1" hidden="1" spans="1:9">
      <c r="A843" s="5">
        <v>999225954395164</v>
      </c>
      <c r="B843" s="6">
        <v>45148</v>
      </c>
      <c r="C843" s="6">
        <v>45149</v>
      </c>
      <c r="D843" s="4">
        <v>663.51</v>
      </c>
      <c r="E843" s="4" t="str">
        <f>VLOOKUP(A843,HOP!A:L,12,0)</f>
        <v>663.51</v>
      </c>
      <c r="F843" s="4" t="str">
        <f>VLOOKUP(A843,HOP!A:C,3,0)</f>
        <v>3761973</v>
      </c>
      <c r="G843" s="4">
        <f t="shared" si="26"/>
        <v>0</v>
      </c>
      <c r="H843" s="4" t="str">
        <f t="shared" si="27"/>
        <v>,3761973</v>
      </c>
      <c r="I843" s="4" t="str">
        <f>VLOOKUP(A843,HOP!A:U,21,0)</f>
        <v>直连</v>
      </c>
    </row>
    <row r="844" s="4" customFormat="1" hidden="1" spans="1:9">
      <c r="A844" s="5">
        <v>999225954588675</v>
      </c>
      <c r="B844" s="6">
        <v>45148</v>
      </c>
      <c r="C844" s="6">
        <v>45149</v>
      </c>
      <c r="D844" s="4">
        <v>426.95</v>
      </c>
      <c r="E844" s="4" t="str">
        <f>VLOOKUP(A844,HOP!A:L,12,0)</f>
        <v>426.95</v>
      </c>
      <c r="F844" s="4" t="str">
        <f>VLOOKUP(A844,HOP!A:C,3,0)</f>
        <v>3762012</v>
      </c>
      <c r="G844" s="4">
        <f t="shared" si="26"/>
        <v>0</v>
      </c>
      <c r="H844" s="4" t="str">
        <f t="shared" si="27"/>
        <v>,3762012</v>
      </c>
      <c r="I844" s="4" t="str">
        <f>VLOOKUP(A844,HOP!A:U,21,0)</f>
        <v>直连</v>
      </c>
    </row>
    <row r="845" s="4" customFormat="1" hidden="1" spans="1:9">
      <c r="A845" s="5">
        <v>999225954897023</v>
      </c>
      <c r="B845" s="6">
        <v>45148</v>
      </c>
      <c r="C845" s="6">
        <v>45149</v>
      </c>
      <c r="D845" s="4">
        <v>275.35</v>
      </c>
      <c r="E845" s="4" t="str">
        <f>VLOOKUP(A845,HOP!A:L,12,0)</f>
        <v>275.35</v>
      </c>
      <c r="F845" s="4" t="str">
        <f>VLOOKUP(A845,HOP!A:C,3,0)</f>
        <v>3762074</v>
      </c>
      <c r="G845" s="4">
        <f t="shared" si="26"/>
        <v>0</v>
      </c>
      <c r="H845" s="4" t="str">
        <f t="shared" si="27"/>
        <v>,3762074</v>
      </c>
      <c r="I845" s="4" t="str">
        <f>VLOOKUP(A845,HOP!A:U,21,0)</f>
        <v>直连</v>
      </c>
    </row>
    <row r="846" s="4" customFormat="1" hidden="1" spans="1:9">
      <c r="A846" s="5">
        <v>999225955140953</v>
      </c>
      <c r="B846" s="6">
        <v>45148</v>
      </c>
      <c r="C846" s="6">
        <v>45149</v>
      </c>
      <c r="D846" s="4">
        <v>640.18</v>
      </c>
      <c r="E846" s="4" t="str">
        <f>VLOOKUP(A846,HOP!A:L,12,0)</f>
        <v>640.18</v>
      </c>
      <c r="F846" s="4" t="str">
        <f>VLOOKUP(A846,HOP!A:C,3,0)</f>
        <v>3762274</v>
      </c>
      <c r="G846" s="4">
        <f t="shared" si="26"/>
        <v>0</v>
      </c>
      <c r="H846" s="4" t="str">
        <f t="shared" si="27"/>
        <v>,3762274</v>
      </c>
      <c r="I846" s="4" t="str">
        <f>VLOOKUP(A846,HOP!A:U,21,0)</f>
        <v>直连</v>
      </c>
    </row>
    <row r="847" s="4" customFormat="1" hidden="1" spans="1:9">
      <c r="A847" s="5">
        <v>999225955432485</v>
      </c>
      <c r="B847" s="6">
        <v>45148</v>
      </c>
      <c r="C847" s="6">
        <v>45149</v>
      </c>
      <c r="D847" s="4">
        <v>473.08</v>
      </c>
      <c r="E847" s="4" t="str">
        <f>VLOOKUP(A847,HOP!A:L,12,0)</f>
        <v>473.08</v>
      </c>
      <c r="F847" s="4" t="str">
        <f>VLOOKUP(A847,HOP!A:C,3,0)</f>
        <v>3762315</v>
      </c>
      <c r="G847" s="4">
        <f t="shared" si="26"/>
        <v>0</v>
      </c>
      <c r="H847" s="4" t="str">
        <f t="shared" si="27"/>
        <v>,3762315</v>
      </c>
      <c r="I847" s="4" t="str">
        <f>VLOOKUP(A847,HOP!A:U,21,0)</f>
        <v>直连</v>
      </c>
    </row>
    <row r="848" s="4" customFormat="1" hidden="1" spans="1:9">
      <c r="A848" s="5">
        <v>999225955837812</v>
      </c>
      <c r="B848" s="6">
        <v>45148</v>
      </c>
      <c r="C848" s="6">
        <v>45149</v>
      </c>
      <c r="D848" s="4">
        <v>553.72</v>
      </c>
      <c r="E848" s="4" t="str">
        <f>VLOOKUP(A848,HOP!A:L,12,0)</f>
        <v>553.72</v>
      </c>
      <c r="F848" s="4" t="str">
        <f>VLOOKUP(A848,HOP!A:C,3,0)</f>
        <v>3762394</v>
      </c>
      <c r="G848" s="4">
        <f t="shared" si="26"/>
        <v>0</v>
      </c>
      <c r="H848" s="4" t="str">
        <f t="shared" si="27"/>
        <v>,3762394</v>
      </c>
      <c r="I848" s="4" t="str">
        <f>VLOOKUP(A848,HOP!A:U,21,0)</f>
        <v>直连</v>
      </c>
    </row>
    <row r="849" s="4" customFormat="1" hidden="1" spans="1:9">
      <c r="A849" s="5">
        <v>999225956135524</v>
      </c>
      <c r="B849" s="6">
        <v>45148</v>
      </c>
      <c r="C849" s="6">
        <v>45149</v>
      </c>
      <c r="D849" s="4">
        <v>108.41</v>
      </c>
      <c r="E849" s="4" t="str">
        <f>VLOOKUP(A849,HOP!A:L,12,0)</f>
        <v>108.41</v>
      </c>
      <c r="F849" s="4" t="str">
        <f>VLOOKUP(A849,HOP!A:C,3,0)</f>
        <v>3762598</v>
      </c>
      <c r="G849" s="4">
        <f t="shared" si="26"/>
        <v>0</v>
      </c>
      <c r="H849" s="4" t="str">
        <f t="shared" si="27"/>
        <v>,3762598</v>
      </c>
      <c r="I849" s="4" t="str">
        <f>VLOOKUP(A849,HOP!A:U,21,0)</f>
        <v>直连</v>
      </c>
    </row>
    <row r="850" s="4" customFormat="1" hidden="1" spans="1:9">
      <c r="A850" s="5">
        <v>999225956547299</v>
      </c>
      <c r="B850" s="6">
        <v>45148</v>
      </c>
      <c r="C850" s="6">
        <v>45149</v>
      </c>
      <c r="D850" s="4">
        <v>170.3</v>
      </c>
      <c r="E850" s="4" t="str">
        <f>VLOOKUP(A850,HOP!A:L,12,0)</f>
        <v>170.30</v>
      </c>
      <c r="F850" s="4" t="str">
        <f>VLOOKUP(A850,HOP!A:C,3,0)</f>
        <v>3762675</v>
      </c>
      <c r="G850" s="4">
        <f t="shared" si="26"/>
        <v>0</v>
      </c>
      <c r="H850" s="4" t="str">
        <f t="shared" si="27"/>
        <v>,3762675</v>
      </c>
      <c r="I850" s="4" t="str">
        <f>VLOOKUP(A850,HOP!A:U,21,0)</f>
        <v>直连</v>
      </c>
    </row>
    <row r="851" s="4" customFormat="1" hidden="1" spans="1:9">
      <c r="A851" s="5">
        <v>999225956604827</v>
      </c>
      <c r="B851" s="6">
        <v>45148</v>
      </c>
      <c r="C851" s="6">
        <v>45149</v>
      </c>
      <c r="D851" s="4">
        <v>1429.87</v>
      </c>
      <c r="E851" s="4" t="str">
        <f>VLOOKUP(A851,HOP!A:L,12,0)</f>
        <v>1429.87</v>
      </c>
      <c r="F851" s="4" t="str">
        <f>VLOOKUP(A851,HOP!A:C,3,0)</f>
        <v>3762688</v>
      </c>
      <c r="G851" s="4">
        <f t="shared" si="26"/>
        <v>0</v>
      </c>
      <c r="H851" s="4" t="str">
        <f t="shared" si="27"/>
        <v>,3762688</v>
      </c>
      <c r="I851" s="4" t="str">
        <f>VLOOKUP(A851,HOP!A:U,21,0)</f>
        <v>直连</v>
      </c>
    </row>
    <row r="852" s="4" customFormat="1" hidden="1" spans="1:9">
      <c r="A852" s="5">
        <v>999225956817478</v>
      </c>
      <c r="B852" s="6">
        <v>45148</v>
      </c>
      <c r="C852" s="6">
        <v>45149</v>
      </c>
      <c r="D852" s="4">
        <v>589</v>
      </c>
      <c r="E852" s="4" t="str">
        <f>VLOOKUP(A852,HOP!A:L,12,0)</f>
        <v>589.00</v>
      </c>
      <c r="F852" s="4" t="str">
        <f>VLOOKUP(A852,HOP!A:C,3,0)</f>
        <v>3762730</v>
      </c>
      <c r="G852" s="4">
        <f t="shared" si="26"/>
        <v>0</v>
      </c>
      <c r="H852" s="4" t="str">
        <f t="shared" si="27"/>
        <v>,3762730</v>
      </c>
      <c r="I852" s="4" t="str">
        <f>VLOOKUP(A852,HOP!A:U,21,0)</f>
        <v>直连</v>
      </c>
    </row>
    <row r="853" s="4" customFormat="1" hidden="1" spans="1:9">
      <c r="A853" s="5">
        <v>999225956820309</v>
      </c>
      <c r="B853" s="6">
        <v>45148</v>
      </c>
      <c r="C853" s="6">
        <v>45149</v>
      </c>
      <c r="D853" s="4">
        <v>179.25</v>
      </c>
      <c r="E853" s="4" t="str">
        <f>VLOOKUP(A853,HOP!A:L,12,0)</f>
        <v>179.25</v>
      </c>
      <c r="F853" s="4" t="str">
        <f>VLOOKUP(A853,HOP!A:C,3,0)</f>
        <v>3762732</v>
      </c>
      <c r="G853" s="4">
        <f t="shared" si="26"/>
        <v>0</v>
      </c>
      <c r="H853" s="4" t="str">
        <f t="shared" si="27"/>
        <v>,3762732</v>
      </c>
      <c r="I853" s="4" t="str">
        <f>VLOOKUP(A853,HOP!A:U,21,0)</f>
        <v>直连</v>
      </c>
    </row>
    <row r="854" s="4" customFormat="1" hidden="1" spans="1:9">
      <c r="A854" s="5">
        <v>999225956870296</v>
      </c>
      <c r="B854" s="6">
        <v>45148</v>
      </c>
      <c r="C854" s="6">
        <v>45149</v>
      </c>
      <c r="D854" s="4">
        <v>332.4</v>
      </c>
      <c r="E854" s="4" t="str">
        <f>VLOOKUP(A854,HOP!A:L,12,0)</f>
        <v>332.40</v>
      </c>
      <c r="F854" s="4" t="str">
        <f>VLOOKUP(A854,HOP!A:C,3,0)</f>
        <v>3762745</v>
      </c>
      <c r="G854" s="4">
        <f t="shared" si="26"/>
        <v>0</v>
      </c>
      <c r="H854" s="4" t="str">
        <f t="shared" si="27"/>
        <v>,3762745</v>
      </c>
      <c r="I854" s="4" t="str">
        <f>VLOOKUP(A854,HOP!A:U,21,0)</f>
        <v>直连</v>
      </c>
    </row>
    <row r="855" s="4" customFormat="1" hidden="1" spans="1:9">
      <c r="A855" s="5">
        <v>999225956978052</v>
      </c>
      <c r="B855" s="6">
        <v>45148</v>
      </c>
      <c r="C855" s="6">
        <v>45149</v>
      </c>
      <c r="D855" s="4">
        <v>178.51</v>
      </c>
      <c r="E855" s="4" t="str">
        <f>VLOOKUP(A855,HOP!A:L,12,0)</f>
        <v>178.51</v>
      </c>
      <c r="F855" s="4" t="str">
        <f>VLOOKUP(A855,HOP!A:C,3,0)</f>
        <v>3762764</v>
      </c>
      <c r="G855" s="4">
        <f t="shared" si="26"/>
        <v>0</v>
      </c>
      <c r="H855" s="4" t="str">
        <f t="shared" si="27"/>
        <v>,3762764</v>
      </c>
      <c r="I855" s="4" t="str">
        <f>VLOOKUP(A855,HOP!A:U,21,0)</f>
        <v>直连</v>
      </c>
    </row>
    <row r="856" s="4" customFormat="1" hidden="1" spans="1:9">
      <c r="A856" s="5">
        <v>999225957031570</v>
      </c>
      <c r="B856" s="6">
        <v>45148</v>
      </c>
      <c r="C856" s="6">
        <v>45149</v>
      </c>
      <c r="D856" s="4">
        <v>385.93</v>
      </c>
      <c r="E856" s="4" t="str">
        <f>VLOOKUP(A856,HOP!A:L,12,0)</f>
        <v>385.93</v>
      </c>
      <c r="F856" s="4" t="str">
        <f>VLOOKUP(A856,HOP!A:C,3,0)</f>
        <v>3762773</v>
      </c>
      <c r="G856" s="4">
        <f t="shared" si="26"/>
        <v>0</v>
      </c>
      <c r="H856" s="4" t="str">
        <f t="shared" si="27"/>
        <v>,3762773</v>
      </c>
      <c r="I856" s="4" t="str">
        <f>VLOOKUP(A856,HOP!A:U,21,0)</f>
        <v>直连</v>
      </c>
    </row>
    <row r="857" s="4" customFormat="1" hidden="1" spans="1:9">
      <c r="A857" s="5">
        <v>999225957228835</v>
      </c>
      <c r="B857" s="6">
        <v>45148</v>
      </c>
      <c r="C857" s="6">
        <v>45149</v>
      </c>
      <c r="D857" s="4">
        <v>377.78</v>
      </c>
      <c r="E857" s="4" t="str">
        <f>VLOOKUP(A857,HOP!A:L,12,0)</f>
        <v>377.78</v>
      </c>
      <c r="F857" s="4" t="str">
        <f>VLOOKUP(A857,HOP!A:C,3,0)</f>
        <v>3762864</v>
      </c>
      <c r="G857" s="4">
        <f t="shared" si="26"/>
        <v>0</v>
      </c>
      <c r="H857" s="4" t="str">
        <f t="shared" si="27"/>
        <v>,3762864</v>
      </c>
      <c r="I857" s="4" t="str">
        <f>VLOOKUP(A857,HOP!A:U,21,0)</f>
        <v>直连</v>
      </c>
    </row>
    <row r="858" s="4" customFormat="1" hidden="1" spans="1:9">
      <c r="A858" s="5">
        <v>999225957267015</v>
      </c>
      <c r="B858" s="6">
        <v>45148</v>
      </c>
      <c r="C858" s="6">
        <v>45149</v>
      </c>
      <c r="D858" s="4">
        <v>237.94</v>
      </c>
      <c r="E858" s="4" t="str">
        <f>VLOOKUP(A858,HOP!A:L,12,0)</f>
        <v>237.96</v>
      </c>
      <c r="F858" s="4" t="str">
        <f>VLOOKUP(A858,HOP!A:C,3,0)</f>
        <v>3762871</v>
      </c>
      <c r="G858" s="4">
        <f t="shared" si="26"/>
        <v>-0.0200000000000102</v>
      </c>
      <c r="H858" s="4" t="str">
        <f t="shared" si="27"/>
        <v>,3762871</v>
      </c>
      <c r="I858" s="4" t="str">
        <f>VLOOKUP(A858,HOP!A:U,21,0)</f>
        <v>直连</v>
      </c>
    </row>
    <row r="859" s="4" customFormat="1" hidden="1" spans="1:9">
      <c r="A859" s="5">
        <v>999225957457341</v>
      </c>
      <c r="B859" s="6">
        <v>45148</v>
      </c>
      <c r="C859" s="6">
        <v>45149</v>
      </c>
      <c r="D859" s="4">
        <v>262.92</v>
      </c>
      <c r="E859" s="4" t="str">
        <f>VLOOKUP(A859,HOP!A:L,12,0)</f>
        <v>262.92</v>
      </c>
      <c r="F859" s="4" t="str">
        <f>VLOOKUP(A859,HOP!A:C,3,0)</f>
        <v>3762909</v>
      </c>
      <c r="G859" s="4">
        <f t="shared" si="26"/>
        <v>0</v>
      </c>
      <c r="H859" s="4" t="str">
        <f t="shared" si="27"/>
        <v>,3762909</v>
      </c>
      <c r="I859" s="4" t="str">
        <f>VLOOKUP(A859,HOP!A:U,21,0)</f>
        <v>直连</v>
      </c>
    </row>
    <row r="860" s="4" customFormat="1" hidden="1" spans="1:9">
      <c r="A860" s="5">
        <v>999225957649675</v>
      </c>
      <c r="B860" s="6">
        <v>45148</v>
      </c>
      <c r="C860" s="6">
        <v>45149</v>
      </c>
      <c r="D860" s="4">
        <v>331.17</v>
      </c>
      <c r="E860" s="4" t="str">
        <f>VLOOKUP(A860,HOP!A:L,12,0)</f>
        <v>331.17</v>
      </c>
      <c r="F860" s="4" t="str">
        <f>VLOOKUP(A860,HOP!A:C,3,0)</f>
        <v>3762945</v>
      </c>
      <c r="G860" s="4">
        <f t="shared" si="26"/>
        <v>0</v>
      </c>
      <c r="H860" s="4" t="str">
        <f t="shared" si="27"/>
        <v>,3762945</v>
      </c>
      <c r="I860" s="4" t="str">
        <f>VLOOKUP(A860,HOP!A:U,21,0)</f>
        <v>直连</v>
      </c>
    </row>
    <row r="861" s="4" customFormat="1" hidden="1" spans="1:9">
      <c r="A861" s="5">
        <v>999225957731678</v>
      </c>
      <c r="B861" s="6">
        <v>45148</v>
      </c>
      <c r="C861" s="6">
        <v>45149</v>
      </c>
      <c r="D861" s="4">
        <v>138.44</v>
      </c>
      <c r="E861" s="4" t="str">
        <f>VLOOKUP(A861,HOP!A:L,12,0)</f>
        <v>138.44</v>
      </c>
      <c r="F861" s="4" t="str">
        <f>VLOOKUP(A861,HOP!A:C,3,0)</f>
        <v>3762967</v>
      </c>
      <c r="G861" s="4">
        <f t="shared" si="26"/>
        <v>0</v>
      </c>
      <c r="H861" s="4" t="str">
        <f t="shared" si="27"/>
        <v>,3762967</v>
      </c>
      <c r="I861" s="4" t="str">
        <f>VLOOKUP(A861,HOP!A:U,21,0)</f>
        <v>直连</v>
      </c>
    </row>
    <row r="862" s="4" customFormat="1" hidden="1" spans="1:9">
      <c r="A862" s="5">
        <v>999225957892467</v>
      </c>
      <c r="B862" s="6">
        <v>45148</v>
      </c>
      <c r="C862" s="6">
        <v>45149</v>
      </c>
      <c r="D862" s="4">
        <v>699.79</v>
      </c>
      <c r="E862" s="4" t="str">
        <f>VLOOKUP(A862,HOP!A:L,12,0)</f>
        <v>699.79</v>
      </c>
      <c r="F862" s="4" t="str">
        <f>VLOOKUP(A862,HOP!A:C,3,0)</f>
        <v>3763016</v>
      </c>
      <c r="G862" s="4">
        <f t="shared" si="26"/>
        <v>0</v>
      </c>
      <c r="H862" s="4" t="str">
        <f t="shared" si="27"/>
        <v>,3763016</v>
      </c>
      <c r="I862" s="4" t="str">
        <f>VLOOKUP(A862,HOP!A:U,21,0)</f>
        <v>直连</v>
      </c>
    </row>
    <row r="863" s="4" customFormat="1" hidden="1" spans="1:9">
      <c r="A863" s="5">
        <v>999225957896927</v>
      </c>
      <c r="B863" s="6">
        <v>45148</v>
      </c>
      <c r="C863" s="6">
        <v>45149</v>
      </c>
      <c r="D863" s="4">
        <v>604.19</v>
      </c>
      <c r="E863" s="4" t="str">
        <f>VLOOKUP(A863,HOP!A:L,12,0)</f>
        <v>604.19</v>
      </c>
      <c r="F863" s="4" t="str">
        <f>VLOOKUP(A863,HOP!A:C,3,0)</f>
        <v>3763017</v>
      </c>
      <c r="G863" s="4">
        <f t="shared" si="26"/>
        <v>0</v>
      </c>
      <c r="H863" s="4" t="str">
        <f t="shared" si="27"/>
        <v>,3763017</v>
      </c>
      <c r="I863" s="4" t="str">
        <f>VLOOKUP(A863,HOP!A:U,21,0)</f>
        <v>直连</v>
      </c>
    </row>
    <row r="864" s="4" customFormat="1" hidden="1" spans="1:9">
      <c r="A864" s="5">
        <v>999225958148652</v>
      </c>
      <c r="B864" s="6">
        <v>45148</v>
      </c>
      <c r="C864" s="6">
        <v>45149</v>
      </c>
      <c r="D864" s="4">
        <v>647.35</v>
      </c>
      <c r="E864" s="4" t="str">
        <f>VLOOKUP(A864,HOP!A:L,12,0)</f>
        <v>647.35</v>
      </c>
      <c r="F864" s="4" t="str">
        <f>VLOOKUP(A864,HOP!A:C,3,0)</f>
        <v>3763067</v>
      </c>
      <c r="G864" s="4">
        <f t="shared" si="26"/>
        <v>0</v>
      </c>
      <c r="H864" s="4" t="str">
        <f t="shared" si="27"/>
        <v>,3763067</v>
      </c>
      <c r="I864" s="4" t="str">
        <f>VLOOKUP(A864,HOP!A:U,21,0)</f>
        <v>直连</v>
      </c>
    </row>
    <row r="865" s="4" customFormat="1" hidden="1" spans="1:9">
      <c r="A865" s="5">
        <v>999225958172878</v>
      </c>
      <c r="B865" s="6">
        <v>45148</v>
      </c>
      <c r="C865" s="6">
        <v>45149</v>
      </c>
      <c r="D865" s="4">
        <v>688.59</v>
      </c>
      <c r="E865" s="4" t="str">
        <f>VLOOKUP(A865,HOP!A:L,12,0)</f>
        <v>688.59</v>
      </c>
      <c r="F865" s="4" t="str">
        <f>VLOOKUP(A865,HOP!A:C,3,0)</f>
        <v>3763198</v>
      </c>
      <c r="G865" s="4">
        <f t="shared" si="26"/>
        <v>0</v>
      </c>
      <c r="H865" s="4" t="str">
        <f t="shared" si="27"/>
        <v>,3763198</v>
      </c>
      <c r="I865" s="4" t="str">
        <f>VLOOKUP(A865,HOP!A:U,21,0)</f>
        <v>直连</v>
      </c>
    </row>
    <row r="866" s="4" customFormat="1" hidden="1" spans="1:9">
      <c r="A866" s="5">
        <v>999225958269636</v>
      </c>
      <c r="B866" s="6">
        <v>45148</v>
      </c>
      <c r="C866" s="6">
        <v>45149</v>
      </c>
      <c r="D866" s="4">
        <v>1134.57</v>
      </c>
      <c r="E866" s="4" t="str">
        <f>VLOOKUP(A866,HOP!A:L,12,0)</f>
        <v>1134.57</v>
      </c>
      <c r="F866" s="4" t="str">
        <f>VLOOKUP(A866,HOP!A:C,3,0)</f>
        <v>3763234</v>
      </c>
      <c r="G866" s="4">
        <f t="shared" si="26"/>
        <v>0</v>
      </c>
      <c r="H866" s="4" t="str">
        <f t="shared" si="27"/>
        <v>,3763234</v>
      </c>
      <c r="I866" s="4" t="str">
        <f>VLOOKUP(A866,HOP!A:U,21,0)</f>
        <v>直连</v>
      </c>
    </row>
    <row r="867" s="4" customFormat="1" hidden="1" spans="1:9">
      <c r="A867" s="5">
        <v>999225958323418</v>
      </c>
      <c r="B867" s="6">
        <v>45148</v>
      </c>
      <c r="C867" s="6">
        <v>45149</v>
      </c>
      <c r="D867" s="4">
        <v>295.34</v>
      </c>
      <c r="E867" s="4" t="str">
        <f>VLOOKUP(A867,HOP!A:L,12,0)</f>
        <v>295.34</v>
      </c>
      <c r="F867" s="4" t="str">
        <f>VLOOKUP(A867,HOP!A:C,3,0)</f>
        <v>3763247</v>
      </c>
      <c r="G867" s="4">
        <f t="shared" si="26"/>
        <v>0</v>
      </c>
      <c r="H867" s="4" t="str">
        <f t="shared" si="27"/>
        <v>,3763247</v>
      </c>
      <c r="I867" s="4" t="str">
        <f>VLOOKUP(A867,HOP!A:U,21,0)</f>
        <v>直连</v>
      </c>
    </row>
    <row r="868" s="4" customFormat="1" hidden="1" spans="1:9">
      <c r="A868" s="5">
        <v>999225958385612</v>
      </c>
      <c r="B868" s="6">
        <v>45148</v>
      </c>
      <c r="C868" s="6">
        <v>45149</v>
      </c>
      <c r="D868" s="4">
        <v>190.35</v>
      </c>
      <c r="E868" s="4" t="str">
        <f>VLOOKUP(A868,HOP!A:L,12,0)</f>
        <v>190.35</v>
      </c>
      <c r="F868" s="4" t="str">
        <f>VLOOKUP(A868,HOP!A:C,3,0)</f>
        <v>3763275</v>
      </c>
      <c r="G868" s="4">
        <f t="shared" si="26"/>
        <v>0</v>
      </c>
      <c r="H868" s="4" t="str">
        <f t="shared" si="27"/>
        <v>,3763275</v>
      </c>
      <c r="I868" s="4" t="str">
        <f>VLOOKUP(A868,HOP!A:U,21,0)</f>
        <v>直连</v>
      </c>
    </row>
    <row r="869" s="4" customFormat="1" hidden="1" spans="1:9">
      <c r="A869" s="5">
        <v>999225958412485</v>
      </c>
      <c r="B869" s="6">
        <v>45148</v>
      </c>
      <c r="C869" s="6">
        <v>45149</v>
      </c>
      <c r="D869" s="4">
        <v>263.37</v>
      </c>
      <c r="E869" s="4" t="str">
        <f>VLOOKUP(A869,HOP!A:L,12,0)</f>
        <v>263.37</v>
      </c>
      <c r="F869" s="4" t="str">
        <f>VLOOKUP(A869,HOP!A:C,3,0)</f>
        <v>3763284</v>
      </c>
      <c r="G869" s="4">
        <f t="shared" si="26"/>
        <v>0</v>
      </c>
      <c r="H869" s="4" t="str">
        <f t="shared" si="27"/>
        <v>,3763284</v>
      </c>
      <c r="I869" s="4" t="str">
        <f>VLOOKUP(A869,HOP!A:U,21,0)</f>
        <v>直连</v>
      </c>
    </row>
    <row r="870" s="4" customFormat="1" hidden="1" spans="1:9">
      <c r="A870" s="5">
        <v>999225958367330</v>
      </c>
      <c r="B870" s="6">
        <v>45148</v>
      </c>
      <c r="C870" s="6">
        <v>45149</v>
      </c>
      <c r="D870" s="4">
        <v>176.56</v>
      </c>
      <c r="E870" s="4" t="str">
        <f>VLOOKUP(A870,HOP!A:L,12,0)</f>
        <v>176.56</v>
      </c>
      <c r="F870" s="4" t="str">
        <f>VLOOKUP(A870,HOP!A:C,3,0)</f>
        <v>3763265</v>
      </c>
      <c r="G870" s="4">
        <f t="shared" si="26"/>
        <v>0</v>
      </c>
      <c r="H870" s="4" t="str">
        <f t="shared" si="27"/>
        <v>,3763265</v>
      </c>
      <c r="I870" s="4" t="str">
        <f>VLOOKUP(A870,HOP!A:U,21,0)</f>
        <v>直连</v>
      </c>
    </row>
    <row r="871" s="4" customFormat="1" hidden="1" spans="1:9">
      <c r="A871" s="5">
        <v>999225958677028</v>
      </c>
      <c r="B871" s="6">
        <v>45148</v>
      </c>
      <c r="C871" s="6">
        <v>45149</v>
      </c>
      <c r="D871" s="4">
        <v>864.17</v>
      </c>
      <c r="E871" s="4" t="str">
        <f>VLOOKUP(A871,HOP!A:L,12,0)</f>
        <v>864.17</v>
      </c>
      <c r="F871" s="4" t="str">
        <f>VLOOKUP(A871,HOP!A:C,3,0)</f>
        <v>3763370</v>
      </c>
      <c r="G871" s="4">
        <f t="shared" si="26"/>
        <v>0</v>
      </c>
      <c r="H871" s="4" t="str">
        <f t="shared" si="27"/>
        <v>,3763370</v>
      </c>
      <c r="I871" s="4" t="str">
        <f>VLOOKUP(A871,HOP!A:U,21,0)</f>
        <v>直连</v>
      </c>
    </row>
    <row r="872" s="4" customFormat="1" hidden="1" spans="1:9">
      <c r="A872" s="5">
        <v>999225958694074</v>
      </c>
      <c r="B872" s="6">
        <v>45148</v>
      </c>
      <c r="C872" s="6">
        <v>45149</v>
      </c>
      <c r="D872" s="4">
        <v>0</v>
      </c>
      <c r="E872" s="4" t="e">
        <f>VLOOKUP(A872,HOP!A:L,12,0)</f>
        <v>#N/A</v>
      </c>
      <c r="F872" s="4" t="e">
        <f>VLOOKUP(A872,HOP!A:C,3,0)</f>
        <v>#N/A</v>
      </c>
      <c r="G872" s="4" t="e">
        <f t="shared" si="26"/>
        <v>#N/A</v>
      </c>
      <c r="H872" s="4" t="e">
        <f t="shared" si="27"/>
        <v>#N/A</v>
      </c>
      <c r="I872" s="4" t="e">
        <f>VLOOKUP(A872,HOP!A:U,21,0)</f>
        <v>#N/A</v>
      </c>
    </row>
    <row r="873" s="4" customFormat="1" hidden="1" spans="1:9">
      <c r="A873" s="5">
        <v>999225958764953</v>
      </c>
      <c r="B873" s="6">
        <v>45148</v>
      </c>
      <c r="C873" s="6">
        <v>45149</v>
      </c>
      <c r="D873" s="4">
        <v>296.17</v>
      </c>
      <c r="E873" s="4" t="str">
        <f>VLOOKUP(A873,HOP!A:L,12,0)</f>
        <v>296.17</v>
      </c>
      <c r="F873" s="4" t="str">
        <f>VLOOKUP(A873,HOP!A:C,3,0)</f>
        <v>3763401</v>
      </c>
      <c r="G873" s="4">
        <f t="shared" si="26"/>
        <v>0</v>
      </c>
      <c r="H873" s="4" t="str">
        <f t="shared" si="27"/>
        <v>,3763401</v>
      </c>
      <c r="I873" s="4" t="str">
        <f>VLOOKUP(A873,HOP!A:U,21,0)</f>
        <v>直连</v>
      </c>
    </row>
    <row r="874" s="4" customFormat="1" hidden="1" spans="1:9">
      <c r="A874" s="5">
        <v>999225971839195</v>
      </c>
      <c r="B874" s="6">
        <v>45148</v>
      </c>
      <c r="C874" s="6">
        <v>45149</v>
      </c>
      <c r="D874" s="4">
        <v>634.38</v>
      </c>
      <c r="E874" s="4" t="str">
        <f>VLOOKUP(A874,HOP!A:L,12,0)</f>
        <v>634.38</v>
      </c>
      <c r="F874" s="4" t="str">
        <f>VLOOKUP(A874,HOP!A:C,3,0)</f>
        <v>3763421</v>
      </c>
      <c r="G874" s="4">
        <f t="shared" si="26"/>
        <v>0</v>
      </c>
      <c r="H874" s="4" t="str">
        <f t="shared" si="27"/>
        <v>,3763421</v>
      </c>
      <c r="I874" s="4" t="str">
        <f>VLOOKUP(A874,HOP!A:U,21,0)</f>
        <v>直连</v>
      </c>
    </row>
    <row r="875" s="4" customFormat="1" hidden="1" spans="1:9">
      <c r="A875" s="5">
        <v>999225972253037</v>
      </c>
      <c r="B875" s="6">
        <v>45148</v>
      </c>
      <c r="C875" s="6">
        <v>45149</v>
      </c>
      <c r="D875" s="4">
        <v>596.2</v>
      </c>
      <c r="E875" s="4" t="str">
        <f>VLOOKUP(A875,HOP!A:L,12,0)</f>
        <v>596.20</v>
      </c>
      <c r="F875" s="4" t="str">
        <f>VLOOKUP(A875,HOP!A:C,3,0)</f>
        <v>3763438</v>
      </c>
      <c r="G875" s="4">
        <f t="shared" si="26"/>
        <v>0</v>
      </c>
      <c r="H875" s="4" t="str">
        <f t="shared" si="27"/>
        <v>,3763438</v>
      </c>
      <c r="I875" s="4" t="str">
        <f>VLOOKUP(A875,HOP!A:U,21,0)</f>
        <v>直连</v>
      </c>
    </row>
    <row r="877" spans="4:4">
      <c r="D877" s="4">
        <f>SUM(D2:D876)</f>
        <v>1223072.52</v>
      </c>
    </row>
    <row r="878" spans="4:4">
      <c r="D878" s="4" t="s">
        <v>4428</v>
      </c>
    </row>
    <row r="880" spans="1:3">
      <c r="A880" s="4" t="s">
        <v>4429</v>
      </c>
      <c r="C880" s="4">
        <v>167094.14</v>
      </c>
    </row>
    <row r="881" spans="1:3">
      <c r="A881" s="4" t="s">
        <v>4430</v>
      </c>
      <c r="C881" s="4">
        <v>1055331.19</v>
      </c>
    </row>
    <row r="882" spans="1:3">
      <c r="A882" s="4" t="s">
        <v>4431</v>
      </c>
      <c r="C882" s="4">
        <v>51.37</v>
      </c>
    </row>
    <row r="883" spans="1:3">
      <c r="A883" s="4" t="s">
        <v>4432</v>
      </c>
      <c r="C883" s="4">
        <v>595.82</v>
      </c>
    </row>
    <row r="884" spans="1:3">
      <c r="A884" s="4" t="s">
        <v>4433</v>
      </c>
      <c r="C884" s="4">
        <f>SUBTOTAL(9,C880:C883)</f>
        <v>1223072.52</v>
      </c>
    </row>
  </sheetData>
  <autoFilter ref="A1:W875">
    <filterColumn colId="3">
      <filters>
        <filter val="495.1"/>
        <filter val="1365.1"/>
        <filter val="521.2"/>
        <filter val="3441.2"/>
        <filter val="9169.2"/>
        <filter val="339.4"/>
        <filter val="455.4"/>
        <filter val="1545.4"/>
        <filter val="351.5"/>
        <filter val="721.5"/>
        <filter val="2941.5"/>
        <filter val="3301.5"/>
        <filter val="401.6"/>
        <filter val="575.6"/>
        <filter val="869.7"/>
        <filter val="2865.7"/>
        <filter val="3129.7"/>
        <filter val="185.8"/>
        <filter val="199.8"/>
        <filter val="581.8"/>
        <filter val="765.8"/>
        <filter val="859.8"/>
        <filter val="1205.8"/>
        <filter val="429.9"/>
        <filter val="2569.9"/>
        <filter val="5106"/>
        <filter val="2910"/>
        <filter val="1518"/>
        <filter val="133"/>
        <filter val="3945"/>
        <filter val="2162"/>
        <filter val="2565"/>
        <filter val="6580"/>
        <filter val="589"/>
        <filter val="592"/>
        <filter val="1992"/>
        <filter val="4998"/>
        <filter val="1016.01"/>
        <filter val="1910.01"/>
        <filter val="1420.02"/>
        <filter val="1860.02"/>
        <filter val="3102.02"/>
        <filter val="1016.03"/>
        <filter val="1275.04"/>
        <filter val="2112.04"/>
        <filter val="6375.04"/>
        <filter val="2875.05"/>
        <filter val="2293.06"/>
        <filter val="2138.07"/>
        <filter val="1187.08"/>
        <filter val="1277.08"/>
        <filter val="1312.08"/>
        <filter val="1743.08"/>
        <filter val="1930.08"/>
        <filter val="2064.08"/>
        <filter val="4091.08"/>
        <filter val="1162.09"/>
        <filter val="2232.09"/>
        <filter val="116.1"/>
        <filter val="416.1"/>
        <filter val="432.1"/>
        <filter val="736.1"/>
        <filter val="2346.1"/>
        <filter val="346.2"/>
        <filter val="556.2"/>
        <filter val="596.2"/>
        <filter val="1002.2"/>
        <filter val="112.3"/>
        <filter val="182.3"/>
        <filter val="332.4"/>
        <filter val="556.4"/>
        <filter val="622.4"/>
        <filter val="1886.4"/>
        <filter val="6612.4"/>
        <filter val="696.6"/>
        <filter val="272.7"/>
        <filter val="416.7"/>
        <filter val="1236.7"/>
        <filter val="236.8"/>
        <filter val="282.8"/>
        <filter val="796.8"/>
        <filter val="3472.8"/>
        <filter val="116.01"/>
        <filter val="128.01"/>
        <filter val="475.01"/>
        <filter val="525.01"/>
        <filter val="925.01"/>
        <filter val="111.02"/>
        <filter val="286.02"/>
        <filter val="330.02"/>
        <filter val="706.02"/>
        <filter val="439.03"/>
        <filter val="980.03"/>
        <filter val="297.04"/>
        <filter val="834.04"/>
        <filter val="890.04"/>
        <filter val="565.05"/>
        <filter val="628.05"/>
        <filter val="65.06"/>
        <filter val="607.06"/>
        <filter val="633.06"/>
        <filter val="693.06"/>
        <filter val="729.06"/>
        <filter val="371.07"/>
        <filter val="325.08"/>
        <filter val="338.08"/>
        <filter val="473.08"/>
        <filter val="700.08"/>
        <filter val="716.08"/>
        <filter val="770.08"/>
        <filter val="151.09"/>
        <filter val="343.09"/>
        <filter val="506.09"/>
        <filter val="526.09"/>
        <filter val="727.09"/>
        <filter val="1611"/>
        <filter val="807.11"/>
        <filter val="1082.41"/>
        <filter val="1221.41"/>
        <filter val="1224.41"/>
        <filter val="1399.41"/>
        <filter val="1465.41"/>
        <filter val="148.12"/>
        <filter val="408.12"/>
        <filter val="669.12"/>
        <filter val="2246.42"/>
        <filter val="3121.42"/>
        <filter val="3751.42"/>
        <filter val="5604.42"/>
        <filter val="111.13"/>
        <filter val="421.13"/>
        <filter val="511.13"/>
        <filter val="596.13"/>
        <filter val="599.13"/>
        <filter val="876.13"/>
        <filter val="1102.43"/>
        <filter val="1313.43"/>
        <filter val="564.14"/>
        <filter val="2075.44"/>
        <filter val="2347.44"/>
        <filter val="2375.44"/>
        <filter val="2737.44"/>
        <filter val="5701.44"/>
        <filter val="5711.44"/>
        <filter val="1615"/>
        <filter val="116.15"/>
        <filter val="386.15"/>
        <filter val="392.15"/>
        <filter val="476.15"/>
        <filter val="683.15"/>
        <filter val="284.16"/>
        <filter val="309.16"/>
        <filter val="418.16"/>
        <filter val="490.16"/>
        <filter val="682.16"/>
        <filter val="1702.46"/>
        <filter val="2299.46"/>
        <filter val="2384.46"/>
        <filter val="4178.46"/>
        <filter val="296.17"/>
        <filter val="331.17"/>
        <filter val="521.17"/>
        <filter val="864.17"/>
        <filter val="933.17"/>
        <filter val="1602.47"/>
        <filter val="3793.47"/>
        <filter val="135.18"/>
        <filter val="519.18"/>
        <filter val="572.18"/>
        <filter val="640.18"/>
        <filter val="1107.48"/>
        <filter val="1953.48"/>
        <filter val="2297.48"/>
        <filter val="4004.48"/>
        <filter val="482.19"/>
        <filter val="604.19"/>
        <filter val="657.19"/>
        <filter val="1581.49"/>
        <filter val="2242.49"/>
        <filter val="61.21"/>
        <filter val="163.21"/>
        <filter val="182.21"/>
        <filter val="282.21"/>
        <filter val="300.21"/>
        <filter val="342.21"/>
        <filter val="476.21"/>
        <filter val="199.22"/>
        <filter val="343.22"/>
        <filter val="360.22"/>
        <filter val="905.22"/>
        <filter val="1075.32"/>
        <filter val="1184.32"/>
        <filter val="1226.32"/>
        <filter val="1233.32"/>
        <filter val="1304.32"/>
        <filter val="5556.32"/>
        <filter val="359.23"/>
        <filter val="1058.33"/>
        <filter val="1601.33"/>
        <filter val="8256.33"/>
        <filter val="220.24"/>
        <filter val="356.24"/>
        <filter val="554.24"/>
        <filter val="719.24"/>
        <filter val="1077.34"/>
        <filter val="1239.34"/>
        <filter val="1367.34"/>
        <filter val="2164.34"/>
        <filter val="3499.34"/>
        <filter val="170.25"/>
        <filter val="179.25"/>
        <filter val="180.25"/>
        <filter val="500.25"/>
        <filter val="548.25"/>
        <filter val="820.25"/>
        <filter val="2323.35"/>
        <filter val="2848.35"/>
        <filter val="1626"/>
        <filter val="158.26"/>
        <filter val="437.26"/>
        <filter val="896.26"/>
        <filter val="2254.36"/>
        <filter val="2639.36"/>
        <filter val="3348.36"/>
        <filter val="5344.36"/>
        <filter val="6703.36"/>
        <filter val="236.27"/>
        <filter val="313.27"/>
        <filter val="1020.37"/>
        <filter val="1326.37"/>
        <filter val="310.28"/>
        <filter val="700.28"/>
        <filter val="952.28"/>
        <filter val="953.28"/>
        <filter val="964.28"/>
        <filter val="1013.38"/>
        <filter val="1447.38"/>
        <filter val="1572.38"/>
        <filter val="1906.38"/>
        <filter val="3346.38"/>
        <filter val="248.29"/>
        <filter val="341.29"/>
        <filter val="837.29"/>
        <filter val="962.29"/>
        <filter val="1338.39"/>
        <filter val="1455.39"/>
        <filter val="1676.39"/>
        <filter val="2244.39"/>
        <filter val="2613.39"/>
        <filter val="414.31"/>
        <filter val="2954.21"/>
        <filter val="217.32"/>
        <filter val="358.32"/>
        <filter val="518.32"/>
        <filter val="724.32"/>
        <filter val="1392.22"/>
        <filter val="1432.22"/>
        <filter val="1523.22"/>
        <filter val="2064.22"/>
        <filter val="2131.22"/>
        <filter val="-239.23"/>
        <filter val="149.33"/>
        <filter val="414.33"/>
        <filter val="2864.23"/>
        <filter val="4742.23"/>
        <filter val="109.34"/>
        <filter val="272.34"/>
        <filter val="280.34"/>
        <filter val="295.34"/>
        <filter val="468.34"/>
        <filter val="557.34"/>
        <filter val="1050.24"/>
        <filter val="1565.24"/>
        <filter val="1936.24"/>
        <filter val="2055.24"/>
        <filter val="2094.24"/>
        <filter val="2359.24"/>
        <filter val="5469.24"/>
        <filter val="190.35"/>
        <filter val="275.35"/>
        <filter val="360.35"/>
        <filter val="499.35"/>
        <filter val="647.35"/>
        <filter val="752.35"/>
        <filter val="818.35"/>
        <filter val="2453.25"/>
        <filter val="3356.25"/>
        <filter val="5621.25"/>
        <filter val="84.36"/>
        <filter val="-252.26"/>
        <filter val="220.36"/>
        <filter val="452.36"/>
        <filter val="548.36"/>
        <filter val="843.36"/>
        <filter val="1468.26"/>
        <filter val="2041.26"/>
        <filter val="2110.26"/>
        <filter val="263.37"/>
        <filter val="335.37"/>
        <filter val="341.37"/>
        <filter val="349.37"/>
        <filter val="646.37"/>
        <filter val="712.37"/>
        <filter val="756.37"/>
        <filter val="1103.27"/>
        <filter val="1424.27"/>
        <filter val="1992.27"/>
        <filter val="2884.27"/>
        <filter val="2904.27"/>
        <filter val="4410.27"/>
        <filter val="277.38"/>
        <filter val="415.38"/>
        <filter val="465.38"/>
        <filter val="613.38"/>
        <filter val="634.38"/>
        <filter val="879.38"/>
        <filter val="1811.28"/>
        <filter val="2383.28"/>
        <filter val="2951.28"/>
        <filter val="3824.28"/>
        <filter val="6988.28"/>
        <filter val="289.39"/>
        <filter val="554.39"/>
        <filter val="638.39"/>
        <filter val="1444.29"/>
        <filter val="108.41"/>
        <filter val="205.41"/>
        <filter val="276.41"/>
        <filter val="539.41"/>
        <filter val="1033.11"/>
        <filter val="1418.11"/>
        <filter val="242"/>
        <filter val="475.42"/>
        <filter val="541.42"/>
        <filter val="984.42"/>
        <filter val="1086.12"/>
        <filter val="1482.12"/>
        <filter val="1669.12"/>
        <filter val="2691.12"/>
        <filter val="5705.12"/>
        <filter val="6816.12"/>
        <filter val="229.43"/>
        <filter val="312.43"/>
        <filter val="632.43"/>
        <filter val="1100.13"/>
        <filter val="2711.13"/>
        <filter val="138.44"/>
        <filter val="208.44"/>
        <filter val="272.44"/>
        <filter val="337.44"/>
        <filter val="498.44"/>
        <filter val="752.44"/>
        <filter val="1107.14"/>
        <filter val="1331.14"/>
        <filter val="1452.14"/>
        <filter val="2352.14"/>
        <filter val="99.45"/>
        <filter val="394.45"/>
        <filter val="8103.15"/>
        <filter val="182.46"/>
        <filter val="360.46"/>
        <filter val="391.46"/>
        <filter val="605.46"/>
        <filter val="698.46"/>
        <filter val="770.46"/>
        <filter val="793.46"/>
        <filter val="1536.16"/>
        <filter val="3757.16"/>
        <filter val="4176.16"/>
        <filter val="256.47"/>
        <filter val="299.47"/>
        <filter val="518.47"/>
        <filter val="581.47"/>
        <filter val="595.47"/>
        <filter val="659.47"/>
        <filter val="1038.17"/>
        <filter val="1496.17"/>
        <filter val="2360.17"/>
        <filter val="3685.17"/>
        <filter val="100.48"/>
        <filter val="233.48"/>
        <filter val="359.48"/>
        <filter val="362.48"/>
        <filter val="402.48"/>
        <filter val="495.48"/>
        <filter val="588.48"/>
        <filter val="1673.18"/>
        <filter val="1754.18"/>
        <filter val="2516.18"/>
        <filter val="7518.18"/>
        <filter val="110.49"/>
        <filter val="356.49"/>
        <filter val="543.49"/>
        <filter val="1006.19"/>
        <filter val="1156.19"/>
        <filter val="1167.19"/>
        <filter val="1298.19"/>
        <filter val="66.51"/>
        <filter val="178.51"/>
        <filter val="212.51"/>
        <filter val="505.51"/>
        <filter val="506.51"/>
        <filter val="654.51"/>
        <filter val="663.51"/>
        <filter val="1188.81"/>
        <filter val="1615.81"/>
        <filter val="135.52"/>
        <filter val="287.52"/>
        <filter val="312.52"/>
        <filter val="490.52"/>
        <filter val="531.52"/>
        <filter val="613.52"/>
        <filter val="870.52"/>
        <filter val="912.52"/>
        <filter val="2048.82"/>
        <filter val="2639.82"/>
        <filter val="249.53"/>
        <filter val="762.53"/>
        <filter val="1117.83"/>
        <filter val="1220.83"/>
        <filter val="1606.83"/>
        <filter val="2206.83"/>
        <filter val="127.54"/>
        <filter val="201.54"/>
        <filter val="211.54"/>
        <filter val="276.54"/>
        <filter val="1126.84"/>
        <filter val="1276.84"/>
        <filter val="1701.84"/>
        <filter val="1802.84"/>
        <filter val="2063.84"/>
        <filter val="2343.84"/>
        <filter val="3778.84"/>
        <filter val="4087.84"/>
        <filter val="118.55"/>
        <filter val="525.55"/>
        <filter val="3470.85"/>
        <filter val="4566.85"/>
        <filter val="8911.85"/>
        <filter val="176.56"/>
        <filter val="201.56"/>
        <filter val="1056.86"/>
        <filter val="1326.86"/>
        <filter val="2756.86"/>
        <filter val="4991.86"/>
        <filter val="155.57"/>
        <filter val="170.57"/>
        <filter val="271.57"/>
        <filter val="1172.87"/>
        <filter val="1429.87"/>
        <filter val="1858.87"/>
        <filter val="274.58"/>
        <filter val="342.58"/>
        <filter val="776.58"/>
        <filter val="1084.88"/>
        <filter val="1699.88"/>
        <filter val="3443.88"/>
        <filter val="121.59"/>
        <filter val="286.59"/>
        <filter val="410.59"/>
        <filter val="688.59"/>
        <filter val="845.59"/>
        <filter val="1239.89"/>
        <filter val="1532.89"/>
        <filter val="3592.89"/>
        <filter val="7726.89"/>
        <filter val="381.61"/>
        <filter val="487.61"/>
        <filter val="818.61"/>
        <filter val="833.61"/>
        <filter val="1196.71"/>
        <filter val="1407.71"/>
        <filter val="1528.71"/>
        <filter val="1608.71"/>
        <filter val="1809.71"/>
        <filter val="2406.71"/>
        <filter val="3598.71"/>
        <filter val="4565.71"/>
        <filter val="4860.71"/>
        <filter val="123.62"/>
        <filter val="331.62"/>
        <filter val="408.62"/>
        <filter val="611.62"/>
        <filter val="698.62"/>
        <filter val="935.62"/>
        <filter val="1266.72"/>
        <filter val="1437.72"/>
        <filter val="1524.72"/>
        <filter val="2177.72"/>
        <filter val="2514.72"/>
        <filter val="3301.72"/>
        <filter val="88.63"/>
        <filter val="150.63"/>
        <filter val="191.63"/>
        <filter val="269.63"/>
        <filter val="278.63"/>
        <filter val="341.63"/>
        <filter val="418.63"/>
        <filter val="1052.73"/>
        <filter val="1200.73"/>
        <filter val="2641.73"/>
        <filter val="3554.73"/>
        <filter val="368.64"/>
        <filter val="374.64"/>
        <filter val="420.64"/>
        <filter val="607.64"/>
        <filter val="646.64"/>
        <filter val="736.64"/>
        <filter val="948.64"/>
        <filter val="994.64"/>
        <filter val="1293.74"/>
        <filter val="1497.74"/>
        <filter val="1551.74"/>
        <filter val="1728.74"/>
        <filter val="170.65"/>
        <filter val="218.65"/>
        <filter val="352.65"/>
        <filter val="434.65"/>
        <filter val="758.65"/>
        <filter val="1596.75"/>
        <filter val="1630.75"/>
        <filter val="1868.75"/>
        <filter val="432.66"/>
        <filter val="1143.76"/>
        <filter val="1205.76"/>
        <filter val="1834.76"/>
        <filter val="3722.76"/>
        <filter val="5468.76"/>
        <filter val="178.67"/>
        <filter val="2949.77"/>
        <filter val="157.68"/>
        <filter val="612.68"/>
        <filter val="1608.78"/>
        <filter val="1742.78"/>
        <filter val="1846.78"/>
        <filter val="2210.78"/>
        <filter val="2799.78"/>
        <filter val="4966.78"/>
        <filter val="5448.78"/>
        <filter val="6294.78"/>
        <filter val="1212.79"/>
        <filter val="1270"/>
        <filter val="146.71"/>
        <filter val="202.71"/>
        <filter val="347.71"/>
        <filter val="455.71"/>
        <filter val="456.71"/>
        <filter val="885.71"/>
        <filter val="1564.61"/>
        <filter val="238.72"/>
        <filter val="553.72"/>
        <filter val="989.72"/>
        <filter val="1780.62"/>
        <filter val="2162.62"/>
        <filter val="3635.62"/>
        <filter val="271.73"/>
        <filter val="456.73"/>
        <filter val="1995.63"/>
        <filter val="120.74"/>
        <filter val="179.74"/>
        <filter val="519.74"/>
        <filter val="878.74"/>
        <filter val="1889.64"/>
        <filter val="1914.64"/>
        <filter val="1931.64"/>
        <filter val="2225.64"/>
        <filter val="5690.64"/>
        <filter val="202.75"/>
        <filter val="454.75"/>
        <filter val="1566.65"/>
        <filter val="406.76"/>
        <filter val="637.76"/>
        <filter val="1004.66"/>
        <filter val="1181.66"/>
        <filter val="4358.66"/>
        <filter val="68.77"/>
        <filter val="216.77"/>
        <filter val="445.77"/>
        <filter val="612.77"/>
        <filter val="1021.67"/>
        <filter val="1094.67"/>
        <filter val="1133.67"/>
        <filter val="1688.67"/>
        <filter val="377.78"/>
        <filter val="412.78"/>
        <filter val="501.78"/>
        <filter val="547.78"/>
        <filter val="639.78"/>
        <filter val="931.78"/>
        <filter val="1032.68"/>
        <filter val="1891.68"/>
        <filter val="2073.68"/>
        <filter val="2677.68"/>
        <filter val="3920.68"/>
        <filter val="129.79"/>
        <filter val="155.79"/>
        <filter val="272.79"/>
        <filter val="699.79"/>
        <filter val="1001.69"/>
        <filter val="2885.69"/>
        <filter val="119.81"/>
        <filter val="568.81"/>
        <filter val="585.81"/>
        <filter val="3683.51"/>
        <filter val="407.82"/>
        <filter val="958.82"/>
        <filter val="1675.52"/>
        <filter val="2182.52"/>
        <filter val="2723.52"/>
        <filter val="6482.52"/>
        <filter val="7432.52"/>
        <filter val="216.83"/>
        <filter val="1050.53"/>
        <filter val="1502.53"/>
        <filter val="1521.53"/>
        <filter val="2474.53"/>
        <filter val="3288.53"/>
        <filter val="179.84"/>
        <filter val="655.84"/>
        <filter val="835.84"/>
        <filter val="1244.54"/>
        <filter val="1271.54"/>
        <filter val="152.85"/>
        <filter val="676.85"/>
        <filter val="785.85"/>
        <filter val="910.85"/>
        <filter val="1197.55"/>
        <filter val="2122.55"/>
        <filter val="166.86"/>
        <filter val="219.86"/>
        <filter val="343.86"/>
        <filter val="701.86"/>
        <filter val="751.86"/>
        <filter val="785.86"/>
        <filter val="991.86"/>
        <filter val="1266.56"/>
        <filter val="2317.56"/>
        <filter val="7055.56"/>
        <filter val="196.87"/>
        <filter val="981.87"/>
        <filter val="1134.57"/>
        <filter val="3009.57"/>
        <filter val="350.88"/>
        <filter val="449.88"/>
        <filter val="523.88"/>
        <filter val="1082.58"/>
        <filter val="1211.58"/>
        <filter val="2939.58"/>
        <filter val="3445.58"/>
        <filter val="3601.58"/>
        <filter val="3816.58"/>
        <filter val="5351.58"/>
        <filter val="55.89"/>
        <filter val="774.89"/>
        <filter val="1205.59"/>
        <filter val="1261.59"/>
        <filter val="3141.59"/>
        <filter val="130.91"/>
        <filter val="310.91"/>
        <filter val="338.91"/>
        <filter val="380.91"/>
        <filter val="454.91"/>
        <filter val="908.91"/>
        <filter val="149.92"/>
        <filter val="208.92"/>
        <filter val="262.92"/>
        <filter val="308.92"/>
        <filter val="343.92"/>
        <filter val="590.92"/>
        <filter val="645.92"/>
        <filter val="857.92"/>
        <filter val="385.93"/>
        <filter val="603.93"/>
        <filter val="2694"/>
        <filter val="193.94"/>
        <filter val="203.94"/>
        <filter val="237.94"/>
        <filter val="741.94"/>
        <filter val="109.95"/>
        <filter val="426.95"/>
        <filter val="686.95"/>
        <filter val="59.96"/>
        <filter val="155.96"/>
        <filter val="206.96"/>
        <filter val="256.96"/>
        <filter val="362.96"/>
        <filter val="701.96"/>
        <filter val="903.96"/>
        <filter val="1297"/>
        <filter val="262.97"/>
        <filter val="253.98"/>
        <filter val="307.98"/>
        <filter val="452.98"/>
        <filter val="463.98"/>
        <filter val="723.98"/>
        <filter val="940.98"/>
        <filter val="118.99"/>
        <filter val="430.99"/>
        <filter val="739.99"/>
        <filter val="1420.91"/>
        <filter val="2495.91"/>
        <filter val="1523.92"/>
        <filter val="2028.92"/>
        <filter val="3497.92"/>
        <filter val="1554.93"/>
        <filter val="1781.93"/>
        <filter val="3228.93"/>
        <filter val="3989.93"/>
        <filter val="1511.94"/>
        <filter val="1865.94"/>
        <filter val="2190.94"/>
        <filter val="5591.94"/>
        <filter val="2129.96"/>
        <filter val="3037.96"/>
        <filter val="1220.97"/>
        <filter val="1382.97"/>
        <filter val="2711.98"/>
        <filter val="3439.98"/>
        <filter val="4551.98"/>
        <filter val="1007.99"/>
        <filter val="1510.99"/>
        <filter val="1233.2"/>
        <filter val="2633.2"/>
        <filter val="267.3"/>
        <filter val="737.3"/>
        <filter val="2197.3"/>
        <filter val="6453.3"/>
        <filter val="467.4"/>
        <filter val="1007.4"/>
        <filter val="3833.4"/>
        <filter val="2047.5"/>
        <filter val="623.6"/>
        <filter val="663.6"/>
        <filter val="973.6"/>
        <filter val="2733.6"/>
        <filter val="1683.7"/>
        <filter val="2297.7"/>
        <filter val="177.8"/>
        <filter val="583.9"/>
        <filter val="607.9"/>
        <filter val="733.9"/>
        <filter val="887.9"/>
        <filter val="1243.9"/>
        <filter val="12293.36"/>
        <filter val="703"/>
        <filter val="721"/>
        <filter val="1724"/>
        <filter val="1740"/>
        <filter val="741"/>
        <filter val="16373.05"/>
        <filter val="18702.96"/>
        <filter val="21581.63"/>
        <filter val="10654.74"/>
        <filter val="11031.81"/>
        <filter val="10853.88"/>
        <filter val="298.1"/>
        <filter val="410.1"/>
        <filter val="2618.1"/>
        <filter val="4070.1"/>
        <filter val="574.2"/>
        <filter val="610.2"/>
        <filter val="634.2"/>
        <filter val="170.3"/>
        <filter val="504.3"/>
        <filter val="944.3"/>
        <filter val="2124.3"/>
        <filter val="7084.3"/>
        <filter val="1460.4"/>
        <filter val="2134.4"/>
        <filter val="98.5"/>
        <filter val="404.5"/>
        <filter val="464.6"/>
        <filter val="668.6"/>
        <filter val="5808.7"/>
        <filter val="7048.7"/>
        <filter val="658.8"/>
        <filter val="1370.8"/>
        <filter val="1960.8"/>
        <filter val="2110.9"/>
        <filter val="3624.9"/>
        <filter val="1817"/>
        <filter val="418"/>
        <filter val="3056"/>
        <filter val="1868"/>
        <filter val="5496"/>
      </filters>
    </filterColumn>
    <filterColumn colId="6">
      <filters>
        <filter val="#N/A"/>
        <filter val="595.82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D14" sqref="D14"/>
    </sheetView>
  </sheetViews>
  <sheetFormatPr defaultColWidth="10" defaultRowHeight="14.4"/>
  <cols>
    <col min="1" max="1" width="12.8888888888889" style="4"/>
    <col min="2" max="16362" width="10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4423</v>
      </c>
    </row>
    <row r="2" s="4" customFormat="1" spans="1:10">
      <c r="A2" s="5">
        <v>999225626144417</v>
      </c>
      <c r="B2" s="6">
        <v>45143</v>
      </c>
      <c r="C2" s="6">
        <v>45147</v>
      </c>
      <c r="D2" s="4">
        <v>200</v>
      </c>
      <c r="E2" s="4" t="e">
        <f>VLOOKUP(A2,HOP!A:L,12,0)</f>
        <v>#N/A</v>
      </c>
      <c r="F2" s="4">
        <v>3691428</v>
      </c>
      <c r="G2" s="4" t="e">
        <f>D2-E2</f>
        <v>#N/A</v>
      </c>
      <c r="H2" s="4" t="str">
        <f>$H$1&amp;F2</f>
        <v>,3691428</v>
      </c>
      <c r="I2" s="4" t="e">
        <f>VLOOKUP(A2,HOP!A:U,21,0)</f>
        <v>#N/A</v>
      </c>
      <c r="J2" s="4" t="s">
        <v>4434</v>
      </c>
    </row>
    <row r="4" spans="4:4">
      <c r="D4" s="4">
        <f>SUM(D2:D3)</f>
        <v>200</v>
      </c>
    </row>
    <row r="5" spans="4:4">
      <c r="D5" s="7" t="s">
        <v>4435</v>
      </c>
    </row>
    <row r="8" spans="1:3">
      <c r="A8" s="4" t="s">
        <v>4436</v>
      </c>
      <c r="B8" s="4">
        <v>200</v>
      </c>
      <c r="C8" s="4">
        <v>215.06</v>
      </c>
    </row>
    <row r="9" spans="1:1">
      <c r="A9" s="4" t="s">
        <v>4437</v>
      </c>
    </row>
    <row r="10" spans="1:1">
      <c r="A10" s="4" t="s">
        <v>4438</v>
      </c>
    </row>
  </sheetData>
  <autoFilter ref="A1:X2">
    <extLst/>
  </autoFilter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11"/>
  <sheetViews>
    <sheetView workbookViewId="0">
      <selection activeCell="A1" sqref="A1"/>
    </sheetView>
  </sheetViews>
  <sheetFormatPr defaultColWidth="8.88888888888889" defaultRowHeight="13.2"/>
  <cols>
    <col min="1" max="1" width="12.8888888888889" style="1"/>
    <col min="2" max="16383" width="8.88888888888889" style="1"/>
  </cols>
  <sheetData>
    <row r="1" s="1" customFormat="1" spans="1:22">
      <c r="A1" s="2" t="s">
        <v>4439</v>
      </c>
      <c r="B1" s="2" t="s">
        <v>4440</v>
      </c>
      <c r="C1" s="2" t="s">
        <v>4441</v>
      </c>
      <c r="D1" s="2" t="s">
        <v>4442</v>
      </c>
      <c r="E1" s="2" t="s">
        <v>13</v>
      </c>
      <c r="F1" s="2" t="s">
        <v>5</v>
      </c>
      <c r="G1" s="2" t="s">
        <v>6</v>
      </c>
      <c r="H1" s="2" t="s">
        <v>4443</v>
      </c>
      <c r="I1" s="2" t="s">
        <v>4444</v>
      </c>
      <c r="J1" s="2" t="s">
        <v>4445</v>
      </c>
      <c r="K1" s="2" t="s">
        <v>4446</v>
      </c>
      <c r="L1" s="2" t="s">
        <v>4447</v>
      </c>
      <c r="M1" s="2" t="s">
        <v>4448</v>
      </c>
      <c r="N1" s="2" t="s">
        <v>4449</v>
      </c>
      <c r="O1" s="2" t="s">
        <v>4450</v>
      </c>
      <c r="P1" s="2" t="s">
        <v>4451</v>
      </c>
      <c r="Q1" s="2" t="s">
        <v>4452</v>
      </c>
      <c r="R1" s="2" t="s">
        <v>4453</v>
      </c>
      <c r="S1" s="2" t="s">
        <v>4454</v>
      </c>
      <c r="T1" s="2" t="s">
        <v>4455</v>
      </c>
      <c r="U1" s="2" t="s">
        <v>4456</v>
      </c>
      <c r="V1" s="2" t="s">
        <v>4457</v>
      </c>
    </row>
    <row r="2" s="1" customFormat="1" spans="1:22">
      <c r="A2" s="3">
        <v>999223961986215</v>
      </c>
      <c r="B2" s="1" t="s">
        <v>4458</v>
      </c>
      <c r="C2" s="1" t="s">
        <v>4459</v>
      </c>
      <c r="D2" s="1" t="s">
        <v>4460</v>
      </c>
      <c r="E2" s="1" t="s">
        <v>4461</v>
      </c>
      <c r="F2" s="1" t="s">
        <v>4462</v>
      </c>
      <c r="G2" s="1" t="s">
        <v>4463</v>
      </c>
      <c r="H2" s="1" t="s">
        <v>4464</v>
      </c>
      <c r="I2" s="1" t="s">
        <v>4465</v>
      </c>
      <c r="J2" s="1" t="s">
        <v>30</v>
      </c>
      <c r="K2" s="1" t="s">
        <v>4466</v>
      </c>
      <c r="L2" s="1" t="s">
        <v>4466</v>
      </c>
      <c r="M2" s="1" t="s">
        <v>4467</v>
      </c>
      <c r="N2" s="1" t="s">
        <v>4467</v>
      </c>
      <c r="O2" s="1" t="s">
        <v>4468</v>
      </c>
      <c r="P2" s="1" t="s">
        <v>4469</v>
      </c>
      <c r="Q2" s="1" t="s">
        <v>4470</v>
      </c>
      <c r="R2" s="1" t="s">
        <v>4471</v>
      </c>
      <c r="S2" s="1" t="s">
        <v>4472</v>
      </c>
      <c r="T2" s="1" t="s">
        <v>4473</v>
      </c>
      <c r="U2" s="1" t="s">
        <v>4474</v>
      </c>
      <c r="V2" s="1" t="s">
        <v>4475</v>
      </c>
    </row>
    <row r="3" s="1" customFormat="1" spans="1:22">
      <c r="A3" s="3">
        <v>999224015905100</v>
      </c>
      <c r="B3" s="1" t="s">
        <v>4476</v>
      </c>
      <c r="C3" s="1" t="s">
        <v>4477</v>
      </c>
      <c r="D3" s="1" t="s">
        <v>4478</v>
      </c>
      <c r="E3" s="1" t="s">
        <v>4479</v>
      </c>
      <c r="F3" s="1" t="s">
        <v>4480</v>
      </c>
      <c r="G3" s="1" t="s">
        <v>4481</v>
      </c>
      <c r="H3" s="1" t="s">
        <v>4464</v>
      </c>
      <c r="I3" s="1" t="s">
        <v>4482</v>
      </c>
      <c r="J3" s="1" t="s">
        <v>30</v>
      </c>
      <c r="K3" s="1" t="s">
        <v>4483</v>
      </c>
      <c r="L3" s="1" t="s">
        <v>4483</v>
      </c>
      <c r="M3" s="1" t="s">
        <v>4467</v>
      </c>
      <c r="N3" s="1" t="s">
        <v>4467</v>
      </c>
      <c r="O3" s="1" t="s">
        <v>4468</v>
      </c>
      <c r="P3" s="1" t="s">
        <v>4469</v>
      </c>
      <c r="Q3" s="1" t="s">
        <v>4470</v>
      </c>
      <c r="R3" s="1" t="s">
        <v>4484</v>
      </c>
      <c r="S3" s="1" t="s">
        <v>4472</v>
      </c>
      <c r="T3" s="1" t="s">
        <v>4473</v>
      </c>
      <c r="U3" s="1" t="s">
        <v>4485</v>
      </c>
      <c r="V3" s="1" t="s">
        <v>4486</v>
      </c>
    </row>
    <row r="4" s="1" customFormat="1" spans="1:22">
      <c r="A4" s="3">
        <v>999224044363663</v>
      </c>
      <c r="B4" s="1" t="s">
        <v>4487</v>
      </c>
      <c r="C4" s="1" t="s">
        <v>4488</v>
      </c>
      <c r="D4" s="1" t="s">
        <v>4489</v>
      </c>
      <c r="E4" s="1" t="s">
        <v>4490</v>
      </c>
      <c r="F4" s="1" t="s">
        <v>4491</v>
      </c>
      <c r="G4" s="1" t="s">
        <v>4463</v>
      </c>
      <c r="H4" s="1" t="s">
        <v>4464</v>
      </c>
      <c r="I4" s="1" t="s">
        <v>4492</v>
      </c>
      <c r="J4" s="1" t="s">
        <v>30</v>
      </c>
      <c r="K4" s="1" t="s">
        <v>4493</v>
      </c>
      <c r="L4" s="1" t="s">
        <v>4493</v>
      </c>
      <c r="M4" s="1" t="s">
        <v>4467</v>
      </c>
      <c r="N4" s="1" t="s">
        <v>4467</v>
      </c>
      <c r="O4" s="1" t="s">
        <v>4468</v>
      </c>
      <c r="P4" s="1" t="s">
        <v>4469</v>
      </c>
      <c r="Q4" s="1" t="s">
        <v>4470</v>
      </c>
      <c r="R4" s="1" t="s">
        <v>4494</v>
      </c>
      <c r="S4" s="1" t="s">
        <v>4472</v>
      </c>
      <c r="T4" s="1" t="s">
        <v>4473</v>
      </c>
      <c r="U4" s="1" t="s">
        <v>4485</v>
      </c>
      <c r="V4" s="1" t="s">
        <v>4495</v>
      </c>
    </row>
    <row r="5" s="1" customFormat="1" spans="1:22">
      <c r="A5" s="3">
        <v>999224136003408</v>
      </c>
      <c r="B5" s="1" t="s">
        <v>4496</v>
      </c>
      <c r="C5" s="1" t="s">
        <v>4497</v>
      </c>
      <c r="D5" s="1" t="s">
        <v>4498</v>
      </c>
      <c r="E5" s="1" t="s">
        <v>4499</v>
      </c>
      <c r="F5" s="1" t="s">
        <v>4480</v>
      </c>
      <c r="G5" s="1" t="s">
        <v>4463</v>
      </c>
      <c r="H5" s="1" t="s">
        <v>4464</v>
      </c>
      <c r="I5" s="1" t="s">
        <v>4500</v>
      </c>
      <c r="J5" s="1" t="s">
        <v>30</v>
      </c>
      <c r="K5" s="1" t="s">
        <v>4501</v>
      </c>
      <c r="L5" s="1" t="s">
        <v>4501</v>
      </c>
      <c r="M5" s="1" t="s">
        <v>4467</v>
      </c>
      <c r="N5" s="1" t="s">
        <v>4467</v>
      </c>
      <c r="O5" s="1" t="s">
        <v>4468</v>
      </c>
      <c r="P5" s="1" t="s">
        <v>4469</v>
      </c>
      <c r="Q5" s="1" t="s">
        <v>4470</v>
      </c>
      <c r="R5" s="1" t="s">
        <v>4502</v>
      </c>
      <c r="S5" s="1" t="s">
        <v>4472</v>
      </c>
      <c r="T5" s="1" t="s">
        <v>4473</v>
      </c>
      <c r="U5" s="1" t="s">
        <v>4485</v>
      </c>
      <c r="V5" s="1" t="s">
        <v>4503</v>
      </c>
    </row>
    <row r="6" s="1" customFormat="1" spans="1:22">
      <c r="A6" s="3">
        <v>999224142027062</v>
      </c>
      <c r="B6" s="1" t="s">
        <v>4504</v>
      </c>
      <c r="C6" s="1" t="s">
        <v>4505</v>
      </c>
      <c r="D6" s="1" t="s">
        <v>4506</v>
      </c>
      <c r="E6" s="1" t="s">
        <v>4507</v>
      </c>
      <c r="F6" s="1" t="s">
        <v>4491</v>
      </c>
      <c r="G6" s="1" t="s">
        <v>4481</v>
      </c>
      <c r="H6" s="1" t="s">
        <v>4464</v>
      </c>
      <c r="I6" s="1" t="s">
        <v>4508</v>
      </c>
      <c r="J6" s="1" t="s">
        <v>30</v>
      </c>
      <c r="K6" s="1" t="s">
        <v>4509</v>
      </c>
      <c r="L6" s="1" t="s">
        <v>4509</v>
      </c>
      <c r="M6" s="1" t="s">
        <v>4467</v>
      </c>
      <c r="N6" s="1" t="s">
        <v>4467</v>
      </c>
      <c r="O6" s="1" t="s">
        <v>4468</v>
      </c>
      <c r="P6" s="1" t="s">
        <v>4469</v>
      </c>
      <c r="Q6" s="1" t="s">
        <v>4470</v>
      </c>
      <c r="R6" s="1" t="s">
        <v>4510</v>
      </c>
      <c r="S6" s="1" t="s">
        <v>4472</v>
      </c>
      <c r="T6" s="1" t="s">
        <v>4473</v>
      </c>
      <c r="U6" s="1" t="s">
        <v>4485</v>
      </c>
      <c r="V6" s="1" t="s">
        <v>4511</v>
      </c>
    </row>
    <row r="7" s="1" customFormat="1" spans="1:22">
      <c r="A7" s="3">
        <v>999224475194512</v>
      </c>
      <c r="B7" s="1" t="s">
        <v>4512</v>
      </c>
      <c r="C7" s="1" t="s">
        <v>4513</v>
      </c>
      <c r="D7" s="1" t="s">
        <v>4514</v>
      </c>
      <c r="E7" s="1" t="s">
        <v>4515</v>
      </c>
      <c r="F7" s="1" t="s">
        <v>4491</v>
      </c>
      <c r="G7" s="1" t="s">
        <v>4481</v>
      </c>
      <c r="H7" s="1" t="s">
        <v>4464</v>
      </c>
      <c r="I7" s="1" t="s">
        <v>4516</v>
      </c>
      <c r="J7" s="1" t="s">
        <v>30</v>
      </c>
      <c r="K7" s="1" t="s">
        <v>4517</v>
      </c>
      <c r="L7" s="1" t="s">
        <v>4517</v>
      </c>
      <c r="M7" s="1" t="s">
        <v>4467</v>
      </c>
      <c r="N7" s="1" t="s">
        <v>4467</v>
      </c>
      <c r="O7" s="1" t="s">
        <v>4468</v>
      </c>
      <c r="P7" s="1" t="s">
        <v>4469</v>
      </c>
      <c r="Q7" s="1" t="s">
        <v>4470</v>
      </c>
      <c r="R7" s="1" t="s">
        <v>4518</v>
      </c>
      <c r="S7" s="1" t="s">
        <v>4472</v>
      </c>
      <c r="T7" s="1" t="s">
        <v>4473</v>
      </c>
      <c r="U7" s="1" t="s">
        <v>4485</v>
      </c>
      <c r="V7" s="1" t="s">
        <v>4519</v>
      </c>
    </row>
    <row r="8" s="1" customFormat="1" spans="1:22">
      <c r="A8" s="3">
        <v>999224601260217</v>
      </c>
      <c r="B8" s="1" t="s">
        <v>4520</v>
      </c>
      <c r="C8" s="1" t="s">
        <v>4521</v>
      </c>
      <c r="D8" s="1" t="s">
        <v>4522</v>
      </c>
      <c r="E8" s="1" t="s">
        <v>4523</v>
      </c>
      <c r="F8" s="1" t="s">
        <v>4524</v>
      </c>
      <c r="G8" s="1" t="s">
        <v>4481</v>
      </c>
      <c r="H8" s="1" t="s">
        <v>4464</v>
      </c>
      <c r="I8" s="1" t="s">
        <v>4525</v>
      </c>
      <c r="J8" s="1" t="s">
        <v>30</v>
      </c>
      <c r="K8" s="1" t="s">
        <v>4526</v>
      </c>
      <c r="L8" s="1" t="s">
        <v>4526</v>
      </c>
      <c r="M8" s="1" t="s">
        <v>4467</v>
      </c>
      <c r="N8" s="1" t="s">
        <v>4467</v>
      </c>
      <c r="O8" s="1" t="s">
        <v>4468</v>
      </c>
      <c r="P8" s="1" t="s">
        <v>4469</v>
      </c>
      <c r="Q8" s="1" t="s">
        <v>4470</v>
      </c>
      <c r="R8" s="1" t="s">
        <v>4527</v>
      </c>
      <c r="S8" s="1" t="s">
        <v>4472</v>
      </c>
      <c r="T8" s="1" t="s">
        <v>4473</v>
      </c>
      <c r="U8" s="1" t="s">
        <v>4485</v>
      </c>
      <c r="V8" s="1" t="s">
        <v>4475</v>
      </c>
    </row>
    <row r="9" s="1" customFormat="1" spans="1:22">
      <c r="A9" s="3">
        <v>999224608031707</v>
      </c>
      <c r="B9" s="1" t="s">
        <v>4528</v>
      </c>
      <c r="C9" s="1" t="s">
        <v>4529</v>
      </c>
      <c r="D9" s="1" t="s">
        <v>4530</v>
      </c>
      <c r="E9" s="1" t="s">
        <v>4531</v>
      </c>
      <c r="F9" s="1" t="s">
        <v>4491</v>
      </c>
      <c r="G9" s="1" t="s">
        <v>4463</v>
      </c>
      <c r="H9" s="1" t="s">
        <v>4464</v>
      </c>
      <c r="I9" s="1" t="s">
        <v>4532</v>
      </c>
      <c r="J9" s="1" t="s">
        <v>30</v>
      </c>
      <c r="K9" s="1" t="s">
        <v>4533</v>
      </c>
      <c r="L9" s="1" t="s">
        <v>4533</v>
      </c>
      <c r="M9" s="1" t="s">
        <v>4467</v>
      </c>
      <c r="N9" s="1" t="s">
        <v>4467</v>
      </c>
      <c r="O9" s="1" t="s">
        <v>4468</v>
      </c>
      <c r="P9" s="1" t="s">
        <v>4469</v>
      </c>
      <c r="Q9" s="1" t="s">
        <v>4470</v>
      </c>
      <c r="R9" s="1" t="s">
        <v>4534</v>
      </c>
      <c r="S9" s="1" t="s">
        <v>4472</v>
      </c>
      <c r="T9" s="1" t="s">
        <v>4473</v>
      </c>
      <c r="U9" s="1" t="s">
        <v>4485</v>
      </c>
      <c r="V9" s="1" t="s">
        <v>4495</v>
      </c>
    </row>
    <row r="10" s="1" customFormat="1" spans="1:22">
      <c r="A10" s="3">
        <v>999224609337947</v>
      </c>
      <c r="B10" s="1" t="s">
        <v>4528</v>
      </c>
      <c r="C10" s="1" t="s">
        <v>4535</v>
      </c>
      <c r="D10" s="1" t="s">
        <v>4530</v>
      </c>
      <c r="E10" s="1" t="s">
        <v>4531</v>
      </c>
      <c r="F10" s="1" t="s">
        <v>4491</v>
      </c>
      <c r="G10" s="1" t="s">
        <v>4463</v>
      </c>
      <c r="H10" s="1" t="s">
        <v>4464</v>
      </c>
      <c r="I10" s="1" t="s">
        <v>4532</v>
      </c>
      <c r="J10" s="1" t="s">
        <v>30</v>
      </c>
      <c r="K10" s="1" t="s">
        <v>4533</v>
      </c>
      <c r="L10" s="1" t="s">
        <v>4533</v>
      </c>
      <c r="M10" s="1" t="s">
        <v>4467</v>
      </c>
      <c r="N10" s="1" t="s">
        <v>4467</v>
      </c>
      <c r="O10" s="1" t="s">
        <v>4468</v>
      </c>
      <c r="P10" s="1" t="s">
        <v>4469</v>
      </c>
      <c r="Q10" s="1" t="s">
        <v>4470</v>
      </c>
      <c r="R10" s="1" t="s">
        <v>4536</v>
      </c>
      <c r="S10" s="1" t="s">
        <v>4472</v>
      </c>
      <c r="T10" s="1" t="s">
        <v>4473</v>
      </c>
      <c r="U10" s="1" t="s">
        <v>4485</v>
      </c>
      <c r="V10" s="1" t="s">
        <v>4495</v>
      </c>
    </row>
    <row r="11" s="1" customFormat="1" spans="1:22">
      <c r="A11" s="3">
        <v>999224610316062</v>
      </c>
      <c r="B11" s="1" t="s">
        <v>4528</v>
      </c>
      <c r="C11" s="1" t="s">
        <v>4537</v>
      </c>
      <c r="D11" s="1" t="s">
        <v>4538</v>
      </c>
      <c r="E11" s="1" t="s">
        <v>4539</v>
      </c>
      <c r="F11" s="1" t="s">
        <v>4491</v>
      </c>
      <c r="G11" s="1" t="s">
        <v>4463</v>
      </c>
      <c r="H11" s="1" t="s">
        <v>4464</v>
      </c>
      <c r="I11" s="1" t="s">
        <v>4540</v>
      </c>
      <c r="J11" s="1" t="s">
        <v>30</v>
      </c>
      <c r="K11" s="1" t="s">
        <v>4541</v>
      </c>
      <c r="L11" s="1" t="s">
        <v>4541</v>
      </c>
      <c r="M11" s="1" t="s">
        <v>4467</v>
      </c>
      <c r="N11" s="1" t="s">
        <v>4467</v>
      </c>
      <c r="O11" s="1" t="s">
        <v>4468</v>
      </c>
      <c r="P11" s="1" t="s">
        <v>4469</v>
      </c>
      <c r="Q11" s="1" t="s">
        <v>4470</v>
      </c>
      <c r="R11" s="1" t="s">
        <v>4542</v>
      </c>
      <c r="S11" s="1" t="s">
        <v>4472</v>
      </c>
      <c r="T11" s="1" t="s">
        <v>4473</v>
      </c>
      <c r="U11" s="1" t="s">
        <v>4474</v>
      </c>
      <c r="V11" s="1" t="s">
        <v>4475</v>
      </c>
    </row>
    <row r="12" s="1" customFormat="1" spans="1:22">
      <c r="A12" s="3">
        <v>999224614259565</v>
      </c>
      <c r="B12" s="1" t="s">
        <v>4543</v>
      </c>
      <c r="C12" s="1" t="s">
        <v>4544</v>
      </c>
      <c r="D12" s="1" t="s">
        <v>4545</v>
      </c>
      <c r="E12" s="1" t="s">
        <v>4546</v>
      </c>
      <c r="F12" s="1" t="s">
        <v>4491</v>
      </c>
      <c r="G12" s="1" t="s">
        <v>4547</v>
      </c>
      <c r="H12" s="1" t="s">
        <v>4464</v>
      </c>
      <c r="I12" s="1" t="s">
        <v>4548</v>
      </c>
      <c r="J12" s="1" t="s">
        <v>30</v>
      </c>
      <c r="K12" s="1" t="s">
        <v>4549</v>
      </c>
      <c r="L12" s="1" t="s">
        <v>4549</v>
      </c>
      <c r="M12" s="1" t="s">
        <v>4467</v>
      </c>
      <c r="N12" s="1" t="s">
        <v>4467</v>
      </c>
      <c r="O12" s="1" t="s">
        <v>4468</v>
      </c>
      <c r="P12" s="1" t="s">
        <v>4469</v>
      </c>
      <c r="Q12" s="1" t="s">
        <v>4470</v>
      </c>
      <c r="R12" s="1" t="s">
        <v>4550</v>
      </c>
      <c r="S12" s="1" t="s">
        <v>4472</v>
      </c>
      <c r="T12" s="1" t="s">
        <v>4473</v>
      </c>
      <c r="U12" s="1" t="s">
        <v>4485</v>
      </c>
      <c r="V12" s="1" t="s">
        <v>4551</v>
      </c>
    </row>
    <row r="13" s="1" customFormat="1" spans="1:22">
      <c r="A13" s="3">
        <v>999224634073577</v>
      </c>
      <c r="B13" s="1" t="s">
        <v>4543</v>
      </c>
      <c r="C13" s="1" t="s">
        <v>4552</v>
      </c>
      <c r="D13" s="1" t="s">
        <v>4553</v>
      </c>
      <c r="E13" s="1" t="s">
        <v>4554</v>
      </c>
      <c r="F13" s="1" t="s">
        <v>4480</v>
      </c>
      <c r="G13" s="1" t="s">
        <v>4463</v>
      </c>
      <c r="H13" s="1" t="s">
        <v>4464</v>
      </c>
      <c r="I13" s="1" t="s">
        <v>4555</v>
      </c>
      <c r="J13" s="1" t="s">
        <v>30</v>
      </c>
      <c r="K13" s="1" t="s">
        <v>4556</v>
      </c>
      <c r="L13" s="1" t="s">
        <v>4556</v>
      </c>
      <c r="M13" s="1" t="s">
        <v>4467</v>
      </c>
      <c r="N13" s="1" t="s">
        <v>4467</v>
      </c>
      <c r="O13" s="1" t="s">
        <v>4468</v>
      </c>
      <c r="P13" s="1" t="s">
        <v>4469</v>
      </c>
      <c r="Q13" s="1" t="s">
        <v>4470</v>
      </c>
      <c r="R13" s="1" t="s">
        <v>4557</v>
      </c>
      <c r="S13" s="1" t="s">
        <v>4472</v>
      </c>
      <c r="T13" s="1" t="s">
        <v>4473</v>
      </c>
      <c r="U13" s="1" t="s">
        <v>4485</v>
      </c>
      <c r="V13" s="1" t="s">
        <v>4475</v>
      </c>
    </row>
    <row r="14" s="1" customFormat="1" spans="1:22">
      <c r="A14" s="3">
        <v>999224661135169</v>
      </c>
      <c r="B14" s="1" t="s">
        <v>4558</v>
      </c>
      <c r="C14" s="1" t="s">
        <v>4559</v>
      </c>
      <c r="D14" s="1" t="s">
        <v>4560</v>
      </c>
      <c r="E14" s="1" t="s">
        <v>4561</v>
      </c>
      <c r="F14" s="1" t="s">
        <v>4480</v>
      </c>
      <c r="G14" s="1" t="s">
        <v>4463</v>
      </c>
      <c r="H14" s="1" t="s">
        <v>4464</v>
      </c>
      <c r="I14" s="1" t="s">
        <v>4562</v>
      </c>
      <c r="J14" s="1" t="s">
        <v>30</v>
      </c>
      <c r="K14" s="1" t="s">
        <v>4563</v>
      </c>
      <c r="L14" s="1" t="s">
        <v>4563</v>
      </c>
      <c r="M14" s="1" t="s">
        <v>4467</v>
      </c>
      <c r="N14" s="1" t="s">
        <v>4467</v>
      </c>
      <c r="O14" s="1" t="s">
        <v>4468</v>
      </c>
      <c r="P14" s="1" t="s">
        <v>4469</v>
      </c>
      <c r="Q14" s="1" t="s">
        <v>4470</v>
      </c>
      <c r="R14" s="1" t="s">
        <v>4564</v>
      </c>
      <c r="S14" s="1" t="s">
        <v>4472</v>
      </c>
      <c r="T14" s="1" t="s">
        <v>4473</v>
      </c>
      <c r="U14" s="1" t="s">
        <v>4485</v>
      </c>
      <c r="V14" s="1" t="s">
        <v>4565</v>
      </c>
    </row>
    <row r="15" s="1" customFormat="1" spans="1:22">
      <c r="A15" s="3">
        <v>999224678324646</v>
      </c>
      <c r="B15" s="1" t="s">
        <v>4558</v>
      </c>
      <c r="C15" s="1" t="s">
        <v>4566</v>
      </c>
      <c r="D15" s="1" t="s">
        <v>4567</v>
      </c>
      <c r="E15" s="1" t="s">
        <v>4568</v>
      </c>
      <c r="F15" s="1" t="s">
        <v>4462</v>
      </c>
      <c r="G15" s="1" t="s">
        <v>4547</v>
      </c>
      <c r="H15" s="1" t="s">
        <v>4464</v>
      </c>
      <c r="I15" s="1" t="s">
        <v>4569</v>
      </c>
      <c r="J15" s="1" t="s">
        <v>30</v>
      </c>
      <c r="K15" s="1" t="s">
        <v>4570</v>
      </c>
      <c r="L15" s="1" t="s">
        <v>4570</v>
      </c>
      <c r="M15" s="1" t="s">
        <v>4467</v>
      </c>
      <c r="N15" s="1" t="s">
        <v>4467</v>
      </c>
      <c r="O15" s="1" t="s">
        <v>4468</v>
      </c>
      <c r="P15" s="1" t="s">
        <v>4469</v>
      </c>
      <c r="Q15" s="1" t="s">
        <v>4470</v>
      </c>
      <c r="R15" s="1" t="s">
        <v>4571</v>
      </c>
      <c r="S15" s="1" t="s">
        <v>4472</v>
      </c>
      <c r="T15" s="1" t="s">
        <v>4473</v>
      </c>
      <c r="U15" s="1" t="s">
        <v>4485</v>
      </c>
      <c r="V15" s="1" t="s">
        <v>4475</v>
      </c>
    </row>
    <row r="16" s="1" customFormat="1" spans="1:22">
      <c r="A16" s="3">
        <v>999224726566309</v>
      </c>
      <c r="B16" s="1" t="s">
        <v>4572</v>
      </c>
      <c r="C16" s="1" t="s">
        <v>4573</v>
      </c>
      <c r="D16" s="1" t="s">
        <v>4522</v>
      </c>
      <c r="E16" s="1" t="s">
        <v>4574</v>
      </c>
      <c r="F16" s="1" t="s">
        <v>4462</v>
      </c>
      <c r="G16" s="1" t="s">
        <v>4481</v>
      </c>
      <c r="H16" s="1" t="s">
        <v>4464</v>
      </c>
      <c r="I16" s="1" t="s">
        <v>4575</v>
      </c>
      <c r="J16" s="1" t="s">
        <v>30</v>
      </c>
      <c r="K16" s="1" t="s">
        <v>4576</v>
      </c>
      <c r="L16" s="1" t="s">
        <v>4576</v>
      </c>
      <c r="M16" s="1" t="s">
        <v>4467</v>
      </c>
      <c r="N16" s="1" t="s">
        <v>4467</v>
      </c>
      <c r="O16" s="1" t="s">
        <v>4468</v>
      </c>
      <c r="P16" s="1" t="s">
        <v>4469</v>
      </c>
      <c r="Q16" s="1" t="s">
        <v>4470</v>
      </c>
      <c r="R16" s="1" t="s">
        <v>4577</v>
      </c>
      <c r="S16" s="1" t="s">
        <v>4472</v>
      </c>
      <c r="T16" s="1" t="s">
        <v>4473</v>
      </c>
      <c r="U16" s="1" t="s">
        <v>4485</v>
      </c>
      <c r="V16" s="1" t="s">
        <v>4475</v>
      </c>
    </row>
    <row r="17" s="1" customFormat="1" spans="1:22">
      <c r="A17" s="3">
        <v>999224728057874</v>
      </c>
      <c r="B17" s="1" t="s">
        <v>4578</v>
      </c>
      <c r="C17" s="1" t="s">
        <v>4579</v>
      </c>
      <c r="D17" s="1" t="s">
        <v>4506</v>
      </c>
      <c r="E17" s="1" t="s">
        <v>4580</v>
      </c>
      <c r="F17" s="1" t="s">
        <v>4491</v>
      </c>
      <c r="G17" s="1" t="s">
        <v>4481</v>
      </c>
      <c r="H17" s="1" t="s">
        <v>4464</v>
      </c>
      <c r="I17" s="1" t="s">
        <v>4581</v>
      </c>
      <c r="J17" s="1" t="s">
        <v>30</v>
      </c>
      <c r="K17" s="1" t="s">
        <v>4582</v>
      </c>
      <c r="L17" s="1" t="s">
        <v>4582</v>
      </c>
      <c r="M17" s="1" t="s">
        <v>4467</v>
      </c>
      <c r="N17" s="1" t="s">
        <v>4467</v>
      </c>
      <c r="O17" s="1" t="s">
        <v>4468</v>
      </c>
      <c r="P17" s="1" t="s">
        <v>4469</v>
      </c>
      <c r="Q17" s="1" t="s">
        <v>4470</v>
      </c>
      <c r="R17" s="1" t="s">
        <v>4583</v>
      </c>
      <c r="S17" s="1" t="s">
        <v>4472</v>
      </c>
      <c r="T17" s="1" t="s">
        <v>4473</v>
      </c>
      <c r="U17" s="1" t="s">
        <v>4485</v>
      </c>
      <c r="V17" s="1" t="s">
        <v>4511</v>
      </c>
    </row>
    <row r="18" s="1" customFormat="1" spans="1:22">
      <c r="A18" s="3">
        <v>999224728077858</v>
      </c>
      <c r="B18" s="1" t="s">
        <v>4578</v>
      </c>
      <c r="C18" s="1" t="s">
        <v>4584</v>
      </c>
      <c r="D18" s="1" t="s">
        <v>4585</v>
      </c>
      <c r="E18" s="1" t="s">
        <v>4586</v>
      </c>
      <c r="F18" s="1" t="s">
        <v>4481</v>
      </c>
      <c r="G18" s="1" t="s">
        <v>4547</v>
      </c>
      <c r="H18" s="1" t="s">
        <v>4464</v>
      </c>
      <c r="I18" s="1" t="s">
        <v>4587</v>
      </c>
      <c r="J18" s="1" t="s">
        <v>30</v>
      </c>
      <c r="K18" s="1" t="s">
        <v>4588</v>
      </c>
      <c r="L18" s="1" t="s">
        <v>4588</v>
      </c>
      <c r="M18" s="1" t="s">
        <v>4467</v>
      </c>
      <c r="N18" s="1" t="s">
        <v>4467</v>
      </c>
      <c r="O18" s="1" t="s">
        <v>4468</v>
      </c>
      <c r="P18" s="1" t="s">
        <v>4469</v>
      </c>
      <c r="Q18" s="1" t="s">
        <v>4470</v>
      </c>
      <c r="R18" s="1" t="s">
        <v>4589</v>
      </c>
      <c r="S18" s="1" t="s">
        <v>4472</v>
      </c>
      <c r="T18" s="1" t="s">
        <v>4473</v>
      </c>
      <c r="U18" s="1" t="s">
        <v>4485</v>
      </c>
      <c r="V18" s="1" t="s">
        <v>4519</v>
      </c>
    </row>
    <row r="19" s="1" customFormat="1" spans="1:22">
      <c r="A19" s="3">
        <v>999224770400223</v>
      </c>
      <c r="B19" s="1" t="s">
        <v>4590</v>
      </c>
      <c r="C19" s="1" t="s">
        <v>4591</v>
      </c>
      <c r="D19" s="1" t="s">
        <v>4592</v>
      </c>
      <c r="E19" s="1" t="s">
        <v>4593</v>
      </c>
      <c r="F19" s="1" t="s">
        <v>4524</v>
      </c>
      <c r="G19" s="1" t="s">
        <v>4463</v>
      </c>
      <c r="H19" s="1" t="s">
        <v>4464</v>
      </c>
      <c r="I19" s="1" t="s">
        <v>4594</v>
      </c>
      <c r="J19" s="1" t="s">
        <v>30</v>
      </c>
      <c r="K19" s="1" t="s">
        <v>4595</v>
      </c>
      <c r="L19" s="1" t="s">
        <v>4595</v>
      </c>
      <c r="M19" s="1" t="s">
        <v>4467</v>
      </c>
      <c r="N19" s="1" t="s">
        <v>4467</v>
      </c>
      <c r="O19" s="1" t="s">
        <v>4468</v>
      </c>
      <c r="P19" s="1" t="s">
        <v>4469</v>
      </c>
      <c r="Q19" s="1" t="s">
        <v>4470</v>
      </c>
      <c r="R19" s="1" t="s">
        <v>4596</v>
      </c>
      <c r="S19" s="1" t="s">
        <v>4472</v>
      </c>
      <c r="T19" s="1" t="s">
        <v>4473</v>
      </c>
      <c r="U19" s="1" t="s">
        <v>4485</v>
      </c>
      <c r="V19" s="1" t="s">
        <v>4503</v>
      </c>
    </row>
    <row r="20" s="1" customFormat="1" spans="1:22">
      <c r="A20" s="3">
        <v>999224777482919</v>
      </c>
      <c r="B20" s="1" t="s">
        <v>4590</v>
      </c>
      <c r="C20" s="1" t="s">
        <v>4597</v>
      </c>
      <c r="D20" s="1" t="s">
        <v>4598</v>
      </c>
      <c r="E20" s="1" t="s">
        <v>4599</v>
      </c>
      <c r="F20" s="1" t="s">
        <v>4491</v>
      </c>
      <c r="G20" s="1" t="s">
        <v>4547</v>
      </c>
      <c r="H20" s="1" t="s">
        <v>4464</v>
      </c>
      <c r="I20" s="1" t="s">
        <v>4600</v>
      </c>
      <c r="J20" s="1" t="s">
        <v>30</v>
      </c>
      <c r="K20" s="1" t="s">
        <v>4601</v>
      </c>
      <c r="L20" s="1" t="s">
        <v>4601</v>
      </c>
      <c r="M20" s="1" t="s">
        <v>4467</v>
      </c>
      <c r="N20" s="1" t="s">
        <v>4467</v>
      </c>
      <c r="O20" s="1" t="s">
        <v>4468</v>
      </c>
      <c r="P20" s="1" t="s">
        <v>4469</v>
      </c>
      <c r="Q20" s="1" t="s">
        <v>4470</v>
      </c>
      <c r="R20" s="1" t="s">
        <v>4602</v>
      </c>
      <c r="S20" s="1" t="s">
        <v>4472</v>
      </c>
      <c r="T20" s="1" t="s">
        <v>4473</v>
      </c>
      <c r="U20" s="1" t="s">
        <v>4474</v>
      </c>
      <c r="V20" s="1" t="s">
        <v>4475</v>
      </c>
    </row>
    <row r="21" s="1" customFormat="1" spans="1:22">
      <c r="A21" s="3">
        <v>999224811068959</v>
      </c>
      <c r="B21" s="1" t="s">
        <v>4603</v>
      </c>
      <c r="C21" s="1" t="s">
        <v>4604</v>
      </c>
      <c r="D21" s="1" t="s">
        <v>4605</v>
      </c>
      <c r="E21" s="1" t="s">
        <v>4606</v>
      </c>
      <c r="F21" s="1" t="s">
        <v>4607</v>
      </c>
      <c r="G21" s="1" t="s">
        <v>4463</v>
      </c>
      <c r="H21" s="1" t="s">
        <v>4464</v>
      </c>
      <c r="I21" s="1" t="s">
        <v>4608</v>
      </c>
      <c r="J21" s="1" t="s">
        <v>30</v>
      </c>
      <c r="K21" s="1" t="s">
        <v>4609</v>
      </c>
      <c r="L21" s="1" t="s">
        <v>4609</v>
      </c>
      <c r="M21" s="1" t="s">
        <v>4467</v>
      </c>
      <c r="N21" s="1" t="s">
        <v>4467</v>
      </c>
      <c r="O21" s="1" t="s">
        <v>4468</v>
      </c>
      <c r="P21" s="1" t="s">
        <v>4469</v>
      </c>
      <c r="Q21" s="1" t="s">
        <v>4470</v>
      </c>
      <c r="R21" s="1" t="s">
        <v>4610</v>
      </c>
      <c r="S21" s="1" t="s">
        <v>4472</v>
      </c>
      <c r="T21" s="1" t="s">
        <v>4473</v>
      </c>
      <c r="U21" s="1" t="s">
        <v>4474</v>
      </c>
      <c r="V21" s="1" t="s">
        <v>4475</v>
      </c>
    </row>
    <row r="22" s="1" customFormat="1" spans="1:22">
      <c r="A22" s="3">
        <v>999224826285192</v>
      </c>
      <c r="B22" s="1" t="s">
        <v>4611</v>
      </c>
      <c r="C22" s="1" t="s">
        <v>4612</v>
      </c>
      <c r="D22" s="1" t="s">
        <v>4598</v>
      </c>
      <c r="E22" s="1" t="s">
        <v>4613</v>
      </c>
      <c r="F22" s="1" t="s">
        <v>4481</v>
      </c>
      <c r="G22" s="1" t="s">
        <v>4547</v>
      </c>
      <c r="H22" s="1" t="s">
        <v>4464</v>
      </c>
      <c r="I22" s="1" t="s">
        <v>4614</v>
      </c>
      <c r="J22" s="1" t="s">
        <v>30</v>
      </c>
      <c r="K22" s="1" t="s">
        <v>4615</v>
      </c>
      <c r="L22" s="1" t="s">
        <v>4615</v>
      </c>
      <c r="M22" s="1" t="s">
        <v>4467</v>
      </c>
      <c r="N22" s="1" t="s">
        <v>4467</v>
      </c>
      <c r="O22" s="1" t="s">
        <v>4468</v>
      </c>
      <c r="P22" s="1" t="s">
        <v>4469</v>
      </c>
      <c r="Q22" s="1" t="s">
        <v>4470</v>
      </c>
      <c r="R22" s="1" t="s">
        <v>4616</v>
      </c>
      <c r="S22" s="1" t="s">
        <v>4472</v>
      </c>
      <c r="T22" s="1" t="s">
        <v>4473</v>
      </c>
      <c r="U22" s="1" t="s">
        <v>4474</v>
      </c>
      <c r="V22" s="1" t="s">
        <v>4475</v>
      </c>
    </row>
    <row r="23" s="1" customFormat="1" spans="1:22">
      <c r="A23" s="3">
        <v>999224834968197</v>
      </c>
      <c r="B23" s="1" t="s">
        <v>4617</v>
      </c>
      <c r="C23" s="1" t="s">
        <v>4618</v>
      </c>
      <c r="D23" s="1" t="s">
        <v>4619</v>
      </c>
      <c r="E23" s="1" t="s">
        <v>4620</v>
      </c>
      <c r="F23" s="1" t="s">
        <v>4480</v>
      </c>
      <c r="G23" s="1" t="s">
        <v>4463</v>
      </c>
      <c r="H23" s="1" t="s">
        <v>4464</v>
      </c>
      <c r="I23" s="1" t="s">
        <v>4621</v>
      </c>
      <c r="J23" s="1" t="s">
        <v>30</v>
      </c>
      <c r="K23" s="1" t="s">
        <v>4622</v>
      </c>
      <c r="L23" s="1" t="s">
        <v>4622</v>
      </c>
      <c r="M23" s="1" t="s">
        <v>4467</v>
      </c>
      <c r="N23" s="1" t="s">
        <v>4467</v>
      </c>
      <c r="O23" s="1" t="s">
        <v>4468</v>
      </c>
      <c r="P23" s="1" t="s">
        <v>4469</v>
      </c>
      <c r="Q23" s="1" t="s">
        <v>4470</v>
      </c>
      <c r="R23" s="1" t="s">
        <v>4623</v>
      </c>
      <c r="S23" s="1" t="s">
        <v>4472</v>
      </c>
      <c r="T23" s="1" t="s">
        <v>4473</v>
      </c>
      <c r="U23" s="1" t="s">
        <v>4485</v>
      </c>
      <c r="V23" s="1" t="s">
        <v>4624</v>
      </c>
    </row>
    <row r="24" s="1" customFormat="1" spans="1:22">
      <c r="A24" s="3">
        <v>999224837810838</v>
      </c>
      <c r="B24" s="1" t="s">
        <v>4617</v>
      </c>
      <c r="C24" s="1" t="s">
        <v>4625</v>
      </c>
      <c r="D24" s="1" t="s">
        <v>4626</v>
      </c>
      <c r="E24" s="1" t="s">
        <v>4627</v>
      </c>
      <c r="F24" s="1" t="s">
        <v>4480</v>
      </c>
      <c r="G24" s="1" t="s">
        <v>4463</v>
      </c>
      <c r="H24" s="1" t="s">
        <v>4464</v>
      </c>
      <c r="I24" s="1" t="s">
        <v>4628</v>
      </c>
      <c r="J24" s="1" t="s">
        <v>30</v>
      </c>
      <c r="K24" s="1" t="s">
        <v>4629</v>
      </c>
      <c r="L24" s="1" t="s">
        <v>4629</v>
      </c>
      <c r="M24" s="1" t="s">
        <v>4467</v>
      </c>
      <c r="N24" s="1" t="s">
        <v>4467</v>
      </c>
      <c r="O24" s="1" t="s">
        <v>4468</v>
      </c>
      <c r="P24" s="1" t="s">
        <v>4469</v>
      </c>
      <c r="Q24" s="1" t="s">
        <v>4470</v>
      </c>
      <c r="R24" s="1" t="s">
        <v>4630</v>
      </c>
      <c r="S24" s="1" t="s">
        <v>4472</v>
      </c>
      <c r="T24" s="1" t="s">
        <v>4473</v>
      </c>
      <c r="U24" s="1" t="s">
        <v>4485</v>
      </c>
      <c r="V24" s="1" t="s">
        <v>4631</v>
      </c>
    </row>
    <row r="25" s="1" customFormat="1" spans="1:22">
      <c r="A25" s="3">
        <v>999224838734202</v>
      </c>
      <c r="B25" s="1" t="s">
        <v>4617</v>
      </c>
      <c r="C25" s="1" t="s">
        <v>4632</v>
      </c>
      <c r="D25" s="1" t="s">
        <v>4522</v>
      </c>
      <c r="E25" s="1" t="s">
        <v>4633</v>
      </c>
      <c r="F25" s="1" t="s">
        <v>4634</v>
      </c>
      <c r="G25" s="1" t="s">
        <v>4481</v>
      </c>
      <c r="H25" s="1" t="s">
        <v>4464</v>
      </c>
      <c r="I25" s="1" t="s">
        <v>4635</v>
      </c>
      <c r="J25" s="1" t="s">
        <v>30</v>
      </c>
      <c r="K25" s="1" t="s">
        <v>4636</v>
      </c>
      <c r="L25" s="1" t="s">
        <v>4636</v>
      </c>
      <c r="M25" s="1" t="s">
        <v>4467</v>
      </c>
      <c r="N25" s="1" t="s">
        <v>4467</v>
      </c>
      <c r="O25" s="1" t="s">
        <v>4468</v>
      </c>
      <c r="P25" s="1" t="s">
        <v>4469</v>
      </c>
      <c r="Q25" s="1" t="s">
        <v>4470</v>
      </c>
      <c r="R25" s="1" t="s">
        <v>4637</v>
      </c>
      <c r="S25" s="1" t="s">
        <v>4472</v>
      </c>
      <c r="T25" s="1" t="s">
        <v>4473</v>
      </c>
      <c r="U25" s="1" t="s">
        <v>4485</v>
      </c>
      <c r="V25" s="1" t="s">
        <v>4475</v>
      </c>
    </row>
    <row r="26" s="1" customFormat="1" spans="1:22">
      <c r="A26" s="3">
        <v>999224850529656</v>
      </c>
      <c r="B26" s="1" t="s">
        <v>4638</v>
      </c>
      <c r="C26" s="1" t="s">
        <v>4639</v>
      </c>
      <c r="D26" s="1" t="s">
        <v>4640</v>
      </c>
      <c r="E26" s="1" t="s">
        <v>4641</v>
      </c>
      <c r="F26" s="1" t="s">
        <v>4462</v>
      </c>
      <c r="G26" s="1" t="s">
        <v>4547</v>
      </c>
      <c r="H26" s="1" t="s">
        <v>4464</v>
      </c>
      <c r="I26" s="1" t="s">
        <v>4642</v>
      </c>
      <c r="J26" s="1" t="s">
        <v>30</v>
      </c>
      <c r="K26" s="1" t="s">
        <v>4643</v>
      </c>
      <c r="L26" s="1" t="s">
        <v>4643</v>
      </c>
      <c r="M26" s="1" t="s">
        <v>4467</v>
      </c>
      <c r="N26" s="1" t="s">
        <v>4467</v>
      </c>
      <c r="O26" s="1" t="s">
        <v>4468</v>
      </c>
      <c r="P26" s="1" t="s">
        <v>4469</v>
      </c>
      <c r="Q26" s="1" t="s">
        <v>4470</v>
      </c>
      <c r="R26" s="1" t="s">
        <v>4644</v>
      </c>
      <c r="S26" s="1" t="s">
        <v>4472</v>
      </c>
      <c r="T26" s="1" t="s">
        <v>4473</v>
      </c>
      <c r="U26" s="1" t="s">
        <v>4485</v>
      </c>
      <c r="V26" s="1" t="s">
        <v>4645</v>
      </c>
    </row>
    <row r="27" s="1" customFormat="1" spans="1:22">
      <c r="A27" s="3">
        <v>999224850873386</v>
      </c>
      <c r="B27" s="1" t="s">
        <v>4638</v>
      </c>
      <c r="C27" s="1" t="s">
        <v>4646</v>
      </c>
      <c r="D27" s="1" t="s">
        <v>4647</v>
      </c>
      <c r="E27" s="1" t="s">
        <v>4648</v>
      </c>
      <c r="F27" s="1" t="s">
        <v>4462</v>
      </c>
      <c r="G27" s="1" t="s">
        <v>4463</v>
      </c>
      <c r="H27" s="1" t="s">
        <v>4464</v>
      </c>
      <c r="I27" s="1" t="s">
        <v>4649</v>
      </c>
      <c r="J27" s="1" t="s">
        <v>30</v>
      </c>
      <c r="K27" s="1" t="s">
        <v>4650</v>
      </c>
      <c r="L27" s="1" t="s">
        <v>4650</v>
      </c>
      <c r="M27" s="1" t="s">
        <v>4467</v>
      </c>
      <c r="N27" s="1" t="s">
        <v>4467</v>
      </c>
      <c r="O27" s="1" t="s">
        <v>4468</v>
      </c>
      <c r="P27" s="1" t="s">
        <v>4469</v>
      </c>
      <c r="Q27" s="1" t="s">
        <v>4470</v>
      </c>
      <c r="R27" s="1" t="s">
        <v>4651</v>
      </c>
      <c r="S27" s="1" t="s">
        <v>4472</v>
      </c>
      <c r="T27" s="1" t="s">
        <v>4473</v>
      </c>
      <c r="U27" s="1" t="s">
        <v>4485</v>
      </c>
      <c r="V27" s="1" t="s">
        <v>4503</v>
      </c>
    </row>
    <row r="28" s="1" customFormat="1" spans="1:22">
      <c r="A28" s="3">
        <v>999224868373717</v>
      </c>
      <c r="B28" s="1" t="s">
        <v>4652</v>
      </c>
      <c r="C28" s="1" t="s">
        <v>4653</v>
      </c>
      <c r="D28" s="1" t="s">
        <v>4598</v>
      </c>
      <c r="E28" s="1" t="s">
        <v>4654</v>
      </c>
      <c r="F28" s="1" t="s">
        <v>4463</v>
      </c>
      <c r="G28" s="1" t="s">
        <v>4547</v>
      </c>
      <c r="H28" s="1" t="s">
        <v>4464</v>
      </c>
      <c r="I28" s="1" t="s">
        <v>4655</v>
      </c>
      <c r="J28" s="1" t="s">
        <v>30</v>
      </c>
      <c r="K28" s="1" t="s">
        <v>4656</v>
      </c>
      <c r="L28" s="1" t="s">
        <v>4656</v>
      </c>
      <c r="M28" s="1" t="s">
        <v>4467</v>
      </c>
      <c r="N28" s="1" t="s">
        <v>4467</v>
      </c>
      <c r="O28" s="1" t="s">
        <v>4468</v>
      </c>
      <c r="P28" s="1" t="s">
        <v>4469</v>
      </c>
      <c r="Q28" s="1" t="s">
        <v>4470</v>
      </c>
      <c r="R28" s="1" t="s">
        <v>4657</v>
      </c>
      <c r="S28" s="1" t="s">
        <v>4472</v>
      </c>
      <c r="T28" s="1" t="s">
        <v>4473</v>
      </c>
      <c r="U28" s="1" t="s">
        <v>4474</v>
      </c>
      <c r="V28" s="1" t="s">
        <v>4475</v>
      </c>
    </row>
    <row r="29" s="1" customFormat="1" spans="1:22">
      <c r="A29" s="3">
        <v>999224900501295</v>
      </c>
      <c r="B29" s="1" t="s">
        <v>4658</v>
      </c>
      <c r="C29" s="1" t="s">
        <v>4659</v>
      </c>
      <c r="D29" s="1" t="s">
        <v>4660</v>
      </c>
      <c r="E29" s="1" t="s">
        <v>4661</v>
      </c>
      <c r="F29" s="1" t="s">
        <v>4480</v>
      </c>
      <c r="G29" s="1" t="s">
        <v>4547</v>
      </c>
      <c r="H29" s="1" t="s">
        <v>4464</v>
      </c>
      <c r="I29" s="1" t="s">
        <v>4662</v>
      </c>
      <c r="J29" s="1" t="s">
        <v>30</v>
      </c>
      <c r="K29" s="1" t="s">
        <v>4663</v>
      </c>
      <c r="L29" s="1" t="s">
        <v>4663</v>
      </c>
      <c r="M29" s="1" t="s">
        <v>4467</v>
      </c>
      <c r="N29" s="1" t="s">
        <v>4467</v>
      </c>
      <c r="O29" s="1" t="s">
        <v>4468</v>
      </c>
      <c r="P29" s="1" t="s">
        <v>4469</v>
      </c>
      <c r="Q29" s="1" t="s">
        <v>4470</v>
      </c>
      <c r="R29" s="1" t="s">
        <v>4664</v>
      </c>
      <c r="S29" s="1" t="s">
        <v>4472</v>
      </c>
      <c r="T29" s="1" t="s">
        <v>4473</v>
      </c>
      <c r="U29" s="1" t="s">
        <v>4485</v>
      </c>
      <c r="V29" s="1" t="s">
        <v>4631</v>
      </c>
    </row>
    <row r="30" s="1" customFormat="1" spans="1:22">
      <c r="A30" s="3">
        <v>999224904968375</v>
      </c>
      <c r="B30" s="1" t="s">
        <v>4658</v>
      </c>
      <c r="C30" s="1" t="s">
        <v>4665</v>
      </c>
      <c r="D30" s="1" t="s">
        <v>4666</v>
      </c>
      <c r="E30" s="1" t="s">
        <v>4667</v>
      </c>
      <c r="F30" s="1" t="s">
        <v>4491</v>
      </c>
      <c r="G30" s="1" t="s">
        <v>4481</v>
      </c>
      <c r="H30" s="1" t="s">
        <v>4464</v>
      </c>
      <c r="I30" s="1" t="s">
        <v>4668</v>
      </c>
      <c r="J30" s="1" t="s">
        <v>30</v>
      </c>
      <c r="K30" s="1" t="s">
        <v>4669</v>
      </c>
      <c r="L30" s="1" t="s">
        <v>4669</v>
      </c>
      <c r="M30" s="1" t="s">
        <v>4467</v>
      </c>
      <c r="N30" s="1" t="s">
        <v>4467</v>
      </c>
      <c r="O30" s="1" t="s">
        <v>4468</v>
      </c>
      <c r="P30" s="1" t="s">
        <v>4469</v>
      </c>
      <c r="Q30" s="1" t="s">
        <v>4470</v>
      </c>
      <c r="R30" s="1" t="s">
        <v>4670</v>
      </c>
      <c r="S30" s="1" t="s">
        <v>4472</v>
      </c>
      <c r="T30" s="1" t="s">
        <v>4473</v>
      </c>
      <c r="U30" s="1" t="s">
        <v>4485</v>
      </c>
      <c r="V30" s="1" t="s">
        <v>4671</v>
      </c>
    </row>
    <row r="31" s="1" customFormat="1" spans="1:22">
      <c r="A31" s="3">
        <v>999224911060051</v>
      </c>
      <c r="B31" s="1" t="s">
        <v>4658</v>
      </c>
      <c r="C31" s="1" t="s">
        <v>4672</v>
      </c>
      <c r="D31" s="1" t="s">
        <v>4673</v>
      </c>
      <c r="E31" s="1" t="s">
        <v>4674</v>
      </c>
      <c r="F31" s="1" t="s">
        <v>4463</v>
      </c>
      <c r="G31" s="1" t="s">
        <v>4547</v>
      </c>
      <c r="H31" s="1" t="s">
        <v>4464</v>
      </c>
      <c r="I31" s="1" t="s">
        <v>4675</v>
      </c>
      <c r="J31" s="1" t="s">
        <v>30</v>
      </c>
      <c r="K31" s="1" t="s">
        <v>4676</v>
      </c>
      <c r="L31" s="1" t="s">
        <v>4676</v>
      </c>
      <c r="M31" s="1" t="s">
        <v>4467</v>
      </c>
      <c r="N31" s="1" t="s">
        <v>4467</v>
      </c>
      <c r="O31" s="1" t="s">
        <v>4468</v>
      </c>
      <c r="P31" s="1" t="s">
        <v>4469</v>
      </c>
      <c r="Q31" s="1" t="s">
        <v>4470</v>
      </c>
      <c r="R31" s="1" t="s">
        <v>4677</v>
      </c>
      <c r="S31" s="1" t="s">
        <v>4472</v>
      </c>
      <c r="T31" s="1" t="s">
        <v>4473</v>
      </c>
      <c r="U31" s="1" t="s">
        <v>4485</v>
      </c>
      <c r="V31" s="1" t="s">
        <v>4678</v>
      </c>
    </row>
    <row r="32" s="1" customFormat="1" spans="1:22">
      <c r="A32" s="3">
        <v>999224916603031</v>
      </c>
      <c r="B32" s="1" t="s">
        <v>4679</v>
      </c>
      <c r="C32" s="1" t="s">
        <v>4680</v>
      </c>
      <c r="D32" s="1" t="s">
        <v>4681</v>
      </c>
      <c r="E32" s="1" t="s">
        <v>4682</v>
      </c>
      <c r="F32" s="1" t="s">
        <v>4491</v>
      </c>
      <c r="G32" s="1" t="s">
        <v>4463</v>
      </c>
      <c r="H32" s="1" t="s">
        <v>4464</v>
      </c>
      <c r="I32" s="1" t="s">
        <v>4683</v>
      </c>
      <c r="J32" s="1" t="s">
        <v>30</v>
      </c>
      <c r="K32" s="1" t="s">
        <v>4684</v>
      </c>
      <c r="L32" s="1" t="s">
        <v>4684</v>
      </c>
      <c r="M32" s="1" t="s">
        <v>4467</v>
      </c>
      <c r="N32" s="1" t="s">
        <v>4467</v>
      </c>
      <c r="O32" s="1" t="s">
        <v>4468</v>
      </c>
      <c r="P32" s="1" t="s">
        <v>4469</v>
      </c>
      <c r="Q32" s="1" t="s">
        <v>4470</v>
      </c>
      <c r="R32" s="1" t="s">
        <v>4685</v>
      </c>
      <c r="S32" s="1" t="s">
        <v>4472</v>
      </c>
      <c r="T32" s="1" t="s">
        <v>4473</v>
      </c>
      <c r="U32" s="1" t="s">
        <v>4485</v>
      </c>
      <c r="V32" s="1" t="s">
        <v>4475</v>
      </c>
    </row>
    <row r="33" s="1" customFormat="1" spans="1:22">
      <c r="A33" s="3">
        <v>999224916720314</v>
      </c>
      <c r="B33" s="1" t="s">
        <v>4679</v>
      </c>
      <c r="C33" s="1" t="s">
        <v>4686</v>
      </c>
      <c r="D33" s="1" t="s">
        <v>4687</v>
      </c>
      <c r="E33" s="1" t="s">
        <v>4688</v>
      </c>
      <c r="F33" s="1" t="s">
        <v>4480</v>
      </c>
      <c r="G33" s="1" t="s">
        <v>4481</v>
      </c>
      <c r="H33" s="1" t="s">
        <v>4464</v>
      </c>
      <c r="I33" s="1" t="s">
        <v>4689</v>
      </c>
      <c r="J33" s="1" t="s">
        <v>30</v>
      </c>
      <c r="K33" s="1" t="s">
        <v>4690</v>
      </c>
      <c r="L33" s="1" t="s">
        <v>4690</v>
      </c>
      <c r="M33" s="1" t="s">
        <v>4467</v>
      </c>
      <c r="N33" s="1" t="s">
        <v>4467</v>
      </c>
      <c r="O33" s="1" t="s">
        <v>4468</v>
      </c>
      <c r="P33" s="1" t="s">
        <v>4469</v>
      </c>
      <c r="Q33" s="1" t="s">
        <v>4470</v>
      </c>
      <c r="R33" s="1" t="s">
        <v>4691</v>
      </c>
      <c r="S33" s="1" t="s">
        <v>4472</v>
      </c>
      <c r="T33" s="1" t="s">
        <v>4473</v>
      </c>
      <c r="U33" s="1" t="s">
        <v>4485</v>
      </c>
      <c r="V33" s="1" t="s">
        <v>4692</v>
      </c>
    </row>
    <row r="34" s="1" customFormat="1" spans="1:22">
      <c r="A34" s="3">
        <v>999224928666893</v>
      </c>
      <c r="B34" s="1" t="s">
        <v>4693</v>
      </c>
      <c r="C34" s="1" t="s">
        <v>4694</v>
      </c>
      <c r="D34" s="1" t="s">
        <v>4687</v>
      </c>
      <c r="E34" s="1" t="s">
        <v>4695</v>
      </c>
      <c r="F34" s="1" t="s">
        <v>4480</v>
      </c>
      <c r="G34" s="1" t="s">
        <v>4463</v>
      </c>
      <c r="H34" s="1" t="s">
        <v>4464</v>
      </c>
      <c r="I34" s="1" t="s">
        <v>4696</v>
      </c>
      <c r="J34" s="1" t="s">
        <v>30</v>
      </c>
      <c r="K34" s="1" t="s">
        <v>4697</v>
      </c>
      <c r="L34" s="1" t="s">
        <v>4697</v>
      </c>
      <c r="M34" s="1" t="s">
        <v>4467</v>
      </c>
      <c r="N34" s="1" t="s">
        <v>4467</v>
      </c>
      <c r="O34" s="1" t="s">
        <v>4468</v>
      </c>
      <c r="P34" s="1" t="s">
        <v>4469</v>
      </c>
      <c r="Q34" s="1" t="s">
        <v>4470</v>
      </c>
      <c r="R34" s="1" t="s">
        <v>4698</v>
      </c>
      <c r="S34" s="1" t="s">
        <v>4472</v>
      </c>
      <c r="T34" s="1" t="s">
        <v>4473</v>
      </c>
      <c r="U34" s="1" t="s">
        <v>4485</v>
      </c>
      <c r="V34" s="1" t="s">
        <v>4692</v>
      </c>
    </row>
    <row r="35" s="1" customFormat="1" spans="1:22">
      <c r="A35" s="3">
        <v>999224929414999</v>
      </c>
      <c r="B35" s="1" t="s">
        <v>4693</v>
      </c>
      <c r="C35" s="1" t="s">
        <v>4699</v>
      </c>
      <c r="D35" s="1" t="s">
        <v>4700</v>
      </c>
      <c r="E35" s="1" t="s">
        <v>4701</v>
      </c>
      <c r="F35" s="1" t="s">
        <v>4491</v>
      </c>
      <c r="G35" s="1" t="s">
        <v>4463</v>
      </c>
      <c r="H35" s="1" t="s">
        <v>4464</v>
      </c>
      <c r="I35" s="1" t="s">
        <v>4702</v>
      </c>
      <c r="J35" s="1" t="s">
        <v>30</v>
      </c>
      <c r="K35" s="1" t="s">
        <v>4703</v>
      </c>
      <c r="L35" s="1" t="s">
        <v>4703</v>
      </c>
      <c r="M35" s="1" t="s">
        <v>4467</v>
      </c>
      <c r="N35" s="1" t="s">
        <v>4467</v>
      </c>
      <c r="O35" s="1" t="s">
        <v>4468</v>
      </c>
      <c r="P35" s="1" t="s">
        <v>4469</v>
      </c>
      <c r="Q35" s="1" t="s">
        <v>4470</v>
      </c>
      <c r="R35" s="1" t="s">
        <v>4704</v>
      </c>
      <c r="S35" s="1" t="s">
        <v>4472</v>
      </c>
      <c r="T35" s="1" t="s">
        <v>4473</v>
      </c>
      <c r="U35" s="1" t="s">
        <v>4485</v>
      </c>
      <c r="V35" s="1" t="s">
        <v>4503</v>
      </c>
    </row>
    <row r="36" s="1" customFormat="1" spans="1:22">
      <c r="A36" s="3">
        <v>999224931804964</v>
      </c>
      <c r="B36" s="1" t="s">
        <v>4693</v>
      </c>
      <c r="C36" s="1" t="s">
        <v>4705</v>
      </c>
      <c r="D36" s="1" t="s">
        <v>4706</v>
      </c>
      <c r="E36" s="1" t="s">
        <v>4707</v>
      </c>
      <c r="F36" s="1" t="s">
        <v>4491</v>
      </c>
      <c r="G36" s="1" t="s">
        <v>4547</v>
      </c>
      <c r="H36" s="1" t="s">
        <v>4464</v>
      </c>
      <c r="I36" s="1" t="s">
        <v>4708</v>
      </c>
      <c r="J36" s="1" t="s">
        <v>30</v>
      </c>
      <c r="K36" s="1" t="s">
        <v>4709</v>
      </c>
      <c r="L36" s="1" t="s">
        <v>4709</v>
      </c>
      <c r="M36" s="1" t="s">
        <v>4467</v>
      </c>
      <c r="N36" s="1" t="s">
        <v>4467</v>
      </c>
      <c r="O36" s="1" t="s">
        <v>4468</v>
      </c>
      <c r="P36" s="1" t="s">
        <v>4469</v>
      </c>
      <c r="Q36" s="1" t="s">
        <v>4470</v>
      </c>
      <c r="R36" s="1" t="s">
        <v>4710</v>
      </c>
      <c r="S36" s="1" t="s">
        <v>4472</v>
      </c>
      <c r="T36" s="1" t="s">
        <v>4473</v>
      </c>
      <c r="U36" s="1" t="s">
        <v>4474</v>
      </c>
      <c r="V36" s="1" t="s">
        <v>4711</v>
      </c>
    </row>
    <row r="37" s="1" customFormat="1" spans="1:22">
      <c r="A37" s="3">
        <v>999224956784931</v>
      </c>
      <c r="B37" s="1" t="s">
        <v>4712</v>
      </c>
      <c r="C37" s="1" t="s">
        <v>4713</v>
      </c>
      <c r="D37" s="1" t="s">
        <v>4706</v>
      </c>
      <c r="E37" s="1" t="s">
        <v>4714</v>
      </c>
      <c r="F37" s="1" t="s">
        <v>4491</v>
      </c>
      <c r="G37" s="1" t="s">
        <v>4463</v>
      </c>
      <c r="H37" s="1" t="s">
        <v>4464</v>
      </c>
      <c r="I37" s="1" t="s">
        <v>4715</v>
      </c>
      <c r="J37" s="1" t="s">
        <v>30</v>
      </c>
      <c r="K37" s="1" t="s">
        <v>4716</v>
      </c>
      <c r="L37" s="1" t="s">
        <v>4716</v>
      </c>
      <c r="M37" s="1" t="s">
        <v>4467</v>
      </c>
      <c r="N37" s="1" t="s">
        <v>4467</v>
      </c>
      <c r="O37" s="1" t="s">
        <v>4468</v>
      </c>
      <c r="P37" s="1" t="s">
        <v>4469</v>
      </c>
      <c r="Q37" s="1" t="s">
        <v>4470</v>
      </c>
      <c r="R37" s="1" t="s">
        <v>4717</v>
      </c>
      <c r="S37" s="1" t="s">
        <v>4472</v>
      </c>
      <c r="T37" s="1" t="s">
        <v>4473</v>
      </c>
      <c r="U37" s="1" t="s">
        <v>4474</v>
      </c>
      <c r="V37" s="1" t="s">
        <v>4711</v>
      </c>
    </row>
    <row r="38" s="1" customFormat="1" spans="1:22">
      <c r="A38" s="3">
        <v>999224977138233</v>
      </c>
      <c r="B38" s="1" t="s">
        <v>4718</v>
      </c>
      <c r="C38" s="1" t="s">
        <v>4719</v>
      </c>
      <c r="D38" s="1" t="s">
        <v>4626</v>
      </c>
      <c r="E38" s="1" t="s">
        <v>4720</v>
      </c>
      <c r="F38" s="1" t="s">
        <v>4480</v>
      </c>
      <c r="G38" s="1" t="s">
        <v>4463</v>
      </c>
      <c r="H38" s="1" t="s">
        <v>4464</v>
      </c>
      <c r="I38" s="1" t="s">
        <v>4721</v>
      </c>
      <c r="J38" s="1" t="s">
        <v>30</v>
      </c>
      <c r="K38" s="1" t="s">
        <v>4722</v>
      </c>
      <c r="L38" s="1" t="s">
        <v>4722</v>
      </c>
      <c r="M38" s="1" t="s">
        <v>4467</v>
      </c>
      <c r="N38" s="1" t="s">
        <v>4467</v>
      </c>
      <c r="O38" s="1" t="s">
        <v>4468</v>
      </c>
      <c r="P38" s="1" t="s">
        <v>4469</v>
      </c>
      <c r="Q38" s="1" t="s">
        <v>4470</v>
      </c>
      <c r="R38" s="1" t="s">
        <v>4723</v>
      </c>
      <c r="S38" s="1" t="s">
        <v>4472</v>
      </c>
      <c r="T38" s="1" t="s">
        <v>4473</v>
      </c>
      <c r="U38" s="1" t="s">
        <v>4485</v>
      </c>
      <c r="V38" s="1" t="s">
        <v>4631</v>
      </c>
    </row>
    <row r="39" s="1" customFormat="1" spans="1:22">
      <c r="A39" s="3">
        <v>999224978035285</v>
      </c>
      <c r="B39" s="1" t="s">
        <v>4718</v>
      </c>
      <c r="C39" s="1" t="s">
        <v>4724</v>
      </c>
      <c r="D39" s="1" t="s">
        <v>4725</v>
      </c>
      <c r="E39" s="1" t="s">
        <v>4726</v>
      </c>
      <c r="F39" s="1" t="s">
        <v>4491</v>
      </c>
      <c r="G39" s="1" t="s">
        <v>4481</v>
      </c>
      <c r="H39" s="1" t="s">
        <v>4464</v>
      </c>
      <c r="I39" s="1" t="s">
        <v>4727</v>
      </c>
      <c r="J39" s="1" t="s">
        <v>30</v>
      </c>
      <c r="K39" s="1" t="s">
        <v>4728</v>
      </c>
      <c r="L39" s="1" t="s">
        <v>4728</v>
      </c>
      <c r="M39" s="1" t="s">
        <v>4467</v>
      </c>
      <c r="N39" s="1" t="s">
        <v>4467</v>
      </c>
      <c r="O39" s="1" t="s">
        <v>4468</v>
      </c>
      <c r="P39" s="1" t="s">
        <v>4469</v>
      </c>
      <c r="Q39" s="1" t="s">
        <v>4470</v>
      </c>
      <c r="R39" s="1" t="s">
        <v>4729</v>
      </c>
      <c r="S39" s="1" t="s">
        <v>4472</v>
      </c>
      <c r="T39" s="1" t="s">
        <v>4473</v>
      </c>
      <c r="U39" s="1" t="s">
        <v>4485</v>
      </c>
      <c r="V39" s="1" t="s">
        <v>4730</v>
      </c>
    </row>
    <row r="40" s="1" customFormat="1" spans="1:22">
      <c r="A40" s="3">
        <v>999224978181356</v>
      </c>
      <c r="B40" s="1" t="s">
        <v>4718</v>
      </c>
      <c r="C40" s="1" t="s">
        <v>4731</v>
      </c>
      <c r="D40" s="1" t="s">
        <v>4732</v>
      </c>
      <c r="E40" s="1" t="s">
        <v>4733</v>
      </c>
      <c r="F40" s="1" t="s">
        <v>4481</v>
      </c>
      <c r="G40" s="1" t="s">
        <v>4463</v>
      </c>
      <c r="H40" s="1" t="s">
        <v>4464</v>
      </c>
      <c r="I40" s="1" t="s">
        <v>4734</v>
      </c>
      <c r="J40" s="1" t="s">
        <v>30</v>
      </c>
      <c r="K40" s="1" t="s">
        <v>4735</v>
      </c>
      <c r="L40" s="1" t="s">
        <v>4735</v>
      </c>
      <c r="M40" s="1" t="s">
        <v>4467</v>
      </c>
      <c r="N40" s="1" t="s">
        <v>4467</v>
      </c>
      <c r="O40" s="1" t="s">
        <v>4468</v>
      </c>
      <c r="P40" s="1" t="s">
        <v>4469</v>
      </c>
      <c r="Q40" s="1" t="s">
        <v>4470</v>
      </c>
      <c r="R40" s="1" t="s">
        <v>4736</v>
      </c>
      <c r="S40" s="1" t="s">
        <v>4472</v>
      </c>
      <c r="T40" s="1" t="s">
        <v>4473</v>
      </c>
      <c r="U40" s="1" t="s">
        <v>4485</v>
      </c>
      <c r="V40" s="1" t="s">
        <v>4645</v>
      </c>
    </row>
    <row r="41" s="1" customFormat="1" spans="1:22">
      <c r="A41" s="3">
        <v>999225002085961</v>
      </c>
      <c r="B41" s="1" t="s">
        <v>4737</v>
      </c>
      <c r="C41" s="1" t="s">
        <v>4738</v>
      </c>
      <c r="D41" s="1" t="s">
        <v>4739</v>
      </c>
      <c r="E41" s="1" t="s">
        <v>4740</v>
      </c>
      <c r="F41" s="1" t="s">
        <v>4463</v>
      </c>
      <c r="G41" s="1" t="s">
        <v>4547</v>
      </c>
      <c r="H41" s="1" t="s">
        <v>4464</v>
      </c>
      <c r="I41" s="1" t="s">
        <v>4741</v>
      </c>
      <c r="J41" s="1" t="s">
        <v>30</v>
      </c>
      <c r="K41" s="1" t="s">
        <v>4742</v>
      </c>
      <c r="L41" s="1" t="s">
        <v>4742</v>
      </c>
      <c r="M41" s="1" t="s">
        <v>4467</v>
      </c>
      <c r="N41" s="1" t="s">
        <v>4467</v>
      </c>
      <c r="O41" s="1" t="s">
        <v>4468</v>
      </c>
      <c r="P41" s="1" t="s">
        <v>4469</v>
      </c>
      <c r="Q41" s="1" t="s">
        <v>4470</v>
      </c>
      <c r="R41" s="1" t="s">
        <v>4743</v>
      </c>
      <c r="S41" s="1" t="s">
        <v>4472</v>
      </c>
      <c r="T41" s="1" t="s">
        <v>4473</v>
      </c>
      <c r="U41" s="1" t="s">
        <v>4474</v>
      </c>
      <c r="V41" s="1" t="s">
        <v>4678</v>
      </c>
    </row>
    <row r="42" s="1" customFormat="1" spans="1:22">
      <c r="A42" s="3">
        <v>25020540404</v>
      </c>
      <c r="B42" s="1" t="s">
        <v>4744</v>
      </c>
      <c r="C42" s="1" t="s">
        <v>4745</v>
      </c>
      <c r="D42" s="1" t="s">
        <v>4746</v>
      </c>
      <c r="E42" s="1" t="s">
        <v>4747</v>
      </c>
      <c r="F42" s="1" t="s">
        <v>4524</v>
      </c>
      <c r="G42" s="1" t="s">
        <v>4547</v>
      </c>
      <c r="H42" s="1" t="s">
        <v>4464</v>
      </c>
      <c r="I42" s="1" t="s">
        <v>4748</v>
      </c>
      <c r="J42" s="1" t="s">
        <v>30</v>
      </c>
      <c r="K42" s="1" t="s">
        <v>4749</v>
      </c>
      <c r="L42" s="1" t="s">
        <v>4749</v>
      </c>
      <c r="M42" s="1" t="s">
        <v>4467</v>
      </c>
      <c r="N42" s="1" t="s">
        <v>4467</v>
      </c>
      <c r="O42" s="1" t="s">
        <v>4468</v>
      </c>
      <c r="P42" s="1" t="s">
        <v>4469</v>
      </c>
      <c r="Q42" s="1" t="s">
        <v>4470</v>
      </c>
      <c r="R42" s="1" t="s">
        <v>4750</v>
      </c>
      <c r="S42" s="1" t="s">
        <v>4472</v>
      </c>
      <c r="T42" s="1" t="s">
        <v>4473</v>
      </c>
      <c r="U42" s="1" t="s">
        <v>4485</v>
      </c>
      <c r="V42" s="1" t="s">
        <v>4475</v>
      </c>
    </row>
    <row r="43" s="1" customFormat="1" spans="1:22">
      <c r="A43" s="3">
        <v>999225033237794</v>
      </c>
      <c r="B43" s="1" t="s">
        <v>4744</v>
      </c>
      <c r="C43" s="1" t="s">
        <v>4751</v>
      </c>
      <c r="D43" s="1" t="s">
        <v>4752</v>
      </c>
      <c r="E43" s="1" t="s">
        <v>4753</v>
      </c>
      <c r="F43" s="1" t="s">
        <v>4524</v>
      </c>
      <c r="G43" s="1" t="s">
        <v>4481</v>
      </c>
      <c r="H43" s="1" t="s">
        <v>4464</v>
      </c>
      <c r="I43" s="1" t="s">
        <v>4754</v>
      </c>
      <c r="J43" s="1" t="s">
        <v>30</v>
      </c>
      <c r="K43" s="1" t="s">
        <v>4755</v>
      </c>
      <c r="L43" s="1" t="s">
        <v>4755</v>
      </c>
      <c r="M43" s="1" t="s">
        <v>4467</v>
      </c>
      <c r="N43" s="1" t="s">
        <v>4467</v>
      </c>
      <c r="O43" s="1" t="s">
        <v>4468</v>
      </c>
      <c r="P43" s="1" t="s">
        <v>4469</v>
      </c>
      <c r="Q43" s="1" t="s">
        <v>4470</v>
      </c>
      <c r="R43" s="1" t="s">
        <v>4756</v>
      </c>
      <c r="S43" s="1" t="s">
        <v>4472</v>
      </c>
      <c r="T43" s="1" t="s">
        <v>4473</v>
      </c>
      <c r="U43" s="1" t="s">
        <v>4474</v>
      </c>
      <c r="V43" s="1" t="s">
        <v>4475</v>
      </c>
    </row>
    <row r="44" s="1" customFormat="1" spans="1:22">
      <c r="A44" s="3">
        <v>999225035108310</v>
      </c>
      <c r="B44" s="1" t="s">
        <v>4757</v>
      </c>
      <c r="C44" s="1" t="s">
        <v>4758</v>
      </c>
      <c r="D44" s="1" t="s">
        <v>4759</v>
      </c>
      <c r="E44" s="1" t="s">
        <v>4760</v>
      </c>
      <c r="F44" s="1" t="s">
        <v>4462</v>
      </c>
      <c r="G44" s="1" t="s">
        <v>4481</v>
      </c>
      <c r="H44" s="1" t="s">
        <v>4464</v>
      </c>
      <c r="I44" s="1" t="s">
        <v>4761</v>
      </c>
      <c r="J44" s="1" t="s">
        <v>30</v>
      </c>
      <c r="K44" s="1" t="s">
        <v>4762</v>
      </c>
      <c r="L44" s="1" t="s">
        <v>4762</v>
      </c>
      <c r="M44" s="1" t="s">
        <v>4467</v>
      </c>
      <c r="N44" s="1" t="s">
        <v>4467</v>
      </c>
      <c r="O44" s="1" t="s">
        <v>4468</v>
      </c>
      <c r="P44" s="1" t="s">
        <v>4469</v>
      </c>
      <c r="Q44" s="1" t="s">
        <v>4470</v>
      </c>
      <c r="R44" s="1" t="s">
        <v>4763</v>
      </c>
      <c r="S44" s="1" t="s">
        <v>4472</v>
      </c>
      <c r="T44" s="1" t="s">
        <v>4473</v>
      </c>
      <c r="U44" s="1" t="s">
        <v>4474</v>
      </c>
      <c r="V44" s="1" t="s">
        <v>4711</v>
      </c>
    </row>
    <row r="45" s="1" customFormat="1" spans="1:22">
      <c r="A45" s="3">
        <v>25059611303</v>
      </c>
      <c r="B45" s="1" t="s">
        <v>4764</v>
      </c>
      <c r="C45" s="1" t="s">
        <v>4765</v>
      </c>
      <c r="D45" s="1" t="s">
        <v>4766</v>
      </c>
      <c r="E45" s="1" t="s">
        <v>4767</v>
      </c>
      <c r="F45" s="1" t="s">
        <v>4480</v>
      </c>
      <c r="G45" s="1" t="s">
        <v>4463</v>
      </c>
      <c r="H45" s="1" t="s">
        <v>4464</v>
      </c>
      <c r="I45" s="1" t="s">
        <v>4768</v>
      </c>
      <c r="J45" s="1" t="s">
        <v>30</v>
      </c>
      <c r="K45" s="1" t="s">
        <v>4769</v>
      </c>
      <c r="L45" s="1" t="s">
        <v>4769</v>
      </c>
      <c r="M45" s="1" t="s">
        <v>4467</v>
      </c>
      <c r="N45" s="1" t="s">
        <v>4467</v>
      </c>
      <c r="O45" s="1" t="s">
        <v>4468</v>
      </c>
      <c r="P45" s="1" t="s">
        <v>4469</v>
      </c>
      <c r="Q45" s="1" t="s">
        <v>4470</v>
      </c>
      <c r="R45" s="1" t="s">
        <v>4770</v>
      </c>
      <c r="S45" s="1" t="s">
        <v>4472</v>
      </c>
      <c r="T45" s="1" t="s">
        <v>4473</v>
      </c>
      <c r="U45" s="1" t="s">
        <v>4474</v>
      </c>
      <c r="V45" s="1" t="s">
        <v>4475</v>
      </c>
    </row>
    <row r="46" s="1" customFormat="1" spans="1:22">
      <c r="A46" s="3">
        <v>999225093124687</v>
      </c>
      <c r="B46" s="1" t="s">
        <v>4771</v>
      </c>
      <c r="C46" s="1" t="s">
        <v>4772</v>
      </c>
      <c r="D46" s="1" t="s">
        <v>4773</v>
      </c>
      <c r="E46" s="1" t="s">
        <v>4774</v>
      </c>
      <c r="F46" s="1" t="s">
        <v>4463</v>
      </c>
      <c r="G46" s="1" t="s">
        <v>4547</v>
      </c>
      <c r="H46" s="1" t="s">
        <v>4464</v>
      </c>
      <c r="I46" s="1" t="s">
        <v>4775</v>
      </c>
      <c r="J46" s="1" t="s">
        <v>30</v>
      </c>
      <c r="K46" s="1" t="s">
        <v>4776</v>
      </c>
      <c r="L46" s="1" t="s">
        <v>4776</v>
      </c>
      <c r="M46" s="1" t="s">
        <v>4467</v>
      </c>
      <c r="N46" s="1" t="s">
        <v>4467</v>
      </c>
      <c r="O46" s="1" t="s">
        <v>4468</v>
      </c>
      <c r="P46" s="1" t="s">
        <v>4469</v>
      </c>
      <c r="Q46" s="1" t="s">
        <v>4470</v>
      </c>
      <c r="R46" s="1" t="s">
        <v>4777</v>
      </c>
      <c r="S46" s="1" t="s">
        <v>4472</v>
      </c>
      <c r="T46" s="1" t="s">
        <v>4473</v>
      </c>
      <c r="U46" s="1" t="s">
        <v>4485</v>
      </c>
      <c r="V46" s="1" t="s">
        <v>4624</v>
      </c>
    </row>
    <row r="47" s="1" customFormat="1" spans="1:22">
      <c r="A47" s="3">
        <v>999225101072605</v>
      </c>
      <c r="B47" s="1" t="s">
        <v>4771</v>
      </c>
      <c r="C47" s="1" t="s">
        <v>4778</v>
      </c>
      <c r="D47" s="1" t="s">
        <v>4779</v>
      </c>
      <c r="E47" s="1" t="s">
        <v>4780</v>
      </c>
      <c r="F47" s="1" t="s">
        <v>4607</v>
      </c>
      <c r="G47" s="1" t="s">
        <v>4547</v>
      </c>
      <c r="H47" s="1" t="s">
        <v>4464</v>
      </c>
      <c r="I47" s="1" t="s">
        <v>4781</v>
      </c>
      <c r="J47" s="1" t="s">
        <v>30</v>
      </c>
      <c r="K47" s="1" t="s">
        <v>4782</v>
      </c>
      <c r="L47" s="1" t="s">
        <v>4782</v>
      </c>
      <c r="M47" s="1" t="s">
        <v>4467</v>
      </c>
      <c r="N47" s="1" t="s">
        <v>4467</v>
      </c>
      <c r="O47" s="1" t="s">
        <v>4468</v>
      </c>
      <c r="P47" s="1" t="s">
        <v>4469</v>
      </c>
      <c r="Q47" s="1" t="s">
        <v>4470</v>
      </c>
      <c r="R47" s="1" t="s">
        <v>4783</v>
      </c>
      <c r="S47" s="1" t="s">
        <v>4472</v>
      </c>
      <c r="T47" s="1" t="s">
        <v>4473</v>
      </c>
      <c r="U47" s="1" t="s">
        <v>4474</v>
      </c>
      <c r="V47" s="1" t="s">
        <v>4475</v>
      </c>
    </row>
    <row r="48" s="1" customFormat="1" spans="1:22">
      <c r="A48" s="3">
        <v>999225108054478</v>
      </c>
      <c r="B48" s="1" t="s">
        <v>4784</v>
      </c>
      <c r="C48" s="1" t="s">
        <v>4785</v>
      </c>
      <c r="D48" s="1" t="s">
        <v>4786</v>
      </c>
      <c r="E48" s="1" t="s">
        <v>4787</v>
      </c>
      <c r="F48" s="1" t="s">
        <v>4788</v>
      </c>
      <c r="G48" s="1" t="s">
        <v>4481</v>
      </c>
      <c r="H48" s="1" t="s">
        <v>4464</v>
      </c>
      <c r="I48" s="1" t="s">
        <v>4789</v>
      </c>
      <c r="J48" s="1" t="s">
        <v>30</v>
      </c>
      <c r="K48" s="1" t="s">
        <v>4790</v>
      </c>
      <c r="L48" s="1" t="s">
        <v>4790</v>
      </c>
      <c r="M48" s="1" t="s">
        <v>4467</v>
      </c>
      <c r="N48" s="1" t="s">
        <v>4467</v>
      </c>
      <c r="O48" s="1" t="s">
        <v>4468</v>
      </c>
      <c r="P48" s="1" t="s">
        <v>4469</v>
      </c>
      <c r="Q48" s="1" t="s">
        <v>4470</v>
      </c>
      <c r="R48" s="1" t="s">
        <v>4791</v>
      </c>
      <c r="S48" s="1" t="s">
        <v>4472</v>
      </c>
      <c r="T48" s="1" t="s">
        <v>4473</v>
      </c>
      <c r="U48" s="1" t="s">
        <v>4485</v>
      </c>
      <c r="V48" s="1" t="s">
        <v>4711</v>
      </c>
    </row>
    <row r="49" s="1" customFormat="1" spans="1:22">
      <c r="A49" s="3">
        <v>999225108453758</v>
      </c>
      <c r="B49" s="1" t="s">
        <v>4784</v>
      </c>
      <c r="C49" s="1" t="s">
        <v>4792</v>
      </c>
      <c r="D49" s="1" t="s">
        <v>4793</v>
      </c>
      <c r="E49" s="1" t="s">
        <v>4794</v>
      </c>
      <c r="F49" s="1" t="s">
        <v>4607</v>
      </c>
      <c r="G49" s="1" t="s">
        <v>4547</v>
      </c>
      <c r="H49" s="1" t="s">
        <v>4464</v>
      </c>
      <c r="I49" s="1" t="s">
        <v>4795</v>
      </c>
      <c r="J49" s="1" t="s">
        <v>30</v>
      </c>
      <c r="K49" s="1" t="s">
        <v>4796</v>
      </c>
      <c r="L49" s="1" t="s">
        <v>4796</v>
      </c>
      <c r="M49" s="1" t="s">
        <v>4467</v>
      </c>
      <c r="N49" s="1" t="s">
        <v>4467</v>
      </c>
      <c r="O49" s="1" t="s">
        <v>4468</v>
      </c>
      <c r="P49" s="1" t="s">
        <v>4469</v>
      </c>
      <c r="Q49" s="1" t="s">
        <v>4470</v>
      </c>
      <c r="R49" s="1" t="s">
        <v>4797</v>
      </c>
      <c r="S49" s="1" t="s">
        <v>4472</v>
      </c>
      <c r="T49" s="1" t="s">
        <v>4473</v>
      </c>
      <c r="U49" s="1" t="s">
        <v>4474</v>
      </c>
      <c r="V49" s="1" t="s">
        <v>4475</v>
      </c>
    </row>
    <row r="50" s="1" customFormat="1" spans="1:22">
      <c r="A50" s="3">
        <v>999225109998477</v>
      </c>
      <c r="B50" s="1" t="s">
        <v>4784</v>
      </c>
      <c r="C50" s="1" t="s">
        <v>4798</v>
      </c>
      <c r="D50" s="1" t="s">
        <v>4793</v>
      </c>
      <c r="E50" s="1" t="s">
        <v>4799</v>
      </c>
      <c r="F50" s="1" t="s">
        <v>4607</v>
      </c>
      <c r="G50" s="1" t="s">
        <v>4463</v>
      </c>
      <c r="H50" s="1" t="s">
        <v>4464</v>
      </c>
      <c r="I50" s="1" t="s">
        <v>4800</v>
      </c>
      <c r="J50" s="1" t="s">
        <v>30</v>
      </c>
      <c r="K50" s="1" t="s">
        <v>4801</v>
      </c>
      <c r="L50" s="1" t="s">
        <v>4801</v>
      </c>
      <c r="M50" s="1" t="s">
        <v>4467</v>
      </c>
      <c r="N50" s="1" t="s">
        <v>4467</v>
      </c>
      <c r="O50" s="1" t="s">
        <v>4468</v>
      </c>
      <c r="P50" s="1" t="s">
        <v>4469</v>
      </c>
      <c r="Q50" s="1" t="s">
        <v>4470</v>
      </c>
      <c r="R50" s="1" t="s">
        <v>4802</v>
      </c>
      <c r="S50" s="1" t="s">
        <v>4472</v>
      </c>
      <c r="T50" s="1" t="s">
        <v>4473</v>
      </c>
      <c r="U50" s="1" t="s">
        <v>4474</v>
      </c>
      <c r="V50" s="1" t="s">
        <v>4475</v>
      </c>
    </row>
    <row r="51" s="1" customFormat="1" spans="1:22">
      <c r="A51" s="3">
        <v>999225122177583</v>
      </c>
      <c r="B51" s="1" t="s">
        <v>4784</v>
      </c>
      <c r="C51" s="1" t="s">
        <v>4803</v>
      </c>
      <c r="D51" s="1" t="s">
        <v>4681</v>
      </c>
      <c r="E51" s="1" t="s">
        <v>4804</v>
      </c>
      <c r="F51" s="1" t="s">
        <v>4491</v>
      </c>
      <c r="G51" s="1" t="s">
        <v>4481</v>
      </c>
      <c r="H51" s="1" t="s">
        <v>4464</v>
      </c>
      <c r="I51" s="1" t="s">
        <v>4805</v>
      </c>
      <c r="J51" s="1" t="s">
        <v>30</v>
      </c>
      <c r="K51" s="1" t="s">
        <v>4806</v>
      </c>
      <c r="L51" s="1" t="s">
        <v>4806</v>
      </c>
      <c r="M51" s="1" t="s">
        <v>4467</v>
      </c>
      <c r="N51" s="1" t="s">
        <v>4467</v>
      </c>
      <c r="O51" s="1" t="s">
        <v>4468</v>
      </c>
      <c r="P51" s="1" t="s">
        <v>4469</v>
      </c>
      <c r="Q51" s="1" t="s">
        <v>4470</v>
      </c>
      <c r="R51" s="1" t="s">
        <v>4807</v>
      </c>
      <c r="S51" s="1" t="s">
        <v>4472</v>
      </c>
      <c r="T51" s="1" t="s">
        <v>4473</v>
      </c>
      <c r="U51" s="1" t="s">
        <v>4485</v>
      </c>
      <c r="V51" s="1" t="s">
        <v>4475</v>
      </c>
    </row>
    <row r="52" s="1" customFormat="1" spans="1:22">
      <c r="A52" s="3">
        <v>999225123729328</v>
      </c>
      <c r="B52" s="1" t="s">
        <v>4784</v>
      </c>
      <c r="C52" s="1" t="s">
        <v>4808</v>
      </c>
      <c r="D52" s="1" t="s">
        <v>4809</v>
      </c>
      <c r="E52" s="1" t="s">
        <v>4810</v>
      </c>
      <c r="F52" s="1" t="s">
        <v>4463</v>
      </c>
      <c r="G52" s="1" t="s">
        <v>4547</v>
      </c>
      <c r="H52" s="1" t="s">
        <v>4464</v>
      </c>
      <c r="I52" s="1" t="s">
        <v>4811</v>
      </c>
      <c r="J52" s="1" t="s">
        <v>30</v>
      </c>
      <c r="K52" s="1" t="s">
        <v>4812</v>
      </c>
      <c r="L52" s="1" t="s">
        <v>4812</v>
      </c>
      <c r="M52" s="1" t="s">
        <v>4467</v>
      </c>
      <c r="N52" s="1" t="s">
        <v>4467</v>
      </c>
      <c r="O52" s="1" t="s">
        <v>4468</v>
      </c>
      <c r="P52" s="1" t="s">
        <v>4469</v>
      </c>
      <c r="Q52" s="1" t="s">
        <v>4470</v>
      </c>
      <c r="R52" s="1" t="s">
        <v>4813</v>
      </c>
      <c r="S52" s="1" t="s">
        <v>4472</v>
      </c>
      <c r="T52" s="1" t="s">
        <v>4473</v>
      </c>
      <c r="U52" s="1" t="s">
        <v>4474</v>
      </c>
      <c r="V52" s="1" t="s">
        <v>4692</v>
      </c>
    </row>
    <row r="53" s="1" customFormat="1" spans="1:22">
      <c r="A53" s="3">
        <v>999225123799403</v>
      </c>
      <c r="B53" s="1" t="s">
        <v>4784</v>
      </c>
      <c r="C53" s="1" t="s">
        <v>4814</v>
      </c>
      <c r="D53" s="1" t="s">
        <v>4815</v>
      </c>
      <c r="E53" s="1" t="s">
        <v>4816</v>
      </c>
      <c r="F53" s="1" t="s">
        <v>4462</v>
      </c>
      <c r="G53" s="1" t="s">
        <v>4481</v>
      </c>
      <c r="H53" s="1" t="s">
        <v>4464</v>
      </c>
      <c r="I53" s="1" t="s">
        <v>4817</v>
      </c>
      <c r="J53" s="1" t="s">
        <v>30</v>
      </c>
      <c r="K53" s="1" t="s">
        <v>4818</v>
      </c>
      <c r="L53" s="1" t="s">
        <v>4818</v>
      </c>
      <c r="M53" s="1" t="s">
        <v>4467</v>
      </c>
      <c r="N53" s="1" t="s">
        <v>4467</v>
      </c>
      <c r="O53" s="1" t="s">
        <v>4468</v>
      </c>
      <c r="P53" s="1" t="s">
        <v>4469</v>
      </c>
      <c r="Q53" s="1" t="s">
        <v>4470</v>
      </c>
      <c r="R53" s="1" t="s">
        <v>4819</v>
      </c>
      <c r="S53" s="1" t="s">
        <v>4472</v>
      </c>
      <c r="T53" s="1" t="s">
        <v>4473</v>
      </c>
      <c r="U53" s="1" t="s">
        <v>4474</v>
      </c>
      <c r="V53" s="1" t="s">
        <v>4692</v>
      </c>
    </row>
    <row r="54" s="1" customFormat="1" spans="1:22">
      <c r="A54" s="3">
        <v>999225149472812</v>
      </c>
      <c r="B54" s="1" t="s">
        <v>4820</v>
      </c>
      <c r="C54" s="1" t="s">
        <v>4821</v>
      </c>
      <c r="D54" s="1" t="s">
        <v>4647</v>
      </c>
      <c r="E54" s="1" t="s">
        <v>4822</v>
      </c>
      <c r="F54" s="1" t="s">
        <v>4462</v>
      </c>
      <c r="G54" s="1" t="s">
        <v>4481</v>
      </c>
      <c r="H54" s="1" t="s">
        <v>4464</v>
      </c>
      <c r="I54" s="1" t="s">
        <v>4823</v>
      </c>
      <c r="J54" s="1" t="s">
        <v>30</v>
      </c>
      <c r="K54" s="1" t="s">
        <v>4824</v>
      </c>
      <c r="L54" s="1" t="s">
        <v>4824</v>
      </c>
      <c r="M54" s="1" t="s">
        <v>4467</v>
      </c>
      <c r="N54" s="1" t="s">
        <v>4467</v>
      </c>
      <c r="O54" s="1" t="s">
        <v>4468</v>
      </c>
      <c r="P54" s="1" t="s">
        <v>4469</v>
      </c>
      <c r="Q54" s="1" t="s">
        <v>4470</v>
      </c>
      <c r="R54" s="1" t="s">
        <v>4825</v>
      </c>
      <c r="S54" s="1" t="s">
        <v>4472</v>
      </c>
      <c r="T54" s="1" t="s">
        <v>4473</v>
      </c>
      <c r="U54" s="1" t="s">
        <v>4485</v>
      </c>
      <c r="V54" s="1" t="s">
        <v>4503</v>
      </c>
    </row>
    <row r="55" s="1" customFormat="1" spans="1:22">
      <c r="A55" s="3">
        <v>999225151290343</v>
      </c>
      <c r="B55" s="1" t="s">
        <v>4820</v>
      </c>
      <c r="C55" s="1" t="s">
        <v>4826</v>
      </c>
      <c r="D55" s="1" t="s">
        <v>4827</v>
      </c>
      <c r="E55" s="1" t="s">
        <v>4828</v>
      </c>
      <c r="F55" s="1" t="s">
        <v>4462</v>
      </c>
      <c r="G55" s="1" t="s">
        <v>4481</v>
      </c>
      <c r="H55" s="1" t="s">
        <v>4464</v>
      </c>
      <c r="I55" s="1" t="s">
        <v>4829</v>
      </c>
      <c r="J55" s="1" t="s">
        <v>30</v>
      </c>
      <c r="K55" s="1" t="s">
        <v>4830</v>
      </c>
      <c r="L55" s="1" t="s">
        <v>4830</v>
      </c>
      <c r="M55" s="1" t="s">
        <v>4467</v>
      </c>
      <c r="N55" s="1" t="s">
        <v>4467</v>
      </c>
      <c r="O55" s="1" t="s">
        <v>4468</v>
      </c>
      <c r="P55" s="1" t="s">
        <v>4469</v>
      </c>
      <c r="Q55" s="1" t="s">
        <v>4470</v>
      </c>
      <c r="R55" s="1" t="s">
        <v>4831</v>
      </c>
      <c r="S55" s="1" t="s">
        <v>4472</v>
      </c>
      <c r="T55" s="1" t="s">
        <v>4473</v>
      </c>
      <c r="U55" s="1" t="s">
        <v>4474</v>
      </c>
      <c r="V55" s="1" t="s">
        <v>4475</v>
      </c>
    </row>
    <row r="56" s="1" customFormat="1" spans="1:22">
      <c r="A56" s="3">
        <v>999225152726393</v>
      </c>
      <c r="B56" s="1" t="s">
        <v>4820</v>
      </c>
      <c r="C56" s="1" t="s">
        <v>4832</v>
      </c>
      <c r="D56" s="1" t="s">
        <v>4833</v>
      </c>
      <c r="E56" s="1" t="s">
        <v>4834</v>
      </c>
      <c r="F56" s="1" t="s">
        <v>4480</v>
      </c>
      <c r="G56" s="1" t="s">
        <v>4463</v>
      </c>
      <c r="H56" s="1" t="s">
        <v>4464</v>
      </c>
      <c r="I56" s="1" t="s">
        <v>4835</v>
      </c>
      <c r="J56" s="1" t="s">
        <v>30</v>
      </c>
      <c r="K56" s="1" t="s">
        <v>4836</v>
      </c>
      <c r="L56" s="1" t="s">
        <v>4836</v>
      </c>
      <c r="M56" s="1" t="s">
        <v>4467</v>
      </c>
      <c r="N56" s="1" t="s">
        <v>4467</v>
      </c>
      <c r="O56" s="1" t="s">
        <v>4468</v>
      </c>
      <c r="P56" s="1" t="s">
        <v>4469</v>
      </c>
      <c r="Q56" s="1" t="s">
        <v>4470</v>
      </c>
      <c r="R56" s="1" t="s">
        <v>4837</v>
      </c>
      <c r="S56" s="1" t="s">
        <v>4472</v>
      </c>
      <c r="T56" s="1" t="s">
        <v>4473</v>
      </c>
      <c r="U56" s="1" t="s">
        <v>4485</v>
      </c>
      <c r="V56" s="1" t="s">
        <v>4495</v>
      </c>
    </row>
    <row r="57" s="1" customFormat="1" spans="1:22">
      <c r="A57" s="3">
        <v>999225164673058</v>
      </c>
      <c r="B57" s="1" t="s">
        <v>4820</v>
      </c>
      <c r="C57" s="1" t="s">
        <v>4838</v>
      </c>
      <c r="D57" s="1" t="s">
        <v>4839</v>
      </c>
      <c r="E57" s="1" t="s">
        <v>4840</v>
      </c>
      <c r="F57" s="1" t="s">
        <v>4607</v>
      </c>
      <c r="G57" s="1" t="s">
        <v>4463</v>
      </c>
      <c r="H57" s="1" t="s">
        <v>4464</v>
      </c>
      <c r="I57" s="1" t="s">
        <v>4841</v>
      </c>
      <c r="J57" s="1" t="s">
        <v>30</v>
      </c>
      <c r="K57" s="1" t="s">
        <v>4842</v>
      </c>
      <c r="L57" s="1" t="s">
        <v>4842</v>
      </c>
      <c r="M57" s="1" t="s">
        <v>4467</v>
      </c>
      <c r="N57" s="1" t="s">
        <v>4467</v>
      </c>
      <c r="O57" s="1" t="s">
        <v>4468</v>
      </c>
      <c r="P57" s="1" t="s">
        <v>4469</v>
      </c>
      <c r="Q57" s="1" t="s">
        <v>4470</v>
      </c>
      <c r="R57" s="1" t="s">
        <v>4843</v>
      </c>
      <c r="S57" s="1" t="s">
        <v>4472</v>
      </c>
      <c r="T57" s="1" t="s">
        <v>4473</v>
      </c>
      <c r="U57" s="1" t="s">
        <v>4474</v>
      </c>
      <c r="V57" s="1" t="s">
        <v>4475</v>
      </c>
    </row>
    <row r="58" s="1" customFormat="1" spans="1:22">
      <c r="A58" s="3">
        <v>999225167045672</v>
      </c>
      <c r="B58" s="1" t="s">
        <v>4844</v>
      </c>
      <c r="C58" s="1" t="s">
        <v>4845</v>
      </c>
      <c r="D58" s="1" t="s">
        <v>4759</v>
      </c>
      <c r="E58" s="1" t="s">
        <v>4846</v>
      </c>
      <c r="F58" s="1" t="s">
        <v>4462</v>
      </c>
      <c r="G58" s="1" t="s">
        <v>4463</v>
      </c>
      <c r="H58" s="1" t="s">
        <v>4464</v>
      </c>
      <c r="I58" s="1" t="s">
        <v>4847</v>
      </c>
      <c r="J58" s="1" t="s">
        <v>30</v>
      </c>
      <c r="K58" s="1" t="s">
        <v>4848</v>
      </c>
      <c r="L58" s="1" t="s">
        <v>4848</v>
      </c>
      <c r="M58" s="1" t="s">
        <v>4467</v>
      </c>
      <c r="N58" s="1" t="s">
        <v>4467</v>
      </c>
      <c r="O58" s="1" t="s">
        <v>4468</v>
      </c>
      <c r="P58" s="1" t="s">
        <v>4469</v>
      </c>
      <c r="Q58" s="1" t="s">
        <v>4470</v>
      </c>
      <c r="R58" s="1" t="s">
        <v>4849</v>
      </c>
      <c r="S58" s="1" t="s">
        <v>4472</v>
      </c>
      <c r="T58" s="1" t="s">
        <v>4473</v>
      </c>
      <c r="U58" s="1" t="s">
        <v>4474</v>
      </c>
      <c r="V58" s="1" t="s">
        <v>4711</v>
      </c>
    </row>
    <row r="59" s="1" customFormat="1" spans="1:22">
      <c r="A59" s="3">
        <v>999225167613004</v>
      </c>
      <c r="B59" s="1" t="s">
        <v>4844</v>
      </c>
      <c r="C59" s="1" t="s">
        <v>4850</v>
      </c>
      <c r="D59" s="1" t="s">
        <v>4851</v>
      </c>
      <c r="E59" s="1" t="s">
        <v>4852</v>
      </c>
      <c r="F59" s="1" t="s">
        <v>4491</v>
      </c>
      <c r="G59" s="1" t="s">
        <v>4481</v>
      </c>
      <c r="H59" s="1" t="s">
        <v>4464</v>
      </c>
      <c r="I59" s="1" t="s">
        <v>4853</v>
      </c>
      <c r="J59" s="1" t="s">
        <v>30</v>
      </c>
      <c r="K59" s="1" t="s">
        <v>4854</v>
      </c>
      <c r="L59" s="1" t="s">
        <v>4854</v>
      </c>
      <c r="M59" s="1" t="s">
        <v>4467</v>
      </c>
      <c r="N59" s="1" t="s">
        <v>4467</v>
      </c>
      <c r="O59" s="1" t="s">
        <v>4468</v>
      </c>
      <c r="P59" s="1" t="s">
        <v>4469</v>
      </c>
      <c r="Q59" s="1" t="s">
        <v>4470</v>
      </c>
      <c r="R59" s="1" t="s">
        <v>4855</v>
      </c>
      <c r="S59" s="1" t="s">
        <v>4472</v>
      </c>
      <c r="T59" s="1" t="s">
        <v>4473</v>
      </c>
      <c r="U59" s="1" t="s">
        <v>4485</v>
      </c>
      <c r="V59" s="1" t="s">
        <v>4495</v>
      </c>
    </row>
    <row r="60" s="1" customFormat="1" spans="1:22">
      <c r="A60" s="3">
        <v>999225168902107</v>
      </c>
      <c r="B60" s="1" t="s">
        <v>4844</v>
      </c>
      <c r="C60" s="1" t="s">
        <v>4856</v>
      </c>
      <c r="D60" s="1" t="s">
        <v>4857</v>
      </c>
      <c r="E60" s="1" t="s">
        <v>4858</v>
      </c>
      <c r="F60" s="1" t="s">
        <v>4463</v>
      </c>
      <c r="G60" s="1" t="s">
        <v>4547</v>
      </c>
      <c r="H60" s="1" t="s">
        <v>4464</v>
      </c>
      <c r="I60" s="1" t="s">
        <v>4859</v>
      </c>
      <c r="J60" s="1" t="s">
        <v>30</v>
      </c>
      <c r="K60" s="1" t="s">
        <v>4860</v>
      </c>
      <c r="L60" s="1" t="s">
        <v>4860</v>
      </c>
      <c r="M60" s="1" t="s">
        <v>4467</v>
      </c>
      <c r="N60" s="1" t="s">
        <v>4467</v>
      </c>
      <c r="O60" s="1" t="s">
        <v>4468</v>
      </c>
      <c r="P60" s="1" t="s">
        <v>4469</v>
      </c>
      <c r="Q60" s="1" t="s">
        <v>4470</v>
      </c>
      <c r="R60" s="1" t="s">
        <v>4861</v>
      </c>
      <c r="S60" s="1" t="s">
        <v>4472</v>
      </c>
      <c r="T60" s="1" t="s">
        <v>4473</v>
      </c>
      <c r="U60" s="1" t="s">
        <v>4485</v>
      </c>
      <c r="V60" s="1" t="s">
        <v>4503</v>
      </c>
    </row>
    <row r="61" s="1" customFormat="1" spans="1:22">
      <c r="A61" s="3">
        <v>999225181273550</v>
      </c>
      <c r="B61" s="1" t="s">
        <v>4844</v>
      </c>
      <c r="C61" s="1" t="s">
        <v>4862</v>
      </c>
      <c r="D61" s="1" t="s">
        <v>4863</v>
      </c>
      <c r="E61" s="1" t="s">
        <v>4864</v>
      </c>
      <c r="F61" s="1" t="s">
        <v>4480</v>
      </c>
      <c r="G61" s="1" t="s">
        <v>4463</v>
      </c>
      <c r="H61" s="1" t="s">
        <v>4464</v>
      </c>
      <c r="I61" s="1" t="s">
        <v>4865</v>
      </c>
      <c r="J61" s="1" t="s">
        <v>30</v>
      </c>
      <c r="K61" s="1" t="s">
        <v>4866</v>
      </c>
      <c r="L61" s="1" t="s">
        <v>4866</v>
      </c>
      <c r="M61" s="1" t="s">
        <v>4467</v>
      </c>
      <c r="N61" s="1" t="s">
        <v>4467</v>
      </c>
      <c r="O61" s="1" t="s">
        <v>4468</v>
      </c>
      <c r="P61" s="1" t="s">
        <v>4469</v>
      </c>
      <c r="Q61" s="1" t="s">
        <v>4470</v>
      </c>
      <c r="R61" s="1" t="s">
        <v>4867</v>
      </c>
      <c r="S61" s="1" t="s">
        <v>4472</v>
      </c>
      <c r="T61" s="1" t="s">
        <v>4473</v>
      </c>
      <c r="U61" s="1" t="s">
        <v>4485</v>
      </c>
      <c r="V61" s="1" t="s">
        <v>4868</v>
      </c>
    </row>
    <row r="62" s="1" customFormat="1" spans="1:22">
      <c r="A62" s="3">
        <v>999225198148722</v>
      </c>
      <c r="B62" s="1" t="s">
        <v>4869</v>
      </c>
      <c r="C62" s="1" t="s">
        <v>4870</v>
      </c>
      <c r="D62" s="1" t="s">
        <v>4545</v>
      </c>
      <c r="E62" s="1" t="s">
        <v>4871</v>
      </c>
      <c r="F62" s="1" t="s">
        <v>4481</v>
      </c>
      <c r="G62" s="1" t="s">
        <v>4463</v>
      </c>
      <c r="H62" s="1" t="s">
        <v>4464</v>
      </c>
      <c r="I62" s="1" t="s">
        <v>4872</v>
      </c>
      <c r="J62" s="1" t="s">
        <v>30</v>
      </c>
      <c r="K62" s="1" t="s">
        <v>4873</v>
      </c>
      <c r="L62" s="1" t="s">
        <v>4873</v>
      </c>
      <c r="M62" s="1" t="s">
        <v>4467</v>
      </c>
      <c r="N62" s="1" t="s">
        <v>4467</v>
      </c>
      <c r="O62" s="1" t="s">
        <v>4468</v>
      </c>
      <c r="P62" s="1" t="s">
        <v>4469</v>
      </c>
      <c r="Q62" s="1" t="s">
        <v>4470</v>
      </c>
      <c r="R62" s="1" t="s">
        <v>4874</v>
      </c>
      <c r="S62" s="1" t="s">
        <v>4472</v>
      </c>
      <c r="T62" s="1" t="s">
        <v>4473</v>
      </c>
      <c r="U62" s="1" t="s">
        <v>4485</v>
      </c>
      <c r="V62" s="1" t="s">
        <v>4551</v>
      </c>
    </row>
    <row r="63" s="1" customFormat="1" spans="1:22">
      <c r="A63" s="3">
        <v>999225201239136</v>
      </c>
      <c r="B63" s="1" t="s">
        <v>4869</v>
      </c>
      <c r="C63" s="1" t="s">
        <v>4875</v>
      </c>
      <c r="D63" s="1" t="s">
        <v>4706</v>
      </c>
      <c r="E63" s="1" t="s">
        <v>4876</v>
      </c>
      <c r="F63" s="1" t="s">
        <v>4491</v>
      </c>
      <c r="G63" s="1" t="s">
        <v>4463</v>
      </c>
      <c r="H63" s="1" t="s">
        <v>4464</v>
      </c>
      <c r="I63" s="1" t="s">
        <v>4877</v>
      </c>
      <c r="J63" s="1" t="s">
        <v>30</v>
      </c>
      <c r="K63" s="1" t="s">
        <v>4878</v>
      </c>
      <c r="L63" s="1" t="s">
        <v>4878</v>
      </c>
      <c r="M63" s="1" t="s">
        <v>4467</v>
      </c>
      <c r="N63" s="1" t="s">
        <v>4467</v>
      </c>
      <c r="O63" s="1" t="s">
        <v>4468</v>
      </c>
      <c r="P63" s="1" t="s">
        <v>4469</v>
      </c>
      <c r="Q63" s="1" t="s">
        <v>4470</v>
      </c>
      <c r="R63" s="1" t="s">
        <v>4879</v>
      </c>
      <c r="S63" s="1" t="s">
        <v>4472</v>
      </c>
      <c r="T63" s="1" t="s">
        <v>4473</v>
      </c>
      <c r="U63" s="1" t="s">
        <v>4474</v>
      </c>
      <c r="V63" s="1" t="s">
        <v>4711</v>
      </c>
    </row>
    <row r="64" s="1" customFormat="1" spans="1:22">
      <c r="A64" s="3">
        <v>999225213726758</v>
      </c>
      <c r="B64" s="1" t="s">
        <v>4880</v>
      </c>
      <c r="C64" s="1" t="s">
        <v>4881</v>
      </c>
      <c r="D64" s="1" t="s">
        <v>4882</v>
      </c>
      <c r="E64" s="1" t="s">
        <v>4883</v>
      </c>
      <c r="F64" s="1" t="s">
        <v>4491</v>
      </c>
      <c r="G64" s="1" t="s">
        <v>4547</v>
      </c>
      <c r="H64" s="1" t="s">
        <v>4464</v>
      </c>
      <c r="I64" s="1" t="s">
        <v>4884</v>
      </c>
      <c r="J64" s="1" t="s">
        <v>30</v>
      </c>
      <c r="K64" s="1" t="s">
        <v>4885</v>
      </c>
      <c r="L64" s="1" t="s">
        <v>4885</v>
      </c>
      <c r="M64" s="1" t="s">
        <v>4467</v>
      </c>
      <c r="N64" s="1" t="s">
        <v>4467</v>
      </c>
      <c r="O64" s="1" t="s">
        <v>4468</v>
      </c>
      <c r="P64" s="1" t="s">
        <v>4469</v>
      </c>
      <c r="Q64" s="1" t="s">
        <v>4470</v>
      </c>
      <c r="R64" s="1" t="s">
        <v>4886</v>
      </c>
      <c r="S64" s="1" t="s">
        <v>4472</v>
      </c>
      <c r="T64" s="1" t="s">
        <v>4473</v>
      </c>
      <c r="U64" s="1" t="s">
        <v>4485</v>
      </c>
      <c r="V64" s="1" t="s">
        <v>4692</v>
      </c>
    </row>
    <row r="65" s="1" customFormat="1" spans="1:22">
      <c r="A65" s="3">
        <v>999225220879000</v>
      </c>
      <c r="B65" s="1" t="s">
        <v>4880</v>
      </c>
      <c r="C65" s="1" t="s">
        <v>4887</v>
      </c>
      <c r="D65" s="1" t="s">
        <v>4888</v>
      </c>
      <c r="E65" s="1" t="s">
        <v>4889</v>
      </c>
      <c r="F65" s="1" t="s">
        <v>4481</v>
      </c>
      <c r="G65" s="1" t="s">
        <v>4463</v>
      </c>
      <c r="H65" s="1" t="s">
        <v>4464</v>
      </c>
      <c r="I65" s="1" t="s">
        <v>4890</v>
      </c>
      <c r="J65" s="1" t="s">
        <v>30</v>
      </c>
      <c r="K65" s="1" t="s">
        <v>4891</v>
      </c>
      <c r="L65" s="1" t="s">
        <v>4891</v>
      </c>
      <c r="M65" s="1" t="s">
        <v>4467</v>
      </c>
      <c r="N65" s="1" t="s">
        <v>4467</v>
      </c>
      <c r="O65" s="1" t="s">
        <v>4468</v>
      </c>
      <c r="P65" s="1" t="s">
        <v>4469</v>
      </c>
      <c r="Q65" s="1" t="s">
        <v>4470</v>
      </c>
      <c r="R65" s="1" t="s">
        <v>4892</v>
      </c>
      <c r="S65" s="1" t="s">
        <v>4472</v>
      </c>
      <c r="T65" s="1" t="s">
        <v>4473</v>
      </c>
      <c r="U65" s="1" t="s">
        <v>4485</v>
      </c>
      <c r="V65" s="1" t="s">
        <v>4475</v>
      </c>
    </row>
    <row r="66" s="1" customFormat="1" spans="1:22">
      <c r="A66" s="3">
        <v>999225227897879</v>
      </c>
      <c r="B66" s="1" t="s">
        <v>4880</v>
      </c>
      <c r="C66" s="1" t="s">
        <v>4893</v>
      </c>
      <c r="D66" s="1" t="s">
        <v>4894</v>
      </c>
      <c r="E66" s="1" t="s">
        <v>4895</v>
      </c>
      <c r="F66" s="1" t="s">
        <v>4491</v>
      </c>
      <c r="G66" s="1" t="s">
        <v>4481</v>
      </c>
      <c r="H66" s="1" t="s">
        <v>4464</v>
      </c>
      <c r="I66" s="1" t="s">
        <v>4896</v>
      </c>
      <c r="J66" s="1" t="s">
        <v>30</v>
      </c>
      <c r="K66" s="1" t="s">
        <v>4897</v>
      </c>
      <c r="L66" s="1" t="s">
        <v>4897</v>
      </c>
      <c r="M66" s="1" t="s">
        <v>4467</v>
      </c>
      <c r="N66" s="1" t="s">
        <v>4467</v>
      </c>
      <c r="O66" s="1" t="s">
        <v>4468</v>
      </c>
      <c r="P66" s="1" t="s">
        <v>4469</v>
      </c>
      <c r="Q66" s="1" t="s">
        <v>4470</v>
      </c>
      <c r="R66" s="1" t="s">
        <v>4898</v>
      </c>
      <c r="S66" s="1" t="s">
        <v>4472</v>
      </c>
      <c r="T66" s="1" t="s">
        <v>4473</v>
      </c>
      <c r="U66" s="1" t="s">
        <v>4474</v>
      </c>
      <c r="V66" s="1" t="s">
        <v>4475</v>
      </c>
    </row>
    <row r="67" s="1" customFormat="1" spans="1:22">
      <c r="A67" s="3">
        <v>999225230419134</v>
      </c>
      <c r="B67" s="1" t="s">
        <v>4899</v>
      </c>
      <c r="C67" s="1" t="s">
        <v>4900</v>
      </c>
      <c r="D67" s="1" t="s">
        <v>4901</v>
      </c>
      <c r="E67" s="1" t="s">
        <v>4902</v>
      </c>
      <c r="F67" s="1" t="s">
        <v>4607</v>
      </c>
      <c r="G67" s="1" t="s">
        <v>4481</v>
      </c>
      <c r="H67" s="1" t="s">
        <v>4464</v>
      </c>
      <c r="I67" s="1" t="s">
        <v>4903</v>
      </c>
      <c r="J67" s="1" t="s">
        <v>30</v>
      </c>
      <c r="K67" s="1" t="s">
        <v>4904</v>
      </c>
      <c r="L67" s="1" t="s">
        <v>4904</v>
      </c>
      <c r="M67" s="1" t="s">
        <v>4467</v>
      </c>
      <c r="N67" s="1" t="s">
        <v>4467</v>
      </c>
      <c r="O67" s="1" t="s">
        <v>4468</v>
      </c>
      <c r="P67" s="1" t="s">
        <v>4469</v>
      </c>
      <c r="Q67" s="1" t="s">
        <v>4470</v>
      </c>
      <c r="R67" s="1" t="s">
        <v>4905</v>
      </c>
      <c r="S67" s="1" t="s">
        <v>4472</v>
      </c>
      <c r="T67" s="1" t="s">
        <v>4473</v>
      </c>
      <c r="U67" s="1" t="s">
        <v>4485</v>
      </c>
      <c r="V67" s="1" t="s">
        <v>4511</v>
      </c>
    </row>
    <row r="68" s="1" customFormat="1" spans="1:22">
      <c r="A68" s="3">
        <v>999225241485445</v>
      </c>
      <c r="B68" s="1" t="s">
        <v>4899</v>
      </c>
      <c r="C68" s="1" t="s">
        <v>4906</v>
      </c>
      <c r="D68" s="1" t="s">
        <v>4907</v>
      </c>
      <c r="E68" s="1" t="s">
        <v>4908</v>
      </c>
      <c r="F68" s="1" t="s">
        <v>4491</v>
      </c>
      <c r="G68" s="1" t="s">
        <v>4547</v>
      </c>
      <c r="H68" s="1" t="s">
        <v>4464</v>
      </c>
      <c r="I68" s="1" t="s">
        <v>4909</v>
      </c>
      <c r="J68" s="1" t="s">
        <v>30</v>
      </c>
      <c r="K68" s="1" t="s">
        <v>4910</v>
      </c>
      <c r="L68" s="1" t="s">
        <v>4910</v>
      </c>
      <c r="M68" s="1" t="s">
        <v>4467</v>
      </c>
      <c r="N68" s="1" t="s">
        <v>4467</v>
      </c>
      <c r="O68" s="1" t="s">
        <v>4468</v>
      </c>
      <c r="P68" s="1" t="s">
        <v>4469</v>
      </c>
      <c r="Q68" s="1" t="s">
        <v>4470</v>
      </c>
      <c r="R68" s="1" t="s">
        <v>4911</v>
      </c>
      <c r="S68" s="1" t="s">
        <v>4472</v>
      </c>
      <c r="T68" s="1" t="s">
        <v>4473</v>
      </c>
      <c r="U68" s="1" t="s">
        <v>4485</v>
      </c>
      <c r="V68" s="1" t="s">
        <v>4475</v>
      </c>
    </row>
    <row r="69" s="1" customFormat="1" spans="1:22">
      <c r="A69" s="3">
        <v>999225245509893</v>
      </c>
      <c r="B69" s="1" t="s">
        <v>4899</v>
      </c>
      <c r="C69" s="1" t="s">
        <v>4912</v>
      </c>
      <c r="D69" s="1" t="s">
        <v>4913</v>
      </c>
      <c r="E69" s="1" t="s">
        <v>4914</v>
      </c>
      <c r="F69" s="1" t="s">
        <v>4491</v>
      </c>
      <c r="G69" s="1" t="s">
        <v>4547</v>
      </c>
      <c r="H69" s="1" t="s">
        <v>4464</v>
      </c>
      <c r="I69" s="1" t="s">
        <v>4915</v>
      </c>
      <c r="J69" s="1" t="s">
        <v>30</v>
      </c>
      <c r="K69" s="1" t="s">
        <v>4916</v>
      </c>
      <c r="L69" s="1" t="s">
        <v>4916</v>
      </c>
      <c r="M69" s="1" t="s">
        <v>4467</v>
      </c>
      <c r="N69" s="1" t="s">
        <v>4467</v>
      </c>
      <c r="O69" s="1" t="s">
        <v>4468</v>
      </c>
      <c r="P69" s="1" t="s">
        <v>4469</v>
      </c>
      <c r="Q69" s="1" t="s">
        <v>4470</v>
      </c>
      <c r="R69" s="1" t="s">
        <v>4917</v>
      </c>
      <c r="S69" s="1" t="s">
        <v>4472</v>
      </c>
      <c r="T69" s="1" t="s">
        <v>4473</v>
      </c>
      <c r="U69" s="1" t="s">
        <v>4485</v>
      </c>
      <c r="V69" s="1" t="s">
        <v>4475</v>
      </c>
    </row>
    <row r="70" s="1" customFormat="1" spans="1:22">
      <c r="A70" s="3">
        <v>999225249212038</v>
      </c>
      <c r="B70" s="1" t="s">
        <v>4918</v>
      </c>
      <c r="C70" s="1" t="s">
        <v>4919</v>
      </c>
      <c r="D70" s="1" t="s">
        <v>4920</v>
      </c>
      <c r="E70" s="1" t="s">
        <v>4921</v>
      </c>
      <c r="F70" s="1" t="s">
        <v>4481</v>
      </c>
      <c r="G70" s="1" t="s">
        <v>4547</v>
      </c>
      <c r="H70" s="1" t="s">
        <v>4464</v>
      </c>
      <c r="I70" s="1" t="s">
        <v>4922</v>
      </c>
      <c r="J70" s="1" t="s">
        <v>30</v>
      </c>
      <c r="K70" s="1" t="s">
        <v>4923</v>
      </c>
      <c r="L70" s="1" t="s">
        <v>4923</v>
      </c>
      <c r="M70" s="1" t="s">
        <v>4467</v>
      </c>
      <c r="N70" s="1" t="s">
        <v>4467</v>
      </c>
      <c r="O70" s="1" t="s">
        <v>4468</v>
      </c>
      <c r="P70" s="1" t="s">
        <v>4469</v>
      </c>
      <c r="Q70" s="1" t="s">
        <v>4470</v>
      </c>
      <c r="R70" s="1" t="s">
        <v>4924</v>
      </c>
      <c r="S70" s="1" t="s">
        <v>4472</v>
      </c>
      <c r="T70" s="1" t="s">
        <v>4473</v>
      </c>
      <c r="U70" s="1" t="s">
        <v>4485</v>
      </c>
      <c r="V70" s="1" t="s">
        <v>4671</v>
      </c>
    </row>
    <row r="71" s="1" customFormat="1" spans="1:22">
      <c r="A71" s="3">
        <v>999225249766861</v>
      </c>
      <c r="B71" s="1" t="s">
        <v>4918</v>
      </c>
      <c r="C71" s="1" t="s">
        <v>4925</v>
      </c>
      <c r="D71" s="1" t="s">
        <v>4545</v>
      </c>
      <c r="E71" s="1" t="s">
        <v>4926</v>
      </c>
      <c r="F71" s="1" t="s">
        <v>4481</v>
      </c>
      <c r="G71" s="1" t="s">
        <v>4463</v>
      </c>
      <c r="H71" s="1" t="s">
        <v>4464</v>
      </c>
      <c r="I71" s="1" t="s">
        <v>4927</v>
      </c>
      <c r="J71" s="1" t="s">
        <v>30</v>
      </c>
      <c r="K71" s="1" t="s">
        <v>4928</v>
      </c>
      <c r="L71" s="1" t="s">
        <v>4928</v>
      </c>
      <c r="M71" s="1" t="s">
        <v>4467</v>
      </c>
      <c r="N71" s="1" t="s">
        <v>4467</v>
      </c>
      <c r="O71" s="1" t="s">
        <v>4468</v>
      </c>
      <c r="P71" s="1" t="s">
        <v>4469</v>
      </c>
      <c r="Q71" s="1" t="s">
        <v>4470</v>
      </c>
      <c r="R71" s="1" t="s">
        <v>4929</v>
      </c>
      <c r="S71" s="1" t="s">
        <v>4472</v>
      </c>
      <c r="T71" s="1" t="s">
        <v>4473</v>
      </c>
      <c r="U71" s="1" t="s">
        <v>4485</v>
      </c>
      <c r="V71" s="1" t="s">
        <v>4551</v>
      </c>
    </row>
    <row r="72" s="1" customFormat="1" spans="1:22">
      <c r="A72" s="3">
        <v>999225266769296</v>
      </c>
      <c r="B72" s="1" t="s">
        <v>4918</v>
      </c>
      <c r="C72" s="1" t="s">
        <v>4930</v>
      </c>
      <c r="D72" s="1" t="s">
        <v>4931</v>
      </c>
      <c r="E72" s="1" t="s">
        <v>4932</v>
      </c>
      <c r="F72" s="1" t="s">
        <v>4463</v>
      </c>
      <c r="G72" s="1" t="s">
        <v>4547</v>
      </c>
      <c r="H72" s="1" t="s">
        <v>4464</v>
      </c>
      <c r="I72" s="1" t="s">
        <v>4933</v>
      </c>
      <c r="J72" s="1" t="s">
        <v>30</v>
      </c>
      <c r="K72" s="1" t="s">
        <v>4934</v>
      </c>
      <c r="L72" s="1" t="s">
        <v>4934</v>
      </c>
      <c r="M72" s="1" t="s">
        <v>4467</v>
      </c>
      <c r="N72" s="1" t="s">
        <v>4467</v>
      </c>
      <c r="O72" s="1" t="s">
        <v>4468</v>
      </c>
      <c r="P72" s="1" t="s">
        <v>4469</v>
      </c>
      <c r="Q72" s="1" t="s">
        <v>4470</v>
      </c>
      <c r="R72" s="1" t="s">
        <v>4935</v>
      </c>
      <c r="S72" s="1" t="s">
        <v>4472</v>
      </c>
      <c r="T72" s="1" t="s">
        <v>4473</v>
      </c>
      <c r="U72" s="1" t="s">
        <v>4485</v>
      </c>
      <c r="V72" s="1" t="s">
        <v>4475</v>
      </c>
    </row>
    <row r="73" s="1" customFormat="1" spans="1:22">
      <c r="A73" s="3">
        <v>999225268649020</v>
      </c>
      <c r="B73" s="1" t="s">
        <v>4918</v>
      </c>
      <c r="C73" s="1" t="s">
        <v>4936</v>
      </c>
      <c r="D73" s="1" t="s">
        <v>4937</v>
      </c>
      <c r="E73" s="1" t="s">
        <v>4938</v>
      </c>
      <c r="F73" s="1" t="s">
        <v>4491</v>
      </c>
      <c r="G73" s="1" t="s">
        <v>4463</v>
      </c>
      <c r="H73" s="1" t="s">
        <v>4464</v>
      </c>
      <c r="I73" s="1" t="s">
        <v>4939</v>
      </c>
      <c r="J73" s="1" t="s">
        <v>30</v>
      </c>
      <c r="K73" s="1" t="s">
        <v>4940</v>
      </c>
      <c r="L73" s="1" t="s">
        <v>4940</v>
      </c>
      <c r="M73" s="1" t="s">
        <v>4467</v>
      </c>
      <c r="N73" s="1" t="s">
        <v>4467</v>
      </c>
      <c r="O73" s="1" t="s">
        <v>4468</v>
      </c>
      <c r="P73" s="1" t="s">
        <v>4469</v>
      </c>
      <c r="Q73" s="1" t="s">
        <v>4470</v>
      </c>
      <c r="R73" s="1" t="s">
        <v>4941</v>
      </c>
      <c r="S73" s="1" t="s">
        <v>4472</v>
      </c>
      <c r="T73" s="1" t="s">
        <v>4473</v>
      </c>
      <c r="U73" s="1" t="s">
        <v>4474</v>
      </c>
      <c r="V73" s="1" t="s">
        <v>4475</v>
      </c>
    </row>
    <row r="74" s="1" customFormat="1" spans="1:22">
      <c r="A74" s="3">
        <v>999225270706478</v>
      </c>
      <c r="B74" s="1" t="s">
        <v>4942</v>
      </c>
      <c r="C74" s="1" t="s">
        <v>4943</v>
      </c>
      <c r="D74" s="1" t="s">
        <v>4944</v>
      </c>
      <c r="E74" s="1" t="s">
        <v>4945</v>
      </c>
      <c r="F74" s="1" t="s">
        <v>4491</v>
      </c>
      <c r="G74" s="1" t="s">
        <v>4463</v>
      </c>
      <c r="H74" s="1" t="s">
        <v>4464</v>
      </c>
      <c r="I74" s="1" t="s">
        <v>4946</v>
      </c>
      <c r="J74" s="1" t="s">
        <v>30</v>
      </c>
      <c r="K74" s="1" t="s">
        <v>4947</v>
      </c>
      <c r="L74" s="1" t="s">
        <v>4947</v>
      </c>
      <c r="M74" s="1" t="s">
        <v>4467</v>
      </c>
      <c r="N74" s="1" t="s">
        <v>4467</v>
      </c>
      <c r="O74" s="1" t="s">
        <v>4468</v>
      </c>
      <c r="P74" s="1" t="s">
        <v>4469</v>
      </c>
      <c r="Q74" s="1" t="s">
        <v>4470</v>
      </c>
      <c r="R74" s="1" t="s">
        <v>4948</v>
      </c>
      <c r="S74" s="1" t="s">
        <v>4472</v>
      </c>
      <c r="T74" s="1" t="s">
        <v>4473</v>
      </c>
      <c r="U74" s="1" t="s">
        <v>4485</v>
      </c>
      <c r="V74" s="1" t="s">
        <v>4949</v>
      </c>
    </row>
    <row r="75" s="1" customFormat="1" spans="1:22">
      <c r="A75" s="3">
        <v>999225272319523</v>
      </c>
      <c r="B75" s="1" t="s">
        <v>4942</v>
      </c>
      <c r="C75" s="1" t="s">
        <v>4950</v>
      </c>
      <c r="D75" s="1" t="s">
        <v>4882</v>
      </c>
      <c r="E75" s="1" t="s">
        <v>4951</v>
      </c>
      <c r="F75" s="1" t="s">
        <v>4480</v>
      </c>
      <c r="G75" s="1" t="s">
        <v>4547</v>
      </c>
      <c r="H75" s="1" t="s">
        <v>4464</v>
      </c>
      <c r="I75" s="1" t="s">
        <v>4952</v>
      </c>
      <c r="J75" s="1" t="s">
        <v>30</v>
      </c>
      <c r="K75" s="1" t="s">
        <v>4953</v>
      </c>
      <c r="L75" s="1" t="s">
        <v>4953</v>
      </c>
      <c r="M75" s="1" t="s">
        <v>4467</v>
      </c>
      <c r="N75" s="1" t="s">
        <v>4467</v>
      </c>
      <c r="O75" s="1" t="s">
        <v>4468</v>
      </c>
      <c r="P75" s="1" t="s">
        <v>4469</v>
      </c>
      <c r="Q75" s="1" t="s">
        <v>4470</v>
      </c>
      <c r="R75" s="1" t="s">
        <v>4954</v>
      </c>
      <c r="S75" s="1" t="s">
        <v>4472</v>
      </c>
      <c r="T75" s="1" t="s">
        <v>4473</v>
      </c>
      <c r="U75" s="1" t="s">
        <v>4485</v>
      </c>
      <c r="V75" s="1" t="s">
        <v>4692</v>
      </c>
    </row>
    <row r="76" s="1" customFormat="1" spans="1:22">
      <c r="A76" s="3">
        <v>999225273818820</v>
      </c>
      <c r="B76" s="1" t="s">
        <v>4942</v>
      </c>
      <c r="C76" s="1" t="s">
        <v>4955</v>
      </c>
      <c r="D76" s="1" t="s">
        <v>4956</v>
      </c>
      <c r="E76" s="1" t="s">
        <v>4957</v>
      </c>
      <c r="F76" s="1" t="s">
        <v>4491</v>
      </c>
      <c r="G76" s="1" t="s">
        <v>4481</v>
      </c>
      <c r="H76" s="1" t="s">
        <v>4464</v>
      </c>
      <c r="I76" s="1" t="s">
        <v>4958</v>
      </c>
      <c r="J76" s="1" t="s">
        <v>30</v>
      </c>
      <c r="K76" s="1" t="s">
        <v>4959</v>
      </c>
      <c r="L76" s="1" t="s">
        <v>4959</v>
      </c>
      <c r="M76" s="1" t="s">
        <v>4467</v>
      </c>
      <c r="N76" s="1" t="s">
        <v>4467</v>
      </c>
      <c r="O76" s="1" t="s">
        <v>4468</v>
      </c>
      <c r="P76" s="1" t="s">
        <v>4469</v>
      </c>
      <c r="Q76" s="1" t="s">
        <v>4470</v>
      </c>
      <c r="R76" s="1" t="s">
        <v>4960</v>
      </c>
      <c r="S76" s="1" t="s">
        <v>4472</v>
      </c>
      <c r="T76" s="1" t="s">
        <v>4473</v>
      </c>
      <c r="U76" s="1" t="s">
        <v>4485</v>
      </c>
      <c r="V76" s="1" t="s">
        <v>4692</v>
      </c>
    </row>
    <row r="77" s="1" customFormat="1" spans="1:22">
      <c r="A77" s="3">
        <v>999225285780258</v>
      </c>
      <c r="B77" s="1" t="s">
        <v>4942</v>
      </c>
      <c r="C77" s="1" t="s">
        <v>4961</v>
      </c>
      <c r="D77" s="1" t="s">
        <v>4962</v>
      </c>
      <c r="E77" s="1" t="s">
        <v>4963</v>
      </c>
      <c r="F77" s="1" t="s">
        <v>4481</v>
      </c>
      <c r="G77" s="1" t="s">
        <v>4463</v>
      </c>
      <c r="H77" s="1" t="s">
        <v>4464</v>
      </c>
      <c r="I77" s="1" t="s">
        <v>4964</v>
      </c>
      <c r="J77" s="1" t="s">
        <v>30</v>
      </c>
      <c r="K77" s="1" t="s">
        <v>4965</v>
      </c>
      <c r="L77" s="1" t="s">
        <v>4965</v>
      </c>
      <c r="M77" s="1" t="s">
        <v>4467</v>
      </c>
      <c r="N77" s="1" t="s">
        <v>4467</v>
      </c>
      <c r="O77" s="1" t="s">
        <v>4468</v>
      </c>
      <c r="P77" s="1" t="s">
        <v>4469</v>
      </c>
      <c r="Q77" s="1" t="s">
        <v>4470</v>
      </c>
      <c r="R77" s="1" t="s">
        <v>4966</v>
      </c>
      <c r="S77" s="1" t="s">
        <v>4472</v>
      </c>
      <c r="T77" s="1" t="s">
        <v>4473</v>
      </c>
      <c r="U77" s="1" t="s">
        <v>4485</v>
      </c>
      <c r="V77" s="1" t="s">
        <v>4503</v>
      </c>
    </row>
    <row r="78" s="1" customFormat="1" spans="1:22">
      <c r="A78" s="3">
        <v>999225286408609</v>
      </c>
      <c r="B78" s="1" t="s">
        <v>4942</v>
      </c>
      <c r="C78" s="1" t="s">
        <v>4967</v>
      </c>
      <c r="D78" s="1" t="s">
        <v>4968</v>
      </c>
      <c r="E78" s="1" t="s">
        <v>4969</v>
      </c>
      <c r="F78" s="1" t="s">
        <v>4491</v>
      </c>
      <c r="G78" s="1" t="s">
        <v>4463</v>
      </c>
      <c r="H78" s="1" t="s">
        <v>4464</v>
      </c>
      <c r="I78" s="1" t="s">
        <v>4970</v>
      </c>
      <c r="J78" s="1" t="s">
        <v>30</v>
      </c>
      <c r="K78" s="1" t="s">
        <v>4971</v>
      </c>
      <c r="L78" s="1" t="s">
        <v>4971</v>
      </c>
      <c r="M78" s="1" t="s">
        <v>4467</v>
      </c>
      <c r="N78" s="1" t="s">
        <v>4467</v>
      </c>
      <c r="O78" s="1" t="s">
        <v>4468</v>
      </c>
      <c r="P78" s="1" t="s">
        <v>4469</v>
      </c>
      <c r="Q78" s="1" t="s">
        <v>4470</v>
      </c>
      <c r="R78" s="1" t="s">
        <v>4972</v>
      </c>
      <c r="S78" s="1" t="s">
        <v>4472</v>
      </c>
      <c r="T78" s="1" t="s">
        <v>4473</v>
      </c>
      <c r="U78" s="1" t="s">
        <v>4485</v>
      </c>
      <c r="V78" s="1" t="s">
        <v>4973</v>
      </c>
    </row>
    <row r="79" s="1" customFormat="1" spans="1:22">
      <c r="A79" s="3">
        <v>999225286790470</v>
      </c>
      <c r="B79" s="1" t="s">
        <v>4942</v>
      </c>
      <c r="C79" s="1" t="s">
        <v>4974</v>
      </c>
      <c r="D79" s="1" t="s">
        <v>4975</v>
      </c>
      <c r="E79" s="1" t="s">
        <v>4976</v>
      </c>
      <c r="F79" s="1" t="s">
        <v>4462</v>
      </c>
      <c r="G79" s="1" t="s">
        <v>4481</v>
      </c>
      <c r="H79" s="1" t="s">
        <v>4464</v>
      </c>
      <c r="I79" s="1" t="s">
        <v>4977</v>
      </c>
      <c r="J79" s="1" t="s">
        <v>30</v>
      </c>
      <c r="K79" s="1" t="s">
        <v>4978</v>
      </c>
      <c r="L79" s="1" t="s">
        <v>4978</v>
      </c>
      <c r="M79" s="1" t="s">
        <v>4467</v>
      </c>
      <c r="N79" s="1" t="s">
        <v>4467</v>
      </c>
      <c r="O79" s="1" t="s">
        <v>4468</v>
      </c>
      <c r="P79" s="1" t="s">
        <v>4469</v>
      </c>
      <c r="Q79" s="1" t="s">
        <v>4470</v>
      </c>
      <c r="R79" s="1" t="s">
        <v>4979</v>
      </c>
      <c r="S79" s="1" t="s">
        <v>4472</v>
      </c>
      <c r="T79" s="1" t="s">
        <v>4473</v>
      </c>
      <c r="U79" s="1" t="s">
        <v>4485</v>
      </c>
      <c r="V79" s="1" t="s">
        <v>4678</v>
      </c>
    </row>
    <row r="80" s="1" customFormat="1" spans="1:22">
      <c r="A80" s="3">
        <v>999225287279344</v>
      </c>
      <c r="B80" s="1" t="s">
        <v>4942</v>
      </c>
      <c r="C80" s="1" t="s">
        <v>4980</v>
      </c>
      <c r="D80" s="1" t="s">
        <v>4981</v>
      </c>
      <c r="E80" s="1" t="s">
        <v>4982</v>
      </c>
      <c r="F80" s="1" t="s">
        <v>4480</v>
      </c>
      <c r="G80" s="1" t="s">
        <v>4481</v>
      </c>
      <c r="H80" s="1" t="s">
        <v>4464</v>
      </c>
      <c r="I80" s="1" t="s">
        <v>4983</v>
      </c>
      <c r="J80" s="1" t="s">
        <v>30</v>
      </c>
      <c r="K80" s="1" t="s">
        <v>4984</v>
      </c>
      <c r="L80" s="1" t="s">
        <v>4984</v>
      </c>
      <c r="M80" s="1" t="s">
        <v>4467</v>
      </c>
      <c r="N80" s="1" t="s">
        <v>4467</v>
      </c>
      <c r="O80" s="1" t="s">
        <v>4468</v>
      </c>
      <c r="P80" s="1" t="s">
        <v>4469</v>
      </c>
      <c r="Q80" s="1" t="s">
        <v>4470</v>
      </c>
      <c r="R80" s="1" t="s">
        <v>4985</v>
      </c>
      <c r="S80" s="1" t="s">
        <v>4472</v>
      </c>
      <c r="T80" s="1" t="s">
        <v>4473</v>
      </c>
      <c r="U80" s="1" t="s">
        <v>4485</v>
      </c>
      <c r="V80" s="1" t="s">
        <v>4986</v>
      </c>
    </row>
    <row r="81" s="1" customFormat="1" spans="1:22">
      <c r="A81" s="3">
        <v>999225289061880</v>
      </c>
      <c r="B81" s="1" t="s">
        <v>4942</v>
      </c>
      <c r="C81" s="1" t="s">
        <v>4987</v>
      </c>
      <c r="D81" s="1" t="s">
        <v>4988</v>
      </c>
      <c r="E81" s="1" t="s">
        <v>4989</v>
      </c>
      <c r="F81" s="1" t="s">
        <v>4491</v>
      </c>
      <c r="G81" s="1" t="s">
        <v>4481</v>
      </c>
      <c r="H81" s="1" t="s">
        <v>4464</v>
      </c>
      <c r="I81" s="1" t="s">
        <v>4990</v>
      </c>
      <c r="J81" s="1" t="s">
        <v>30</v>
      </c>
      <c r="K81" s="1" t="s">
        <v>4991</v>
      </c>
      <c r="L81" s="1" t="s">
        <v>4991</v>
      </c>
      <c r="M81" s="1" t="s">
        <v>4467</v>
      </c>
      <c r="N81" s="1" t="s">
        <v>4467</v>
      </c>
      <c r="O81" s="1" t="s">
        <v>4468</v>
      </c>
      <c r="P81" s="1" t="s">
        <v>4469</v>
      </c>
      <c r="Q81" s="1" t="s">
        <v>4470</v>
      </c>
      <c r="R81" s="1" t="s">
        <v>4992</v>
      </c>
      <c r="S81" s="1" t="s">
        <v>4472</v>
      </c>
      <c r="T81" s="1" t="s">
        <v>4473</v>
      </c>
      <c r="U81" s="1" t="s">
        <v>4485</v>
      </c>
      <c r="V81" s="1" t="s">
        <v>4495</v>
      </c>
    </row>
    <row r="82" s="1" customFormat="1" spans="1:22">
      <c r="A82" s="3">
        <v>999225289334337</v>
      </c>
      <c r="B82" s="1" t="s">
        <v>4942</v>
      </c>
      <c r="C82" s="1" t="s">
        <v>4993</v>
      </c>
      <c r="D82" s="1" t="s">
        <v>4994</v>
      </c>
      <c r="E82" s="1" t="s">
        <v>4995</v>
      </c>
      <c r="F82" s="1" t="s">
        <v>4462</v>
      </c>
      <c r="G82" s="1" t="s">
        <v>4481</v>
      </c>
      <c r="H82" s="1" t="s">
        <v>4464</v>
      </c>
      <c r="I82" s="1" t="s">
        <v>4996</v>
      </c>
      <c r="J82" s="1" t="s">
        <v>30</v>
      </c>
      <c r="K82" s="1" t="s">
        <v>4997</v>
      </c>
      <c r="L82" s="1" t="s">
        <v>4997</v>
      </c>
      <c r="M82" s="1" t="s">
        <v>4467</v>
      </c>
      <c r="N82" s="1" t="s">
        <v>4467</v>
      </c>
      <c r="O82" s="1" t="s">
        <v>4468</v>
      </c>
      <c r="P82" s="1" t="s">
        <v>4469</v>
      </c>
      <c r="Q82" s="1" t="s">
        <v>4470</v>
      </c>
      <c r="R82" s="1" t="s">
        <v>4998</v>
      </c>
      <c r="S82" s="1" t="s">
        <v>4472</v>
      </c>
      <c r="T82" s="1" t="s">
        <v>4473</v>
      </c>
      <c r="U82" s="1" t="s">
        <v>4485</v>
      </c>
      <c r="V82" s="1" t="s">
        <v>4475</v>
      </c>
    </row>
    <row r="83" s="1" customFormat="1" spans="1:22">
      <c r="A83" s="3">
        <v>999225289526566</v>
      </c>
      <c r="B83" s="1" t="s">
        <v>4942</v>
      </c>
      <c r="C83" s="1" t="s">
        <v>4999</v>
      </c>
      <c r="D83" s="1" t="s">
        <v>5000</v>
      </c>
      <c r="E83" s="1" t="s">
        <v>5001</v>
      </c>
      <c r="F83" s="1" t="s">
        <v>4463</v>
      </c>
      <c r="G83" s="1" t="s">
        <v>4547</v>
      </c>
      <c r="H83" s="1" t="s">
        <v>4464</v>
      </c>
      <c r="I83" s="1" t="s">
        <v>5002</v>
      </c>
      <c r="J83" s="1" t="s">
        <v>30</v>
      </c>
      <c r="K83" s="1" t="s">
        <v>5003</v>
      </c>
      <c r="L83" s="1" t="s">
        <v>5003</v>
      </c>
      <c r="M83" s="1" t="s">
        <v>4467</v>
      </c>
      <c r="N83" s="1" t="s">
        <v>4467</v>
      </c>
      <c r="O83" s="1" t="s">
        <v>4468</v>
      </c>
      <c r="P83" s="1" t="s">
        <v>4469</v>
      </c>
      <c r="Q83" s="1" t="s">
        <v>4470</v>
      </c>
      <c r="R83" s="1" t="s">
        <v>5004</v>
      </c>
      <c r="S83" s="1" t="s">
        <v>4472</v>
      </c>
      <c r="T83" s="1" t="s">
        <v>4473</v>
      </c>
      <c r="U83" s="1" t="s">
        <v>4485</v>
      </c>
      <c r="V83" s="1" t="s">
        <v>5005</v>
      </c>
    </row>
    <row r="84" s="1" customFormat="1" spans="1:22">
      <c r="A84" s="3">
        <v>999225289947334</v>
      </c>
      <c r="B84" s="1" t="s">
        <v>4942</v>
      </c>
      <c r="C84" s="1" t="s">
        <v>5006</v>
      </c>
      <c r="D84" s="1" t="s">
        <v>5007</v>
      </c>
      <c r="E84" s="1" t="s">
        <v>5008</v>
      </c>
      <c r="F84" s="1" t="s">
        <v>4480</v>
      </c>
      <c r="G84" s="1" t="s">
        <v>4481</v>
      </c>
      <c r="H84" s="1" t="s">
        <v>4464</v>
      </c>
      <c r="I84" s="1" t="s">
        <v>5009</v>
      </c>
      <c r="J84" s="1" t="s">
        <v>30</v>
      </c>
      <c r="K84" s="1" t="s">
        <v>5010</v>
      </c>
      <c r="L84" s="1" t="s">
        <v>5010</v>
      </c>
      <c r="M84" s="1" t="s">
        <v>4467</v>
      </c>
      <c r="N84" s="1" t="s">
        <v>4467</v>
      </c>
      <c r="O84" s="1" t="s">
        <v>4468</v>
      </c>
      <c r="P84" s="1" t="s">
        <v>4469</v>
      </c>
      <c r="Q84" s="1" t="s">
        <v>4470</v>
      </c>
      <c r="R84" s="1" t="s">
        <v>5011</v>
      </c>
      <c r="S84" s="1" t="s">
        <v>4472</v>
      </c>
      <c r="T84" s="1" t="s">
        <v>4473</v>
      </c>
      <c r="U84" s="1" t="s">
        <v>4485</v>
      </c>
      <c r="V84" s="1" t="s">
        <v>4730</v>
      </c>
    </row>
    <row r="85" s="1" customFormat="1" spans="1:22">
      <c r="A85" s="3">
        <v>999225301236845</v>
      </c>
      <c r="B85" s="1" t="s">
        <v>5012</v>
      </c>
      <c r="C85" s="1" t="s">
        <v>5013</v>
      </c>
      <c r="D85" s="1" t="s">
        <v>5014</v>
      </c>
      <c r="E85" s="1" t="s">
        <v>5015</v>
      </c>
      <c r="F85" s="1" t="s">
        <v>4491</v>
      </c>
      <c r="G85" s="1" t="s">
        <v>4547</v>
      </c>
      <c r="H85" s="1" t="s">
        <v>4464</v>
      </c>
      <c r="I85" s="1" t="s">
        <v>5016</v>
      </c>
      <c r="J85" s="1" t="s">
        <v>30</v>
      </c>
      <c r="K85" s="1" t="s">
        <v>5017</v>
      </c>
      <c r="L85" s="1" t="s">
        <v>5017</v>
      </c>
      <c r="M85" s="1" t="s">
        <v>4467</v>
      </c>
      <c r="N85" s="1" t="s">
        <v>4467</v>
      </c>
      <c r="O85" s="1" t="s">
        <v>4468</v>
      </c>
      <c r="P85" s="1" t="s">
        <v>4469</v>
      </c>
      <c r="Q85" s="1" t="s">
        <v>4470</v>
      </c>
      <c r="R85" s="1" t="s">
        <v>5018</v>
      </c>
      <c r="S85" s="1" t="s">
        <v>4472</v>
      </c>
      <c r="T85" s="1" t="s">
        <v>4473</v>
      </c>
      <c r="U85" s="1" t="s">
        <v>4485</v>
      </c>
      <c r="V85" s="1" t="s">
        <v>4475</v>
      </c>
    </row>
    <row r="86" s="1" customFormat="1" spans="1:22">
      <c r="A86" s="3">
        <v>999225301388545</v>
      </c>
      <c r="B86" s="1" t="s">
        <v>5012</v>
      </c>
      <c r="C86" s="1" t="s">
        <v>5019</v>
      </c>
      <c r="D86" s="1" t="s">
        <v>5014</v>
      </c>
      <c r="E86" s="1" t="s">
        <v>5020</v>
      </c>
      <c r="F86" s="1" t="s">
        <v>4491</v>
      </c>
      <c r="G86" s="1" t="s">
        <v>4547</v>
      </c>
      <c r="H86" s="1" t="s">
        <v>4464</v>
      </c>
      <c r="I86" s="1" t="s">
        <v>5016</v>
      </c>
      <c r="J86" s="1" t="s">
        <v>30</v>
      </c>
      <c r="K86" s="1" t="s">
        <v>5017</v>
      </c>
      <c r="L86" s="1" t="s">
        <v>5017</v>
      </c>
      <c r="M86" s="1" t="s">
        <v>4467</v>
      </c>
      <c r="N86" s="1" t="s">
        <v>4467</v>
      </c>
      <c r="O86" s="1" t="s">
        <v>4468</v>
      </c>
      <c r="P86" s="1" t="s">
        <v>4469</v>
      </c>
      <c r="Q86" s="1" t="s">
        <v>4470</v>
      </c>
      <c r="R86" s="1" t="s">
        <v>5021</v>
      </c>
      <c r="S86" s="1" t="s">
        <v>4472</v>
      </c>
      <c r="T86" s="1" t="s">
        <v>4473</v>
      </c>
      <c r="U86" s="1" t="s">
        <v>4485</v>
      </c>
      <c r="V86" s="1" t="s">
        <v>4475</v>
      </c>
    </row>
    <row r="87" s="1" customFormat="1" spans="1:22">
      <c r="A87" s="3">
        <v>999225302025634</v>
      </c>
      <c r="B87" s="1" t="s">
        <v>5012</v>
      </c>
      <c r="C87" s="1" t="s">
        <v>5022</v>
      </c>
      <c r="D87" s="1" t="s">
        <v>5014</v>
      </c>
      <c r="E87" s="1" t="s">
        <v>5023</v>
      </c>
      <c r="F87" s="1" t="s">
        <v>4491</v>
      </c>
      <c r="G87" s="1" t="s">
        <v>4547</v>
      </c>
      <c r="H87" s="1" t="s">
        <v>4464</v>
      </c>
      <c r="I87" s="1" t="s">
        <v>5016</v>
      </c>
      <c r="J87" s="1" t="s">
        <v>30</v>
      </c>
      <c r="K87" s="1" t="s">
        <v>5017</v>
      </c>
      <c r="L87" s="1" t="s">
        <v>5017</v>
      </c>
      <c r="M87" s="1" t="s">
        <v>4467</v>
      </c>
      <c r="N87" s="1" t="s">
        <v>4467</v>
      </c>
      <c r="O87" s="1" t="s">
        <v>4468</v>
      </c>
      <c r="P87" s="1" t="s">
        <v>4469</v>
      </c>
      <c r="Q87" s="1" t="s">
        <v>4470</v>
      </c>
      <c r="R87" s="1" t="s">
        <v>5024</v>
      </c>
      <c r="S87" s="1" t="s">
        <v>4472</v>
      </c>
      <c r="T87" s="1" t="s">
        <v>4473</v>
      </c>
      <c r="U87" s="1" t="s">
        <v>4485</v>
      </c>
      <c r="V87" s="1" t="s">
        <v>4475</v>
      </c>
    </row>
    <row r="88" s="1" customFormat="1" spans="1:22">
      <c r="A88" s="3">
        <v>999225304110844</v>
      </c>
      <c r="B88" s="1" t="s">
        <v>5012</v>
      </c>
      <c r="C88" s="1" t="s">
        <v>5025</v>
      </c>
      <c r="D88" s="1" t="s">
        <v>5026</v>
      </c>
      <c r="E88" s="1" t="s">
        <v>5027</v>
      </c>
      <c r="F88" s="1" t="s">
        <v>4480</v>
      </c>
      <c r="G88" s="1" t="s">
        <v>4481</v>
      </c>
      <c r="H88" s="1" t="s">
        <v>4464</v>
      </c>
      <c r="I88" s="1" t="s">
        <v>5028</v>
      </c>
      <c r="J88" s="1" t="s">
        <v>30</v>
      </c>
      <c r="K88" s="1" t="s">
        <v>5029</v>
      </c>
      <c r="L88" s="1" t="s">
        <v>5029</v>
      </c>
      <c r="M88" s="1" t="s">
        <v>4467</v>
      </c>
      <c r="N88" s="1" t="s">
        <v>4467</v>
      </c>
      <c r="O88" s="1" t="s">
        <v>4468</v>
      </c>
      <c r="P88" s="1" t="s">
        <v>4469</v>
      </c>
      <c r="Q88" s="1" t="s">
        <v>4470</v>
      </c>
      <c r="R88" s="1" t="s">
        <v>5030</v>
      </c>
      <c r="S88" s="1" t="s">
        <v>4472</v>
      </c>
      <c r="T88" s="1" t="s">
        <v>4473</v>
      </c>
      <c r="U88" s="1" t="s">
        <v>4485</v>
      </c>
      <c r="V88" s="1" t="s">
        <v>4624</v>
      </c>
    </row>
    <row r="89" s="1" customFormat="1" spans="1:22">
      <c r="A89" s="3">
        <v>999225309596062</v>
      </c>
      <c r="B89" s="1" t="s">
        <v>5012</v>
      </c>
      <c r="C89" s="1" t="s">
        <v>5031</v>
      </c>
      <c r="D89" s="1" t="s">
        <v>5032</v>
      </c>
      <c r="E89" s="1" t="s">
        <v>5033</v>
      </c>
      <c r="F89" s="1" t="s">
        <v>4491</v>
      </c>
      <c r="G89" s="1" t="s">
        <v>4481</v>
      </c>
      <c r="H89" s="1" t="s">
        <v>4464</v>
      </c>
      <c r="I89" s="1" t="s">
        <v>5034</v>
      </c>
      <c r="J89" s="1" t="s">
        <v>30</v>
      </c>
      <c r="K89" s="1" t="s">
        <v>5035</v>
      </c>
      <c r="L89" s="1" t="s">
        <v>5035</v>
      </c>
      <c r="M89" s="1" t="s">
        <v>4467</v>
      </c>
      <c r="N89" s="1" t="s">
        <v>4467</v>
      </c>
      <c r="O89" s="1" t="s">
        <v>4468</v>
      </c>
      <c r="P89" s="1" t="s">
        <v>4469</v>
      </c>
      <c r="Q89" s="1" t="s">
        <v>4470</v>
      </c>
      <c r="R89" s="1" t="s">
        <v>5036</v>
      </c>
      <c r="S89" s="1" t="s">
        <v>4472</v>
      </c>
      <c r="T89" s="1" t="s">
        <v>4473</v>
      </c>
      <c r="U89" s="1" t="s">
        <v>4485</v>
      </c>
      <c r="V89" s="1" t="s">
        <v>4503</v>
      </c>
    </row>
    <row r="90" s="1" customFormat="1" spans="1:22">
      <c r="A90" s="3">
        <v>999225309783242</v>
      </c>
      <c r="B90" s="1" t="s">
        <v>5012</v>
      </c>
      <c r="C90" s="1" t="s">
        <v>5037</v>
      </c>
      <c r="D90" s="1" t="s">
        <v>5038</v>
      </c>
      <c r="E90" s="1" t="s">
        <v>5039</v>
      </c>
      <c r="F90" s="1" t="s">
        <v>4481</v>
      </c>
      <c r="G90" s="1" t="s">
        <v>4547</v>
      </c>
      <c r="H90" s="1" t="s">
        <v>4464</v>
      </c>
      <c r="I90" s="1" t="s">
        <v>5040</v>
      </c>
      <c r="J90" s="1" t="s">
        <v>30</v>
      </c>
      <c r="K90" s="1" t="s">
        <v>5041</v>
      </c>
      <c r="L90" s="1" t="s">
        <v>5041</v>
      </c>
      <c r="M90" s="1" t="s">
        <v>4467</v>
      </c>
      <c r="N90" s="1" t="s">
        <v>4467</v>
      </c>
      <c r="O90" s="1" t="s">
        <v>4468</v>
      </c>
      <c r="P90" s="1" t="s">
        <v>4469</v>
      </c>
      <c r="Q90" s="1" t="s">
        <v>4470</v>
      </c>
      <c r="R90" s="1" t="s">
        <v>5042</v>
      </c>
      <c r="S90" s="1" t="s">
        <v>4472</v>
      </c>
      <c r="T90" s="1" t="s">
        <v>4473</v>
      </c>
      <c r="U90" s="1" t="s">
        <v>4485</v>
      </c>
      <c r="V90" s="1" t="s">
        <v>5043</v>
      </c>
    </row>
    <row r="91" s="1" customFormat="1" spans="1:22">
      <c r="A91" s="3">
        <v>999225310751147</v>
      </c>
      <c r="B91" s="1" t="s">
        <v>5044</v>
      </c>
      <c r="C91" s="1" t="s">
        <v>5045</v>
      </c>
      <c r="D91" s="1" t="s">
        <v>5046</v>
      </c>
      <c r="E91" s="1" t="s">
        <v>5047</v>
      </c>
      <c r="F91" s="1" t="s">
        <v>4491</v>
      </c>
      <c r="G91" s="1" t="s">
        <v>4481</v>
      </c>
      <c r="H91" s="1" t="s">
        <v>4464</v>
      </c>
      <c r="I91" s="1" t="s">
        <v>5048</v>
      </c>
      <c r="J91" s="1" t="s">
        <v>30</v>
      </c>
      <c r="K91" s="1" t="s">
        <v>5049</v>
      </c>
      <c r="L91" s="1" t="s">
        <v>5049</v>
      </c>
      <c r="M91" s="1" t="s">
        <v>4467</v>
      </c>
      <c r="N91" s="1" t="s">
        <v>4467</v>
      </c>
      <c r="O91" s="1" t="s">
        <v>4468</v>
      </c>
      <c r="P91" s="1" t="s">
        <v>4469</v>
      </c>
      <c r="Q91" s="1" t="s">
        <v>4470</v>
      </c>
      <c r="R91" s="1" t="s">
        <v>5050</v>
      </c>
      <c r="S91" s="1" t="s">
        <v>4472</v>
      </c>
      <c r="T91" s="1" t="s">
        <v>4473</v>
      </c>
      <c r="U91" s="1" t="s">
        <v>4485</v>
      </c>
      <c r="V91" s="1" t="s">
        <v>4475</v>
      </c>
    </row>
    <row r="92" s="1" customFormat="1" spans="1:22">
      <c r="A92" s="3">
        <v>999225320495637</v>
      </c>
      <c r="B92" s="1" t="s">
        <v>5044</v>
      </c>
      <c r="C92" s="1" t="s">
        <v>5051</v>
      </c>
      <c r="D92" s="1" t="s">
        <v>5052</v>
      </c>
      <c r="E92" s="1" t="s">
        <v>5053</v>
      </c>
      <c r="F92" s="1" t="s">
        <v>4463</v>
      </c>
      <c r="G92" s="1" t="s">
        <v>4547</v>
      </c>
      <c r="H92" s="1" t="s">
        <v>4464</v>
      </c>
      <c r="I92" s="1" t="s">
        <v>5054</v>
      </c>
      <c r="J92" s="1" t="s">
        <v>30</v>
      </c>
      <c r="K92" s="1" t="s">
        <v>5055</v>
      </c>
      <c r="L92" s="1" t="s">
        <v>5055</v>
      </c>
      <c r="M92" s="1" t="s">
        <v>4467</v>
      </c>
      <c r="N92" s="1" t="s">
        <v>4467</v>
      </c>
      <c r="O92" s="1" t="s">
        <v>4468</v>
      </c>
      <c r="P92" s="1" t="s">
        <v>4469</v>
      </c>
      <c r="Q92" s="1" t="s">
        <v>4470</v>
      </c>
      <c r="R92" s="1" t="s">
        <v>5056</v>
      </c>
      <c r="S92" s="1" t="s">
        <v>4472</v>
      </c>
      <c r="T92" s="1" t="s">
        <v>4473</v>
      </c>
      <c r="U92" s="1" t="s">
        <v>4485</v>
      </c>
      <c r="V92" s="1" t="s">
        <v>4671</v>
      </c>
    </row>
    <row r="93" s="1" customFormat="1" spans="1:22">
      <c r="A93" s="3">
        <v>999225320895194</v>
      </c>
      <c r="B93" s="1" t="s">
        <v>5044</v>
      </c>
      <c r="C93" s="1" t="s">
        <v>5057</v>
      </c>
      <c r="D93" s="1" t="s">
        <v>5058</v>
      </c>
      <c r="E93" s="1" t="s">
        <v>5059</v>
      </c>
      <c r="F93" s="1" t="s">
        <v>4480</v>
      </c>
      <c r="G93" s="1" t="s">
        <v>4547</v>
      </c>
      <c r="H93" s="1" t="s">
        <v>4464</v>
      </c>
      <c r="I93" s="1" t="s">
        <v>5060</v>
      </c>
      <c r="J93" s="1" t="s">
        <v>30</v>
      </c>
      <c r="K93" s="1" t="s">
        <v>5061</v>
      </c>
      <c r="L93" s="1" t="s">
        <v>5061</v>
      </c>
      <c r="M93" s="1" t="s">
        <v>4467</v>
      </c>
      <c r="N93" s="1" t="s">
        <v>4467</v>
      </c>
      <c r="O93" s="1" t="s">
        <v>4468</v>
      </c>
      <c r="P93" s="1" t="s">
        <v>4469</v>
      </c>
      <c r="Q93" s="1" t="s">
        <v>4470</v>
      </c>
      <c r="R93" s="1" t="s">
        <v>5062</v>
      </c>
      <c r="S93" s="1" t="s">
        <v>4472</v>
      </c>
      <c r="T93" s="1" t="s">
        <v>4473</v>
      </c>
      <c r="U93" s="1" t="s">
        <v>4485</v>
      </c>
      <c r="V93" s="1" t="s">
        <v>4486</v>
      </c>
    </row>
    <row r="94" s="1" customFormat="1" spans="1:22">
      <c r="A94" s="3">
        <v>25322642582</v>
      </c>
      <c r="B94" s="1" t="s">
        <v>5044</v>
      </c>
      <c r="C94" s="1" t="s">
        <v>5063</v>
      </c>
      <c r="D94" s="1" t="s">
        <v>5064</v>
      </c>
      <c r="E94" s="1" t="s">
        <v>5065</v>
      </c>
      <c r="F94" s="1" t="s">
        <v>4491</v>
      </c>
      <c r="G94" s="1" t="s">
        <v>4481</v>
      </c>
      <c r="H94" s="1" t="s">
        <v>4464</v>
      </c>
      <c r="I94" s="1" t="s">
        <v>5066</v>
      </c>
      <c r="J94" s="1" t="s">
        <v>30</v>
      </c>
      <c r="K94" s="1" t="s">
        <v>5067</v>
      </c>
      <c r="L94" s="1" t="s">
        <v>5067</v>
      </c>
      <c r="M94" s="1" t="s">
        <v>4467</v>
      </c>
      <c r="N94" s="1" t="s">
        <v>4467</v>
      </c>
      <c r="O94" s="1" t="s">
        <v>4468</v>
      </c>
      <c r="P94" s="1" t="s">
        <v>4469</v>
      </c>
      <c r="Q94" s="1" t="s">
        <v>4470</v>
      </c>
      <c r="R94" s="1" t="s">
        <v>5068</v>
      </c>
      <c r="S94" s="1" t="s">
        <v>4472</v>
      </c>
      <c r="T94" s="1" t="s">
        <v>4473</v>
      </c>
      <c r="U94" s="1" t="s">
        <v>4474</v>
      </c>
      <c r="V94" s="1" t="s">
        <v>4475</v>
      </c>
    </row>
    <row r="95" s="1" customFormat="1" spans="1:22">
      <c r="A95" s="3">
        <v>999225323467657</v>
      </c>
      <c r="B95" s="1" t="s">
        <v>5044</v>
      </c>
      <c r="C95" s="1" t="s">
        <v>5069</v>
      </c>
      <c r="D95" s="1" t="s">
        <v>5070</v>
      </c>
      <c r="E95" s="1" t="s">
        <v>5071</v>
      </c>
      <c r="F95" s="1" t="s">
        <v>4491</v>
      </c>
      <c r="G95" s="1" t="s">
        <v>4547</v>
      </c>
      <c r="H95" s="1" t="s">
        <v>4464</v>
      </c>
      <c r="I95" s="1" t="s">
        <v>5072</v>
      </c>
      <c r="J95" s="1" t="s">
        <v>30</v>
      </c>
      <c r="K95" s="1" t="s">
        <v>5073</v>
      </c>
      <c r="L95" s="1" t="s">
        <v>5073</v>
      </c>
      <c r="M95" s="1" t="s">
        <v>4467</v>
      </c>
      <c r="N95" s="1" t="s">
        <v>4467</v>
      </c>
      <c r="O95" s="1" t="s">
        <v>4468</v>
      </c>
      <c r="P95" s="1" t="s">
        <v>4469</v>
      </c>
      <c r="Q95" s="1" t="s">
        <v>4470</v>
      </c>
      <c r="R95" s="1" t="s">
        <v>5074</v>
      </c>
      <c r="S95" s="1" t="s">
        <v>4472</v>
      </c>
      <c r="T95" s="1" t="s">
        <v>4473</v>
      </c>
      <c r="U95" s="1" t="s">
        <v>4485</v>
      </c>
      <c r="V95" s="1" t="s">
        <v>4973</v>
      </c>
    </row>
    <row r="96" s="1" customFormat="1" spans="1:22">
      <c r="A96" s="3">
        <v>999225325456626</v>
      </c>
      <c r="B96" s="1" t="s">
        <v>5044</v>
      </c>
      <c r="C96" s="1" t="s">
        <v>5075</v>
      </c>
      <c r="D96" s="1" t="s">
        <v>5076</v>
      </c>
      <c r="E96" s="1" t="s">
        <v>5077</v>
      </c>
      <c r="F96" s="1" t="s">
        <v>4462</v>
      </c>
      <c r="G96" s="1" t="s">
        <v>4481</v>
      </c>
      <c r="H96" s="1" t="s">
        <v>4464</v>
      </c>
      <c r="I96" s="1" t="s">
        <v>5078</v>
      </c>
      <c r="J96" s="1" t="s">
        <v>30</v>
      </c>
      <c r="K96" s="1" t="s">
        <v>5079</v>
      </c>
      <c r="L96" s="1" t="s">
        <v>5079</v>
      </c>
      <c r="M96" s="1" t="s">
        <v>4467</v>
      </c>
      <c r="N96" s="1" t="s">
        <v>4467</v>
      </c>
      <c r="O96" s="1" t="s">
        <v>4468</v>
      </c>
      <c r="P96" s="1" t="s">
        <v>4469</v>
      </c>
      <c r="Q96" s="1" t="s">
        <v>4470</v>
      </c>
      <c r="R96" s="1" t="s">
        <v>5080</v>
      </c>
      <c r="S96" s="1" t="s">
        <v>4472</v>
      </c>
      <c r="T96" s="1" t="s">
        <v>4473</v>
      </c>
      <c r="U96" s="1" t="s">
        <v>4485</v>
      </c>
      <c r="V96" s="1" t="s">
        <v>5081</v>
      </c>
    </row>
    <row r="97" s="1" customFormat="1" spans="1:22">
      <c r="A97" s="3">
        <v>999225325600911</v>
      </c>
      <c r="B97" s="1" t="s">
        <v>5044</v>
      </c>
      <c r="C97" s="1" t="s">
        <v>5082</v>
      </c>
      <c r="D97" s="1" t="s">
        <v>5083</v>
      </c>
      <c r="E97" s="1" t="s">
        <v>5084</v>
      </c>
      <c r="F97" s="1" t="s">
        <v>4491</v>
      </c>
      <c r="G97" s="1" t="s">
        <v>4463</v>
      </c>
      <c r="H97" s="1" t="s">
        <v>4464</v>
      </c>
      <c r="I97" s="1" t="s">
        <v>5085</v>
      </c>
      <c r="J97" s="1" t="s">
        <v>30</v>
      </c>
      <c r="K97" s="1" t="s">
        <v>5086</v>
      </c>
      <c r="L97" s="1" t="s">
        <v>5086</v>
      </c>
      <c r="M97" s="1" t="s">
        <v>4467</v>
      </c>
      <c r="N97" s="1" t="s">
        <v>4467</v>
      </c>
      <c r="O97" s="1" t="s">
        <v>4468</v>
      </c>
      <c r="P97" s="1" t="s">
        <v>4469</v>
      </c>
      <c r="Q97" s="1" t="s">
        <v>4470</v>
      </c>
      <c r="R97" s="1" t="s">
        <v>5087</v>
      </c>
      <c r="S97" s="1" t="s">
        <v>4472</v>
      </c>
      <c r="T97" s="1" t="s">
        <v>4473</v>
      </c>
      <c r="U97" s="1" t="s">
        <v>4485</v>
      </c>
      <c r="V97" s="1" t="s">
        <v>4495</v>
      </c>
    </row>
    <row r="98" s="1" customFormat="1" spans="1:22">
      <c r="A98" s="3">
        <v>999225327394658</v>
      </c>
      <c r="B98" s="1" t="s">
        <v>5044</v>
      </c>
      <c r="C98" s="1" t="s">
        <v>5088</v>
      </c>
      <c r="D98" s="1" t="s">
        <v>5089</v>
      </c>
      <c r="E98" s="1" t="s">
        <v>5090</v>
      </c>
      <c r="F98" s="1" t="s">
        <v>4491</v>
      </c>
      <c r="G98" s="1" t="s">
        <v>4481</v>
      </c>
      <c r="H98" s="1" t="s">
        <v>4464</v>
      </c>
      <c r="I98" s="1" t="s">
        <v>5091</v>
      </c>
      <c r="J98" s="1" t="s">
        <v>30</v>
      </c>
      <c r="K98" s="1" t="s">
        <v>5092</v>
      </c>
      <c r="L98" s="1" t="s">
        <v>5092</v>
      </c>
      <c r="M98" s="1" t="s">
        <v>4467</v>
      </c>
      <c r="N98" s="1" t="s">
        <v>4467</v>
      </c>
      <c r="O98" s="1" t="s">
        <v>4468</v>
      </c>
      <c r="P98" s="1" t="s">
        <v>4469</v>
      </c>
      <c r="Q98" s="1" t="s">
        <v>4470</v>
      </c>
      <c r="R98" s="1" t="s">
        <v>5093</v>
      </c>
      <c r="S98" s="1" t="s">
        <v>4472</v>
      </c>
      <c r="T98" s="1" t="s">
        <v>4473</v>
      </c>
      <c r="U98" s="1" t="s">
        <v>4485</v>
      </c>
      <c r="V98" s="1" t="s">
        <v>4486</v>
      </c>
    </row>
    <row r="99" s="1" customFormat="1" spans="1:22">
      <c r="A99" s="3">
        <v>25327954636</v>
      </c>
      <c r="B99" s="1" t="s">
        <v>5044</v>
      </c>
      <c r="C99" s="1" t="s">
        <v>5094</v>
      </c>
      <c r="D99" s="1" t="s">
        <v>5095</v>
      </c>
      <c r="E99" s="1" t="s">
        <v>5096</v>
      </c>
      <c r="F99" s="1" t="s">
        <v>4481</v>
      </c>
      <c r="G99" s="1" t="s">
        <v>4463</v>
      </c>
      <c r="H99" s="1" t="s">
        <v>4464</v>
      </c>
      <c r="I99" s="1" t="s">
        <v>5097</v>
      </c>
      <c r="J99" s="1" t="s">
        <v>30</v>
      </c>
      <c r="K99" s="1" t="s">
        <v>5098</v>
      </c>
      <c r="L99" s="1" t="s">
        <v>5098</v>
      </c>
      <c r="M99" s="1" t="s">
        <v>4467</v>
      </c>
      <c r="N99" s="1" t="s">
        <v>4467</v>
      </c>
      <c r="O99" s="1" t="s">
        <v>4468</v>
      </c>
      <c r="P99" s="1" t="s">
        <v>4469</v>
      </c>
      <c r="Q99" s="1" t="s">
        <v>4470</v>
      </c>
      <c r="R99" s="1" t="s">
        <v>5099</v>
      </c>
      <c r="S99" s="1" t="s">
        <v>4472</v>
      </c>
      <c r="T99" s="1" t="s">
        <v>4473</v>
      </c>
      <c r="U99" s="1" t="s">
        <v>4485</v>
      </c>
      <c r="V99" s="1" t="s">
        <v>5100</v>
      </c>
    </row>
    <row r="100" s="1" customFormat="1" spans="1:22">
      <c r="A100" s="3">
        <v>999225330044970</v>
      </c>
      <c r="B100" s="1" t="s">
        <v>5044</v>
      </c>
      <c r="C100" s="1" t="s">
        <v>5101</v>
      </c>
      <c r="D100" s="1" t="s">
        <v>5102</v>
      </c>
      <c r="E100" s="1" t="s">
        <v>5103</v>
      </c>
      <c r="F100" s="1" t="s">
        <v>4491</v>
      </c>
      <c r="G100" s="1" t="s">
        <v>4481</v>
      </c>
      <c r="H100" s="1" t="s">
        <v>4464</v>
      </c>
      <c r="I100" s="1" t="s">
        <v>5104</v>
      </c>
      <c r="J100" s="1" t="s">
        <v>30</v>
      </c>
      <c r="K100" s="1" t="s">
        <v>5105</v>
      </c>
      <c r="L100" s="1" t="s">
        <v>5105</v>
      </c>
      <c r="M100" s="1" t="s">
        <v>4467</v>
      </c>
      <c r="N100" s="1" t="s">
        <v>4467</v>
      </c>
      <c r="O100" s="1" t="s">
        <v>4468</v>
      </c>
      <c r="P100" s="1" t="s">
        <v>4469</v>
      </c>
      <c r="Q100" s="1" t="s">
        <v>4470</v>
      </c>
      <c r="R100" s="1" t="s">
        <v>5106</v>
      </c>
      <c r="S100" s="1" t="s">
        <v>4472</v>
      </c>
      <c r="T100" s="1" t="s">
        <v>4473</v>
      </c>
      <c r="U100" s="1" t="s">
        <v>4485</v>
      </c>
      <c r="V100" s="1" t="s">
        <v>4475</v>
      </c>
    </row>
    <row r="101" s="1" customFormat="1" spans="1:22">
      <c r="A101" s="3">
        <v>999225337650940</v>
      </c>
      <c r="B101" s="1" t="s">
        <v>5107</v>
      </c>
      <c r="C101" s="1" t="s">
        <v>5108</v>
      </c>
      <c r="D101" s="1" t="s">
        <v>5109</v>
      </c>
      <c r="E101" s="1" t="s">
        <v>5110</v>
      </c>
      <c r="F101" s="1" t="s">
        <v>4480</v>
      </c>
      <c r="G101" s="1" t="s">
        <v>4481</v>
      </c>
      <c r="H101" s="1" t="s">
        <v>4464</v>
      </c>
      <c r="I101" s="1" t="s">
        <v>5111</v>
      </c>
      <c r="J101" s="1" t="s">
        <v>30</v>
      </c>
      <c r="K101" s="1" t="s">
        <v>5112</v>
      </c>
      <c r="L101" s="1" t="s">
        <v>5112</v>
      </c>
      <c r="M101" s="1" t="s">
        <v>4467</v>
      </c>
      <c r="N101" s="1" t="s">
        <v>4467</v>
      </c>
      <c r="O101" s="1" t="s">
        <v>4468</v>
      </c>
      <c r="P101" s="1" t="s">
        <v>4469</v>
      </c>
      <c r="Q101" s="1" t="s">
        <v>4470</v>
      </c>
      <c r="R101" s="1" t="s">
        <v>5113</v>
      </c>
      <c r="S101" s="1" t="s">
        <v>4472</v>
      </c>
      <c r="T101" s="1" t="s">
        <v>4473</v>
      </c>
      <c r="U101" s="1" t="s">
        <v>4485</v>
      </c>
      <c r="V101" s="1" t="s">
        <v>4511</v>
      </c>
    </row>
    <row r="102" s="1" customFormat="1" spans="1:22">
      <c r="A102" s="3">
        <v>999225338827485</v>
      </c>
      <c r="B102" s="1" t="s">
        <v>5107</v>
      </c>
      <c r="C102" s="1" t="s">
        <v>5114</v>
      </c>
      <c r="D102" s="1" t="s">
        <v>5115</v>
      </c>
      <c r="E102" s="1" t="s">
        <v>5116</v>
      </c>
      <c r="F102" s="1" t="s">
        <v>4481</v>
      </c>
      <c r="G102" s="1" t="s">
        <v>4463</v>
      </c>
      <c r="H102" s="1" t="s">
        <v>4464</v>
      </c>
      <c r="I102" s="1" t="s">
        <v>5117</v>
      </c>
      <c r="J102" s="1" t="s">
        <v>30</v>
      </c>
      <c r="K102" s="1" t="s">
        <v>5118</v>
      </c>
      <c r="L102" s="1" t="s">
        <v>5118</v>
      </c>
      <c r="M102" s="1" t="s">
        <v>4467</v>
      </c>
      <c r="N102" s="1" t="s">
        <v>4467</v>
      </c>
      <c r="O102" s="1" t="s">
        <v>4468</v>
      </c>
      <c r="P102" s="1" t="s">
        <v>4469</v>
      </c>
      <c r="Q102" s="1" t="s">
        <v>4470</v>
      </c>
      <c r="R102" s="1" t="s">
        <v>5119</v>
      </c>
      <c r="S102" s="1" t="s">
        <v>4472</v>
      </c>
      <c r="T102" s="1" t="s">
        <v>4473</v>
      </c>
      <c r="U102" s="1" t="s">
        <v>4485</v>
      </c>
      <c r="V102" s="1" t="s">
        <v>5120</v>
      </c>
    </row>
    <row r="103" s="1" customFormat="1" spans="1:22">
      <c r="A103" s="3">
        <v>999225343696759</v>
      </c>
      <c r="B103" s="1" t="s">
        <v>5107</v>
      </c>
      <c r="C103" s="1" t="s">
        <v>5121</v>
      </c>
      <c r="D103" s="1" t="s">
        <v>5122</v>
      </c>
      <c r="E103" s="1" t="s">
        <v>5123</v>
      </c>
      <c r="F103" s="1" t="s">
        <v>5124</v>
      </c>
      <c r="G103" s="1" t="s">
        <v>4481</v>
      </c>
      <c r="H103" s="1" t="s">
        <v>4464</v>
      </c>
      <c r="I103" s="1" t="s">
        <v>5125</v>
      </c>
      <c r="J103" s="1" t="s">
        <v>30</v>
      </c>
      <c r="K103" s="1" t="s">
        <v>5126</v>
      </c>
      <c r="L103" s="1" t="s">
        <v>5126</v>
      </c>
      <c r="M103" s="1" t="s">
        <v>4467</v>
      </c>
      <c r="N103" s="1" t="s">
        <v>4467</v>
      </c>
      <c r="O103" s="1" t="s">
        <v>4468</v>
      </c>
      <c r="P103" s="1" t="s">
        <v>4469</v>
      </c>
      <c r="Q103" s="1" t="s">
        <v>4470</v>
      </c>
      <c r="R103" s="1" t="s">
        <v>5127</v>
      </c>
      <c r="S103" s="1" t="s">
        <v>4472</v>
      </c>
      <c r="T103" s="1" t="s">
        <v>4473</v>
      </c>
      <c r="U103" s="1" t="s">
        <v>4485</v>
      </c>
      <c r="V103" s="1" t="s">
        <v>4495</v>
      </c>
    </row>
    <row r="104" s="1" customFormat="1" spans="1:22">
      <c r="A104" s="3">
        <v>999225345727056</v>
      </c>
      <c r="B104" s="1" t="s">
        <v>5107</v>
      </c>
      <c r="C104" s="1" t="s">
        <v>5128</v>
      </c>
      <c r="D104" s="1" t="s">
        <v>5129</v>
      </c>
      <c r="E104" s="1" t="s">
        <v>5130</v>
      </c>
      <c r="F104" s="1" t="s">
        <v>4607</v>
      </c>
      <c r="G104" s="1" t="s">
        <v>4481</v>
      </c>
      <c r="H104" s="1" t="s">
        <v>4464</v>
      </c>
      <c r="I104" s="1" t="s">
        <v>5131</v>
      </c>
      <c r="J104" s="1" t="s">
        <v>30</v>
      </c>
      <c r="K104" s="1" t="s">
        <v>5132</v>
      </c>
      <c r="L104" s="1" t="s">
        <v>5132</v>
      </c>
      <c r="M104" s="1" t="s">
        <v>4467</v>
      </c>
      <c r="N104" s="1" t="s">
        <v>4467</v>
      </c>
      <c r="O104" s="1" t="s">
        <v>4468</v>
      </c>
      <c r="P104" s="1" t="s">
        <v>4469</v>
      </c>
      <c r="Q104" s="1" t="s">
        <v>4470</v>
      </c>
      <c r="R104" s="1" t="s">
        <v>5133</v>
      </c>
      <c r="S104" s="1" t="s">
        <v>4472</v>
      </c>
      <c r="T104" s="1" t="s">
        <v>4473</v>
      </c>
      <c r="U104" s="1" t="s">
        <v>4485</v>
      </c>
      <c r="V104" s="1" t="s">
        <v>4475</v>
      </c>
    </row>
    <row r="105" s="1" customFormat="1" spans="1:22">
      <c r="A105" s="3">
        <v>999225348042462</v>
      </c>
      <c r="B105" s="1" t="s">
        <v>5107</v>
      </c>
      <c r="C105" s="1" t="s">
        <v>5134</v>
      </c>
      <c r="D105" s="1" t="s">
        <v>5135</v>
      </c>
      <c r="E105" s="1" t="s">
        <v>5136</v>
      </c>
      <c r="F105" s="1" t="s">
        <v>4480</v>
      </c>
      <c r="G105" s="1" t="s">
        <v>4481</v>
      </c>
      <c r="H105" s="1" t="s">
        <v>4464</v>
      </c>
      <c r="I105" s="1" t="s">
        <v>5137</v>
      </c>
      <c r="J105" s="1" t="s">
        <v>30</v>
      </c>
      <c r="K105" s="1" t="s">
        <v>5138</v>
      </c>
      <c r="L105" s="1" t="s">
        <v>5138</v>
      </c>
      <c r="M105" s="1" t="s">
        <v>4467</v>
      </c>
      <c r="N105" s="1" t="s">
        <v>4467</v>
      </c>
      <c r="O105" s="1" t="s">
        <v>4468</v>
      </c>
      <c r="P105" s="1" t="s">
        <v>4469</v>
      </c>
      <c r="Q105" s="1" t="s">
        <v>4470</v>
      </c>
      <c r="R105" s="1" t="s">
        <v>5139</v>
      </c>
      <c r="S105" s="1" t="s">
        <v>4472</v>
      </c>
      <c r="T105" s="1" t="s">
        <v>4473</v>
      </c>
      <c r="U105" s="1" t="s">
        <v>4485</v>
      </c>
      <c r="V105" s="1" t="s">
        <v>4475</v>
      </c>
    </row>
    <row r="106" s="1" customFormat="1" spans="1:22">
      <c r="A106" s="3">
        <v>999225348335385</v>
      </c>
      <c r="B106" s="1" t="s">
        <v>5107</v>
      </c>
      <c r="C106" s="1" t="s">
        <v>5140</v>
      </c>
      <c r="D106" s="1" t="s">
        <v>5141</v>
      </c>
      <c r="E106" s="1" t="s">
        <v>5142</v>
      </c>
      <c r="F106" s="1" t="s">
        <v>4491</v>
      </c>
      <c r="G106" s="1" t="s">
        <v>4481</v>
      </c>
      <c r="H106" s="1" t="s">
        <v>4464</v>
      </c>
      <c r="I106" s="1" t="s">
        <v>5143</v>
      </c>
      <c r="J106" s="1" t="s">
        <v>30</v>
      </c>
      <c r="K106" s="1" t="s">
        <v>5144</v>
      </c>
      <c r="L106" s="1" t="s">
        <v>5144</v>
      </c>
      <c r="M106" s="1" t="s">
        <v>4467</v>
      </c>
      <c r="N106" s="1" t="s">
        <v>4467</v>
      </c>
      <c r="O106" s="1" t="s">
        <v>4468</v>
      </c>
      <c r="P106" s="1" t="s">
        <v>4469</v>
      </c>
      <c r="Q106" s="1" t="s">
        <v>4470</v>
      </c>
      <c r="R106" s="1" t="s">
        <v>5145</v>
      </c>
      <c r="S106" s="1" t="s">
        <v>4472</v>
      </c>
      <c r="T106" s="1" t="s">
        <v>4473</v>
      </c>
      <c r="U106" s="1" t="s">
        <v>4485</v>
      </c>
      <c r="V106" s="1" t="s">
        <v>4503</v>
      </c>
    </row>
    <row r="107" s="1" customFormat="1" spans="1:22">
      <c r="A107" s="3">
        <v>999225350990985</v>
      </c>
      <c r="B107" s="1" t="s">
        <v>5107</v>
      </c>
      <c r="C107" s="1" t="s">
        <v>5146</v>
      </c>
      <c r="D107" s="1" t="s">
        <v>5147</v>
      </c>
      <c r="E107" s="1" t="s">
        <v>5148</v>
      </c>
      <c r="F107" s="1" t="s">
        <v>4463</v>
      </c>
      <c r="G107" s="1" t="s">
        <v>4547</v>
      </c>
      <c r="H107" s="1" t="s">
        <v>4464</v>
      </c>
      <c r="I107" s="1" t="s">
        <v>5149</v>
      </c>
      <c r="J107" s="1" t="s">
        <v>30</v>
      </c>
      <c r="K107" s="1" t="s">
        <v>5150</v>
      </c>
      <c r="L107" s="1" t="s">
        <v>5150</v>
      </c>
      <c r="M107" s="1" t="s">
        <v>4467</v>
      </c>
      <c r="N107" s="1" t="s">
        <v>4467</v>
      </c>
      <c r="O107" s="1" t="s">
        <v>4468</v>
      </c>
      <c r="P107" s="1" t="s">
        <v>4469</v>
      </c>
      <c r="Q107" s="1" t="s">
        <v>4470</v>
      </c>
      <c r="R107" s="1" t="s">
        <v>5151</v>
      </c>
      <c r="S107" s="1" t="s">
        <v>4472</v>
      </c>
      <c r="T107" s="1" t="s">
        <v>4473</v>
      </c>
      <c r="U107" s="1" t="s">
        <v>4485</v>
      </c>
      <c r="V107" s="1" t="s">
        <v>5152</v>
      </c>
    </row>
    <row r="108" s="1" customFormat="1" spans="1:22">
      <c r="A108" s="3">
        <v>999225355323908</v>
      </c>
      <c r="B108" s="1" t="s">
        <v>5107</v>
      </c>
      <c r="C108" s="1" t="s">
        <v>5153</v>
      </c>
      <c r="D108" s="1" t="s">
        <v>5154</v>
      </c>
      <c r="E108" s="1" t="s">
        <v>5155</v>
      </c>
      <c r="F108" s="1" t="s">
        <v>4480</v>
      </c>
      <c r="G108" s="1" t="s">
        <v>4547</v>
      </c>
      <c r="H108" s="1" t="s">
        <v>4464</v>
      </c>
      <c r="I108" s="1" t="s">
        <v>5156</v>
      </c>
      <c r="J108" s="1" t="s">
        <v>30</v>
      </c>
      <c r="K108" s="1" t="s">
        <v>5157</v>
      </c>
      <c r="L108" s="1" t="s">
        <v>5157</v>
      </c>
      <c r="M108" s="1" t="s">
        <v>4467</v>
      </c>
      <c r="N108" s="1" t="s">
        <v>4467</v>
      </c>
      <c r="O108" s="1" t="s">
        <v>4468</v>
      </c>
      <c r="P108" s="1" t="s">
        <v>4469</v>
      </c>
      <c r="Q108" s="1" t="s">
        <v>4470</v>
      </c>
      <c r="R108" s="1" t="s">
        <v>5158</v>
      </c>
      <c r="S108" s="1" t="s">
        <v>4472</v>
      </c>
      <c r="T108" s="1" t="s">
        <v>4473</v>
      </c>
      <c r="U108" s="1" t="s">
        <v>4485</v>
      </c>
      <c r="V108" s="1" t="s">
        <v>4475</v>
      </c>
    </row>
    <row r="109" s="1" customFormat="1" spans="1:22">
      <c r="A109" s="3">
        <v>25358800728</v>
      </c>
      <c r="B109" s="1" t="s">
        <v>5159</v>
      </c>
      <c r="C109" s="1" t="s">
        <v>5160</v>
      </c>
      <c r="D109" s="1" t="s">
        <v>5161</v>
      </c>
      <c r="E109" s="1" t="s">
        <v>5162</v>
      </c>
      <c r="F109" s="1" t="s">
        <v>4481</v>
      </c>
      <c r="G109" s="1" t="s">
        <v>4463</v>
      </c>
      <c r="H109" s="1" t="s">
        <v>4464</v>
      </c>
      <c r="I109" s="1" t="s">
        <v>5163</v>
      </c>
      <c r="J109" s="1" t="s">
        <v>30</v>
      </c>
      <c r="K109" s="1" t="s">
        <v>5164</v>
      </c>
      <c r="L109" s="1" t="s">
        <v>5164</v>
      </c>
      <c r="M109" s="1" t="s">
        <v>4467</v>
      </c>
      <c r="N109" s="1" t="s">
        <v>4467</v>
      </c>
      <c r="O109" s="1" t="s">
        <v>4468</v>
      </c>
      <c r="P109" s="1" t="s">
        <v>4469</v>
      </c>
      <c r="Q109" s="1" t="s">
        <v>4470</v>
      </c>
      <c r="R109" s="1" t="s">
        <v>5165</v>
      </c>
      <c r="S109" s="1" t="s">
        <v>4472</v>
      </c>
      <c r="T109" s="1" t="s">
        <v>4473</v>
      </c>
      <c r="U109" s="1" t="s">
        <v>4485</v>
      </c>
      <c r="V109" s="1" t="s">
        <v>4624</v>
      </c>
    </row>
    <row r="110" s="1" customFormat="1" spans="1:22">
      <c r="A110" s="3">
        <v>25358832692</v>
      </c>
      <c r="B110" s="1" t="s">
        <v>5159</v>
      </c>
      <c r="C110" s="1" t="s">
        <v>5166</v>
      </c>
      <c r="D110" s="1" t="s">
        <v>5161</v>
      </c>
      <c r="E110" s="1" t="s">
        <v>5167</v>
      </c>
      <c r="F110" s="1" t="s">
        <v>4481</v>
      </c>
      <c r="G110" s="1" t="s">
        <v>4463</v>
      </c>
      <c r="H110" s="1" t="s">
        <v>4464</v>
      </c>
      <c r="I110" s="1" t="s">
        <v>5163</v>
      </c>
      <c r="J110" s="1" t="s">
        <v>30</v>
      </c>
      <c r="K110" s="1" t="s">
        <v>5164</v>
      </c>
      <c r="L110" s="1" t="s">
        <v>5164</v>
      </c>
      <c r="M110" s="1" t="s">
        <v>4467</v>
      </c>
      <c r="N110" s="1" t="s">
        <v>4467</v>
      </c>
      <c r="O110" s="1" t="s">
        <v>4468</v>
      </c>
      <c r="P110" s="1" t="s">
        <v>4469</v>
      </c>
      <c r="Q110" s="1" t="s">
        <v>4470</v>
      </c>
      <c r="R110" s="1" t="s">
        <v>5168</v>
      </c>
      <c r="S110" s="1" t="s">
        <v>4472</v>
      </c>
      <c r="T110" s="1" t="s">
        <v>4473</v>
      </c>
      <c r="U110" s="1" t="s">
        <v>4485</v>
      </c>
      <c r="V110" s="1" t="s">
        <v>4624</v>
      </c>
    </row>
    <row r="111" s="1" customFormat="1" spans="1:22">
      <c r="A111" s="3">
        <v>999225366758267</v>
      </c>
      <c r="B111" s="1" t="s">
        <v>5159</v>
      </c>
      <c r="C111" s="1" t="s">
        <v>5169</v>
      </c>
      <c r="D111" s="1" t="s">
        <v>5170</v>
      </c>
      <c r="E111" s="1" t="s">
        <v>5171</v>
      </c>
      <c r="F111" s="1" t="s">
        <v>4491</v>
      </c>
      <c r="G111" s="1" t="s">
        <v>4547</v>
      </c>
      <c r="H111" s="1" t="s">
        <v>4464</v>
      </c>
      <c r="I111" s="1" t="s">
        <v>5172</v>
      </c>
      <c r="J111" s="1" t="s">
        <v>30</v>
      </c>
      <c r="K111" s="1" t="s">
        <v>5173</v>
      </c>
      <c r="L111" s="1" t="s">
        <v>5173</v>
      </c>
      <c r="M111" s="1" t="s">
        <v>4467</v>
      </c>
      <c r="N111" s="1" t="s">
        <v>4467</v>
      </c>
      <c r="O111" s="1" t="s">
        <v>4468</v>
      </c>
      <c r="P111" s="1" t="s">
        <v>4469</v>
      </c>
      <c r="Q111" s="1" t="s">
        <v>4470</v>
      </c>
      <c r="R111" s="1" t="s">
        <v>5174</v>
      </c>
      <c r="S111" s="1" t="s">
        <v>4472</v>
      </c>
      <c r="T111" s="1" t="s">
        <v>4473</v>
      </c>
      <c r="U111" s="1" t="s">
        <v>4485</v>
      </c>
      <c r="V111" s="1" t="s">
        <v>4678</v>
      </c>
    </row>
    <row r="112" s="1" customFormat="1" spans="1:22">
      <c r="A112" s="3">
        <v>999225374394516</v>
      </c>
      <c r="B112" s="1" t="s">
        <v>5159</v>
      </c>
      <c r="C112" s="1" t="s">
        <v>5175</v>
      </c>
      <c r="D112" s="1" t="s">
        <v>5176</v>
      </c>
      <c r="E112" s="1" t="s">
        <v>5177</v>
      </c>
      <c r="F112" s="1" t="s">
        <v>4524</v>
      </c>
      <c r="G112" s="1" t="s">
        <v>4481</v>
      </c>
      <c r="H112" s="1" t="s">
        <v>4464</v>
      </c>
      <c r="I112" s="1" t="s">
        <v>5178</v>
      </c>
      <c r="J112" s="1" t="s">
        <v>30</v>
      </c>
      <c r="K112" s="1" t="s">
        <v>5179</v>
      </c>
      <c r="L112" s="1" t="s">
        <v>5179</v>
      </c>
      <c r="M112" s="1" t="s">
        <v>4467</v>
      </c>
      <c r="N112" s="1" t="s">
        <v>4467</v>
      </c>
      <c r="O112" s="1" t="s">
        <v>4468</v>
      </c>
      <c r="P112" s="1" t="s">
        <v>4469</v>
      </c>
      <c r="Q112" s="1" t="s">
        <v>4470</v>
      </c>
      <c r="R112" s="1" t="s">
        <v>5180</v>
      </c>
      <c r="S112" s="1" t="s">
        <v>4472</v>
      </c>
      <c r="T112" s="1" t="s">
        <v>4473</v>
      </c>
      <c r="U112" s="1" t="s">
        <v>4485</v>
      </c>
      <c r="V112" s="1" t="s">
        <v>5181</v>
      </c>
    </row>
    <row r="113" s="1" customFormat="1" spans="1:22">
      <c r="A113" s="3">
        <v>999225377868954</v>
      </c>
      <c r="B113" s="1" t="s">
        <v>5182</v>
      </c>
      <c r="C113" s="1" t="s">
        <v>5183</v>
      </c>
      <c r="D113" s="1" t="s">
        <v>4460</v>
      </c>
      <c r="E113" s="1" t="s">
        <v>5184</v>
      </c>
      <c r="F113" s="1" t="s">
        <v>4480</v>
      </c>
      <c r="G113" s="1" t="s">
        <v>4481</v>
      </c>
      <c r="H113" s="1" t="s">
        <v>4464</v>
      </c>
      <c r="I113" s="1" t="s">
        <v>5185</v>
      </c>
      <c r="J113" s="1" t="s">
        <v>30</v>
      </c>
      <c r="K113" s="1" t="s">
        <v>5186</v>
      </c>
      <c r="L113" s="1" t="s">
        <v>5186</v>
      </c>
      <c r="M113" s="1" t="s">
        <v>4467</v>
      </c>
      <c r="N113" s="1" t="s">
        <v>4467</v>
      </c>
      <c r="O113" s="1" t="s">
        <v>4468</v>
      </c>
      <c r="P113" s="1" t="s">
        <v>4469</v>
      </c>
      <c r="Q113" s="1" t="s">
        <v>4470</v>
      </c>
      <c r="R113" s="1" t="s">
        <v>5187</v>
      </c>
      <c r="S113" s="1" t="s">
        <v>4472</v>
      </c>
      <c r="T113" s="1" t="s">
        <v>4473</v>
      </c>
      <c r="U113" s="1" t="s">
        <v>4474</v>
      </c>
      <c r="V113" s="1" t="s">
        <v>4475</v>
      </c>
    </row>
    <row r="114" s="1" customFormat="1" spans="1:22">
      <c r="A114" s="3">
        <v>999225378441106</v>
      </c>
      <c r="B114" s="1" t="s">
        <v>5182</v>
      </c>
      <c r="C114" s="1" t="s">
        <v>5188</v>
      </c>
      <c r="D114" s="1" t="s">
        <v>5189</v>
      </c>
      <c r="E114" s="1" t="s">
        <v>5190</v>
      </c>
      <c r="F114" s="1" t="s">
        <v>4463</v>
      </c>
      <c r="G114" s="1" t="s">
        <v>4547</v>
      </c>
      <c r="H114" s="1" t="s">
        <v>4464</v>
      </c>
      <c r="I114" s="1" t="s">
        <v>5191</v>
      </c>
      <c r="J114" s="1" t="s">
        <v>30</v>
      </c>
      <c r="K114" s="1" t="s">
        <v>5192</v>
      </c>
      <c r="L114" s="1" t="s">
        <v>5192</v>
      </c>
      <c r="M114" s="1" t="s">
        <v>4467</v>
      </c>
      <c r="N114" s="1" t="s">
        <v>4467</v>
      </c>
      <c r="O114" s="1" t="s">
        <v>4468</v>
      </c>
      <c r="P114" s="1" t="s">
        <v>4469</v>
      </c>
      <c r="Q114" s="1" t="s">
        <v>4470</v>
      </c>
      <c r="R114" s="1" t="s">
        <v>5193</v>
      </c>
      <c r="S114" s="1" t="s">
        <v>4472</v>
      </c>
      <c r="T114" s="1" t="s">
        <v>4473</v>
      </c>
      <c r="U114" s="1" t="s">
        <v>4485</v>
      </c>
      <c r="V114" s="1" t="s">
        <v>4503</v>
      </c>
    </row>
    <row r="115" s="1" customFormat="1" spans="1:22">
      <c r="A115" s="3">
        <v>999225378620682</v>
      </c>
      <c r="B115" s="1" t="s">
        <v>5182</v>
      </c>
      <c r="C115" s="1" t="s">
        <v>5194</v>
      </c>
      <c r="D115" s="1" t="s">
        <v>5195</v>
      </c>
      <c r="E115" s="1" t="s">
        <v>5196</v>
      </c>
      <c r="F115" s="1" t="s">
        <v>4463</v>
      </c>
      <c r="G115" s="1" t="s">
        <v>4547</v>
      </c>
      <c r="H115" s="1" t="s">
        <v>4464</v>
      </c>
      <c r="I115" s="1" t="s">
        <v>5197</v>
      </c>
      <c r="J115" s="1" t="s">
        <v>30</v>
      </c>
      <c r="K115" s="1" t="s">
        <v>5198</v>
      </c>
      <c r="L115" s="1" t="s">
        <v>5198</v>
      </c>
      <c r="M115" s="1" t="s">
        <v>4467</v>
      </c>
      <c r="N115" s="1" t="s">
        <v>4467</v>
      </c>
      <c r="O115" s="1" t="s">
        <v>4468</v>
      </c>
      <c r="P115" s="1" t="s">
        <v>4469</v>
      </c>
      <c r="Q115" s="1" t="s">
        <v>4470</v>
      </c>
      <c r="R115" s="1" t="s">
        <v>5199</v>
      </c>
      <c r="S115" s="1" t="s">
        <v>4472</v>
      </c>
      <c r="T115" s="1" t="s">
        <v>4473</v>
      </c>
      <c r="U115" s="1" t="s">
        <v>4485</v>
      </c>
      <c r="V115" s="1" t="s">
        <v>4503</v>
      </c>
    </row>
    <row r="116" s="1" customFormat="1" spans="1:22">
      <c r="A116" s="3">
        <v>999225386492520</v>
      </c>
      <c r="B116" s="1" t="s">
        <v>5182</v>
      </c>
      <c r="C116" s="1" t="s">
        <v>5200</v>
      </c>
      <c r="D116" s="1" t="s">
        <v>5201</v>
      </c>
      <c r="E116" s="1" t="s">
        <v>5202</v>
      </c>
      <c r="F116" s="1" t="s">
        <v>4481</v>
      </c>
      <c r="G116" s="1" t="s">
        <v>4547</v>
      </c>
      <c r="H116" s="1" t="s">
        <v>4464</v>
      </c>
      <c r="I116" s="1" t="s">
        <v>5203</v>
      </c>
      <c r="J116" s="1" t="s">
        <v>30</v>
      </c>
      <c r="K116" s="1" t="s">
        <v>5204</v>
      </c>
      <c r="L116" s="1" t="s">
        <v>5204</v>
      </c>
      <c r="M116" s="1" t="s">
        <v>4467</v>
      </c>
      <c r="N116" s="1" t="s">
        <v>4467</v>
      </c>
      <c r="O116" s="1" t="s">
        <v>4468</v>
      </c>
      <c r="P116" s="1" t="s">
        <v>4469</v>
      </c>
      <c r="Q116" s="1" t="s">
        <v>4470</v>
      </c>
      <c r="R116" s="1" t="s">
        <v>5205</v>
      </c>
      <c r="S116" s="1" t="s">
        <v>4472</v>
      </c>
      <c r="T116" s="1" t="s">
        <v>4473</v>
      </c>
      <c r="U116" s="1" t="s">
        <v>4485</v>
      </c>
      <c r="V116" s="1" t="s">
        <v>4671</v>
      </c>
    </row>
    <row r="117" s="1" customFormat="1" spans="1:22">
      <c r="A117" s="3">
        <v>999225400362634</v>
      </c>
      <c r="B117" s="1" t="s">
        <v>5206</v>
      </c>
      <c r="C117" s="1" t="s">
        <v>5207</v>
      </c>
      <c r="D117" s="1" t="s">
        <v>5000</v>
      </c>
      <c r="E117" s="1" t="s">
        <v>5208</v>
      </c>
      <c r="F117" s="1" t="s">
        <v>4491</v>
      </c>
      <c r="G117" s="1" t="s">
        <v>4481</v>
      </c>
      <c r="H117" s="1" t="s">
        <v>4464</v>
      </c>
      <c r="I117" s="1" t="s">
        <v>5209</v>
      </c>
      <c r="J117" s="1" t="s">
        <v>30</v>
      </c>
      <c r="K117" s="1" t="s">
        <v>5210</v>
      </c>
      <c r="L117" s="1" t="s">
        <v>5210</v>
      </c>
      <c r="M117" s="1" t="s">
        <v>4467</v>
      </c>
      <c r="N117" s="1" t="s">
        <v>4467</v>
      </c>
      <c r="O117" s="1" t="s">
        <v>4468</v>
      </c>
      <c r="P117" s="1" t="s">
        <v>4469</v>
      </c>
      <c r="Q117" s="1" t="s">
        <v>4470</v>
      </c>
      <c r="R117" s="1" t="s">
        <v>5211</v>
      </c>
      <c r="S117" s="1" t="s">
        <v>4472</v>
      </c>
      <c r="T117" s="1" t="s">
        <v>4473</v>
      </c>
      <c r="U117" s="1" t="s">
        <v>4485</v>
      </c>
      <c r="V117" s="1" t="s">
        <v>5005</v>
      </c>
    </row>
    <row r="118" s="1" customFormat="1" spans="1:22">
      <c r="A118" s="3">
        <v>999225401764216</v>
      </c>
      <c r="B118" s="1" t="s">
        <v>5206</v>
      </c>
      <c r="C118" s="1" t="s">
        <v>5212</v>
      </c>
      <c r="D118" s="1" t="s">
        <v>5213</v>
      </c>
      <c r="E118" s="1" t="s">
        <v>5214</v>
      </c>
      <c r="F118" s="1" t="s">
        <v>4463</v>
      </c>
      <c r="G118" s="1" t="s">
        <v>4547</v>
      </c>
      <c r="H118" s="1" t="s">
        <v>4464</v>
      </c>
      <c r="I118" s="1" t="s">
        <v>5215</v>
      </c>
      <c r="J118" s="1" t="s">
        <v>30</v>
      </c>
      <c r="K118" s="1" t="s">
        <v>5216</v>
      </c>
      <c r="L118" s="1" t="s">
        <v>5216</v>
      </c>
      <c r="M118" s="1" t="s">
        <v>4467</v>
      </c>
      <c r="N118" s="1" t="s">
        <v>4467</v>
      </c>
      <c r="O118" s="1" t="s">
        <v>4468</v>
      </c>
      <c r="P118" s="1" t="s">
        <v>4469</v>
      </c>
      <c r="Q118" s="1" t="s">
        <v>4470</v>
      </c>
      <c r="R118" s="1" t="s">
        <v>5217</v>
      </c>
      <c r="S118" s="1" t="s">
        <v>4472</v>
      </c>
      <c r="T118" s="1" t="s">
        <v>4473</v>
      </c>
      <c r="U118" s="1" t="s">
        <v>4485</v>
      </c>
      <c r="V118" s="1" t="s">
        <v>5120</v>
      </c>
    </row>
    <row r="119" s="1" customFormat="1" spans="1:22">
      <c r="A119" s="3">
        <v>999225402014683</v>
      </c>
      <c r="B119" s="1" t="s">
        <v>5206</v>
      </c>
      <c r="C119" s="1" t="s">
        <v>5218</v>
      </c>
      <c r="D119" s="1" t="s">
        <v>4839</v>
      </c>
      <c r="E119" s="1" t="s">
        <v>5219</v>
      </c>
      <c r="F119" s="1" t="s">
        <v>4491</v>
      </c>
      <c r="G119" s="1" t="s">
        <v>4463</v>
      </c>
      <c r="H119" s="1" t="s">
        <v>4464</v>
      </c>
      <c r="I119" s="1" t="s">
        <v>5220</v>
      </c>
      <c r="J119" s="1" t="s">
        <v>30</v>
      </c>
      <c r="K119" s="1" t="s">
        <v>5221</v>
      </c>
      <c r="L119" s="1" t="s">
        <v>5221</v>
      </c>
      <c r="M119" s="1" t="s">
        <v>4467</v>
      </c>
      <c r="N119" s="1" t="s">
        <v>4467</v>
      </c>
      <c r="O119" s="1" t="s">
        <v>4468</v>
      </c>
      <c r="P119" s="1" t="s">
        <v>4469</v>
      </c>
      <c r="Q119" s="1" t="s">
        <v>4470</v>
      </c>
      <c r="R119" s="1" t="s">
        <v>5222</v>
      </c>
      <c r="S119" s="1" t="s">
        <v>4472</v>
      </c>
      <c r="T119" s="1" t="s">
        <v>4473</v>
      </c>
      <c r="U119" s="1" t="s">
        <v>4474</v>
      </c>
      <c r="V119" s="1" t="s">
        <v>4475</v>
      </c>
    </row>
    <row r="120" s="1" customFormat="1" spans="1:22">
      <c r="A120" s="3">
        <v>999225410392913</v>
      </c>
      <c r="B120" s="1" t="s">
        <v>5206</v>
      </c>
      <c r="C120" s="1" t="s">
        <v>5223</v>
      </c>
      <c r="D120" s="1" t="s">
        <v>5224</v>
      </c>
      <c r="E120" s="1" t="s">
        <v>5225</v>
      </c>
      <c r="F120" s="1" t="s">
        <v>5124</v>
      </c>
      <c r="G120" s="1" t="s">
        <v>4481</v>
      </c>
      <c r="H120" s="1" t="s">
        <v>4464</v>
      </c>
      <c r="I120" s="1" t="s">
        <v>5226</v>
      </c>
      <c r="J120" s="1" t="s">
        <v>30</v>
      </c>
      <c r="K120" s="1" t="s">
        <v>5227</v>
      </c>
      <c r="L120" s="1" t="s">
        <v>5227</v>
      </c>
      <c r="M120" s="1" t="s">
        <v>4467</v>
      </c>
      <c r="N120" s="1" t="s">
        <v>4467</v>
      </c>
      <c r="O120" s="1" t="s">
        <v>4468</v>
      </c>
      <c r="P120" s="1" t="s">
        <v>4469</v>
      </c>
      <c r="Q120" s="1" t="s">
        <v>4470</v>
      </c>
      <c r="R120" s="1" t="s">
        <v>5228</v>
      </c>
      <c r="S120" s="1" t="s">
        <v>4472</v>
      </c>
      <c r="T120" s="1" t="s">
        <v>4473</v>
      </c>
      <c r="U120" s="1" t="s">
        <v>4485</v>
      </c>
      <c r="V120" s="1" t="s">
        <v>4475</v>
      </c>
    </row>
    <row r="121" s="1" customFormat="1" spans="1:22">
      <c r="A121" s="3">
        <v>999225416544491</v>
      </c>
      <c r="B121" s="1" t="s">
        <v>5206</v>
      </c>
      <c r="C121" s="1" t="s">
        <v>5229</v>
      </c>
      <c r="D121" s="1" t="s">
        <v>5230</v>
      </c>
      <c r="E121" s="1" t="s">
        <v>5231</v>
      </c>
      <c r="F121" s="1" t="s">
        <v>4480</v>
      </c>
      <c r="G121" s="1" t="s">
        <v>4481</v>
      </c>
      <c r="H121" s="1" t="s">
        <v>4464</v>
      </c>
      <c r="I121" s="1" t="s">
        <v>5232</v>
      </c>
      <c r="J121" s="1" t="s">
        <v>30</v>
      </c>
      <c r="K121" s="1" t="s">
        <v>5233</v>
      </c>
      <c r="L121" s="1" t="s">
        <v>5233</v>
      </c>
      <c r="M121" s="1" t="s">
        <v>4467</v>
      </c>
      <c r="N121" s="1" t="s">
        <v>4467</v>
      </c>
      <c r="O121" s="1" t="s">
        <v>4468</v>
      </c>
      <c r="P121" s="1" t="s">
        <v>4469</v>
      </c>
      <c r="Q121" s="1" t="s">
        <v>4470</v>
      </c>
      <c r="R121" s="1" t="s">
        <v>5234</v>
      </c>
      <c r="S121" s="1" t="s">
        <v>4472</v>
      </c>
      <c r="T121" s="1" t="s">
        <v>4473</v>
      </c>
      <c r="U121" s="1" t="s">
        <v>4485</v>
      </c>
      <c r="V121" s="1" t="s">
        <v>4475</v>
      </c>
    </row>
    <row r="122" s="1" customFormat="1" spans="1:22">
      <c r="A122" s="3">
        <v>999225427055661</v>
      </c>
      <c r="B122" s="1" t="s">
        <v>5235</v>
      </c>
      <c r="C122" s="1" t="s">
        <v>5236</v>
      </c>
      <c r="D122" s="1" t="s">
        <v>5237</v>
      </c>
      <c r="E122" s="1" t="s">
        <v>5238</v>
      </c>
      <c r="F122" s="1" t="s">
        <v>4607</v>
      </c>
      <c r="G122" s="1" t="s">
        <v>4463</v>
      </c>
      <c r="H122" s="1" t="s">
        <v>4464</v>
      </c>
      <c r="I122" s="1" t="s">
        <v>5239</v>
      </c>
      <c r="J122" s="1" t="s">
        <v>30</v>
      </c>
      <c r="K122" s="1" t="s">
        <v>5240</v>
      </c>
      <c r="L122" s="1" t="s">
        <v>5240</v>
      </c>
      <c r="M122" s="1" t="s">
        <v>4467</v>
      </c>
      <c r="N122" s="1" t="s">
        <v>4467</v>
      </c>
      <c r="O122" s="1" t="s">
        <v>4468</v>
      </c>
      <c r="P122" s="1" t="s">
        <v>4469</v>
      </c>
      <c r="Q122" s="1" t="s">
        <v>4470</v>
      </c>
      <c r="R122" s="1" t="s">
        <v>5241</v>
      </c>
      <c r="S122" s="1" t="s">
        <v>4472</v>
      </c>
      <c r="T122" s="1" t="s">
        <v>4473</v>
      </c>
      <c r="U122" s="1" t="s">
        <v>4485</v>
      </c>
      <c r="V122" s="1" t="s">
        <v>4692</v>
      </c>
    </row>
    <row r="123" s="1" customFormat="1" spans="1:22">
      <c r="A123" s="3">
        <v>999225433405973</v>
      </c>
      <c r="B123" s="1" t="s">
        <v>5235</v>
      </c>
      <c r="C123" s="1" t="s">
        <v>5242</v>
      </c>
      <c r="D123" s="1" t="s">
        <v>5243</v>
      </c>
      <c r="E123" s="1" t="s">
        <v>5244</v>
      </c>
      <c r="F123" s="1" t="s">
        <v>4480</v>
      </c>
      <c r="G123" s="1" t="s">
        <v>4481</v>
      </c>
      <c r="H123" s="1" t="s">
        <v>4464</v>
      </c>
      <c r="I123" s="1" t="s">
        <v>5245</v>
      </c>
      <c r="J123" s="1" t="s">
        <v>30</v>
      </c>
      <c r="K123" s="1" t="s">
        <v>5246</v>
      </c>
      <c r="L123" s="1" t="s">
        <v>5246</v>
      </c>
      <c r="M123" s="1" t="s">
        <v>4467</v>
      </c>
      <c r="N123" s="1" t="s">
        <v>4467</v>
      </c>
      <c r="O123" s="1" t="s">
        <v>4468</v>
      </c>
      <c r="P123" s="1" t="s">
        <v>4469</v>
      </c>
      <c r="Q123" s="1" t="s">
        <v>4470</v>
      </c>
      <c r="R123" s="1" t="s">
        <v>5247</v>
      </c>
      <c r="S123" s="1" t="s">
        <v>4472</v>
      </c>
      <c r="T123" s="1" t="s">
        <v>4473</v>
      </c>
      <c r="U123" s="1" t="s">
        <v>4485</v>
      </c>
      <c r="V123" s="1" t="s">
        <v>4503</v>
      </c>
    </row>
    <row r="124" s="1" customFormat="1" spans="1:22">
      <c r="A124" s="3">
        <v>999225437606639</v>
      </c>
      <c r="B124" s="1" t="s">
        <v>5235</v>
      </c>
      <c r="C124" s="1" t="s">
        <v>5248</v>
      </c>
      <c r="D124" s="1" t="s">
        <v>5249</v>
      </c>
      <c r="E124" s="1" t="s">
        <v>5250</v>
      </c>
      <c r="F124" s="1" t="s">
        <v>4481</v>
      </c>
      <c r="G124" s="1" t="s">
        <v>4547</v>
      </c>
      <c r="H124" s="1" t="s">
        <v>4464</v>
      </c>
      <c r="I124" s="1" t="s">
        <v>5251</v>
      </c>
      <c r="J124" s="1" t="s">
        <v>30</v>
      </c>
      <c r="K124" s="1" t="s">
        <v>5252</v>
      </c>
      <c r="L124" s="1" t="s">
        <v>5252</v>
      </c>
      <c r="M124" s="1" t="s">
        <v>4467</v>
      </c>
      <c r="N124" s="1" t="s">
        <v>4467</v>
      </c>
      <c r="O124" s="1" t="s">
        <v>4468</v>
      </c>
      <c r="P124" s="1" t="s">
        <v>4469</v>
      </c>
      <c r="Q124" s="1" t="s">
        <v>4470</v>
      </c>
      <c r="R124" s="1" t="s">
        <v>5253</v>
      </c>
      <c r="S124" s="1" t="s">
        <v>4472</v>
      </c>
      <c r="T124" s="1" t="s">
        <v>4473</v>
      </c>
      <c r="U124" s="1" t="s">
        <v>4485</v>
      </c>
      <c r="V124" s="1" t="s">
        <v>4711</v>
      </c>
    </row>
    <row r="125" s="1" customFormat="1" spans="1:22">
      <c r="A125" s="3">
        <v>999225449530517</v>
      </c>
      <c r="B125" s="1" t="s">
        <v>5254</v>
      </c>
      <c r="C125" s="1" t="s">
        <v>5255</v>
      </c>
      <c r="D125" s="1" t="s">
        <v>5201</v>
      </c>
      <c r="E125" s="1" t="s">
        <v>5256</v>
      </c>
      <c r="F125" s="1" t="s">
        <v>4463</v>
      </c>
      <c r="G125" s="1" t="s">
        <v>4547</v>
      </c>
      <c r="H125" s="1" t="s">
        <v>4464</v>
      </c>
      <c r="I125" s="1" t="s">
        <v>5257</v>
      </c>
      <c r="J125" s="1" t="s">
        <v>30</v>
      </c>
      <c r="K125" s="1" t="s">
        <v>5258</v>
      </c>
      <c r="L125" s="1" t="s">
        <v>5258</v>
      </c>
      <c r="M125" s="1" t="s">
        <v>4467</v>
      </c>
      <c r="N125" s="1" t="s">
        <v>4467</v>
      </c>
      <c r="O125" s="1" t="s">
        <v>4468</v>
      </c>
      <c r="P125" s="1" t="s">
        <v>4469</v>
      </c>
      <c r="Q125" s="1" t="s">
        <v>4470</v>
      </c>
      <c r="R125" s="1" t="s">
        <v>5259</v>
      </c>
      <c r="S125" s="1" t="s">
        <v>4472</v>
      </c>
      <c r="T125" s="1" t="s">
        <v>4473</v>
      </c>
      <c r="U125" s="1" t="s">
        <v>4485</v>
      </c>
      <c r="V125" s="1" t="s">
        <v>4671</v>
      </c>
    </row>
    <row r="126" s="1" customFormat="1" spans="1:22">
      <c r="A126" s="3">
        <v>999225458764124</v>
      </c>
      <c r="B126" s="1" t="s">
        <v>5254</v>
      </c>
      <c r="C126" s="1" t="s">
        <v>5260</v>
      </c>
      <c r="D126" s="1" t="s">
        <v>5261</v>
      </c>
      <c r="E126" s="1" t="s">
        <v>5262</v>
      </c>
      <c r="F126" s="1" t="s">
        <v>4481</v>
      </c>
      <c r="G126" s="1" t="s">
        <v>4547</v>
      </c>
      <c r="H126" s="1" t="s">
        <v>4464</v>
      </c>
      <c r="I126" s="1" t="s">
        <v>5263</v>
      </c>
      <c r="J126" s="1" t="s">
        <v>30</v>
      </c>
      <c r="K126" s="1" t="s">
        <v>5264</v>
      </c>
      <c r="L126" s="1" t="s">
        <v>5264</v>
      </c>
      <c r="M126" s="1" t="s">
        <v>4467</v>
      </c>
      <c r="N126" s="1" t="s">
        <v>4467</v>
      </c>
      <c r="O126" s="1" t="s">
        <v>4468</v>
      </c>
      <c r="P126" s="1" t="s">
        <v>4469</v>
      </c>
      <c r="Q126" s="1" t="s">
        <v>4470</v>
      </c>
      <c r="R126" s="1" t="s">
        <v>5265</v>
      </c>
      <c r="S126" s="1" t="s">
        <v>4472</v>
      </c>
      <c r="T126" s="1" t="s">
        <v>4473</v>
      </c>
      <c r="U126" s="1" t="s">
        <v>4485</v>
      </c>
      <c r="V126" s="1" t="s">
        <v>4475</v>
      </c>
    </row>
    <row r="127" s="1" customFormat="1" spans="1:22">
      <c r="A127" s="3">
        <v>999225470957881</v>
      </c>
      <c r="B127" s="1" t="s">
        <v>5254</v>
      </c>
      <c r="C127" s="1" t="s">
        <v>5266</v>
      </c>
      <c r="D127" s="1" t="s">
        <v>5267</v>
      </c>
      <c r="E127" s="1" t="s">
        <v>5268</v>
      </c>
      <c r="F127" s="1" t="s">
        <v>4491</v>
      </c>
      <c r="G127" s="1" t="s">
        <v>4463</v>
      </c>
      <c r="H127" s="1" t="s">
        <v>4464</v>
      </c>
      <c r="I127" s="1" t="s">
        <v>5269</v>
      </c>
      <c r="J127" s="1" t="s">
        <v>30</v>
      </c>
      <c r="K127" s="1" t="s">
        <v>5270</v>
      </c>
      <c r="L127" s="1" t="s">
        <v>5270</v>
      </c>
      <c r="M127" s="1" t="s">
        <v>4467</v>
      </c>
      <c r="N127" s="1" t="s">
        <v>4467</v>
      </c>
      <c r="O127" s="1" t="s">
        <v>4468</v>
      </c>
      <c r="P127" s="1" t="s">
        <v>4469</v>
      </c>
      <c r="Q127" s="1" t="s">
        <v>4470</v>
      </c>
      <c r="R127" s="1" t="s">
        <v>5271</v>
      </c>
      <c r="S127" s="1" t="s">
        <v>4472</v>
      </c>
      <c r="T127" s="1" t="s">
        <v>4473</v>
      </c>
      <c r="U127" s="1" t="s">
        <v>4485</v>
      </c>
      <c r="V127" s="1" t="s">
        <v>4671</v>
      </c>
    </row>
    <row r="128" s="1" customFormat="1" spans="1:22">
      <c r="A128" s="3">
        <v>999225471235247</v>
      </c>
      <c r="B128" s="1" t="s">
        <v>5254</v>
      </c>
      <c r="C128" s="1" t="s">
        <v>5272</v>
      </c>
      <c r="D128" s="1" t="s">
        <v>5267</v>
      </c>
      <c r="E128" s="1" t="s">
        <v>5268</v>
      </c>
      <c r="F128" s="1" t="s">
        <v>4463</v>
      </c>
      <c r="G128" s="1" t="s">
        <v>4547</v>
      </c>
      <c r="H128" s="1" t="s">
        <v>4464</v>
      </c>
      <c r="I128" s="1" t="s">
        <v>5273</v>
      </c>
      <c r="J128" s="1" t="s">
        <v>30</v>
      </c>
      <c r="K128" s="1" t="s">
        <v>5274</v>
      </c>
      <c r="L128" s="1" t="s">
        <v>5274</v>
      </c>
      <c r="M128" s="1" t="s">
        <v>4467</v>
      </c>
      <c r="N128" s="1" t="s">
        <v>4467</v>
      </c>
      <c r="O128" s="1" t="s">
        <v>4468</v>
      </c>
      <c r="P128" s="1" t="s">
        <v>4469</v>
      </c>
      <c r="Q128" s="1" t="s">
        <v>4470</v>
      </c>
      <c r="R128" s="1" t="s">
        <v>5275</v>
      </c>
      <c r="S128" s="1" t="s">
        <v>4472</v>
      </c>
      <c r="T128" s="1" t="s">
        <v>4473</v>
      </c>
      <c r="U128" s="1" t="s">
        <v>4485</v>
      </c>
      <c r="V128" s="1" t="s">
        <v>4671</v>
      </c>
    </row>
    <row r="129" s="1" customFormat="1" spans="1:22">
      <c r="A129" s="3">
        <v>999225476624139</v>
      </c>
      <c r="B129" s="1" t="s">
        <v>5276</v>
      </c>
      <c r="C129" s="1" t="s">
        <v>5277</v>
      </c>
      <c r="D129" s="1" t="s">
        <v>5278</v>
      </c>
      <c r="E129" s="1" t="s">
        <v>5279</v>
      </c>
      <c r="F129" s="1" t="s">
        <v>4481</v>
      </c>
      <c r="G129" s="1" t="s">
        <v>4463</v>
      </c>
      <c r="H129" s="1" t="s">
        <v>4464</v>
      </c>
      <c r="I129" s="1" t="s">
        <v>5280</v>
      </c>
      <c r="J129" s="1" t="s">
        <v>30</v>
      </c>
      <c r="K129" s="1" t="s">
        <v>5281</v>
      </c>
      <c r="L129" s="1" t="s">
        <v>5281</v>
      </c>
      <c r="M129" s="1" t="s">
        <v>4467</v>
      </c>
      <c r="N129" s="1" t="s">
        <v>4467</v>
      </c>
      <c r="O129" s="1" t="s">
        <v>4468</v>
      </c>
      <c r="P129" s="1" t="s">
        <v>4469</v>
      </c>
      <c r="Q129" s="1" t="s">
        <v>4470</v>
      </c>
      <c r="R129" s="1" t="s">
        <v>5282</v>
      </c>
      <c r="S129" s="1" t="s">
        <v>4472</v>
      </c>
      <c r="T129" s="1" t="s">
        <v>4473</v>
      </c>
      <c r="U129" s="1" t="s">
        <v>4485</v>
      </c>
      <c r="V129" s="1" t="s">
        <v>4624</v>
      </c>
    </row>
    <row r="130" s="1" customFormat="1" spans="1:22">
      <c r="A130" s="3">
        <v>999225480485741</v>
      </c>
      <c r="B130" s="1" t="s">
        <v>5276</v>
      </c>
      <c r="C130" s="1" t="s">
        <v>5283</v>
      </c>
      <c r="D130" s="1" t="s">
        <v>4538</v>
      </c>
      <c r="E130" s="1" t="s">
        <v>5284</v>
      </c>
      <c r="F130" s="1" t="s">
        <v>4491</v>
      </c>
      <c r="G130" s="1" t="s">
        <v>4463</v>
      </c>
      <c r="H130" s="1" t="s">
        <v>4464</v>
      </c>
      <c r="I130" s="1" t="s">
        <v>5285</v>
      </c>
      <c r="J130" s="1" t="s">
        <v>30</v>
      </c>
      <c r="K130" s="1" t="s">
        <v>5286</v>
      </c>
      <c r="L130" s="1" t="s">
        <v>5286</v>
      </c>
      <c r="M130" s="1" t="s">
        <v>4467</v>
      </c>
      <c r="N130" s="1" t="s">
        <v>4467</v>
      </c>
      <c r="O130" s="1" t="s">
        <v>4468</v>
      </c>
      <c r="P130" s="1" t="s">
        <v>4469</v>
      </c>
      <c r="Q130" s="1" t="s">
        <v>4470</v>
      </c>
      <c r="R130" s="1" t="s">
        <v>5287</v>
      </c>
      <c r="S130" s="1" t="s">
        <v>4472</v>
      </c>
      <c r="T130" s="1" t="s">
        <v>4473</v>
      </c>
      <c r="U130" s="1" t="s">
        <v>4474</v>
      </c>
      <c r="V130" s="1" t="s">
        <v>4475</v>
      </c>
    </row>
    <row r="131" s="1" customFormat="1" spans="1:22">
      <c r="A131" s="3">
        <v>999225481643256</v>
      </c>
      <c r="B131" s="1" t="s">
        <v>5276</v>
      </c>
      <c r="C131" s="1" t="s">
        <v>5288</v>
      </c>
      <c r="D131" s="1" t="s">
        <v>5201</v>
      </c>
      <c r="E131" s="1" t="s">
        <v>5289</v>
      </c>
      <c r="F131" s="1" t="s">
        <v>4491</v>
      </c>
      <c r="G131" s="1" t="s">
        <v>4547</v>
      </c>
      <c r="H131" s="1" t="s">
        <v>4464</v>
      </c>
      <c r="I131" s="1" t="s">
        <v>5290</v>
      </c>
      <c r="J131" s="1" t="s">
        <v>30</v>
      </c>
      <c r="K131" s="1" t="s">
        <v>5291</v>
      </c>
      <c r="L131" s="1" t="s">
        <v>5291</v>
      </c>
      <c r="M131" s="1" t="s">
        <v>4467</v>
      </c>
      <c r="N131" s="1" t="s">
        <v>4467</v>
      </c>
      <c r="O131" s="1" t="s">
        <v>4468</v>
      </c>
      <c r="P131" s="1" t="s">
        <v>4469</v>
      </c>
      <c r="Q131" s="1" t="s">
        <v>4470</v>
      </c>
      <c r="R131" s="1" t="s">
        <v>5292</v>
      </c>
      <c r="S131" s="1" t="s">
        <v>4472</v>
      </c>
      <c r="T131" s="1" t="s">
        <v>4473</v>
      </c>
      <c r="U131" s="1" t="s">
        <v>4485</v>
      </c>
      <c r="V131" s="1" t="s">
        <v>4671</v>
      </c>
    </row>
    <row r="132" s="1" customFormat="1" spans="1:22">
      <c r="A132" s="3">
        <v>999225483753258</v>
      </c>
      <c r="B132" s="1" t="s">
        <v>5276</v>
      </c>
      <c r="C132" s="1" t="s">
        <v>5293</v>
      </c>
      <c r="D132" s="1" t="s">
        <v>5294</v>
      </c>
      <c r="E132" s="1" t="s">
        <v>5295</v>
      </c>
      <c r="F132" s="1" t="s">
        <v>4491</v>
      </c>
      <c r="G132" s="1" t="s">
        <v>4481</v>
      </c>
      <c r="H132" s="1" t="s">
        <v>4464</v>
      </c>
      <c r="I132" s="1" t="s">
        <v>5296</v>
      </c>
      <c r="J132" s="1" t="s">
        <v>30</v>
      </c>
      <c r="K132" s="1" t="s">
        <v>5297</v>
      </c>
      <c r="L132" s="1" t="s">
        <v>5297</v>
      </c>
      <c r="M132" s="1" t="s">
        <v>4467</v>
      </c>
      <c r="N132" s="1" t="s">
        <v>4467</v>
      </c>
      <c r="O132" s="1" t="s">
        <v>4468</v>
      </c>
      <c r="P132" s="1" t="s">
        <v>4469</v>
      </c>
      <c r="Q132" s="1" t="s">
        <v>4470</v>
      </c>
      <c r="R132" s="1" t="s">
        <v>5298</v>
      </c>
      <c r="S132" s="1" t="s">
        <v>4472</v>
      </c>
      <c r="T132" s="1" t="s">
        <v>4473</v>
      </c>
      <c r="U132" s="1" t="s">
        <v>4485</v>
      </c>
      <c r="V132" s="1" t="s">
        <v>4631</v>
      </c>
    </row>
    <row r="133" s="1" customFormat="1" spans="1:22">
      <c r="A133" s="3">
        <v>999225489959076</v>
      </c>
      <c r="B133" s="1" t="s">
        <v>5276</v>
      </c>
      <c r="C133" s="1" t="s">
        <v>5299</v>
      </c>
      <c r="D133" s="1" t="s">
        <v>5300</v>
      </c>
      <c r="E133" s="1" t="s">
        <v>5301</v>
      </c>
      <c r="F133" s="1" t="s">
        <v>4463</v>
      </c>
      <c r="G133" s="1" t="s">
        <v>4547</v>
      </c>
      <c r="H133" s="1" t="s">
        <v>4464</v>
      </c>
      <c r="I133" s="1" t="s">
        <v>5302</v>
      </c>
      <c r="J133" s="1" t="s">
        <v>30</v>
      </c>
      <c r="K133" s="1" t="s">
        <v>5303</v>
      </c>
      <c r="L133" s="1" t="s">
        <v>5303</v>
      </c>
      <c r="M133" s="1" t="s">
        <v>4467</v>
      </c>
      <c r="N133" s="1" t="s">
        <v>4467</v>
      </c>
      <c r="O133" s="1" t="s">
        <v>4468</v>
      </c>
      <c r="P133" s="1" t="s">
        <v>4469</v>
      </c>
      <c r="Q133" s="1" t="s">
        <v>4470</v>
      </c>
      <c r="R133" s="1" t="s">
        <v>5304</v>
      </c>
      <c r="S133" s="1" t="s">
        <v>4472</v>
      </c>
      <c r="T133" s="1" t="s">
        <v>4473</v>
      </c>
      <c r="U133" s="1" t="s">
        <v>4485</v>
      </c>
      <c r="V133" s="1" t="s">
        <v>4503</v>
      </c>
    </row>
    <row r="134" s="1" customFormat="1" spans="1:22">
      <c r="A134" s="3">
        <v>999225490307354</v>
      </c>
      <c r="B134" s="1" t="s">
        <v>5276</v>
      </c>
      <c r="C134" s="1" t="s">
        <v>5305</v>
      </c>
      <c r="D134" s="1" t="s">
        <v>5306</v>
      </c>
      <c r="E134" s="1" t="s">
        <v>5307</v>
      </c>
      <c r="F134" s="1" t="s">
        <v>4480</v>
      </c>
      <c r="G134" s="1" t="s">
        <v>4463</v>
      </c>
      <c r="H134" s="1" t="s">
        <v>4464</v>
      </c>
      <c r="I134" s="1" t="s">
        <v>5308</v>
      </c>
      <c r="J134" s="1" t="s">
        <v>30</v>
      </c>
      <c r="K134" s="1" t="s">
        <v>5309</v>
      </c>
      <c r="L134" s="1" t="s">
        <v>5309</v>
      </c>
      <c r="M134" s="1" t="s">
        <v>4467</v>
      </c>
      <c r="N134" s="1" t="s">
        <v>4467</v>
      </c>
      <c r="O134" s="1" t="s">
        <v>4468</v>
      </c>
      <c r="P134" s="1" t="s">
        <v>4469</v>
      </c>
      <c r="Q134" s="1" t="s">
        <v>4470</v>
      </c>
      <c r="R134" s="1" t="s">
        <v>5310</v>
      </c>
      <c r="S134" s="1" t="s">
        <v>4472</v>
      </c>
      <c r="T134" s="1" t="s">
        <v>4473</v>
      </c>
      <c r="U134" s="1" t="s">
        <v>4485</v>
      </c>
      <c r="V134" s="1" t="s">
        <v>4475</v>
      </c>
    </row>
    <row r="135" s="1" customFormat="1" spans="1:22">
      <c r="A135" s="3">
        <v>999225495649256</v>
      </c>
      <c r="B135" s="1" t="s">
        <v>5276</v>
      </c>
      <c r="C135" s="1" t="s">
        <v>5311</v>
      </c>
      <c r="D135" s="1" t="s">
        <v>5312</v>
      </c>
      <c r="E135" s="1" t="s">
        <v>5313</v>
      </c>
      <c r="F135" s="1" t="s">
        <v>4491</v>
      </c>
      <c r="G135" s="1" t="s">
        <v>4481</v>
      </c>
      <c r="H135" s="1" t="s">
        <v>4464</v>
      </c>
      <c r="I135" s="1" t="s">
        <v>5314</v>
      </c>
      <c r="J135" s="1" t="s">
        <v>30</v>
      </c>
      <c r="K135" s="1" t="s">
        <v>5315</v>
      </c>
      <c r="L135" s="1" t="s">
        <v>5315</v>
      </c>
      <c r="M135" s="1" t="s">
        <v>4467</v>
      </c>
      <c r="N135" s="1" t="s">
        <v>4467</v>
      </c>
      <c r="O135" s="1" t="s">
        <v>4468</v>
      </c>
      <c r="P135" s="1" t="s">
        <v>4469</v>
      </c>
      <c r="Q135" s="1" t="s">
        <v>4470</v>
      </c>
      <c r="R135" s="1" t="s">
        <v>5316</v>
      </c>
      <c r="S135" s="1" t="s">
        <v>4472</v>
      </c>
      <c r="T135" s="1" t="s">
        <v>4473</v>
      </c>
      <c r="U135" s="1" t="s">
        <v>4485</v>
      </c>
      <c r="V135" s="1" t="s">
        <v>4692</v>
      </c>
    </row>
    <row r="136" s="1" customFormat="1" spans="1:22">
      <c r="A136" s="3">
        <v>999225497918676</v>
      </c>
      <c r="B136" s="1" t="s">
        <v>5317</v>
      </c>
      <c r="C136" s="1" t="s">
        <v>5318</v>
      </c>
      <c r="D136" s="1" t="s">
        <v>5319</v>
      </c>
      <c r="E136" s="1" t="s">
        <v>5320</v>
      </c>
      <c r="F136" s="1" t="s">
        <v>4607</v>
      </c>
      <c r="G136" s="1" t="s">
        <v>4463</v>
      </c>
      <c r="H136" s="1" t="s">
        <v>4464</v>
      </c>
      <c r="I136" s="1" t="s">
        <v>5321</v>
      </c>
      <c r="J136" s="1" t="s">
        <v>30</v>
      </c>
      <c r="K136" s="1" t="s">
        <v>5322</v>
      </c>
      <c r="L136" s="1" t="s">
        <v>5322</v>
      </c>
      <c r="M136" s="1" t="s">
        <v>4467</v>
      </c>
      <c r="N136" s="1" t="s">
        <v>4467</v>
      </c>
      <c r="O136" s="1" t="s">
        <v>4468</v>
      </c>
      <c r="P136" s="1" t="s">
        <v>4469</v>
      </c>
      <c r="Q136" s="1" t="s">
        <v>4470</v>
      </c>
      <c r="R136" s="1" t="s">
        <v>5323</v>
      </c>
      <c r="S136" s="1" t="s">
        <v>4472</v>
      </c>
      <c r="T136" s="1" t="s">
        <v>4473</v>
      </c>
      <c r="U136" s="1" t="s">
        <v>4485</v>
      </c>
      <c r="V136" s="1" t="s">
        <v>4475</v>
      </c>
    </row>
    <row r="137" s="1" customFormat="1" spans="1:22">
      <c r="A137" s="3">
        <v>999225498741418</v>
      </c>
      <c r="B137" s="1" t="s">
        <v>5317</v>
      </c>
      <c r="C137" s="1" t="s">
        <v>5324</v>
      </c>
      <c r="D137" s="1" t="s">
        <v>5325</v>
      </c>
      <c r="E137" s="1" t="s">
        <v>5326</v>
      </c>
      <c r="F137" s="1" t="s">
        <v>4480</v>
      </c>
      <c r="G137" s="1" t="s">
        <v>4481</v>
      </c>
      <c r="H137" s="1" t="s">
        <v>4464</v>
      </c>
      <c r="I137" s="1" t="s">
        <v>5327</v>
      </c>
      <c r="J137" s="1" t="s">
        <v>30</v>
      </c>
      <c r="K137" s="1" t="s">
        <v>5328</v>
      </c>
      <c r="L137" s="1" t="s">
        <v>5328</v>
      </c>
      <c r="M137" s="1" t="s">
        <v>4467</v>
      </c>
      <c r="N137" s="1" t="s">
        <v>4467</v>
      </c>
      <c r="O137" s="1" t="s">
        <v>4468</v>
      </c>
      <c r="P137" s="1" t="s">
        <v>4469</v>
      </c>
      <c r="Q137" s="1" t="s">
        <v>4470</v>
      </c>
      <c r="R137" s="1" t="s">
        <v>5329</v>
      </c>
      <c r="S137" s="1" t="s">
        <v>4472</v>
      </c>
      <c r="T137" s="1" t="s">
        <v>4473</v>
      </c>
      <c r="U137" s="1" t="s">
        <v>4485</v>
      </c>
      <c r="V137" s="1" t="s">
        <v>4511</v>
      </c>
    </row>
    <row r="138" s="1" customFormat="1" spans="1:22">
      <c r="A138" s="3">
        <v>999225499357983</v>
      </c>
      <c r="B138" s="1" t="s">
        <v>5317</v>
      </c>
      <c r="C138" s="1" t="s">
        <v>5330</v>
      </c>
      <c r="D138" s="1" t="s">
        <v>5331</v>
      </c>
      <c r="E138" s="1" t="s">
        <v>5332</v>
      </c>
      <c r="F138" s="1" t="s">
        <v>4462</v>
      </c>
      <c r="G138" s="1" t="s">
        <v>4463</v>
      </c>
      <c r="H138" s="1" t="s">
        <v>4464</v>
      </c>
      <c r="I138" s="1" t="s">
        <v>5333</v>
      </c>
      <c r="J138" s="1" t="s">
        <v>30</v>
      </c>
      <c r="K138" s="1" t="s">
        <v>5334</v>
      </c>
      <c r="L138" s="1" t="s">
        <v>5334</v>
      </c>
      <c r="M138" s="1" t="s">
        <v>4467</v>
      </c>
      <c r="N138" s="1" t="s">
        <v>4467</v>
      </c>
      <c r="O138" s="1" t="s">
        <v>4468</v>
      </c>
      <c r="P138" s="1" t="s">
        <v>4469</v>
      </c>
      <c r="Q138" s="1" t="s">
        <v>4470</v>
      </c>
      <c r="R138" s="1" t="s">
        <v>5335</v>
      </c>
      <c r="S138" s="1" t="s">
        <v>4472</v>
      </c>
      <c r="T138" s="1" t="s">
        <v>4473</v>
      </c>
      <c r="U138" s="1" t="s">
        <v>4485</v>
      </c>
      <c r="V138" s="1" t="s">
        <v>5336</v>
      </c>
    </row>
    <row r="139" s="1" customFormat="1" spans="1:22">
      <c r="A139" s="3">
        <v>999225499375192</v>
      </c>
      <c r="B139" s="1" t="s">
        <v>5317</v>
      </c>
      <c r="C139" s="1" t="s">
        <v>5337</v>
      </c>
      <c r="D139" s="1" t="s">
        <v>4882</v>
      </c>
      <c r="E139" s="1" t="s">
        <v>5338</v>
      </c>
      <c r="F139" s="1" t="s">
        <v>4481</v>
      </c>
      <c r="G139" s="1" t="s">
        <v>4547</v>
      </c>
      <c r="H139" s="1" t="s">
        <v>4464</v>
      </c>
      <c r="I139" s="1" t="s">
        <v>5339</v>
      </c>
      <c r="J139" s="1" t="s">
        <v>30</v>
      </c>
      <c r="K139" s="1" t="s">
        <v>5340</v>
      </c>
      <c r="L139" s="1" t="s">
        <v>5340</v>
      </c>
      <c r="M139" s="1" t="s">
        <v>4467</v>
      </c>
      <c r="N139" s="1" t="s">
        <v>4467</v>
      </c>
      <c r="O139" s="1" t="s">
        <v>4468</v>
      </c>
      <c r="P139" s="1" t="s">
        <v>4469</v>
      </c>
      <c r="Q139" s="1" t="s">
        <v>4470</v>
      </c>
      <c r="R139" s="1" t="s">
        <v>5341</v>
      </c>
      <c r="S139" s="1" t="s">
        <v>4472</v>
      </c>
      <c r="T139" s="1" t="s">
        <v>4473</v>
      </c>
      <c r="U139" s="1" t="s">
        <v>4485</v>
      </c>
      <c r="V139" s="1" t="s">
        <v>4692</v>
      </c>
    </row>
    <row r="140" s="1" customFormat="1" spans="1:22">
      <c r="A140" s="3">
        <v>999225503718416</v>
      </c>
      <c r="B140" s="1" t="s">
        <v>5317</v>
      </c>
      <c r="C140" s="1" t="s">
        <v>5342</v>
      </c>
      <c r="D140" s="1" t="s">
        <v>5343</v>
      </c>
      <c r="E140" s="1" t="s">
        <v>5344</v>
      </c>
      <c r="F140" s="1" t="s">
        <v>4481</v>
      </c>
      <c r="G140" s="1" t="s">
        <v>4547</v>
      </c>
      <c r="H140" s="1" t="s">
        <v>4464</v>
      </c>
      <c r="I140" s="1" t="s">
        <v>5345</v>
      </c>
      <c r="J140" s="1" t="s">
        <v>30</v>
      </c>
      <c r="K140" s="1" t="s">
        <v>5346</v>
      </c>
      <c r="L140" s="1" t="s">
        <v>5346</v>
      </c>
      <c r="M140" s="1" t="s">
        <v>4467</v>
      </c>
      <c r="N140" s="1" t="s">
        <v>4467</v>
      </c>
      <c r="O140" s="1" t="s">
        <v>4468</v>
      </c>
      <c r="P140" s="1" t="s">
        <v>4469</v>
      </c>
      <c r="Q140" s="1" t="s">
        <v>4470</v>
      </c>
      <c r="R140" s="1" t="s">
        <v>5347</v>
      </c>
      <c r="S140" s="1" t="s">
        <v>4472</v>
      </c>
      <c r="T140" s="1" t="s">
        <v>4473</v>
      </c>
      <c r="U140" s="1" t="s">
        <v>4474</v>
      </c>
      <c r="V140" s="1" t="s">
        <v>4475</v>
      </c>
    </row>
    <row r="141" s="1" customFormat="1" spans="1:22">
      <c r="A141" s="3">
        <v>999225504770676</v>
      </c>
      <c r="B141" s="1" t="s">
        <v>5317</v>
      </c>
      <c r="C141" s="1" t="s">
        <v>5348</v>
      </c>
      <c r="D141" s="1" t="s">
        <v>5349</v>
      </c>
      <c r="E141" s="1" t="s">
        <v>5350</v>
      </c>
      <c r="F141" s="1" t="s">
        <v>4481</v>
      </c>
      <c r="G141" s="1" t="s">
        <v>4547</v>
      </c>
      <c r="H141" s="1" t="s">
        <v>4464</v>
      </c>
      <c r="I141" s="1" t="s">
        <v>5351</v>
      </c>
      <c r="J141" s="1" t="s">
        <v>30</v>
      </c>
      <c r="K141" s="1" t="s">
        <v>5352</v>
      </c>
      <c r="L141" s="1" t="s">
        <v>5352</v>
      </c>
      <c r="M141" s="1" t="s">
        <v>4467</v>
      </c>
      <c r="N141" s="1" t="s">
        <v>4467</v>
      </c>
      <c r="O141" s="1" t="s">
        <v>4468</v>
      </c>
      <c r="P141" s="1" t="s">
        <v>4469</v>
      </c>
      <c r="Q141" s="1" t="s">
        <v>4470</v>
      </c>
      <c r="R141" s="1" t="s">
        <v>5353</v>
      </c>
      <c r="S141" s="1" t="s">
        <v>4472</v>
      </c>
      <c r="T141" s="1" t="s">
        <v>4473</v>
      </c>
      <c r="U141" s="1" t="s">
        <v>4474</v>
      </c>
      <c r="V141" s="1" t="s">
        <v>4475</v>
      </c>
    </row>
    <row r="142" s="1" customFormat="1" spans="1:22">
      <c r="A142" s="3">
        <v>999225505788558</v>
      </c>
      <c r="B142" s="1" t="s">
        <v>5317</v>
      </c>
      <c r="C142" s="1" t="s">
        <v>5354</v>
      </c>
      <c r="D142" s="1" t="s">
        <v>5355</v>
      </c>
      <c r="E142" s="1" t="s">
        <v>5356</v>
      </c>
      <c r="F142" s="1" t="s">
        <v>4491</v>
      </c>
      <c r="G142" s="1" t="s">
        <v>4481</v>
      </c>
      <c r="H142" s="1" t="s">
        <v>4464</v>
      </c>
      <c r="I142" s="1" t="s">
        <v>5357</v>
      </c>
      <c r="J142" s="1" t="s">
        <v>30</v>
      </c>
      <c r="K142" s="1" t="s">
        <v>5358</v>
      </c>
      <c r="L142" s="1" t="s">
        <v>5358</v>
      </c>
      <c r="M142" s="1" t="s">
        <v>4467</v>
      </c>
      <c r="N142" s="1" t="s">
        <v>4467</v>
      </c>
      <c r="O142" s="1" t="s">
        <v>4468</v>
      </c>
      <c r="P142" s="1" t="s">
        <v>4469</v>
      </c>
      <c r="Q142" s="1" t="s">
        <v>4470</v>
      </c>
      <c r="R142" s="1" t="s">
        <v>5359</v>
      </c>
      <c r="S142" s="1" t="s">
        <v>4472</v>
      </c>
      <c r="T142" s="1" t="s">
        <v>4473</v>
      </c>
      <c r="U142" s="1" t="s">
        <v>4485</v>
      </c>
      <c r="V142" s="1" t="s">
        <v>5152</v>
      </c>
    </row>
    <row r="143" s="1" customFormat="1" spans="1:22">
      <c r="A143" s="3">
        <v>999225522423107</v>
      </c>
      <c r="B143" s="1" t="s">
        <v>5360</v>
      </c>
      <c r="C143" s="1" t="s">
        <v>5361</v>
      </c>
      <c r="D143" s="1" t="s">
        <v>5362</v>
      </c>
      <c r="E143" s="1" t="s">
        <v>5363</v>
      </c>
      <c r="F143" s="1" t="s">
        <v>4462</v>
      </c>
      <c r="G143" s="1" t="s">
        <v>4547</v>
      </c>
      <c r="H143" s="1" t="s">
        <v>4464</v>
      </c>
      <c r="I143" s="1" t="s">
        <v>5364</v>
      </c>
      <c r="J143" s="1" t="s">
        <v>30</v>
      </c>
      <c r="K143" s="1" t="s">
        <v>5365</v>
      </c>
      <c r="L143" s="1" t="s">
        <v>5365</v>
      </c>
      <c r="M143" s="1" t="s">
        <v>4467</v>
      </c>
      <c r="N143" s="1" t="s">
        <v>4467</v>
      </c>
      <c r="O143" s="1" t="s">
        <v>4468</v>
      </c>
      <c r="P143" s="1" t="s">
        <v>4469</v>
      </c>
      <c r="Q143" s="1" t="s">
        <v>4470</v>
      </c>
      <c r="R143" s="1" t="s">
        <v>5366</v>
      </c>
      <c r="S143" s="1" t="s">
        <v>4472</v>
      </c>
      <c r="T143" s="1" t="s">
        <v>4473</v>
      </c>
      <c r="U143" s="1" t="s">
        <v>4485</v>
      </c>
      <c r="V143" s="1" t="s">
        <v>4503</v>
      </c>
    </row>
    <row r="144" s="1" customFormat="1" spans="1:22">
      <c r="A144" s="3">
        <v>999225531190723</v>
      </c>
      <c r="B144" s="1" t="s">
        <v>5360</v>
      </c>
      <c r="C144" s="1" t="s">
        <v>5367</v>
      </c>
      <c r="D144" s="1" t="s">
        <v>5368</v>
      </c>
      <c r="E144" s="1" t="s">
        <v>5369</v>
      </c>
      <c r="F144" s="1" t="s">
        <v>4481</v>
      </c>
      <c r="G144" s="1" t="s">
        <v>4547</v>
      </c>
      <c r="H144" s="1" t="s">
        <v>4464</v>
      </c>
      <c r="I144" s="1" t="s">
        <v>5370</v>
      </c>
      <c r="J144" s="1" t="s">
        <v>30</v>
      </c>
      <c r="K144" s="1" t="s">
        <v>5371</v>
      </c>
      <c r="L144" s="1" t="s">
        <v>5371</v>
      </c>
      <c r="M144" s="1" t="s">
        <v>4467</v>
      </c>
      <c r="N144" s="1" t="s">
        <v>4467</v>
      </c>
      <c r="O144" s="1" t="s">
        <v>4468</v>
      </c>
      <c r="P144" s="1" t="s">
        <v>4469</v>
      </c>
      <c r="Q144" s="1" t="s">
        <v>4470</v>
      </c>
      <c r="R144" s="1" t="s">
        <v>5372</v>
      </c>
      <c r="S144" s="1" t="s">
        <v>4472</v>
      </c>
      <c r="T144" s="1" t="s">
        <v>4473</v>
      </c>
      <c r="U144" s="1" t="s">
        <v>4485</v>
      </c>
      <c r="V144" s="1" t="s">
        <v>4475</v>
      </c>
    </row>
    <row r="145" s="1" customFormat="1" spans="1:22">
      <c r="A145" s="3">
        <v>999225531763088</v>
      </c>
      <c r="B145" s="1" t="s">
        <v>5360</v>
      </c>
      <c r="C145" s="1" t="s">
        <v>5373</v>
      </c>
      <c r="D145" s="1" t="s">
        <v>5374</v>
      </c>
      <c r="E145" s="1" t="s">
        <v>5375</v>
      </c>
      <c r="F145" s="1" t="s">
        <v>4491</v>
      </c>
      <c r="G145" s="1" t="s">
        <v>4547</v>
      </c>
      <c r="H145" s="1" t="s">
        <v>4464</v>
      </c>
      <c r="I145" s="1" t="s">
        <v>5376</v>
      </c>
      <c r="J145" s="1" t="s">
        <v>30</v>
      </c>
      <c r="K145" s="1" t="s">
        <v>5377</v>
      </c>
      <c r="L145" s="1" t="s">
        <v>5377</v>
      </c>
      <c r="M145" s="1" t="s">
        <v>4467</v>
      </c>
      <c r="N145" s="1" t="s">
        <v>4467</v>
      </c>
      <c r="O145" s="1" t="s">
        <v>4468</v>
      </c>
      <c r="P145" s="1" t="s">
        <v>4469</v>
      </c>
      <c r="Q145" s="1" t="s">
        <v>4470</v>
      </c>
      <c r="R145" s="1" t="s">
        <v>5378</v>
      </c>
      <c r="S145" s="1" t="s">
        <v>4472</v>
      </c>
      <c r="T145" s="1" t="s">
        <v>4473</v>
      </c>
      <c r="U145" s="1" t="s">
        <v>4474</v>
      </c>
      <c r="V145" s="1" t="s">
        <v>4475</v>
      </c>
    </row>
    <row r="146" s="1" customFormat="1" spans="1:22">
      <c r="A146" s="3">
        <v>999225540237784</v>
      </c>
      <c r="B146" s="1" t="s">
        <v>5360</v>
      </c>
      <c r="C146" s="1" t="s">
        <v>5379</v>
      </c>
      <c r="D146" s="1" t="s">
        <v>5380</v>
      </c>
      <c r="E146" s="1" t="s">
        <v>5381</v>
      </c>
      <c r="F146" s="1" t="s">
        <v>4491</v>
      </c>
      <c r="G146" s="1" t="s">
        <v>4481</v>
      </c>
      <c r="H146" s="1" t="s">
        <v>4464</v>
      </c>
      <c r="I146" s="1" t="s">
        <v>5382</v>
      </c>
      <c r="J146" s="1" t="s">
        <v>30</v>
      </c>
      <c r="K146" s="1" t="s">
        <v>5383</v>
      </c>
      <c r="L146" s="1" t="s">
        <v>5383</v>
      </c>
      <c r="M146" s="1" t="s">
        <v>4467</v>
      </c>
      <c r="N146" s="1" t="s">
        <v>4467</v>
      </c>
      <c r="O146" s="1" t="s">
        <v>4468</v>
      </c>
      <c r="P146" s="1" t="s">
        <v>4469</v>
      </c>
      <c r="Q146" s="1" t="s">
        <v>4470</v>
      </c>
      <c r="R146" s="1" t="s">
        <v>5384</v>
      </c>
      <c r="S146" s="1" t="s">
        <v>4472</v>
      </c>
      <c r="T146" s="1" t="s">
        <v>4473</v>
      </c>
      <c r="U146" s="1" t="s">
        <v>4485</v>
      </c>
      <c r="V146" s="1" t="s">
        <v>4495</v>
      </c>
    </row>
    <row r="147" s="1" customFormat="1" spans="1:22">
      <c r="A147" s="3">
        <v>999225541900244</v>
      </c>
      <c r="B147" s="1" t="s">
        <v>5385</v>
      </c>
      <c r="C147" s="1" t="s">
        <v>5386</v>
      </c>
      <c r="D147" s="1" t="s">
        <v>5387</v>
      </c>
      <c r="E147" s="1" t="s">
        <v>5388</v>
      </c>
      <c r="F147" s="1" t="s">
        <v>4480</v>
      </c>
      <c r="G147" s="1" t="s">
        <v>4481</v>
      </c>
      <c r="H147" s="1" t="s">
        <v>4464</v>
      </c>
      <c r="I147" s="1" t="s">
        <v>5389</v>
      </c>
      <c r="J147" s="1" t="s">
        <v>30</v>
      </c>
      <c r="K147" s="1" t="s">
        <v>5390</v>
      </c>
      <c r="L147" s="1" t="s">
        <v>5390</v>
      </c>
      <c r="M147" s="1" t="s">
        <v>4467</v>
      </c>
      <c r="N147" s="1" t="s">
        <v>4467</v>
      </c>
      <c r="O147" s="1" t="s">
        <v>4468</v>
      </c>
      <c r="P147" s="1" t="s">
        <v>4469</v>
      </c>
      <c r="Q147" s="1" t="s">
        <v>4470</v>
      </c>
      <c r="R147" s="1" t="s">
        <v>5391</v>
      </c>
      <c r="S147" s="1" t="s">
        <v>4472</v>
      </c>
      <c r="T147" s="1" t="s">
        <v>4473</v>
      </c>
      <c r="U147" s="1" t="s">
        <v>4485</v>
      </c>
      <c r="V147" s="1" t="s">
        <v>4503</v>
      </c>
    </row>
    <row r="148" s="1" customFormat="1" spans="1:22">
      <c r="A148" s="3">
        <v>999225541927210</v>
      </c>
      <c r="B148" s="1" t="s">
        <v>5385</v>
      </c>
      <c r="C148" s="1" t="s">
        <v>5392</v>
      </c>
      <c r="D148" s="1" t="s">
        <v>5387</v>
      </c>
      <c r="E148" s="1" t="s">
        <v>5388</v>
      </c>
      <c r="F148" s="1" t="s">
        <v>4480</v>
      </c>
      <c r="G148" s="1" t="s">
        <v>4481</v>
      </c>
      <c r="H148" s="1" t="s">
        <v>4464</v>
      </c>
      <c r="I148" s="1" t="s">
        <v>5393</v>
      </c>
      <c r="J148" s="1" t="s">
        <v>30</v>
      </c>
      <c r="K148" s="1" t="s">
        <v>5394</v>
      </c>
      <c r="L148" s="1" t="s">
        <v>5394</v>
      </c>
      <c r="M148" s="1" t="s">
        <v>4467</v>
      </c>
      <c r="N148" s="1" t="s">
        <v>4467</v>
      </c>
      <c r="O148" s="1" t="s">
        <v>4468</v>
      </c>
      <c r="P148" s="1" t="s">
        <v>4469</v>
      </c>
      <c r="Q148" s="1" t="s">
        <v>4470</v>
      </c>
      <c r="R148" s="1" t="s">
        <v>5395</v>
      </c>
      <c r="S148" s="1" t="s">
        <v>4472</v>
      </c>
      <c r="T148" s="1" t="s">
        <v>4473</v>
      </c>
      <c r="U148" s="1" t="s">
        <v>4485</v>
      </c>
      <c r="V148" s="1" t="s">
        <v>4503</v>
      </c>
    </row>
    <row r="149" s="1" customFormat="1" spans="1:22">
      <c r="A149" s="3">
        <v>999225542020112</v>
      </c>
      <c r="B149" s="1" t="s">
        <v>5385</v>
      </c>
      <c r="C149" s="1" t="s">
        <v>5396</v>
      </c>
      <c r="D149" s="1" t="s">
        <v>5397</v>
      </c>
      <c r="E149" s="1" t="s">
        <v>5398</v>
      </c>
      <c r="F149" s="1" t="s">
        <v>4491</v>
      </c>
      <c r="G149" s="1" t="s">
        <v>4547</v>
      </c>
      <c r="H149" s="1" t="s">
        <v>4464</v>
      </c>
      <c r="I149" s="1" t="s">
        <v>5399</v>
      </c>
      <c r="J149" s="1" t="s">
        <v>30</v>
      </c>
      <c r="K149" s="1" t="s">
        <v>5400</v>
      </c>
      <c r="L149" s="1" t="s">
        <v>5400</v>
      </c>
      <c r="M149" s="1" t="s">
        <v>4467</v>
      </c>
      <c r="N149" s="1" t="s">
        <v>4467</v>
      </c>
      <c r="O149" s="1" t="s">
        <v>4468</v>
      </c>
      <c r="P149" s="1" t="s">
        <v>4469</v>
      </c>
      <c r="Q149" s="1" t="s">
        <v>4470</v>
      </c>
      <c r="R149" s="1" t="s">
        <v>5401</v>
      </c>
      <c r="S149" s="1" t="s">
        <v>4472</v>
      </c>
      <c r="T149" s="1" t="s">
        <v>4473</v>
      </c>
      <c r="U149" s="1" t="s">
        <v>4485</v>
      </c>
      <c r="V149" s="1" t="s">
        <v>4986</v>
      </c>
    </row>
    <row r="150" s="1" customFormat="1" spans="1:22">
      <c r="A150" s="3">
        <v>999225548191900</v>
      </c>
      <c r="B150" s="1" t="s">
        <v>5385</v>
      </c>
      <c r="C150" s="1" t="s">
        <v>5402</v>
      </c>
      <c r="D150" s="1" t="s">
        <v>5403</v>
      </c>
      <c r="E150" s="1" t="s">
        <v>5404</v>
      </c>
      <c r="F150" s="1" t="s">
        <v>4491</v>
      </c>
      <c r="G150" s="1" t="s">
        <v>4463</v>
      </c>
      <c r="H150" s="1" t="s">
        <v>4464</v>
      </c>
      <c r="I150" s="1" t="s">
        <v>5405</v>
      </c>
      <c r="J150" s="1" t="s">
        <v>30</v>
      </c>
      <c r="K150" s="1" t="s">
        <v>5406</v>
      </c>
      <c r="L150" s="1" t="s">
        <v>5406</v>
      </c>
      <c r="M150" s="1" t="s">
        <v>4467</v>
      </c>
      <c r="N150" s="1" t="s">
        <v>4467</v>
      </c>
      <c r="O150" s="1" t="s">
        <v>4468</v>
      </c>
      <c r="P150" s="1" t="s">
        <v>4469</v>
      </c>
      <c r="Q150" s="1" t="s">
        <v>4470</v>
      </c>
      <c r="R150" s="1" t="s">
        <v>5407</v>
      </c>
      <c r="S150" s="1" t="s">
        <v>4472</v>
      </c>
      <c r="T150" s="1" t="s">
        <v>4473</v>
      </c>
      <c r="U150" s="1" t="s">
        <v>4485</v>
      </c>
      <c r="V150" s="1" t="s">
        <v>5152</v>
      </c>
    </row>
    <row r="151" s="1" customFormat="1" spans="1:22">
      <c r="A151" s="3">
        <v>999225550671196</v>
      </c>
      <c r="B151" s="1" t="s">
        <v>5385</v>
      </c>
      <c r="C151" s="1" t="s">
        <v>5408</v>
      </c>
      <c r="D151" s="1" t="s">
        <v>5409</v>
      </c>
      <c r="E151" s="1" t="s">
        <v>5410</v>
      </c>
      <c r="F151" s="1" t="s">
        <v>5124</v>
      </c>
      <c r="G151" s="1" t="s">
        <v>4481</v>
      </c>
      <c r="H151" s="1" t="s">
        <v>4464</v>
      </c>
      <c r="I151" s="1" t="s">
        <v>5411</v>
      </c>
      <c r="J151" s="1" t="s">
        <v>30</v>
      </c>
      <c r="K151" s="1" t="s">
        <v>5412</v>
      </c>
      <c r="L151" s="1" t="s">
        <v>5412</v>
      </c>
      <c r="M151" s="1" t="s">
        <v>4467</v>
      </c>
      <c r="N151" s="1" t="s">
        <v>4467</v>
      </c>
      <c r="O151" s="1" t="s">
        <v>4468</v>
      </c>
      <c r="P151" s="1" t="s">
        <v>4469</v>
      </c>
      <c r="Q151" s="1" t="s">
        <v>4470</v>
      </c>
      <c r="R151" s="1" t="s">
        <v>5413</v>
      </c>
      <c r="S151" s="1" t="s">
        <v>4472</v>
      </c>
      <c r="T151" s="1" t="s">
        <v>4473</v>
      </c>
      <c r="U151" s="1" t="s">
        <v>4485</v>
      </c>
      <c r="V151" s="1" t="s">
        <v>4475</v>
      </c>
    </row>
    <row r="152" s="1" customFormat="1" spans="1:22">
      <c r="A152" s="3">
        <v>999225552448322</v>
      </c>
      <c r="B152" s="1" t="s">
        <v>5385</v>
      </c>
      <c r="C152" s="1" t="s">
        <v>5414</v>
      </c>
      <c r="D152" s="1" t="s">
        <v>5415</v>
      </c>
      <c r="E152" s="1" t="s">
        <v>5416</v>
      </c>
      <c r="F152" s="1" t="s">
        <v>4491</v>
      </c>
      <c r="G152" s="1" t="s">
        <v>4481</v>
      </c>
      <c r="H152" s="1" t="s">
        <v>4464</v>
      </c>
      <c r="I152" s="1" t="s">
        <v>5417</v>
      </c>
      <c r="J152" s="1" t="s">
        <v>30</v>
      </c>
      <c r="K152" s="1" t="s">
        <v>5418</v>
      </c>
      <c r="L152" s="1" t="s">
        <v>5418</v>
      </c>
      <c r="M152" s="1" t="s">
        <v>4467</v>
      </c>
      <c r="N152" s="1" t="s">
        <v>4467</v>
      </c>
      <c r="O152" s="1" t="s">
        <v>4468</v>
      </c>
      <c r="P152" s="1" t="s">
        <v>4469</v>
      </c>
      <c r="Q152" s="1" t="s">
        <v>4470</v>
      </c>
      <c r="R152" s="1" t="s">
        <v>5419</v>
      </c>
      <c r="S152" s="1" t="s">
        <v>4472</v>
      </c>
      <c r="T152" s="1" t="s">
        <v>4473</v>
      </c>
      <c r="U152" s="1" t="s">
        <v>4485</v>
      </c>
      <c r="V152" s="1" t="s">
        <v>4678</v>
      </c>
    </row>
    <row r="153" s="1" customFormat="1" spans="1:22">
      <c r="A153" s="3">
        <v>999225556397138</v>
      </c>
      <c r="B153" s="1" t="s">
        <v>5385</v>
      </c>
      <c r="C153" s="1" t="s">
        <v>5420</v>
      </c>
      <c r="D153" s="1" t="s">
        <v>5421</v>
      </c>
      <c r="E153" s="1" t="s">
        <v>5422</v>
      </c>
      <c r="F153" s="1" t="s">
        <v>4491</v>
      </c>
      <c r="G153" s="1" t="s">
        <v>4481</v>
      </c>
      <c r="H153" s="1" t="s">
        <v>4464</v>
      </c>
      <c r="I153" s="1" t="s">
        <v>5423</v>
      </c>
      <c r="J153" s="1" t="s">
        <v>30</v>
      </c>
      <c r="K153" s="1" t="s">
        <v>5424</v>
      </c>
      <c r="L153" s="1" t="s">
        <v>5424</v>
      </c>
      <c r="M153" s="1" t="s">
        <v>4467</v>
      </c>
      <c r="N153" s="1" t="s">
        <v>4467</v>
      </c>
      <c r="O153" s="1" t="s">
        <v>4468</v>
      </c>
      <c r="P153" s="1" t="s">
        <v>4469</v>
      </c>
      <c r="Q153" s="1" t="s">
        <v>4470</v>
      </c>
      <c r="R153" s="1" t="s">
        <v>5425</v>
      </c>
      <c r="S153" s="1" t="s">
        <v>4472</v>
      </c>
      <c r="T153" s="1" t="s">
        <v>4473</v>
      </c>
      <c r="U153" s="1" t="s">
        <v>4485</v>
      </c>
      <c r="V153" s="1" t="s">
        <v>4475</v>
      </c>
    </row>
    <row r="154" s="1" customFormat="1" spans="1:22">
      <c r="A154" s="3">
        <v>999225557658300</v>
      </c>
      <c r="B154" s="1" t="s">
        <v>5385</v>
      </c>
      <c r="C154" s="1" t="s">
        <v>5426</v>
      </c>
      <c r="D154" s="1" t="s">
        <v>5427</v>
      </c>
      <c r="E154" s="1" t="s">
        <v>5428</v>
      </c>
      <c r="F154" s="1" t="s">
        <v>4491</v>
      </c>
      <c r="G154" s="1" t="s">
        <v>4463</v>
      </c>
      <c r="H154" s="1" t="s">
        <v>4464</v>
      </c>
      <c r="I154" s="1" t="s">
        <v>5429</v>
      </c>
      <c r="J154" s="1" t="s">
        <v>30</v>
      </c>
      <c r="K154" s="1" t="s">
        <v>5430</v>
      </c>
      <c r="L154" s="1" t="s">
        <v>5430</v>
      </c>
      <c r="M154" s="1" t="s">
        <v>4467</v>
      </c>
      <c r="N154" s="1" t="s">
        <v>4467</v>
      </c>
      <c r="O154" s="1" t="s">
        <v>4468</v>
      </c>
      <c r="P154" s="1" t="s">
        <v>4469</v>
      </c>
      <c r="Q154" s="1" t="s">
        <v>4470</v>
      </c>
      <c r="R154" s="1" t="s">
        <v>5431</v>
      </c>
      <c r="S154" s="1" t="s">
        <v>4472</v>
      </c>
      <c r="T154" s="1" t="s">
        <v>4473</v>
      </c>
      <c r="U154" s="1" t="s">
        <v>4485</v>
      </c>
      <c r="V154" s="1" t="s">
        <v>4495</v>
      </c>
    </row>
    <row r="155" s="1" customFormat="1" spans="1:22">
      <c r="A155" s="3">
        <v>999225559868117</v>
      </c>
      <c r="B155" s="1" t="s">
        <v>5385</v>
      </c>
      <c r="C155" s="1" t="s">
        <v>5432</v>
      </c>
      <c r="D155" s="1" t="s">
        <v>5433</v>
      </c>
      <c r="E155" s="1" t="s">
        <v>5434</v>
      </c>
      <c r="F155" s="1" t="s">
        <v>5124</v>
      </c>
      <c r="G155" s="1" t="s">
        <v>4463</v>
      </c>
      <c r="H155" s="1" t="s">
        <v>4464</v>
      </c>
      <c r="I155" s="1" t="s">
        <v>5435</v>
      </c>
      <c r="J155" s="1" t="s">
        <v>30</v>
      </c>
      <c r="K155" s="1" t="s">
        <v>5436</v>
      </c>
      <c r="L155" s="1" t="s">
        <v>5436</v>
      </c>
      <c r="M155" s="1" t="s">
        <v>4467</v>
      </c>
      <c r="N155" s="1" t="s">
        <v>4467</v>
      </c>
      <c r="O155" s="1" t="s">
        <v>4468</v>
      </c>
      <c r="P155" s="1" t="s">
        <v>4469</v>
      </c>
      <c r="Q155" s="1" t="s">
        <v>4470</v>
      </c>
      <c r="R155" s="1" t="s">
        <v>5437</v>
      </c>
      <c r="S155" s="1" t="s">
        <v>4472</v>
      </c>
      <c r="T155" s="1" t="s">
        <v>4473</v>
      </c>
      <c r="U155" s="1" t="s">
        <v>4485</v>
      </c>
      <c r="V155" s="1" t="s">
        <v>5152</v>
      </c>
    </row>
    <row r="156" s="1" customFormat="1" spans="1:22">
      <c r="A156" s="3">
        <v>999225560683645</v>
      </c>
      <c r="B156" s="1" t="s">
        <v>5385</v>
      </c>
      <c r="C156" s="1" t="s">
        <v>5438</v>
      </c>
      <c r="D156" s="1" t="s">
        <v>5439</v>
      </c>
      <c r="E156" s="1" t="s">
        <v>5440</v>
      </c>
      <c r="F156" s="1" t="s">
        <v>4480</v>
      </c>
      <c r="G156" s="1" t="s">
        <v>4547</v>
      </c>
      <c r="H156" s="1" t="s">
        <v>4464</v>
      </c>
      <c r="I156" s="1" t="s">
        <v>5441</v>
      </c>
      <c r="J156" s="1" t="s">
        <v>30</v>
      </c>
      <c r="K156" s="1" t="s">
        <v>5442</v>
      </c>
      <c r="L156" s="1" t="s">
        <v>5442</v>
      </c>
      <c r="M156" s="1" t="s">
        <v>4467</v>
      </c>
      <c r="N156" s="1" t="s">
        <v>4467</v>
      </c>
      <c r="O156" s="1" t="s">
        <v>4468</v>
      </c>
      <c r="P156" s="1" t="s">
        <v>4469</v>
      </c>
      <c r="Q156" s="1" t="s">
        <v>4470</v>
      </c>
      <c r="R156" s="1" t="s">
        <v>5443</v>
      </c>
      <c r="S156" s="1" t="s">
        <v>4472</v>
      </c>
      <c r="T156" s="1" t="s">
        <v>4473</v>
      </c>
      <c r="U156" s="1" t="s">
        <v>4485</v>
      </c>
      <c r="V156" s="1" t="s">
        <v>4511</v>
      </c>
    </row>
    <row r="157" s="1" customFormat="1" spans="1:22">
      <c r="A157" s="3">
        <v>999225562073481</v>
      </c>
      <c r="B157" s="1" t="s">
        <v>5385</v>
      </c>
      <c r="C157" s="1" t="s">
        <v>5444</v>
      </c>
      <c r="D157" s="1" t="s">
        <v>5445</v>
      </c>
      <c r="E157" s="1" t="s">
        <v>5446</v>
      </c>
      <c r="F157" s="1" t="s">
        <v>4480</v>
      </c>
      <c r="G157" s="1" t="s">
        <v>4481</v>
      </c>
      <c r="H157" s="1" t="s">
        <v>4464</v>
      </c>
      <c r="I157" s="1" t="s">
        <v>5447</v>
      </c>
      <c r="J157" s="1" t="s">
        <v>30</v>
      </c>
      <c r="K157" s="1" t="s">
        <v>5448</v>
      </c>
      <c r="L157" s="1" t="s">
        <v>5448</v>
      </c>
      <c r="M157" s="1" t="s">
        <v>4467</v>
      </c>
      <c r="N157" s="1" t="s">
        <v>4467</v>
      </c>
      <c r="O157" s="1" t="s">
        <v>4468</v>
      </c>
      <c r="P157" s="1" t="s">
        <v>4469</v>
      </c>
      <c r="Q157" s="1" t="s">
        <v>4470</v>
      </c>
      <c r="R157" s="1" t="s">
        <v>5449</v>
      </c>
      <c r="S157" s="1" t="s">
        <v>4472</v>
      </c>
      <c r="T157" s="1" t="s">
        <v>4473</v>
      </c>
      <c r="U157" s="1" t="s">
        <v>4474</v>
      </c>
      <c r="V157" s="1" t="s">
        <v>4711</v>
      </c>
    </row>
    <row r="158" s="1" customFormat="1" spans="1:22">
      <c r="A158" s="3">
        <v>999225571934384</v>
      </c>
      <c r="B158" s="1" t="s">
        <v>5450</v>
      </c>
      <c r="C158" s="1" t="s">
        <v>5451</v>
      </c>
      <c r="D158" s="1" t="s">
        <v>5201</v>
      </c>
      <c r="E158" s="1" t="s">
        <v>5452</v>
      </c>
      <c r="F158" s="1" t="s">
        <v>4480</v>
      </c>
      <c r="G158" s="1" t="s">
        <v>4463</v>
      </c>
      <c r="H158" s="1" t="s">
        <v>4464</v>
      </c>
      <c r="I158" s="1" t="s">
        <v>5453</v>
      </c>
      <c r="J158" s="1" t="s">
        <v>30</v>
      </c>
      <c r="K158" s="1" t="s">
        <v>5454</v>
      </c>
      <c r="L158" s="1" t="s">
        <v>5454</v>
      </c>
      <c r="M158" s="1" t="s">
        <v>4467</v>
      </c>
      <c r="N158" s="1" t="s">
        <v>4467</v>
      </c>
      <c r="O158" s="1" t="s">
        <v>4468</v>
      </c>
      <c r="P158" s="1" t="s">
        <v>4469</v>
      </c>
      <c r="Q158" s="1" t="s">
        <v>4470</v>
      </c>
      <c r="R158" s="1" t="s">
        <v>5455</v>
      </c>
      <c r="S158" s="1" t="s">
        <v>4472</v>
      </c>
      <c r="T158" s="1" t="s">
        <v>4473</v>
      </c>
      <c r="U158" s="1" t="s">
        <v>4485</v>
      </c>
      <c r="V158" s="1" t="s">
        <v>4671</v>
      </c>
    </row>
    <row r="159" s="1" customFormat="1" spans="1:22">
      <c r="A159" s="3">
        <v>999225579534490</v>
      </c>
      <c r="B159" s="1" t="s">
        <v>5450</v>
      </c>
      <c r="C159" s="1" t="s">
        <v>5456</v>
      </c>
      <c r="D159" s="1" t="s">
        <v>5457</v>
      </c>
      <c r="E159" s="1" t="s">
        <v>5458</v>
      </c>
      <c r="F159" s="1" t="s">
        <v>4491</v>
      </c>
      <c r="G159" s="1" t="s">
        <v>4547</v>
      </c>
      <c r="H159" s="1" t="s">
        <v>4464</v>
      </c>
      <c r="I159" s="1" t="s">
        <v>5459</v>
      </c>
      <c r="J159" s="1" t="s">
        <v>30</v>
      </c>
      <c r="K159" s="1" t="s">
        <v>5460</v>
      </c>
      <c r="L159" s="1" t="s">
        <v>5460</v>
      </c>
      <c r="M159" s="1" t="s">
        <v>4467</v>
      </c>
      <c r="N159" s="1" t="s">
        <v>4467</v>
      </c>
      <c r="O159" s="1" t="s">
        <v>4468</v>
      </c>
      <c r="P159" s="1" t="s">
        <v>4469</v>
      </c>
      <c r="Q159" s="1" t="s">
        <v>4470</v>
      </c>
      <c r="R159" s="1" t="s">
        <v>5461</v>
      </c>
      <c r="S159" s="1" t="s">
        <v>4472</v>
      </c>
      <c r="T159" s="1" t="s">
        <v>4473</v>
      </c>
      <c r="U159" s="1" t="s">
        <v>4485</v>
      </c>
      <c r="V159" s="1" t="s">
        <v>4511</v>
      </c>
    </row>
    <row r="160" s="1" customFormat="1" spans="1:22">
      <c r="A160" s="3">
        <v>999225583991212</v>
      </c>
      <c r="B160" s="1" t="s">
        <v>5450</v>
      </c>
      <c r="C160" s="1" t="s">
        <v>5462</v>
      </c>
      <c r="D160" s="1" t="s">
        <v>5463</v>
      </c>
      <c r="E160" s="1" t="s">
        <v>5464</v>
      </c>
      <c r="F160" s="1" t="s">
        <v>4491</v>
      </c>
      <c r="G160" s="1" t="s">
        <v>4481</v>
      </c>
      <c r="H160" s="1" t="s">
        <v>4464</v>
      </c>
      <c r="I160" s="1" t="s">
        <v>5465</v>
      </c>
      <c r="J160" s="1" t="s">
        <v>30</v>
      </c>
      <c r="K160" s="1" t="s">
        <v>5466</v>
      </c>
      <c r="L160" s="1" t="s">
        <v>5466</v>
      </c>
      <c r="M160" s="1" t="s">
        <v>4467</v>
      </c>
      <c r="N160" s="1" t="s">
        <v>4467</v>
      </c>
      <c r="O160" s="1" t="s">
        <v>4468</v>
      </c>
      <c r="P160" s="1" t="s">
        <v>4469</v>
      </c>
      <c r="Q160" s="1" t="s">
        <v>4470</v>
      </c>
      <c r="R160" s="1" t="s">
        <v>5467</v>
      </c>
      <c r="S160" s="1" t="s">
        <v>4472</v>
      </c>
      <c r="T160" s="1" t="s">
        <v>4473</v>
      </c>
      <c r="U160" s="1" t="s">
        <v>4485</v>
      </c>
      <c r="V160" s="1" t="s">
        <v>4730</v>
      </c>
    </row>
    <row r="161" s="1" customFormat="1" spans="1:22">
      <c r="A161" s="3">
        <v>999225584159636</v>
      </c>
      <c r="B161" s="1" t="s">
        <v>5450</v>
      </c>
      <c r="C161" s="1" t="s">
        <v>5468</v>
      </c>
      <c r="D161" s="1" t="s">
        <v>5469</v>
      </c>
      <c r="E161" s="1" t="s">
        <v>5470</v>
      </c>
      <c r="F161" s="1" t="s">
        <v>4463</v>
      </c>
      <c r="G161" s="1" t="s">
        <v>4547</v>
      </c>
      <c r="H161" s="1" t="s">
        <v>4464</v>
      </c>
      <c r="I161" s="1" t="s">
        <v>5471</v>
      </c>
      <c r="J161" s="1" t="s">
        <v>30</v>
      </c>
      <c r="K161" s="1" t="s">
        <v>5472</v>
      </c>
      <c r="L161" s="1" t="s">
        <v>5472</v>
      </c>
      <c r="M161" s="1" t="s">
        <v>4467</v>
      </c>
      <c r="N161" s="1" t="s">
        <v>4467</v>
      </c>
      <c r="O161" s="1" t="s">
        <v>4468</v>
      </c>
      <c r="P161" s="1" t="s">
        <v>4469</v>
      </c>
      <c r="Q161" s="1" t="s">
        <v>4470</v>
      </c>
      <c r="R161" s="1" t="s">
        <v>5473</v>
      </c>
      <c r="S161" s="1" t="s">
        <v>4472</v>
      </c>
      <c r="T161" s="1" t="s">
        <v>4473</v>
      </c>
      <c r="U161" s="1" t="s">
        <v>4485</v>
      </c>
      <c r="V161" s="1" t="s">
        <v>4495</v>
      </c>
    </row>
    <row r="162" s="1" customFormat="1" spans="1:22">
      <c r="A162" s="3">
        <v>999225586681941</v>
      </c>
      <c r="B162" s="1" t="s">
        <v>5474</v>
      </c>
      <c r="C162" s="1" t="s">
        <v>5475</v>
      </c>
      <c r="D162" s="1" t="s">
        <v>4920</v>
      </c>
      <c r="E162" s="1" t="s">
        <v>5476</v>
      </c>
      <c r="F162" s="1" t="s">
        <v>4491</v>
      </c>
      <c r="G162" s="1" t="s">
        <v>4481</v>
      </c>
      <c r="H162" s="1" t="s">
        <v>4464</v>
      </c>
      <c r="I162" s="1" t="s">
        <v>5477</v>
      </c>
      <c r="J162" s="1" t="s">
        <v>30</v>
      </c>
      <c r="K162" s="1" t="s">
        <v>5478</v>
      </c>
      <c r="L162" s="1" t="s">
        <v>5478</v>
      </c>
      <c r="M162" s="1" t="s">
        <v>4467</v>
      </c>
      <c r="N162" s="1" t="s">
        <v>4467</v>
      </c>
      <c r="O162" s="1" t="s">
        <v>4468</v>
      </c>
      <c r="P162" s="1" t="s">
        <v>4469</v>
      </c>
      <c r="Q162" s="1" t="s">
        <v>4470</v>
      </c>
      <c r="R162" s="1" t="s">
        <v>5479</v>
      </c>
      <c r="S162" s="1" t="s">
        <v>4472</v>
      </c>
      <c r="T162" s="1" t="s">
        <v>4473</v>
      </c>
      <c r="U162" s="1" t="s">
        <v>4485</v>
      </c>
      <c r="V162" s="1" t="s">
        <v>4671</v>
      </c>
    </row>
    <row r="163" s="1" customFormat="1" spans="1:22">
      <c r="A163" s="3">
        <v>999225591761842</v>
      </c>
      <c r="B163" s="1" t="s">
        <v>5474</v>
      </c>
      <c r="C163" s="1" t="s">
        <v>5480</v>
      </c>
      <c r="D163" s="1" t="s">
        <v>5481</v>
      </c>
      <c r="E163" s="1" t="s">
        <v>5482</v>
      </c>
      <c r="F163" s="1" t="s">
        <v>4491</v>
      </c>
      <c r="G163" s="1" t="s">
        <v>4481</v>
      </c>
      <c r="H163" s="1" t="s">
        <v>4464</v>
      </c>
      <c r="I163" s="1" t="s">
        <v>5483</v>
      </c>
      <c r="J163" s="1" t="s">
        <v>30</v>
      </c>
      <c r="K163" s="1" t="s">
        <v>5484</v>
      </c>
      <c r="L163" s="1" t="s">
        <v>5484</v>
      </c>
      <c r="M163" s="1" t="s">
        <v>4467</v>
      </c>
      <c r="N163" s="1" t="s">
        <v>4467</v>
      </c>
      <c r="O163" s="1" t="s">
        <v>4468</v>
      </c>
      <c r="P163" s="1" t="s">
        <v>4469</v>
      </c>
      <c r="Q163" s="1" t="s">
        <v>4470</v>
      </c>
      <c r="R163" s="1" t="s">
        <v>5485</v>
      </c>
      <c r="S163" s="1" t="s">
        <v>4472</v>
      </c>
      <c r="T163" s="1" t="s">
        <v>4473</v>
      </c>
      <c r="U163" s="1" t="s">
        <v>4474</v>
      </c>
      <c r="V163" s="1" t="s">
        <v>4475</v>
      </c>
    </row>
    <row r="164" s="1" customFormat="1" spans="1:22">
      <c r="A164" s="3">
        <v>999225597936113</v>
      </c>
      <c r="B164" s="1" t="s">
        <v>5474</v>
      </c>
      <c r="C164" s="1" t="s">
        <v>5486</v>
      </c>
      <c r="D164" s="1" t="s">
        <v>5487</v>
      </c>
      <c r="E164" s="1" t="s">
        <v>5488</v>
      </c>
      <c r="F164" s="1" t="s">
        <v>4491</v>
      </c>
      <c r="G164" s="1" t="s">
        <v>4481</v>
      </c>
      <c r="H164" s="1" t="s">
        <v>4464</v>
      </c>
      <c r="I164" s="1" t="s">
        <v>5489</v>
      </c>
      <c r="J164" s="1" t="s">
        <v>30</v>
      </c>
      <c r="K164" s="1" t="s">
        <v>5490</v>
      </c>
      <c r="L164" s="1" t="s">
        <v>5490</v>
      </c>
      <c r="M164" s="1" t="s">
        <v>4467</v>
      </c>
      <c r="N164" s="1" t="s">
        <v>4467</v>
      </c>
      <c r="O164" s="1" t="s">
        <v>4468</v>
      </c>
      <c r="P164" s="1" t="s">
        <v>4469</v>
      </c>
      <c r="Q164" s="1" t="s">
        <v>4470</v>
      </c>
      <c r="R164" s="1" t="s">
        <v>5491</v>
      </c>
      <c r="S164" s="1" t="s">
        <v>4472</v>
      </c>
      <c r="T164" s="1" t="s">
        <v>4473</v>
      </c>
      <c r="U164" s="1" t="s">
        <v>4485</v>
      </c>
      <c r="V164" s="1" t="s">
        <v>4475</v>
      </c>
    </row>
    <row r="165" s="1" customFormat="1" spans="1:22">
      <c r="A165" s="3">
        <v>999225598012801</v>
      </c>
      <c r="B165" s="1" t="s">
        <v>5474</v>
      </c>
      <c r="C165" s="1" t="s">
        <v>5492</v>
      </c>
      <c r="D165" s="1" t="s">
        <v>5493</v>
      </c>
      <c r="E165" s="1" t="s">
        <v>5494</v>
      </c>
      <c r="F165" s="1" t="s">
        <v>4463</v>
      </c>
      <c r="G165" s="1" t="s">
        <v>4547</v>
      </c>
      <c r="H165" s="1" t="s">
        <v>4464</v>
      </c>
      <c r="I165" s="1" t="s">
        <v>5495</v>
      </c>
      <c r="J165" s="1" t="s">
        <v>30</v>
      </c>
      <c r="K165" s="1" t="s">
        <v>5496</v>
      </c>
      <c r="L165" s="1" t="s">
        <v>5496</v>
      </c>
      <c r="M165" s="1" t="s">
        <v>4467</v>
      </c>
      <c r="N165" s="1" t="s">
        <v>4467</v>
      </c>
      <c r="O165" s="1" t="s">
        <v>4468</v>
      </c>
      <c r="P165" s="1" t="s">
        <v>4469</v>
      </c>
      <c r="Q165" s="1" t="s">
        <v>4470</v>
      </c>
      <c r="R165" s="1" t="s">
        <v>5497</v>
      </c>
      <c r="S165" s="1" t="s">
        <v>4472</v>
      </c>
      <c r="T165" s="1" t="s">
        <v>4473</v>
      </c>
      <c r="U165" s="1" t="s">
        <v>4485</v>
      </c>
      <c r="V165" s="1" t="s">
        <v>5120</v>
      </c>
    </row>
    <row r="166" s="1" customFormat="1" spans="1:22">
      <c r="A166" s="3">
        <v>999225598167200</v>
      </c>
      <c r="B166" s="1" t="s">
        <v>5474</v>
      </c>
      <c r="C166" s="1" t="s">
        <v>5498</v>
      </c>
      <c r="D166" s="1" t="s">
        <v>5499</v>
      </c>
      <c r="E166" s="1" t="s">
        <v>5500</v>
      </c>
      <c r="F166" s="1" t="s">
        <v>4481</v>
      </c>
      <c r="G166" s="1" t="s">
        <v>4463</v>
      </c>
      <c r="H166" s="1" t="s">
        <v>4464</v>
      </c>
      <c r="I166" s="1" t="s">
        <v>5501</v>
      </c>
      <c r="J166" s="1" t="s">
        <v>30</v>
      </c>
      <c r="K166" s="1" t="s">
        <v>5502</v>
      </c>
      <c r="L166" s="1" t="s">
        <v>5502</v>
      </c>
      <c r="M166" s="1" t="s">
        <v>4467</v>
      </c>
      <c r="N166" s="1" t="s">
        <v>4467</v>
      </c>
      <c r="O166" s="1" t="s">
        <v>4468</v>
      </c>
      <c r="P166" s="1" t="s">
        <v>4469</v>
      </c>
      <c r="Q166" s="1" t="s">
        <v>4470</v>
      </c>
      <c r="R166" s="1" t="s">
        <v>5503</v>
      </c>
      <c r="S166" s="1" t="s">
        <v>4472</v>
      </c>
      <c r="T166" s="1" t="s">
        <v>4473</v>
      </c>
      <c r="U166" s="1" t="s">
        <v>4485</v>
      </c>
      <c r="V166" s="1" t="s">
        <v>4624</v>
      </c>
    </row>
    <row r="167" s="1" customFormat="1" spans="1:22">
      <c r="A167" s="3">
        <v>999225599832267</v>
      </c>
      <c r="B167" s="1" t="s">
        <v>5474</v>
      </c>
      <c r="C167" s="1" t="s">
        <v>5504</v>
      </c>
      <c r="D167" s="1" t="s">
        <v>5505</v>
      </c>
      <c r="E167" s="1" t="s">
        <v>5506</v>
      </c>
      <c r="F167" s="1" t="s">
        <v>4463</v>
      </c>
      <c r="G167" s="1" t="s">
        <v>4547</v>
      </c>
      <c r="H167" s="1" t="s">
        <v>4464</v>
      </c>
      <c r="I167" s="1" t="s">
        <v>5507</v>
      </c>
      <c r="J167" s="1" t="s">
        <v>30</v>
      </c>
      <c r="K167" s="1" t="s">
        <v>5508</v>
      </c>
      <c r="L167" s="1" t="s">
        <v>5508</v>
      </c>
      <c r="M167" s="1" t="s">
        <v>4467</v>
      </c>
      <c r="N167" s="1" t="s">
        <v>4467</v>
      </c>
      <c r="O167" s="1" t="s">
        <v>4468</v>
      </c>
      <c r="P167" s="1" t="s">
        <v>4469</v>
      </c>
      <c r="Q167" s="1" t="s">
        <v>4470</v>
      </c>
      <c r="R167" s="1" t="s">
        <v>5509</v>
      </c>
      <c r="S167" s="1" t="s">
        <v>4472</v>
      </c>
      <c r="T167" s="1" t="s">
        <v>4473</v>
      </c>
      <c r="U167" s="1" t="s">
        <v>4485</v>
      </c>
      <c r="V167" s="1" t="s">
        <v>4475</v>
      </c>
    </row>
    <row r="168" s="1" customFormat="1" spans="1:22">
      <c r="A168" s="3">
        <v>999225601437128</v>
      </c>
      <c r="B168" s="1" t="s">
        <v>5474</v>
      </c>
      <c r="C168" s="1" t="s">
        <v>5510</v>
      </c>
      <c r="D168" s="1" t="s">
        <v>5511</v>
      </c>
      <c r="E168" s="1" t="s">
        <v>5512</v>
      </c>
      <c r="F168" s="1" t="s">
        <v>4480</v>
      </c>
      <c r="G168" s="1" t="s">
        <v>4481</v>
      </c>
      <c r="H168" s="1" t="s">
        <v>4464</v>
      </c>
      <c r="I168" s="1" t="s">
        <v>5513</v>
      </c>
      <c r="J168" s="1" t="s">
        <v>30</v>
      </c>
      <c r="K168" s="1" t="s">
        <v>5514</v>
      </c>
      <c r="L168" s="1" t="s">
        <v>5514</v>
      </c>
      <c r="M168" s="1" t="s">
        <v>4467</v>
      </c>
      <c r="N168" s="1" t="s">
        <v>4467</v>
      </c>
      <c r="O168" s="1" t="s">
        <v>4468</v>
      </c>
      <c r="P168" s="1" t="s">
        <v>4469</v>
      </c>
      <c r="Q168" s="1" t="s">
        <v>4470</v>
      </c>
      <c r="R168" s="1" t="s">
        <v>5515</v>
      </c>
      <c r="S168" s="1" t="s">
        <v>4472</v>
      </c>
      <c r="T168" s="1" t="s">
        <v>4473</v>
      </c>
      <c r="U168" s="1" t="s">
        <v>4485</v>
      </c>
      <c r="V168" s="1" t="s">
        <v>4671</v>
      </c>
    </row>
    <row r="169" s="1" customFormat="1" spans="1:22">
      <c r="A169" s="3">
        <v>999225602390489</v>
      </c>
      <c r="B169" s="1" t="s">
        <v>5474</v>
      </c>
      <c r="C169" s="1" t="s">
        <v>5516</v>
      </c>
      <c r="D169" s="1" t="s">
        <v>5511</v>
      </c>
      <c r="E169" s="1" t="s">
        <v>5517</v>
      </c>
      <c r="F169" s="1" t="s">
        <v>4607</v>
      </c>
      <c r="G169" s="1" t="s">
        <v>4481</v>
      </c>
      <c r="H169" s="1" t="s">
        <v>4464</v>
      </c>
      <c r="I169" s="1" t="s">
        <v>5518</v>
      </c>
      <c r="J169" s="1" t="s">
        <v>30</v>
      </c>
      <c r="K169" s="1" t="s">
        <v>5519</v>
      </c>
      <c r="L169" s="1" t="s">
        <v>5519</v>
      </c>
      <c r="M169" s="1" t="s">
        <v>4467</v>
      </c>
      <c r="N169" s="1" t="s">
        <v>4467</v>
      </c>
      <c r="O169" s="1" t="s">
        <v>4468</v>
      </c>
      <c r="P169" s="1" t="s">
        <v>4469</v>
      </c>
      <c r="Q169" s="1" t="s">
        <v>4470</v>
      </c>
      <c r="R169" s="1" t="s">
        <v>5520</v>
      </c>
      <c r="S169" s="1" t="s">
        <v>4472</v>
      </c>
      <c r="T169" s="1" t="s">
        <v>4473</v>
      </c>
      <c r="U169" s="1" t="s">
        <v>4485</v>
      </c>
      <c r="V169" s="1" t="s">
        <v>4671</v>
      </c>
    </row>
    <row r="170" s="1" customFormat="1" spans="1:22">
      <c r="A170" s="3">
        <v>999225602856729</v>
      </c>
      <c r="B170" s="1" t="s">
        <v>5474</v>
      </c>
      <c r="C170" s="1" t="s">
        <v>5521</v>
      </c>
      <c r="D170" s="1" t="s">
        <v>5522</v>
      </c>
      <c r="E170" s="1" t="s">
        <v>5523</v>
      </c>
      <c r="F170" s="1" t="s">
        <v>4462</v>
      </c>
      <c r="G170" s="1" t="s">
        <v>4547</v>
      </c>
      <c r="H170" s="1" t="s">
        <v>4464</v>
      </c>
      <c r="I170" s="1" t="s">
        <v>5524</v>
      </c>
      <c r="J170" s="1" t="s">
        <v>30</v>
      </c>
      <c r="K170" s="1" t="s">
        <v>5525</v>
      </c>
      <c r="L170" s="1" t="s">
        <v>5525</v>
      </c>
      <c r="M170" s="1" t="s">
        <v>4467</v>
      </c>
      <c r="N170" s="1" t="s">
        <v>4467</v>
      </c>
      <c r="O170" s="1" t="s">
        <v>4468</v>
      </c>
      <c r="P170" s="1" t="s">
        <v>4469</v>
      </c>
      <c r="Q170" s="1" t="s">
        <v>4470</v>
      </c>
      <c r="R170" s="1" t="s">
        <v>5526</v>
      </c>
      <c r="S170" s="1" t="s">
        <v>4472</v>
      </c>
      <c r="T170" s="1" t="s">
        <v>4473</v>
      </c>
      <c r="U170" s="1" t="s">
        <v>4485</v>
      </c>
      <c r="V170" s="1" t="s">
        <v>5152</v>
      </c>
    </row>
    <row r="171" s="1" customFormat="1" spans="1:22">
      <c r="A171" s="3">
        <v>999225609471692</v>
      </c>
      <c r="B171" s="1" t="s">
        <v>5474</v>
      </c>
      <c r="C171" s="1" t="s">
        <v>5527</v>
      </c>
      <c r="D171" s="1" t="s">
        <v>5528</v>
      </c>
      <c r="E171" s="1" t="s">
        <v>5529</v>
      </c>
      <c r="F171" s="1" t="s">
        <v>4491</v>
      </c>
      <c r="G171" s="1" t="s">
        <v>4547</v>
      </c>
      <c r="H171" s="1" t="s">
        <v>4464</v>
      </c>
      <c r="I171" s="1" t="s">
        <v>5530</v>
      </c>
      <c r="J171" s="1" t="s">
        <v>30</v>
      </c>
      <c r="K171" s="1" t="s">
        <v>5531</v>
      </c>
      <c r="L171" s="1" t="s">
        <v>5531</v>
      </c>
      <c r="M171" s="1" t="s">
        <v>4467</v>
      </c>
      <c r="N171" s="1" t="s">
        <v>4467</v>
      </c>
      <c r="O171" s="1" t="s">
        <v>4468</v>
      </c>
      <c r="P171" s="1" t="s">
        <v>4469</v>
      </c>
      <c r="Q171" s="1" t="s">
        <v>4470</v>
      </c>
      <c r="R171" s="1" t="s">
        <v>5532</v>
      </c>
      <c r="S171" s="1" t="s">
        <v>4472</v>
      </c>
      <c r="T171" s="1" t="s">
        <v>4473</v>
      </c>
      <c r="U171" s="1" t="s">
        <v>4485</v>
      </c>
      <c r="V171" s="1" t="s">
        <v>5533</v>
      </c>
    </row>
    <row r="172" s="1" customFormat="1" spans="1:22">
      <c r="A172" s="3">
        <v>999225612182135</v>
      </c>
      <c r="B172" s="1" t="s">
        <v>5474</v>
      </c>
      <c r="C172" s="1" t="s">
        <v>5534</v>
      </c>
      <c r="D172" s="1" t="s">
        <v>5535</v>
      </c>
      <c r="E172" s="1" t="s">
        <v>5536</v>
      </c>
      <c r="F172" s="1" t="s">
        <v>4491</v>
      </c>
      <c r="G172" s="1" t="s">
        <v>4481</v>
      </c>
      <c r="H172" s="1" t="s">
        <v>4464</v>
      </c>
      <c r="I172" s="1" t="s">
        <v>5537</v>
      </c>
      <c r="J172" s="1" t="s">
        <v>30</v>
      </c>
      <c r="K172" s="1" t="s">
        <v>5538</v>
      </c>
      <c r="L172" s="1" t="s">
        <v>5538</v>
      </c>
      <c r="M172" s="1" t="s">
        <v>4467</v>
      </c>
      <c r="N172" s="1" t="s">
        <v>4467</v>
      </c>
      <c r="O172" s="1" t="s">
        <v>4468</v>
      </c>
      <c r="P172" s="1" t="s">
        <v>4469</v>
      </c>
      <c r="Q172" s="1" t="s">
        <v>4470</v>
      </c>
      <c r="R172" s="1" t="s">
        <v>5539</v>
      </c>
      <c r="S172" s="1" t="s">
        <v>4472</v>
      </c>
      <c r="T172" s="1" t="s">
        <v>4473</v>
      </c>
      <c r="U172" s="1" t="s">
        <v>4485</v>
      </c>
      <c r="V172" s="1" t="s">
        <v>4486</v>
      </c>
    </row>
    <row r="173" s="1" customFormat="1" spans="1:22">
      <c r="A173" s="3">
        <v>999225612932749</v>
      </c>
      <c r="B173" s="1" t="s">
        <v>5540</v>
      </c>
      <c r="C173" s="1" t="s">
        <v>5541</v>
      </c>
      <c r="D173" s="1" t="s">
        <v>5542</v>
      </c>
      <c r="E173" s="1" t="s">
        <v>5543</v>
      </c>
      <c r="F173" s="1" t="s">
        <v>4480</v>
      </c>
      <c r="G173" s="1" t="s">
        <v>4463</v>
      </c>
      <c r="H173" s="1" t="s">
        <v>4464</v>
      </c>
      <c r="I173" s="1" t="s">
        <v>5544</v>
      </c>
      <c r="J173" s="1" t="s">
        <v>30</v>
      </c>
      <c r="K173" s="1" t="s">
        <v>5545</v>
      </c>
      <c r="L173" s="1" t="s">
        <v>5545</v>
      </c>
      <c r="M173" s="1" t="s">
        <v>4467</v>
      </c>
      <c r="N173" s="1" t="s">
        <v>4467</v>
      </c>
      <c r="O173" s="1" t="s">
        <v>4468</v>
      </c>
      <c r="P173" s="1" t="s">
        <v>4469</v>
      </c>
      <c r="Q173" s="1" t="s">
        <v>4470</v>
      </c>
      <c r="R173" s="1" t="s">
        <v>5546</v>
      </c>
      <c r="S173" s="1" t="s">
        <v>4472</v>
      </c>
      <c r="T173" s="1" t="s">
        <v>4473</v>
      </c>
      <c r="U173" s="1" t="s">
        <v>4485</v>
      </c>
      <c r="V173" s="1" t="s">
        <v>5100</v>
      </c>
    </row>
    <row r="174" s="1" customFormat="1" spans="1:22">
      <c r="A174" s="3">
        <v>999225613732756</v>
      </c>
      <c r="B174" s="1" t="s">
        <v>5540</v>
      </c>
      <c r="C174" s="1" t="s">
        <v>5547</v>
      </c>
      <c r="D174" s="1" t="s">
        <v>5548</v>
      </c>
      <c r="E174" s="1" t="s">
        <v>5549</v>
      </c>
      <c r="F174" s="1" t="s">
        <v>4524</v>
      </c>
      <c r="G174" s="1" t="s">
        <v>4481</v>
      </c>
      <c r="H174" s="1" t="s">
        <v>4464</v>
      </c>
      <c r="I174" s="1" t="s">
        <v>5550</v>
      </c>
      <c r="J174" s="1" t="s">
        <v>30</v>
      </c>
      <c r="K174" s="1" t="s">
        <v>5551</v>
      </c>
      <c r="L174" s="1" t="s">
        <v>5551</v>
      </c>
      <c r="M174" s="1" t="s">
        <v>4467</v>
      </c>
      <c r="N174" s="1" t="s">
        <v>4467</v>
      </c>
      <c r="O174" s="1" t="s">
        <v>4468</v>
      </c>
      <c r="P174" s="1" t="s">
        <v>4469</v>
      </c>
      <c r="Q174" s="1" t="s">
        <v>4470</v>
      </c>
      <c r="R174" s="1" t="s">
        <v>5552</v>
      </c>
      <c r="S174" s="1" t="s">
        <v>4472</v>
      </c>
      <c r="T174" s="1" t="s">
        <v>4473</v>
      </c>
      <c r="U174" s="1" t="s">
        <v>4485</v>
      </c>
      <c r="V174" s="1" t="s">
        <v>4511</v>
      </c>
    </row>
    <row r="175" s="1" customFormat="1" spans="1:22">
      <c r="A175" s="3">
        <v>999225616799885</v>
      </c>
      <c r="B175" s="1" t="s">
        <v>5540</v>
      </c>
      <c r="C175" s="1" t="s">
        <v>5553</v>
      </c>
      <c r="D175" s="1" t="s">
        <v>4937</v>
      </c>
      <c r="E175" s="1" t="s">
        <v>5554</v>
      </c>
      <c r="F175" s="1" t="s">
        <v>4462</v>
      </c>
      <c r="G175" s="1" t="s">
        <v>4481</v>
      </c>
      <c r="H175" s="1" t="s">
        <v>4464</v>
      </c>
      <c r="I175" s="1" t="s">
        <v>5555</v>
      </c>
      <c r="J175" s="1" t="s">
        <v>30</v>
      </c>
      <c r="K175" s="1" t="s">
        <v>5556</v>
      </c>
      <c r="L175" s="1" t="s">
        <v>5557</v>
      </c>
      <c r="M175" s="1" t="s">
        <v>5558</v>
      </c>
      <c r="N175" s="1" t="s">
        <v>5559</v>
      </c>
      <c r="O175" s="1" t="s">
        <v>4468</v>
      </c>
      <c r="P175" s="1" t="s">
        <v>4469</v>
      </c>
      <c r="Q175" s="1" t="s">
        <v>4470</v>
      </c>
      <c r="R175" s="1" t="s">
        <v>5560</v>
      </c>
      <c r="S175" s="1" t="s">
        <v>4472</v>
      </c>
      <c r="T175" s="1" t="s">
        <v>4473</v>
      </c>
      <c r="U175" s="1" t="s">
        <v>4474</v>
      </c>
      <c r="V175" s="1" t="s">
        <v>4475</v>
      </c>
    </row>
    <row r="176" s="1" customFormat="1" spans="1:22">
      <c r="A176" s="3">
        <v>999225618867486</v>
      </c>
      <c r="B176" s="1" t="s">
        <v>5540</v>
      </c>
      <c r="C176" s="1" t="s">
        <v>5561</v>
      </c>
      <c r="D176" s="1" t="s">
        <v>5562</v>
      </c>
      <c r="E176" s="1" t="s">
        <v>5563</v>
      </c>
      <c r="F176" s="1" t="s">
        <v>4491</v>
      </c>
      <c r="G176" s="1" t="s">
        <v>4481</v>
      </c>
      <c r="H176" s="1" t="s">
        <v>4464</v>
      </c>
      <c r="I176" s="1" t="s">
        <v>5564</v>
      </c>
      <c r="J176" s="1" t="s">
        <v>30</v>
      </c>
      <c r="K176" s="1" t="s">
        <v>5565</v>
      </c>
      <c r="L176" s="1" t="s">
        <v>5565</v>
      </c>
      <c r="M176" s="1" t="s">
        <v>4467</v>
      </c>
      <c r="N176" s="1" t="s">
        <v>4467</v>
      </c>
      <c r="O176" s="1" t="s">
        <v>4468</v>
      </c>
      <c r="P176" s="1" t="s">
        <v>4469</v>
      </c>
      <c r="Q176" s="1" t="s">
        <v>4470</v>
      </c>
      <c r="R176" s="1" t="s">
        <v>5566</v>
      </c>
      <c r="S176" s="1" t="s">
        <v>4472</v>
      </c>
      <c r="T176" s="1" t="s">
        <v>4473</v>
      </c>
      <c r="U176" s="1" t="s">
        <v>4485</v>
      </c>
      <c r="V176" s="1" t="s">
        <v>4503</v>
      </c>
    </row>
    <row r="177" s="1" customFormat="1" spans="1:22">
      <c r="A177" s="3">
        <v>999225622772338</v>
      </c>
      <c r="B177" s="1" t="s">
        <v>5540</v>
      </c>
      <c r="C177" s="1" t="s">
        <v>5567</v>
      </c>
      <c r="D177" s="1" t="s">
        <v>4700</v>
      </c>
      <c r="E177" s="1" t="s">
        <v>5568</v>
      </c>
      <c r="F177" s="1" t="s">
        <v>4491</v>
      </c>
      <c r="G177" s="1" t="s">
        <v>4481</v>
      </c>
      <c r="H177" s="1" t="s">
        <v>4464</v>
      </c>
      <c r="I177" s="1" t="s">
        <v>5569</v>
      </c>
      <c r="J177" s="1" t="s">
        <v>30</v>
      </c>
      <c r="K177" s="1" t="s">
        <v>5570</v>
      </c>
      <c r="L177" s="1" t="s">
        <v>5570</v>
      </c>
      <c r="M177" s="1" t="s">
        <v>4467</v>
      </c>
      <c r="N177" s="1" t="s">
        <v>4467</v>
      </c>
      <c r="O177" s="1" t="s">
        <v>4468</v>
      </c>
      <c r="P177" s="1" t="s">
        <v>4469</v>
      </c>
      <c r="Q177" s="1" t="s">
        <v>4470</v>
      </c>
      <c r="R177" s="1" t="s">
        <v>5571</v>
      </c>
      <c r="S177" s="1" t="s">
        <v>4472</v>
      </c>
      <c r="T177" s="1" t="s">
        <v>4473</v>
      </c>
      <c r="U177" s="1" t="s">
        <v>4485</v>
      </c>
      <c r="V177" s="1" t="s">
        <v>4503</v>
      </c>
    </row>
    <row r="178" s="1" customFormat="1" spans="1:22">
      <c r="A178" s="3">
        <v>999225624390123</v>
      </c>
      <c r="B178" s="1" t="s">
        <v>5540</v>
      </c>
      <c r="C178" s="1" t="s">
        <v>5572</v>
      </c>
      <c r="D178" s="1" t="s">
        <v>5573</v>
      </c>
      <c r="E178" s="1" t="s">
        <v>5574</v>
      </c>
      <c r="F178" s="1" t="s">
        <v>4607</v>
      </c>
      <c r="G178" s="1" t="s">
        <v>4481</v>
      </c>
      <c r="H178" s="1" t="s">
        <v>4464</v>
      </c>
      <c r="I178" s="1" t="s">
        <v>5575</v>
      </c>
      <c r="J178" s="1" t="s">
        <v>30</v>
      </c>
      <c r="K178" s="1" t="s">
        <v>5576</v>
      </c>
      <c r="L178" s="1" t="s">
        <v>5576</v>
      </c>
      <c r="M178" s="1" t="s">
        <v>4467</v>
      </c>
      <c r="N178" s="1" t="s">
        <v>4467</v>
      </c>
      <c r="O178" s="1" t="s">
        <v>4468</v>
      </c>
      <c r="P178" s="1" t="s">
        <v>4469</v>
      </c>
      <c r="Q178" s="1" t="s">
        <v>4470</v>
      </c>
      <c r="R178" s="1" t="s">
        <v>5577</v>
      </c>
      <c r="S178" s="1" t="s">
        <v>4472</v>
      </c>
      <c r="T178" s="1" t="s">
        <v>4473</v>
      </c>
      <c r="U178" s="1" t="s">
        <v>4485</v>
      </c>
      <c r="V178" s="1" t="s">
        <v>4671</v>
      </c>
    </row>
    <row r="179" s="1" customFormat="1" spans="1:22">
      <c r="A179" s="3">
        <v>999225624433166</v>
      </c>
      <c r="B179" s="1" t="s">
        <v>5540</v>
      </c>
      <c r="C179" s="1" t="s">
        <v>5578</v>
      </c>
      <c r="D179" s="1" t="s">
        <v>5573</v>
      </c>
      <c r="E179" s="1" t="s">
        <v>5579</v>
      </c>
      <c r="F179" s="1" t="s">
        <v>4607</v>
      </c>
      <c r="G179" s="1" t="s">
        <v>4481</v>
      </c>
      <c r="H179" s="1" t="s">
        <v>4464</v>
      </c>
      <c r="I179" s="1" t="s">
        <v>5580</v>
      </c>
      <c r="J179" s="1" t="s">
        <v>30</v>
      </c>
      <c r="K179" s="1" t="s">
        <v>5581</v>
      </c>
      <c r="L179" s="1" t="s">
        <v>5581</v>
      </c>
      <c r="M179" s="1" t="s">
        <v>4467</v>
      </c>
      <c r="N179" s="1" t="s">
        <v>4467</v>
      </c>
      <c r="O179" s="1" t="s">
        <v>4468</v>
      </c>
      <c r="P179" s="1" t="s">
        <v>4469</v>
      </c>
      <c r="Q179" s="1" t="s">
        <v>4470</v>
      </c>
      <c r="R179" s="1" t="s">
        <v>5582</v>
      </c>
      <c r="S179" s="1" t="s">
        <v>4472</v>
      </c>
      <c r="T179" s="1" t="s">
        <v>4473</v>
      </c>
      <c r="U179" s="1" t="s">
        <v>4485</v>
      </c>
      <c r="V179" s="1" t="s">
        <v>4671</v>
      </c>
    </row>
    <row r="180" s="1" customFormat="1" spans="1:22">
      <c r="A180" s="3">
        <v>999225624743694</v>
      </c>
      <c r="B180" s="1" t="s">
        <v>5540</v>
      </c>
      <c r="C180" s="1" t="s">
        <v>5583</v>
      </c>
      <c r="D180" s="1" t="s">
        <v>5584</v>
      </c>
      <c r="E180" s="1" t="s">
        <v>5585</v>
      </c>
      <c r="F180" s="1" t="s">
        <v>4491</v>
      </c>
      <c r="G180" s="1" t="s">
        <v>4481</v>
      </c>
      <c r="H180" s="1" t="s">
        <v>4464</v>
      </c>
      <c r="I180" s="1" t="s">
        <v>5586</v>
      </c>
      <c r="J180" s="1" t="s">
        <v>30</v>
      </c>
      <c r="K180" s="1" t="s">
        <v>5587</v>
      </c>
      <c r="L180" s="1" t="s">
        <v>5587</v>
      </c>
      <c r="M180" s="1" t="s">
        <v>4467</v>
      </c>
      <c r="N180" s="1" t="s">
        <v>4467</v>
      </c>
      <c r="O180" s="1" t="s">
        <v>4468</v>
      </c>
      <c r="P180" s="1" t="s">
        <v>4469</v>
      </c>
      <c r="Q180" s="1" t="s">
        <v>4470</v>
      </c>
      <c r="R180" s="1" t="s">
        <v>5588</v>
      </c>
      <c r="S180" s="1" t="s">
        <v>4472</v>
      </c>
      <c r="T180" s="1" t="s">
        <v>4473</v>
      </c>
      <c r="U180" s="1" t="s">
        <v>4485</v>
      </c>
      <c r="V180" s="1" t="s">
        <v>4475</v>
      </c>
    </row>
    <row r="181" s="1" customFormat="1" spans="1:22">
      <c r="A181" s="3">
        <v>999225625046189</v>
      </c>
      <c r="B181" s="1" t="s">
        <v>5540</v>
      </c>
      <c r="C181" s="1" t="s">
        <v>5589</v>
      </c>
      <c r="D181" s="1" t="s">
        <v>5026</v>
      </c>
      <c r="E181" s="1" t="s">
        <v>5590</v>
      </c>
      <c r="F181" s="1" t="s">
        <v>4491</v>
      </c>
      <c r="G181" s="1" t="s">
        <v>4481</v>
      </c>
      <c r="H181" s="1" t="s">
        <v>4464</v>
      </c>
      <c r="I181" s="1" t="s">
        <v>5591</v>
      </c>
      <c r="J181" s="1" t="s">
        <v>30</v>
      </c>
      <c r="K181" s="1" t="s">
        <v>5592</v>
      </c>
      <c r="L181" s="1" t="s">
        <v>5592</v>
      </c>
      <c r="M181" s="1" t="s">
        <v>4467</v>
      </c>
      <c r="N181" s="1" t="s">
        <v>4467</v>
      </c>
      <c r="O181" s="1" t="s">
        <v>4468</v>
      </c>
      <c r="P181" s="1" t="s">
        <v>4469</v>
      </c>
      <c r="Q181" s="1" t="s">
        <v>4470</v>
      </c>
      <c r="R181" s="1" t="s">
        <v>5593</v>
      </c>
      <c r="S181" s="1" t="s">
        <v>4472</v>
      </c>
      <c r="T181" s="1" t="s">
        <v>4473</v>
      </c>
      <c r="U181" s="1" t="s">
        <v>4485</v>
      </c>
      <c r="V181" s="1" t="s">
        <v>4624</v>
      </c>
    </row>
    <row r="182" s="1" customFormat="1" spans="1:22">
      <c r="A182" s="3">
        <v>999225625654256</v>
      </c>
      <c r="B182" s="1" t="s">
        <v>5540</v>
      </c>
      <c r="C182" s="1" t="s">
        <v>5594</v>
      </c>
      <c r="D182" s="1" t="s">
        <v>5595</v>
      </c>
      <c r="E182" s="1" t="s">
        <v>5596</v>
      </c>
      <c r="F182" s="1" t="s">
        <v>4491</v>
      </c>
      <c r="G182" s="1" t="s">
        <v>4547</v>
      </c>
      <c r="H182" s="1" t="s">
        <v>4464</v>
      </c>
      <c r="I182" s="1" t="s">
        <v>5597</v>
      </c>
      <c r="J182" s="1" t="s">
        <v>30</v>
      </c>
      <c r="K182" s="1" t="s">
        <v>5598</v>
      </c>
      <c r="L182" s="1" t="s">
        <v>5598</v>
      </c>
      <c r="M182" s="1" t="s">
        <v>4467</v>
      </c>
      <c r="N182" s="1" t="s">
        <v>4467</v>
      </c>
      <c r="O182" s="1" t="s">
        <v>4468</v>
      </c>
      <c r="P182" s="1" t="s">
        <v>4469</v>
      </c>
      <c r="Q182" s="1" t="s">
        <v>4470</v>
      </c>
      <c r="R182" s="1" t="s">
        <v>5599</v>
      </c>
      <c r="S182" s="1" t="s">
        <v>4472</v>
      </c>
      <c r="T182" s="1" t="s">
        <v>4473</v>
      </c>
      <c r="U182" s="1" t="s">
        <v>4474</v>
      </c>
      <c r="V182" s="1" t="s">
        <v>4475</v>
      </c>
    </row>
    <row r="183" s="1" customFormat="1" spans="1:22">
      <c r="A183" s="3">
        <v>999225630843271</v>
      </c>
      <c r="B183" s="1" t="s">
        <v>5540</v>
      </c>
      <c r="C183" s="1" t="s">
        <v>5600</v>
      </c>
      <c r="D183" s="1" t="s">
        <v>5601</v>
      </c>
      <c r="E183" s="1" t="s">
        <v>5602</v>
      </c>
      <c r="F183" s="1" t="s">
        <v>4463</v>
      </c>
      <c r="G183" s="1" t="s">
        <v>4547</v>
      </c>
      <c r="H183" s="1" t="s">
        <v>4464</v>
      </c>
      <c r="I183" s="1" t="s">
        <v>5603</v>
      </c>
      <c r="J183" s="1" t="s">
        <v>30</v>
      </c>
      <c r="K183" s="1" t="s">
        <v>5604</v>
      </c>
      <c r="L183" s="1" t="s">
        <v>5604</v>
      </c>
      <c r="M183" s="1" t="s">
        <v>4467</v>
      </c>
      <c r="N183" s="1" t="s">
        <v>4467</v>
      </c>
      <c r="O183" s="1" t="s">
        <v>4468</v>
      </c>
      <c r="P183" s="1" t="s">
        <v>4469</v>
      </c>
      <c r="Q183" s="1" t="s">
        <v>4470</v>
      </c>
      <c r="R183" s="1" t="s">
        <v>5605</v>
      </c>
      <c r="S183" s="1" t="s">
        <v>4472</v>
      </c>
      <c r="T183" s="1" t="s">
        <v>4473</v>
      </c>
      <c r="U183" s="1" t="s">
        <v>4485</v>
      </c>
      <c r="V183" s="1" t="s">
        <v>4678</v>
      </c>
    </row>
    <row r="184" s="1" customFormat="1" spans="1:22">
      <c r="A184" s="3">
        <v>999225631961258</v>
      </c>
      <c r="B184" s="1" t="s">
        <v>5540</v>
      </c>
      <c r="C184" s="1" t="s">
        <v>5606</v>
      </c>
      <c r="D184" s="1" t="s">
        <v>5607</v>
      </c>
      <c r="E184" s="1" t="s">
        <v>5608</v>
      </c>
      <c r="F184" s="1" t="s">
        <v>4607</v>
      </c>
      <c r="G184" s="1" t="s">
        <v>4481</v>
      </c>
      <c r="H184" s="1" t="s">
        <v>4464</v>
      </c>
      <c r="I184" s="1" t="s">
        <v>5609</v>
      </c>
      <c r="J184" s="1" t="s">
        <v>30</v>
      </c>
      <c r="K184" s="1" t="s">
        <v>5610</v>
      </c>
      <c r="L184" s="1" t="s">
        <v>5610</v>
      </c>
      <c r="M184" s="1" t="s">
        <v>4467</v>
      </c>
      <c r="N184" s="1" t="s">
        <v>4467</v>
      </c>
      <c r="O184" s="1" t="s">
        <v>4468</v>
      </c>
      <c r="P184" s="1" t="s">
        <v>4469</v>
      </c>
      <c r="Q184" s="1" t="s">
        <v>4470</v>
      </c>
      <c r="R184" s="1" t="s">
        <v>5611</v>
      </c>
      <c r="S184" s="1" t="s">
        <v>4472</v>
      </c>
      <c r="T184" s="1" t="s">
        <v>4473</v>
      </c>
      <c r="U184" s="1" t="s">
        <v>4485</v>
      </c>
      <c r="V184" s="1" t="s">
        <v>5152</v>
      </c>
    </row>
    <row r="185" s="1" customFormat="1" spans="1:22">
      <c r="A185" s="3">
        <v>999225636176239</v>
      </c>
      <c r="B185" s="1" t="s">
        <v>5540</v>
      </c>
      <c r="C185" s="1" t="s">
        <v>5612</v>
      </c>
      <c r="D185" s="1" t="s">
        <v>5613</v>
      </c>
      <c r="E185" s="1" t="s">
        <v>5614</v>
      </c>
      <c r="F185" s="1" t="s">
        <v>4480</v>
      </c>
      <c r="G185" s="1" t="s">
        <v>4463</v>
      </c>
      <c r="H185" s="1" t="s">
        <v>4464</v>
      </c>
      <c r="I185" s="1" t="s">
        <v>5615</v>
      </c>
      <c r="J185" s="1" t="s">
        <v>30</v>
      </c>
      <c r="K185" s="1" t="s">
        <v>5616</v>
      </c>
      <c r="L185" s="1" t="s">
        <v>5616</v>
      </c>
      <c r="M185" s="1" t="s">
        <v>4467</v>
      </c>
      <c r="N185" s="1" t="s">
        <v>4467</v>
      </c>
      <c r="O185" s="1" t="s">
        <v>4468</v>
      </c>
      <c r="P185" s="1" t="s">
        <v>4469</v>
      </c>
      <c r="Q185" s="1" t="s">
        <v>4470</v>
      </c>
      <c r="R185" s="1" t="s">
        <v>5617</v>
      </c>
      <c r="S185" s="1" t="s">
        <v>4472</v>
      </c>
      <c r="T185" s="1" t="s">
        <v>4473</v>
      </c>
      <c r="U185" s="1" t="s">
        <v>4485</v>
      </c>
      <c r="V185" s="1" t="s">
        <v>5618</v>
      </c>
    </row>
    <row r="186" s="1" customFormat="1" spans="1:22">
      <c r="A186" s="3">
        <v>999225638422705</v>
      </c>
      <c r="B186" s="1" t="s">
        <v>5619</v>
      </c>
      <c r="C186" s="1" t="s">
        <v>5620</v>
      </c>
      <c r="D186" s="1" t="s">
        <v>5621</v>
      </c>
      <c r="E186" s="1" t="s">
        <v>5622</v>
      </c>
      <c r="F186" s="1" t="s">
        <v>4607</v>
      </c>
      <c r="G186" s="1" t="s">
        <v>4481</v>
      </c>
      <c r="H186" s="1" t="s">
        <v>4464</v>
      </c>
      <c r="I186" s="1" t="s">
        <v>5623</v>
      </c>
      <c r="J186" s="1" t="s">
        <v>30</v>
      </c>
      <c r="K186" s="1" t="s">
        <v>5624</v>
      </c>
      <c r="L186" s="1" t="s">
        <v>5624</v>
      </c>
      <c r="M186" s="1" t="s">
        <v>4467</v>
      </c>
      <c r="N186" s="1" t="s">
        <v>4467</v>
      </c>
      <c r="O186" s="1" t="s">
        <v>4468</v>
      </c>
      <c r="P186" s="1" t="s">
        <v>4469</v>
      </c>
      <c r="Q186" s="1" t="s">
        <v>4470</v>
      </c>
      <c r="R186" s="1" t="s">
        <v>5625</v>
      </c>
      <c r="S186" s="1" t="s">
        <v>4472</v>
      </c>
      <c r="T186" s="1" t="s">
        <v>4473</v>
      </c>
      <c r="U186" s="1" t="s">
        <v>4485</v>
      </c>
      <c r="V186" s="1" t="s">
        <v>5626</v>
      </c>
    </row>
    <row r="187" s="1" customFormat="1" spans="1:22">
      <c r="A187" s="3">
        <v>999225640535607</v>
      </c>
      <c r="B187" s="1" t="s">
        <v>5619</v>
      </c>
      <c r="C187" s="1" t="s">
        <v>5627</v>
      </c>
      <c r="D187" s="1" t="s">
        <v>5628</v>
      </c>
      <c r="E187" s="1" t="s">
        <v>5629</v>
      </c>
      <c r="F187" s="1" t="s">
        <v>4481</v>
      </c>
      <c r="G187" s="1" t="s">
        <v>4547</v>
      </c>
      <c r="H187" s="1" t="s">
        <v>4464</v>
      </c>
      <c r="I187" s="1" t="s">
        <v>5630</v>
      </c>
      <c r="J187" s="1" t="s">
        <v>30</v>
      </c>
      <c r="K187" s="1" t="s">
        <v>5631</v>
      </c>
      <c r="L187" s="1" t="s">
        <v>5631</v>
      </c>
      <c r="M187" s="1" t="s">
        <v>4467</v>
      </c>
      <c r="N187" s="1" t="s">
        <v>4467</v>
      </c>
      <c r="O187" s="1" t="s">
        <v>4468</v>
      </c>
      <c r="P187" s="1" t="s">
        <v>4469</v>
      </c>
      <c r="Q187" s="1" t="s">
        <v>4470</v>
      </c>
      <c r="R187" s="1" t="s">
        <v>5632</v>
      </c>
      <c r="S187" s="1" t="s">
        <v>4472</v>
      </c>
      <c r="T187" s="1" t="s">
        <v>4473</v>
      </c>
      <c r="U187" s="1" t="s">
        <v>4485</v>
      </c>
      <c r="V187" s="1" t="s">
        <v>4692</v>
      </c>
    </row>
    <row r="188" s="1" customFormat="1" spans="1:22">
      <c r="A188" s="3">
        <v>999225641398958</v>
      </c>
      <c r="B188" s="1" t="s">
        <v>5619</v>
      </c>
      <c r="C188" s="1" t="s">
        <v>5633</v>
      </c>
      <c r="D188" s="1" t="s">
        <v>5634</v>
      </c>
      <c r="E188" s="1" t="s">
        <v>5635</v>
      </c>
      <c r="F188" s="1" t="s">
        <v>4491</v>
      </c>
      <c r="G188" s="1" t="s">
        <v>4463</v>
      </c>
      <c r="H188" s="1" t="s">
        <v>4464</v>
      </c>
      <c r="I188" s="1" t="s">
        <v>5636</v>
      </c>
      <c r="J188" s="1" t="s">
        <v>30</v>
      </c>
      <c r="K188" s="1" t="s">
        <v>5637</v>
      </c>
      <c r="L188" s="1" t="s">
        <v>5637</v>
      </c>
      <c r="M188" s="1" t="s">
        <v>4467</v>
      </c>
      <c r="N188" s="1" t="s">
        <v>4467</v>
      </c>
      <c r="O188" s="1" t="s">
        <v>4468</v>
      </c>
      <c r="P188" s="1" t="s">
        <v>4469</v>
      </c>
      <c r="Q188" s="1" t="s">
        <v>4470</v>
      </c>
      <c r="R188" s="1" t="s">
        <v>5638</v>
      </c>
      <c r="S188" s="1" t="s">
        <v>4472</v>
      </c>
      <c r="T188" s="1" t="s">
        <v>4473</v>
      </c>
      <c r="U188" s="1" t="s">
        <v>4474</v>
      </c>
      <c r="V188" s="1" t="s">
        <v>4711</v>
      </c>
    </row>
    <row r="189" s="1" customFormat="1" spans="1:22">
      <c r="A189" s="3">
        <v>999225643944994</v>
      </c>
      <c r="B189" s="1" t="s">
        <v>5619</v>
      </c>
      <c r="C189" s="1" t="s">
        <v>5639</v>
      </c>
      <c r="D189" s="1" t="s">
        <v>5640</v>
      </c>
      <c r="E189" s="1" t="s">
        <v>5641</v>
      </c>
      <c r="F189" s="1" t="s">
        <v>4491</v>
      </c>
      <c r="G189" s="1" t="s">
        <v>4481</v>
      </c>
      <c r="H189" s="1" t="s">
        <v>4464</v>
      </c>
      <c r="I189" s="1" t="s">
        <v>5642</v>
      </c>
      <c r="J189" s="1" t="s">
        <v>30</v>
      </c>
      <c r="K189" s="1" t="s">
        <v>5643</v>
      </c>
      <c r="L189" s="1" t="s">
        <v>5643</v>
      </c>
      <c r="M189" s="1" t="s">
        <v>4467</v>
      </c>
      <c r="N189" s="1" t="s">
        <v>4467</v>
      </c>
      <c r="O189" s="1" t="s">
        <v>4468</v>
      </c>
      <c r="P189" s="1" t="s">
        <v>4469</v>
      </c>
      <c r="Q189" s="1" t="s">
        <v>4470</v>
      </c>
      <c r="R189" s="1" t="s">
        <v>5644</v>
      </c>
      <c r="S189" s="1" t="s">
        <v>4472</v>
      </c>
      <c r="T189" s="1" t="s">
        <v>4473</v>
      </c>
      <c r="U189" s="1" t="s">
        <v>4485</v>
      </c>
      <c r="V189" s="1" t="s">
        <v>4475</v>
      </c>
    </row>
    <row r="190" s="1" customFormat="1" spans="1:22">
      <c r="A190" s="3">
        <v>999225644465485</v>
      </c>
      <c r="B190" s="1" t="s">
        <v>5619</v>
      </c>
      <c r="C190" s="1" t="s">
        <v>5645</v>
      </c>
      <c r="D190" s="1" t="s">
        <v>5646</v>
      </c>
      <c r="E190" s="1" t="s">
        <v>5647</v>
      </c>
      <c r="F190" s="1" t="s">
        <v>4463</v>
      </c>
      <c r="G190" s="1" t="s">
        <v>4547</v>
      </c>
      <c r="H190" s="1" t="s">
        <v>4464</v>
      </c>
      <c r="I190" s="1" t="s">
        <v>5648</v>
      </c>
      <c r="J190" s="1" t="s">
        <v>30</v>
      </c>
      <c r="K190" s="1" t="s">
        <v>5649</v>
      </c>
      <c r="L190" s="1" t="s">
        <v>5649</v>
      </c>
      <c r="M190" s="1" t="s">
        <v>4467</v>
      </c>
      <c r="N190" s="1" t="s">
        <v>4467</v>
      </c>
      <c r="O190" s="1" t="s">
        <v>4468</v>
      </c>
      <c r="P190" s="1" t="s">
        <v>4469</v>
      </c>
      <c r="Q190" s="1" t="s">
        <v>4470</v>
      </c>
      <c r="R190" s="1" t="s">
        <v>5650</v>
      </c>
      <c r="S190" s="1" t="s">
        <v>4472</v>
      </c>
      <c r="T190" s="1" t="s">
        <v>4473</v>
      </c>
      <c r="U190" s="1" t="s">
        <v>4485</v>
      </c>
      <c r="V190" s="1" t="s">
        <v>4511</v>
      </c>
    </row>
    <row r="191" s="1" customFormat="1" spans="1:22">
      <c r="A191" s="3">
        <v>999225645748837</v>
      </c>
      <c r="B191" s="1" t="s">
        <v>5619</v>
      </c>
      <c r="C191" s="1" t="s">
        <v>5651</v>
      </c>
      <c r="D191" s="1" t="s">
        <v>5652</v>
      </c>
      <c r="E191" s="1" t="s">
        <v>5653</v>
      </c>
      <c r="F191" s="1" t="s">
        <v>4463</v>
      </c>
      <c r="G191" s="1" t="s">
        <v>4547</v>
      </c>
      <c r="H191" s="1" t="s">
        <v>4464</v>
      </c>
      <c r="I191" s="1" t="s">
        <v>5654</v>
      </c>
      <c r="J191" s="1" t="s">
        <v>30</v>
      </c>
      <c r="K191" s="1" t="s">
        <v>5655</v>
      </c>
      <c r="L191" s="1" t="s">
        <v>5655</v>
      </c>
      <c r="M191" s="1" t="s">
        <v>4467</v>
      </c>
      <c r="N191" s="1" t="s">
        <v>4467</v>
      </c>
      <c r="O191" s="1" t="s">
        <v>4468</v>
      </c>
      <c r="P191" s="1" t="s">
        <v>4469</v>
      </c>
      <c r="Q191" s="1" t="s">
        <v>4470</v>
      </c>
      <c r="R191" s="1" t="s">
        <v>5656</v>
      </c>
      <c r="S191" s="1" t="s">
        <v>4472</v>
      </c>
      <c r="T191" s="1" t="s">
        <v>4473</v>
      </c>
      <c r="U191" s="1" t="s">
        <v>4485</v>
      </c>
      <c r="V191" s="1" t="s">
        <v>4503</v>
      </c>
    </row>
    <row r="192" s="1" customFormat="1" spans="1:22">
      <c r="A192" s="3">
        <v>25646856255</v>
      </c>
      <c r="B192" s="1" t="s">
        <v>5619</v>
      </c>
      <c r="C192" s="1" t="s">
        <v>5657</v>
      </c>
      <c r="D192" s="1" t="s">
        <v>5658</v>
      </c>
      <c r="E192" s="1" t="s">
        <v>5659</v>
      </c>
      <c r="F192" s="1" t="s">
        <v>4480</v>
      </c>
      <c r="G192" s="1" t="s">
        <v>4481</v>
      </c>
      <c r="H192" s="1" t="s">
        <v>4464</v>
      </c>
      <c r="I192" s="1" t="s">
        <v>5660</v>
      </c>
      <c r="J192" s="1" t="s">
        <v>30</v>
      </c>
      <c r="K192" s="1" t="s">
        <v>5661</v>
      </c>
      <c r="L192" s="1" t="s">
        <v>5661</v>
      </c>
      <c r="M192" s="1" t="s">
        <v>4467</v>
      </c>
      <c r="N192" s="1" t="s">
        <v>4467</v>
      </c>
      <c r="O192" s="1" t="s">
        <v>4468</v>
      </c>
      <c r="P192" s="1" t="s">
        <v>4469</v>
      </c>
      <c r="Q192" s="1" t="s">
        <v>4470</v>
      </c>
      <c r="R192" s="1" t="s">
        <v>5662</v>
      </c>
      <c r="S192" s="1" t="s">
        <v>4472</v>
      </c>
      <c r="T192" s="1" t="s">
        <v>4473</v>
      </c>
      <c r="U192" s="1" t="s">
        <v>4485</v>
      </c>
      <c r="V192" s="1" t="s">
        <v>4503</v>
      </c>
    </row>
    <row r="193" s="1" customFormat="1" spans="1:22">
      <c r="A193" s="3">
        <v>999225647370574</v>
      </c>
      <c r="B193" s="1" t="s">
        <v>5619</v>
      </c>
      <c r="C193" s="1" t="s">
        <v>5663</v>
      </c>
      <c r="D193" s="1" t="s">
        <v>5664</v>
      </c>
      <c r="E193" s="1" t="s">
        <v>5665</v>
      </c>
      <c r="F193" s="1" t="s">
        <v>4480</v>
      </c>
      <c r="G193" s="1" t="s">
        <v>4481</v>
      </c>
      <c r="H193" s="1" t="s">
        <v>4464</v>
      </c>
      <c r="I193" s="1" t="s">
        <v>5406</v>
      </c>
      <c r="J193" s="1" t="s">
        <v>30</v>
      </c>
      <c r="K193" s="1" t="s">
        <v>5666</v>
      </c>
      <c r="L193" s="1" t="s">
        <v>5666</v>
      </c>
      <c r="M193" s="1" t="s">
        <v>4467</v>
      </c>
      <c r="N193" s="1" t="s">
        <v>4467</v>
      </c>
      <c r="O193" s="1" t="s">
        <v>4468</v>
      </c>
      <c r="P193" s="1" t="s">
        <v>4469</v>
      </c>
      <c r="Q193" s="1" t="s">
        <v>4470</v>
      </c>
      <c r="R193" s="1" t="s">
        <v>5667</v>
      </c>
      <c r="S193" s="1" t="s">
        <v>4472</v>
      </c>
      <c r="T193" s="1" t="s">
        <v>4473</v>
      </c>
      <c r="U193" s="1" t="s">
        <v>4485</v>
      </c>
      <c r="V193" s="1" t="s">
        <v>4475</v>
      </c>
    </row>
    <row r="194" s="1" customFormat="1" spans="1:22">
      <c r="A194" s="3">
        <v>999225650821213</v>
      </c>
      <c r="B194" s="1" t="s">
        <v>5619</v>
      </c>
      <c r="C194" s="1" t="s">
        <v>5668</v>
      </c>
      <c r="D194" s="1" t="s">
        <v>5669</v>
      </c>
      <c r="E194" s="1" t="s">
        <v>5670</v>
      </c>
      <c r="F194" s="1" t="s">
        <v>4480</v>
      </c>
      <c r="G194" s="1" t="s">
        <v>4481</v>
      </c>
      <c r="H194" s="1" t="s">
        <v>4464</v>
      </c>
      <c r="I194" s="1" t="s">
        <v>5671</v>
      </c>
      <c r="J194" s="1" t="s">
        <v>30</v>
      </c>
      <c r="K194" s="1" t="s">
        <v>5672</v>
      </c>
      <c r="L194" s="1" t="s">
        <v>5672</v>
      </c>
      <c r="M194" s="1" t="s">
        <v>4467</v>
      </c>
      <c r="N194" s="1" t="s">
        <v>4467</v>
      </c>
      <c r="O194" s="1" t="s">
        <v>4468</v>
      </c>
      <c r="P194" s="1" t="s">
        <v>4469</v>
      </c>
      <c r="Q194" s="1" t="s">
        <v>4470</v>
      </c>
      <c r="R194" s="1" t="s">
        <v>5673</v>
      </c>
      <c r="S194" s="1" t="s">
        <v>4472</v>
      </c>
      <c r="T194" s="1" t="s">
        <v>4473</v>
      </c>
      <c r="U194" s="1" t="s">
        <v>4485</v>
      </c>
      <c r="V194" s="1" t="s">
        <v>4475</v>
      </c>
    </row>
    <row r="195" s="1" customFormat="1" spans="1:22">
      <c r="A195" s="3">
        <v>999225653072799</v>
      </c>
      <c r="B195" s="1" t="s">
        <v>5619</v>
      </c>
      <c r="C195" s="1" t="s">
        <v>5674</v>
      </c>
      <c r="D195" s="1" t="s">
        <v>5675</v>
      </c>
      <c r="E195" s="1" t="s">
        <v>5676</v>
      </c>
      <c r="F195" s="1" t="s">
        <v>4481</v>
      </c>
      <c r="G195" s="1" t="s">
        <v>4463</v>
      </c>
      <c r="H195" s="1" t="s">
        <v>4464</v>
      </c>
      <c r="I195" s="1" t="s">
        <v>5677</v>
      </c>
      <c r="J195" s="1" t="s">
        <v>30</v>
      </c>
      <c r="K195" s="1" t="s">
        <v>5678</v>
      </c>
      <c r="L195" s="1" t="s">
        <v>5678</v>
      </c>
      <c r="M195" s="1" t="s">
        <v>4467</v>
      </c>
      <c r="N195" s="1" t="s">
        <v>4467</v>
      </c>
      <c r="O195" s="1" t="s">
        <v>4468</v>
      </c>
      <c r="P195" s="1" t="s">
        <v>4469</v>
      </c>
      <c r="Q195" s="1" t="s">
        <v>4470</v>
      </c>
      <c r="R195" s="1" t="s">
        <v>5679</v>
      </c>
      <c r="S195" s="1" t="s">
        <v>4472</v>
      </c>
      <c r="T195" s="1" t="s">
        <v>4473</v>
      </c>
      <c r="U195" s="1" t="s">
        <v>4485</v>
      </c>
      <c r="V195" s="1" t="s">
        <v>4624</v>
      </c>
    </row>
    <row r="196" s="1" customFormat="1" spans="1:22">
      <c r="A196" s="3">
        <v>999225653910868</v>
      </c>
      <c r="B196" s="1" t="s">
        <v>5619</v>
      </c>
      <c r="C196" s="1" t="s">
        <v>5680</v>
      </c>
      <c r="D196" s="1" t="s">
        <v>5681</v>
      </c>
      <c r="E196" s="1" t="s">
        <v>5682</v>
      </c>
      <c r="F196" s="1" t="s">
        <v>4607</v>
      </c>
      <c r="G196" s="1" t="s">
        <v>4481</v>
      </c>
      <c r="H196" s="1" t="s">
        <v>4464</v>
      </c>
      <c r="I196" s="1" t="s">
        <v>5683</v>
      </c>
      <c r="J196" s="1" t="s">
        <v>30</v>
      </c>
      <c r="K196" s="1" t="s">
        <v>5684</v>
      </c>
      <c r="L196" s="1" t="s">
        <v>5684</v>
      </c>
      <c r="M196" s="1" t="s">
        <v>4467</v>
      </c>
      <c r="N196" s="1" t="s">
        <v>4467</v>
      </c>
      <c r="O196" s="1" t="s">
        <v>4468</v>
      </c>
      <c r="P196" s="1" t="s">
        <v>4469</v>
      </c>
      <c r="Q196" s="1" t="s">
        <v>4470</v>
      </c>
      <c r="R196" s="1" t="s">
        <v>5685</v>
      </c>
      <c r="S196" s="1" t="s">
        <v>4472</v>
      </c>
      <c r="T196" s="1" t="s">
        <v>4473</v>
      </c>
      <c r="U196" s="1" t="s">
        <v>4485</v>
      </c>
      <c r="V196" s="1" t="s">
        <v>5686</v>
      </c>
    </row>
    <row r="197" s="1" customFormat="1" spans="1:22">
      <c r="A197" s="3">
        <v>999225654306658</v>
      </c>
      <c r="B197" s="1" t="s">
        <v>5619</v>
      </c>
      <c r="C197" s="1" t="s">
        <v>5687</v>
      </c>
      <c r="D197" s="1" t="s">
        <v>5688</v>
      </c>
      <c r="E197" s="1" t="s">
        <v>5689</v>
      </c>
      <c r="F197" s="1" t="s">
        <v>4524</v>
      </c>
      <c r="G197" s="1" t="s">
        <v>4547</v>
      </c>
      <c r="H197" s="1" t="s">
        <v>4464</v>
      </c>
      <c r="I197" s="1" t="s">
        <v>5690</v>
      </c>
      <c r="J197" s="1" t="s">
        <v>30</v>
      </c>
      <c r="K197" s="1" t="s">
        <v>5691</v>
      </c>
      <c r="L197" s="1" t="s">
        <v>5691</v>
      </c>
      <c r="M197" s="1" t="s">
        <v>4467</v>
      </c>
      <c r="N197" s="1" t="s">
        <v>4467</v>
      </c>
      <c r="O197" s="1" t="s">
        <v>4468</v>
      </c>
      <c r="P197" s="1" t="s">
        <v>4469</v>
      </c>
      <c r="Q197" s="1" t="s">
        <v>4470</v>
      </c>
      <c r="R197" s="1" t="s">
        <v>5692</v>
      </c>
      <c r="S197" s="1" t="s">
        <v>4472</v>
      </c>
      <c r="T197" s="1" t="s">
        <v>4473</v>
      </c>
      <c r="U197" s="1" t="s">
        <v>4485</v>
      </c>
      <c r="V197" s="1" t="s">
        <v>4495</v>
      </c>
    </row>
    <row r="198" s="1" customFormat="1" spans="1:22">
      <c r="A198" s="3">
        <v>999225655485706</v>
      </c>
      <c r="B198" s="1" t="s">
        <v>5619</v>
      </c>
      <c r="C198" s="1" t="s">
        <v>5693</v>
      </c>
      <c r="D198" s="1" t="s">
        <v>5694</v>
      </c>
      <c r="E198" s="1" t="s">
        <v>5695</v>
      </c>
      <c r="F198" s="1" t="s">
        <v>4491</v>
      </c>
      <c r="G198" s="1" t="s">
        <v>4481</v>
      </c>
      <c r="H198" s="1" t="s">
        <v>4464</v>
      </c>
      <c r="I198" s="1" t="s">
        <v>5696</v>
      </c>
      <c r="J198" s="1" t="s">
        <v>30</v>
      </c>
      <c r="K198" s="1" t="s">
        <v>5697</v>
      </c>
      <c r="L198" s="1" t="s">
        <v>5697</v>
      </c>
      <c r="M198" s="1" t="s">
        <v>4467</v>
      </c>
      <c r="N198" s="1" t="s">
        <v>4467</v>
      </c>
      <c r="O198" s="1" t="s">
        <v>4468</v>
      </c>
      <c r="P198" s="1" t="s">
        <v>4469</v>
      </c>
      <c r="Q198" s="1" t="s">
        <v>4470</v>
      </c>
      <c r="R198" s="1" t="s">
        <v>5698</v>
      </c>
      <c r="S198" s="1" t="s">
        <v>4472</v>
      </c>
      <c r="T198" s="1" t="s">
        <v>4473</v>
      </c>
      <c r="U198" s="1" t="s">
        <v>4485</v>
      </c>
      <c r="V198" s="1" t="s">
        <v>4730</v>
      </c>
    </row>
    <row r="199" s="1" customFormat="1" spans="1:22">
      <c r="A199" s="3">
        <v>999225655977926</v>
      </c>
      <c r="B199" s="1" t="s">
        <v>5619</v>
      </c>
      <c r="C199" s="1" t="s">
        <v>5699</v>
      </c>
      <c r="D199" s="1" t="s">
        <v>4522</v>
      </c>
      <c r="E199" s="1" t="s">
        <v>5700</v>
      </c>
      <c r="F199" s="1" t="s">
        <v>4607</v>
      </c>
      <c r="G199" s="1" t="s">
        <v>4481</v>
      </c>
      <c r="H199" s="1" t="s">
        <v>4464</v>
      </c>
      <c r="I199" s="1" t="s">
        <v>5701</v>
      </c>
      <c r="J199" s="1" t="s">
        <v>30</v>
      </c>
      <c r="K199" s="1" t="s">
        <v>5702</v>
      </c>
      <c r="L199" s="1" t="s">
        <v>5702</v>
      </c>
      <c r="M199" s="1" t="s">
        <v>4467</v>
      </c>
      <c r="N199" s="1" t="s">
        <v>4467</v>
      </c>
      <c r="O199" s="1" t="s">
        <v>4468</v>
      </c>
      <c r="P199" s="1" t="s">
        <v>4469</v>
      </c>
      <c r="Q199" s="1" t="s">
        <v>4470</v>
      </c>
      <c r="R199" s="1" t="s">
        <v>5703</v>
      </c>
      <c r="S199" s="1" t="s">
        <v>4472</v>
      </c>
      <c r="T199" s="1" t="s">
        <v>4473</v>
      </c>
      <c r="U199" s="1" t="s">
        <v>4485</v>
      </c>
      <c r="V199" s="1" t="s">
        <v>4475</v>
      </c>
    </row>
    <row r="200" s="1" customFormat="1" spans="1:22">
      <c r="A200" s="3">
        <v>999225657961480</v>
      </c>
      <c r="B200" s="1" t="s">
        <v>5619</v>
      </c>
      <c r="C200" s="1" t="s">
        <v>5704</v>
      </c>
      <c r="D200" s="1" t="s">
        <v>5705</v>
      </c>
      <c r="E200" s="1" t="s">
        <v>5706</v>
      </c>
      <c r="F200" s="1" t="s">
        <v>4607</v>
      </c>
      <c r="G200" s="1" t="s">
        <v>4481</v>
      </c>
      <c r="H200" s="1" t="s">
        <v>4464</v>
      </c>
      <c r="I200" s="1" t="s">
        <v>5707</v>
      </c>
      <c r="J200" s="1" t="s">
        <v>30</v>
      </c>
      <c r="K200" s="1" t="s">
        <v>5708</v>
      </c>
      <c r="L200" s="1" t="s">
        <v>5708</v>
      </c>
      <c r="M200" s="1" t="s">
        <v>4467</v>
      </c>
      <c r="N200" s="1" t="s">
        <v>4467</v>
      </c>
      <c r="O200" s="1" t="s">
        <v>4468</v>
      </c>
      <c r="P200" s="1" t="s">
        <v>4469</v>
      </c>
      <c r="Q200" s="1" t="s">
        <v>4470</v>
      </c>
      <c r="R200" s="1" t="s">
        <v>5709</v>
      </c>
      <c r="S200" s="1" t="s">
        <v>4472</v>
      </c>
      <c r="T200" s="1" t="s">
        <v>4473</v>
      </c>
      <c r="U200" s="1" t="s">
        <v>4485</v>
      </c>
      <c r="V200" s="1" t="s">
        <v>4511</v>
      </c>
    </row>
    <row r="201" s="1" customFormat="1" spans="1:22">
      <c r="A201" s="3">
        <v>999225661301488</v>
      </c>
      <c r="B201" s="1" t="s">
        <v>5710</v>
      </c>
      <c r="C201" s="1" t="s">
        <v>5711</v>
      </c>
      <c r="D201" s="1" t="s">
        <v>5712</v>
      </c>
      <c r="E201" s="1" t="s">
        <v>5713</v>
      </c>
      <c r="F201" s="1" t="s">
        <v>4481</v>
      </c>
      <c r="G201" s="1" t="s">
        <v>4547</v>
      </c>
      <c r="H201" s="1" t="s">
        <v>4464</v>
      </c>
      <c r="I201" s="1" t="s">
        <v>5714</v>
      </c>
      <c r="J201" s="1" t="s">
        <v>30</v>
      </c>
      <c r="K201" s="1" t="s">
        <v>5715</v>
      </c>
      <c r="L201" s="1" t="s">
        <v>5715</v>
      </c>
      <c r="M201" s="1" t="s">
        <v>4467</v>
      </c>
      <c r="N201" s="1" t="s">
        <v>4467</v>
      </c>
      <c r="O201" s="1" t="s">
        <v>4468</v>
      </c>
      <c r="P201" s="1" t="s">
        <v>4469</v>
      </c>
      <c r="Q201" s="1" t="s">
        <v>4470</v>
      </c>
      <c r="R201" s="1" t="s">
        <v>5716</v>
      </c>
      <c r="S201" s="1" t="s">
        <v>4472</v>
      </c>
      <c r="T201" s="1" t="s">
        <v>4473</v>
      </c>
      <c r="U201" s="1" t="s">
        <v>4485</v>
      </c>
      <c r="V201" s="1" t="s">
        <v>5717</v>
      </c>
    </row>
    <row r="202" s="1" customFormat="1" spans="1:22">
      <c r="A202" s="3">
        <v>999225663704068</v>
      </c>
      <c r="B202" s="1" t="s">
        <v>5710</v>
      </c>
      <c r="C202" s="1" t="s">
        <v>5718</v>
      </c>
      <c r="D202" s="1" t="s">
        <v>5719</v>
      </c>
      <c r="E202" s="1" t="s">
        <v>5720</v>
      </c>
      <c r="F202" s="1" t="s">
        <v>4480</v>
      </c>
      <c r="G202" s="1" t="s">
        <v>4481</v>
      </c>
      <c r="H202" s="1" t="s">
        <v>4464</v>
      </c>
      <c r="I202" s="1" t="s">
        <v>5721</v>
      </c>
      <c r="J202" s="1" t="s">
        <v>30</v>
      </c>
      <c r="K202" s="1" t="s">
        <v>5722</v>
      </c>
      <c r="L202" s="1" t="s">
        <v>5722</v>
      </c>
      <c r="M202" s="1" t="s">
        <v>4467</v>
      </c>
      <c r="N202" s="1" t="s">
        <v>4467</v>
      </c>
      <c r="O202" s="1" t="s">
        <v>4468</v>
      </c>
      <c r="P202" s="1" t="s">
        <v>4469</v>
      </c>
      <c r="Q202" s="1" t="s">
        <v>4470</v>
      </c>
      <c r="R202" s="1" t="s">
        <v>5723</v>
      </c>
      <c r="S202" s="1" t="s">
        <v>4472</v>
      </c>
      <c r="T202" s="1" t="s">
        <v>4473</v>
      </c>
      <c r="U202" s="1" t="s">
        <v>4485</v>
      </c>
      <c r="V202" s="1" t="s">
        <v>4730</v>
      </c>
    </row>
    <row r="203" s="1" customFormat="1" spans="1:22">
      <c r="A203" s="3">
        <v>999225663955316</v>
      </c>
      <c r="B203" s="1" t="s">
        <v>5710</v>
      </c>
      <c r="C203" s="1" t="s">
        <v>5724</v>
      </c>
      <c r="D203" s="1" t="s">
        <v>5725</v>
      </c>
      <c r="E203" s="1" t="s">
        <v>5726</v>
      </c>
      <c r="F203" s="1" t="s">
        <v>4481</v>
      </c>
      <c r="G203" s="1" t="s">
        <v>4463</v>
      </c>
      <c r="H203" s="1" t="s">
        <v>4464</v>
      </c>
      <c r="I203" s="1" t="s">
        <v>5727</v>
      </c>
      <c r="J203" s="1" t="s">
        <v>30</v>
      </c>
      <c r="K203" s="1" t="s">
        <v>5728</v>
      </c>
      <c r="L203" s="1" t="s">
        <v>5728</v>
      </c>
      <c r="M203" s="1" t="s">
        <v>4467</v>
      </c>
      <c r="N203" s="1" t="s">
        <v>4467</v>
      </c>
      <c r="O203" s="1" t="s">
        <v>4468</v>
      </c>
      <c r="P203" s="1" t="s">
        <v>4469</v>
      </c>
      <c r="Q203" s="1" t="s">
        <v>4470</v>
      </c>
      <c r="R203" s="1" t="s">
        <v>5729</v>
      </c>
      <c r="S203" s="1" t="s">
        <v>4472</v>
      </c>
      <c r="T203" s="1" t="s">
        <v>4473</v>
      </c>
      <c r="U203" s="1" t="s">
        <v>4485</v>
      </c>
      <c r="V203" s="1" t="s">
        <v>4486</v>
      </c>
    </row>
    <row r="204" s="1" customFormat="1" spans="1:22">
      <c r="A204" s="3">
        <v>999225665532335</v>
      </c>
      <c r="B204" s="1" t="s">
        <v>5710</v>
      </c>
      <c r="C204" s="1" t="s">
        <v>5730</v>
      </c>
      <c r="D204" s="1" t="s">
        <v>5403</v>
      </c>
      <c r="E204" s="1" t="s">
        <v>5731</v>
      </c>
      <c r="F204" s="1" t="s">
        <v>4607</v>
      </c>
      <c r="G204" s="1" t="s">
        <v>4481</v>
      </c>
      <c r="H204" s="1" t="s">
        <v>4464</v>
      </c>
      <c r="I204" s="1" t="s">
        <v>5732</v>
      </c>
      <c r="J204" s="1" t="s">
        <v>30</v>
      </c>
      <c r="K204" s="1" t="s">
        <v>5733</v>
      </c>
      <c r="L204" s="1" t="s">
        <v>5733</v>
      </c>
      <c r="M204" s="1" t="s">
        <v>4467</v>
      </c>
      <c r="N204" s="1" t="s">
        <v>4467</v>
      </c>
      <c r="O204" s="1" t="s">
        <v>4468</v>
      </c>
      <c r="P204" s="1" t="s">
        <v>4469</v>
      </c>
      <c r="Q204" s="1" t="s">
        <v>4470</v>
      </c>
      <c r="R204" s="1" t="s">
        <v>5734</v>
      </c>
      <c r="S204" s="1" t="s">
        <v>4472</v>
      </c>
      <c r="T204" s="1" t="s">
        <v>4473</v>
      </c>
      <c r="U204" s="1" t="s">
        <v>4485</v>
      </c>
      <c r="V204" s="1" t="s">
        <v>5152</v>
      </c>
    </row>
    <row r="205" s="1" customFormat="1" spans="1:22">
      <c r="A205" s="3">
        <v>999225674351059</v>
      </c>
      <c r="B205" s="1" t="s">
        <v>5710</v>
      </c>
      <c r="C205" s="1" t="s">
        <v>5735</v>
      </c>
      <c r="D205" s="1" t="s">
        <v>5736</v>
      </c>
      <c r="E205" s="1" t="s">
        <v>5737</v>
      </c>
      <c r="F205" s="1" t="s">
        <v>4491</v>
      </c>
      <c r="G205" s="1" t="s">
        <v>4481</v>
      </c>
      <c r="H205" s="1" t="s">
        <v>4464</v>
      </c>
      <c r="I205" s="1" t="s">
        <v>5738</v>
      </c>
      <c r="J205" s="1" t="s">
        <v>30</v>
      </c>
      <c r="K205" s="1" t="s">
        <v>5739</v>
      </c>
      <c r="L205" s="1" t="s">
        <v>5739</v>
      </c>
      <c r="M205" s="1" t="s">
        <v>4467</v>
      </c>
      <c r="N205" s="1" t="s">
        <v>4467</v>
      </c>
      <c r="O205" s="1" t="s">
        <v>4468</v>
      </c>
      <c r="P205" s="1" t="s">
        <v>4469</v>
      </c>
      <c r="Q205" s="1" t="s">
        <v>4470</v>
      </c>
      <c r="R205" s="1" t="s">
        <v>5740</v>
      </c>
      <c r="S205" s="1" t="s">
        <v>4472</v>
      </c>
      <c r="T205" s="1" t="s">
        <v>4473</v>
      </c>
      <c r="U205" s="1" t="s">
        <v>4485</v>
      </c>
      <c r="V205" s="1" t="s">
        <v>5152</v>
      </c>
    </row>
    <row r="206" s="1" customFormat="1" spans="1:22">
      <c r="A206" s="3">
        <v>999225674611493</v>
      </c>
      <c r="B206" s="1" t="s">
        <v>5710</v>
      </c>
      <c r="C206" s="1" t="s">
        <v>5741</v>
      </c>
      <c r="D206" s="1" t="s">
        <v>5742</v>
      </c>
      <c r="E206" s="1" t="s">
        <v>5743</v>
      </c>
      <c r="F206" s="1" t="s">
        <v>4481</v>
      </c>
      <c r="G206" s="1" t="s">
        <v>4463</v>
      </c>
      <c r="H206" s="1" t="s">
        <v>4464</v>
      </c>
      <c r="I206" s="1" t="s">
        <v>5744</v>
      </c>
      <c r="J206" s="1" t="s">
        <v>30</v>
      </c>
      <c r="K206" s="1" t="s">
        <v>5745</v>
      </c>
      <c r="L206" s="1" t="s">
        <v>5745</v>
      </c>
      <c r="M206" s="1" t="s">
        <v>4467</v>
      </c>
      <c r="N206" s="1" t="s">
        <v>4467</v>
      </c>
      <c r="O206" s="1" t="s">
        <v>4468</v>
      </c>
      <c r="P206" s="1" t="s">
        <v>4469</v>
      </c>
      <c r="Q206" s="1" t="s">
        <v>4470</v>
      </c>
      <c r="R206" s="1" t="s">
        <v>5746</v>
      </c>
      <c r="S206" s="1" t="s">
        <v>4472</v>
      </c>
      <c r="T206" s="1" t="s">
        <v>4473</v>
      </c>
      <c r="U206" s="1" t="s">
        <v>4485</v>
      </c>
      <c r="V206" s="1" t="s">
        <v>4730</v>
      </c>
    </row>
    <row r="207" s="1" customFormat="1" spans="1:22">
      <c r="A207" s="3">
        <v>999225677417502</v>
      </c>
      <c r="B207" s="1" t="s">
        <v>5710</v>
      </c>
      <c r="C207" s="1" t="s">
        <v>5747</v>
      </c>
      <c r="D207" s="1" t="s">
        <v>5748</v>
      </c>
      <c r="E207" s="1" t="s">
        <v>5749</v>
      </c>
      <c r="F207" s="1" t="s">
        <v>4481</v>
      </c>
      <c r="G207" s="1" t="s">
        <v>4547</v>
      </c>
      <c r="H207" s="1" t="s">
        <v>4464</v>
      </c>
      <c r="I207" s="1" t="s">
        <v>5750</v>
      </c>
      <c r="J207" s="1" t="s">
        <v>30</v>
      </c>
      <c r="K207" s="1" t="s">
        <v>5751</v>
      </c>
      <c r="L207" s="1" t="s">
        <v>5751</v>
      </c>
      <c r="M207" s="1" t="s">
        <v>4467</v>
      </c>
      <c r="N207" s="1" t="s">
        <v>4467</v>
      </c>
      <c r="O207" s="1" t="s">
        <v>4468</v>
      </c>
      <c r="P207" s="1" t="s">
        <v>4469</v>
      </c>
      <c r="Q207" s="1" t="s">
        <v>4470</v>
      </c>
      <c r="R207" s="1" t="s">
        <v>5752</v>
      </c>
      <c r="S207" s="1" t="s">
        <v>4472</v>
      </c>
      <c r="T207" s="1" t="s">
        <v>4473</v>
      </c>
      <c r="U207" s="1" t="s">
        <v>4485</v>
      </c>
      <c r="V207" s="1" t="s">
        <v>4475</v>
      </c>
    </row>
    <row r="208" s="1" customFormat="1" spans="1:22">
      <c r="A208" s="3">
        <v>999225678131059</v>
      </c>
      <c r="B208" s="1" t="s">
        <v>5710</v>
      </c>
      <c r="C208" s="1" t="s">
        <v>5753</v>
      </c>
      <c r="D208" s="1" t="s">
        <v>5754</v>
      </c>
      <c r="E208" s="1" t="s">
        <v>5755</v>
      </c>
      <c r="F208" s="1" t="s">
        <v>5124</v>
      </c>
      <c r="G208" s="1" t="s">
        <v>4463</v>
      </c>
      <c r="H208" s="1" t="s">
        <v>4464</v>
      </c>
      <c r="I208" s="1" t="s">
        <v>5756</v>
      </c>
      <c r="J208" s="1" t="s">
        <v>30</v>
      </c>
      <c r="K208" s="1" t="s">
        <v>5757</v>
      </c>
      <c r="L208" s="1" t="s">
        <v>5757</v>
      </c>
      <c r="M208" s="1" t="s">
        <v>4467</v>
      </c>
      <c r="N208" s="1" t="s">
        <v>4467</v>
      </c>
      <c r="O208" s="1" t="s">
        <v>4468</v>
      </c>
      <c r="P208" s="1" t="s">
        <v>4469</v>
      </c>
      <c r="Q208" s="1" t="s">
        <v>4470</v>
      </c>
      <c r="R208" s="1" t="s">
        <v>5758</v>
      </c>
      <c r="S208" s="1" t="s">
        <v>4472</v>
      </c>
      <c r="T208" s="1" t="s">
        <v>4473</v>
      </c>
      <c r="U208" s="1" t="s">
        <v>4485</v>
      </c>
      <c r="V208" s="1" t="s">
        <v>4475</v>
      </c>
    </row>
    <row r="209" s="1" customFormat="1" spans="1:22">
      <c r="A209" s="3">
        <v>999225679978626</v>
      </c>
      <c r="B209" s="1" t="s">
        <v>5710</v>
      </c>
      <c r="C209" s="1" t="s">
        <v>5759</v>
      </c>
      <c r="D209" s="1" t="s">
        <v>5760</v>
      </c>
      <c r="E209" s="1" t="s">
        <v>5761</v>
      </c>
      <c r="F209" s="1" t="s">
        <v>4481</v>
      </c>
      <c r="G209" s="1" t="s">
        <v>4463</v>
      </c>
      <c r="H209" s="1" t="s">
        <v>4464</v>
      </c>
      <c r="I209" s="1" t="s">
        <v>5762</v>
      </c>
      <c r="J209" s="1" t="s">
        <v>30</v>
      </c>
      <c r="K209" s="1" t="s">
        <v>5763</v>
      </c>
      <c r="L209" s="1" t="s">
        <v>5763</v>
      </c>
      <c r="M209" s="1" t="s">
        <v>4467</v>
      </c>
      <c r="N209" s="1" t="s">
        <v>4467</v>
      </c>
      <c r="O209" s="1" t="s">
        <v>4468</v>
      </c>
      <c r="P209" s="1" t="s">
        <v>4469</v>
      </c>
      <c r="Q209" s="1" t="s">
        <v>4470</v>
      </c>
      <c r="R209" s="1" t="s">
        <v>5764</v>
      </c>
      <c r="S209" s="1" t="s">
        <v>4472</v>
      </c>
      <c r="T209" s="1" t="s">
        <v>4473</v>
      </c>
      <c r="U209" s="1" t="s">
        <v>4485</v>
      </c>
      <c r="V209" s="1" t="s">
        <v>4511</v>
      </c>
    </row>
    <row r="210" s="1" customFormat="1" spans="1:22">
      <c r="A210" s="3">
        <v>999225680160685</v>
      </c>
      <c r="B210" s="1" t="s">
        <v>5710</v>
      </c>
      <c r="C210" s="1" t="s">
        <v>5765</v>
      </c>
      <c r="D210" s="1" t="s">
        <v>5766</v>
      </c>
      <c r="E210" s="1" t="s">
        <v>5767</v>
      </c>
      <c r="F210" s="1" t="s">
        <v>4491</v>
      </c>
      <c r="G210" s="1" t="s">
        <v>4547</v>
      </c>
      <c r="H210" s="1" t="s">
        <v>4464</v>
      </c>
      <c r="I210" s="1" t="s">
        <v>5768</v>
      </c>
      <c r="J210" s="1" t="s">
        <v>30</v>
      </c>
      <c r="K210" s="1" t="s">
        <v>5769</v>
      </c>
      <c r="L210" s="1" t="s">
        <v>5769</v>
      </c>
      <c r="M210" s="1" t="s">
        <v>4467</v>
      </c>
      <c r="N210" s="1" t="s">
        <v>4467</v>
      </c>
      <c r="O210" s="1" t="s">
        <v>4468</v>
      </c>
      <c r="P210" s="1" t="s">
        <v>4469</v>
      </c>
      <c r="Q210" s="1" t="s">
        <v>4470</v>
      </c>
      <c r="R210" s="1" t="s">
        <v>5770</v>
      </c>
      <c r="S210" s="1" t="s">
        <v>4472</v>
      </c>
      <c r="T210" s="1" t="s">
        <v>4473</v>
      </c>
      <c r="U210" s="1" t="s">
        <v>4485</v>
      </c>
      <c r="V210" s="1" t="s">
        <v>4475</v>
      </c>
    </row>
    <row r="211" s="1" customFormat="1" spans="1:22">
      <c r="A211" s="3">
        <v>999225681381013</v>
      </c>
      <c r="B211" s="1" t="s">
        <v>5771</v>
      </c>
      <c r="C211" s="1" t="s">
        <v>5772</v>
      </c>
      <c r="D211" s="1" t="s">
        <v>5773</v>
      </c>
      <c r="E211" s="1" t="s">
        <v>5774</v>
      </c>
      <c r="F211" s="1" t="s">
        <v>4463</v>
      </c>
      <c r="G211" s="1" t="s">
        <v>4547</v>
      </c>
      <c r="H211" s="1" t="s">
        <v>4464</v>
      </c>
      <c r="I211" s="1" t="s">
        <v>5775</v>
      </c>
      <c r="J211" s="1" t="s">
        <v>30</v>
      </c>
      <c r="K211" s="1" t="s">
        <v>5776</v>
      </c>
      <c r="L211" s="1" t="s">
        <v>5776</v>
      </c>
      <c r="M211" s="1" t="s">
        <v>4467</v>
      </c>
      <c r="N211" s="1" t="s">
        <v>4467</v>
      </c>
      <c r="O211" s="1" t="s">
        <v>4468</v>
      </c>
      <c r="P211" s="1" t="s">
        <v>4469</v>
      </c>
      <c r="Q211" s="1" t="s">
        <v>4470</v>
      </c>
      <c r="R211" s="1" t="s">
        <v>5777</v>
      </c>
      <c r="S211" s="1" t="s">
        <v>4472</v>
      </c>
      <c r="T211" s="1" t="s">
        <v>4473</v>
      </c>
      <c r="U211" s="1" t="s">
        <v>4485</v>
      </c>
      <c r="V211" s="1" t="s">
        <v>4730</v>
      </c>
    </row>
    <row r="212" s="1" customFormat="1" spans="1:22">
      <c r="A212" s="3">
        <v>999225682408164</v>
      </c>
      <c r="B212" s="1" t="s">
        <v>5771</v>
      </c>
      <c r="C212" s="1" t="s">
        <v>5778</v>
      </c>
      <c r="D212" s="1" t="s">
        <v>5779</v>
      </c>
      <c r="E212" s="1" t="s">
        <v>5780</v>
      </c>
      <c r="F212" s="1" t="s">
        <v>4491</v>
      </c>
      <c r="G212" s="1" t="s">
        <v>4547</v>
      </c>
      <c r="H212" s="1" t="s">
        <v>4464</v>
      </c>
      <c r="I212" s="1" t="s">
        <v>5781</v>
      </c>
      <c r="J212" s="1" t="s">
        <v>30</v>
      </c>
      <c r="K212" s="1" t="s">
        <v>5782</v>
      </c>
      <c r="L212" s="1" t="s">
        <v>5782</v>
      </c>
      <c r="M212" s="1" t="s">
        <v>4467</v>
      </c>
      <c r="N212" s="1" t="s">
        <v>4467</v>
      </c>
      <c r="O212" s="1" t="s">
        <v>4468</v>
      </c>
      <c r="P212" s="1" t="s">
        <v>4469</v>
      </c>
      <c r="Q212" s="1" t="s">
        <v>4470</v>
      </c>
      <c r="R212" s="1" t="s">
        <v>5783</v>
      </c>
      <c r="S212" s="1" t="s">
        <v>4472</v>
      </c>
      <c r="T212" s="1" t="s">
        <v>4473</v>
      </c>
      <c r="U212" s="1" t="s">
        <v>4485</v>
      </c>
      <c r="V212" s="1" t="s">
        <v>4671</v>
      </c>
    </row>
    <row r="213" s="1" customFormat="1" spans="1:22">
      <c r="A213" s="3">
        <v>999225683311276</v>
      </c>
      <c r="B213" s="1" t="s">
        <v>5771</v>
      </c>
      <c r="C213" s="1" t="s">
        <v>5784</v>
      </c>
      <c r="D213" s="1" t="s">
        <v>5785</v>
      </c>
      <c r="E213" s="1" t="s">
        <v>5786</v>
      </c>
      <c r="F213" s="1" t="s">
        <v>4481</v>
      </c>
      <c r="G213" s="1" t="s">
        <v>4463</v>
      </c>
      <c r="H213" s="1" t="s">
        <v>4464</v>
      </c>
      <c r="I213" s="1" t="s">
        <v>5787</v>
      </c>
      <c r="J213" s="1" t="s">
        <v>30</v>
      </c>
      <c r="K213" s="1" t="s">
        <v>5788</v>
      </c>
      <c r="L213" s="1" t="s">
        <v>5788</v>
      </c>
      <c r="M213" s="1" t="s">
        <v>4467</v>
      </c>
      <c r="N213" s="1" t="s">
        <v>4467</v>
      </c>
      <c r="O213" s="1" t="s">
        <v>4468</v>
      </c>
      <c r="P213" s="1" t="s">
        <v>4469</v>
      </c>
      <c r="Q213" s="1" t="s">
        <v>4470</v>
      </c>
      <c r="R213" s="1" t="s">
        <v>5789</v>
      </c>
      <c r="S213" s="1" t="s">
        <v>4472</v>
      </c>
      <c r="T213" s="1" t="s">
        <v>4473</v>
      </c>
      <c r="U213" s="1" t="s">
        <v>4485</v>
      </c>
      <c r="V213" s="1" t="s">
        <v>4475</v>
      </c>
    </row>
    <row r="214" s="1" customFormat="1" spans="1:22">
      <c r="A214" s="3">
        <v>999225685651343</v>
      </c>
      <c r="B214" s="1" t="s">
        <v>5771</v>
      </c>
      <c r="C214" s="1" t="s">
        <v>5790</v>
      </c>
      <c r="D214" s="1" t="s">
        <v>5791</v>
      </c>
      <c r="E214" s="1" t="s">
        <v>5792</v>
      </c>
      <c r="F214" s="1" t="s">
        <v>4607</v>
      </c>
      <c r="G214" s="1" t="s">
        <v>4463</v>
      </c>
      <c r="H214" s="1" t="s">
        <v>4464</v>
      </c>
      <c r="I214" s="1" t="s">
        <v>5793</v>
      </c>
      <c r="J214" s="1" t="s">
        <v>30</v>
      </c>
      <c r="K214" s="1" t="s">
        <v>5794</v>
      </c>
      <c r="L214" s="1" t="s">
        <v>4468</v>
      </c>
      <c r="M214" s="1" t="s">
        <v>5795</v>
      </c>
      <c r="N214" s="1" t="s">
        <v>5796</v>
      </c>
      <c r="O214" s="1" t="s">
        <v>4468</v>
      </c>
      <c r="P214" s="1" t="s">
        <v>4469</v>
      </c>
      <c r="Q214" s="1" t="s">
        <v>4470</v>
      </c>
      <c r="R214" s="1" t="s">
        <v>5797</v>
      </c>
      <c r="S214" s="1" t="s">
        <v>4472</v>
      </c>
      <c r="T214" s="1" t="s">
        <v>4473</v>
      </c>
      <c r="U214" s="1" t="s">
        <v>4485</v>
      </c>
      <c r="V214" s="1" t="s">
        <v>4692</v>
      </c>
    </row>
    <row r="215" s="1" customFormat="1" spans="1:22">
      <c r="A215" s="3">
        <v>999225689847136</v>
      </c>
      <c r="B215" s="1" t="s">
        <v>5771</v>
      </c>
      <c r="C215" s="1" t="s">
        <v>5798</v>
      </c>
      <c r="D215" s="1" t="s">
        <v>5799</v>
      </c>
      <c r="E215" s="1" t="s">
        <v>5800</v>
      </c>
      <c r="F215" s="1" t="s">
        <v>4481</v>
      </c>
      <c r="G215" s="1" t="s">
        <v>4547</v>
      </c>
      <c r="H215" s="1" t="s">
        <v>4464</v>
      </c>
      <c r="I215" s="1" t="s">
        <v>4468</v>
      </c>
      <c r="J215" s="1" t="s">
        <v>30</v>
      </c>
      <c r="K215" s="1" t="s">
        <v>4468</v>
      </c>
      <c r="L215" s="1" t="s">
        <v>4468</v>
      </c>
      <c r="M215" s="1" t="s">
        <v>4467</v>
      </c>
      <c r="N215" s="1" t="s">
        <v>4467</v>
      </c>
      <c r="O215" s="1" t="s">
        <v>4468</v>
      </c>
      <c r="P215" s="1" t="s">
        <v>4469</v>
      </c>
      <c r="Q215" s="1" t="s">
        <v>4470</v>
      </c>
      <c r="R215" s="1" t="s">
        <v>5801</v>
      </c>
      <c r="S215" s="1" t="s">
        <v>4472</v>
      </c>
      <c r="T215" s="1" t="s">
        <v>4473</v>
      </c>
      <c r="U215" s="1" t="s">
        <v>4485</v>
      </c>
      <c r="V215" s="1" t="s">
        <v>4511</v>
      </c>
    </row>
    <row r="216" s="1" customFormat="1" spans="1:22">
      <c r="A216" s="3">
        <v>999225690177872</v>
      </c>
      <c r="B216" s="1" t="s">
        <v>5771</v>
      </c>
      <c r="C216" s="1" t="s">
        <v>5802</v>
      </c>
      <c r="D216" s="1" t="s">
        <v>4538</v>
      </c>
      <c r="E216" s="1" t="s">
        <v>5803</v>
      </c>
      <c r="F216" s="1" t="s">
        <v>4481</v>
      </c>
      <c r="G216" s="1" t="s">
        <v>4463</v>
      </c>
      <c r="H216" s="1" t="s">
        <v>4464</v>
      </c>
      <c r="I216" s="1" t="s">
        <v>5804</v>
      </c>
      <c r="J216" s="1" t="s">
        <v>30</v>
      </c>
      <c r="K216" s="1" t="s">
        <v>5805</v>
      </c>
      <c r="L216" s="1" t="s">
        <v>5805</v>
      </c>
      <c r="M216" s="1" t="s">
        <v>4467</v>
      </c>
      <c r="N216" s="1" t="s">
        <v>4467</v>
      </c>
      <c r="O216" s="1" t="s">
        <v>4468</v>
      </c>
      <c r="P216" s="1" t="s">
        <v>4469</v>
      </c>
      <c r="Q216" s="1" t="s">
        <v>4470</v>
      </c>
      <c r="R216" s="1" t="s">
        <v>5806</v>
      </c>
      <c r="S216" s="1" t="s">
        <v>4472</v>
      </c>
      <c r="T216" s="1" t="s">
        <v>4473</v>
      </c>
      <c r="U216" s="1" t="s">
        <v>4474</v>
      </c>
      <c r="V216" s="1" t="s">
        <v>4475</v>
      </c>
    </row>
    <row r="217" s="1" customFormat="1" spans="1:22">
      <c r="A217" s="3">
        <v>999225692503361</v>
      </c>
      <c r="B217" s="1" t="s">
        <v>5771</v>
      </c>
      <c r="C217" s="1" t="s">
        <v>5807</v>
      </c>
      <c r="D217" s="1" t="s">
        <v>5808</v>
      </c>
      <c r="E217" s="1" t="s">
        <v>5809</v>
      </c>
      <c r="F217" s="1" t="s">
        <v>4491</v>
      </c>
      <c r="G217" s="1" t="s">
        <v>4481</v>
      </c>
      <c r="H217" s="1" t="s">
        <v>4464</v>
      </c>
      <c r="I217" s="1" t="s">
        <v>5810</v>
      </c>
      <c r="J217" s="1" t="s">
        <v>30</v>
      </c>
      <c r="K217" s="1" t="s">
        <v>5811</v>
      </c>
      <c r="L217" s="1" t="s">
        <v>5811</v>
      </c>
      <c r="M217" s="1" t="s">
        <v>4467</v>
      </c>
      <c r="N217" s="1" t="s">
        <v>4467</v>
      </c>
      <c r="O217" s="1" t="s">
        <v>4468</v>
      </c>
      <c r="P217" s="1" t="s">
        <v>4469</v>
      </c>
      <c r="Q217" s="1" t="s">
        <v>4470</v>
      </c>
      <c r="R217" s="1" t="s">
        <v>5812</v>
      </c>
      <c r="S217" s="1" t="s">
        <v>4472</v>
      </c>
      <c r="T217" s="1" t="s">
        <v>4473</v>
      </c>
      <c r="U217" s="1" t="s">
        <v>4485</v>
      </c>
      <c r="V217" s="1" t="s">
        <v>4503</v>
      </c>
    </row>
    <row r="218" s="1" customFormat="1" spans="1:22">
      <c r="A218" s="3">
        <v>999225693675509</v>
      </c>
      <c r="B218" s="1" t="s">
        <v>5771</v>
      </c>
      <c r="C218" s="1" t="s">
        <v>5813</v>
      </c>
      <c r="D218" s="1" t="s">
        <v>5083</v>
      </c>
      <c r="E218" s="1" t="s">
        <v>5814</v>
      </c>
      <c r="F218" s="1" t="s">
        <v>4491</v>
      </c>
      <c r="G218" s="1" t="s">
        <v>4463</v>
      </c>
      <c r="H218" s="1" t="s">
        <v>4464</v>
      </c>
      <c r="I218" s="1" t="s">
        <v>5815</v>
      </c>
      <c r="J218" s="1" t="s">
        <v>30</v>
      </c>
      <c r="K218" s="1" t="s">
        <v>5816</v>
      </c>
      <c r="L218" s="1" t="s">
        <v>5816</v>
      </c>
      <c r="M218" s="1" t="s">
        <v>4467</v>
      </c>
      <c r="N218" s="1" t="s">
        <v>4467</v>
      </c>
      <c r="O218" s="1" t="s">
        <v>4468</v>
      </c>
      <c r="P218" s="1" t="s">
        <v>4469</v>
      </c>
      <c r="Q218" s="1" t="s">
        <v>4470</v>
      </c>
      <c r="R218" s="1" t="s">
        <v>5817</v>
      </c>
      <c r="S218" s="1" t="s">
        <v>4472</v>
      </c>
      <c r="T218" s="1" t="s">
        <v>4473</v>
      </c>
      <c r="U218" s="1" t="s">
        <v>4485</v>
      </c>
      <c r="V218" s="1" t="s">
        <v>4495</v>
      </c>
    </row>
    <row r="219" s="1" customFormat="1" spans="1:22">
      <c r="A219" s="3">
        <v>999225694300784</v>
      </c>
      <c r="B219" s="1" t="s">
        <v>5771</v>
      </c>
      <c r="C219" s="1" t="s">
        <v>5818</v>
      </c>
      <c r="D219" s="1" t="s">
        <v>5819</v>
      </c>
      <c r="E219" s="1" t="s">
        <v>5820</v>
      </c>
      <c r="F219" s="1" t="s">
        <v>4491</v>
      </c>
      <c r="G219" s="1" t="s">
        <v>4481</v>
      </c>
      <c r="H219" s="1" t="s">
        <v>4464</v>
      </c>
      <c r="I219" s="1" t="s">
        <v>5821</v>
      </c>
      <c r="J219" s="1" t="s">
        <v>30</v>
      </c>
      <c r="K219" s="1" t="s">
        <v>5822</v>
      </c>
      <c r="L219" s="1" t="s">
        <v>5822</v>
      </c>
      <c r="M219" s="1" t="s">
        <v>4467</v>
      </c>
      <c r="N219" s="1" t="s">
        <v>4467</v>
      </c>
      <c r="O219" s="1" t="s">
        <v>4468</v>
      </c>
      <c r="P219" s="1" t="s">
        <v>4469</v>
      </c>
      <c r="Q219" s="1" t="s">
        <v>4470</v>
      </c>
      <c r="R219" s="1" t="s">
        <v>5823</v>
      </c>
      <c r="S219" s="1" t="s">
        <v>4472</v>
      </c>
      <c r="T219" s="1" t="s">
        <v>4473</v>
      </c>
      <c r="U219" s="1" t="s">
        <v>4485</v>
      </c>
      <c r="V219" s="1" t="s">
        <v>4624</v>
      </c>
    </row>
    <row r="220" s="1" customFormat="1" spans="1:22">
      <c r="A220" s="3">
        <v>999225694313336</v>
      </c>
      <c r="B220" s="1" t="s">
        <v>5771</v>
      </c>
      <c r="C220" s="1" t="s">
        <v>5824</v>
      </c>
      <c r="D220" s="1" t="s">
        <v>5825</v>
      </c>
      <c r="E220" s="1" t="s">
        <v>5826</v>
      </c>
      <c r="F220" s="1" t="s">
        <v>4480</v>
      </c>
      <c r="G220" s="1" t="s">
        <v>4481</v>
      </c>
      <c r="H220" s="1" t="s">
        <v>4464</v>
      </c>
      <c r="I220" s="1" t="s">
        <v>5827</v>
      </c>
      <c r="J220" s="1" t="s">
        <v>30</v>
      </c>
      <c r="K220" s="1" t="s">
        <v>5828</v>
      </c>
      <c r="L220" s="1" t="s">
        <v>5828</v>
      </c>
      <c r="M220" s="1" t="s">
        <v>4467</v>
      </c>
      <c r="N220" s="1" t="s">
        <v>4467</v>
      </c>
      <c r="O220" s="1" t="s">
        <v>4468</v>
      </c>
      <c r="P220" s="1" t="s">
        <v>4469</v>
      </c>
      <c r="Q220" s="1" t="s">
        <v>4470</v>
      </c>
      <c r="R220" s="1" t="s">
        <v>5829</v>
      </c>
      <c r="S220" s="1" t="s">
        <v>4472</v>
      </c>
      <c r="T220" s="1" t="s">
        <v>4473</v>
      </c>
      <c r="U220" s="1" t="s">
        <v>4485</v>
      </c>
      <c r="V220" s="1" t="s">
        <v>4475</v>
      </c>
    </row>
    <row r="221" s="1" customFormat="1" spans="1:22">
      <c r="A221" s="3">
        <v>999225694418367</v>
      </c>
      <c r="B221" s="1" t="s">
        <v>5771</v>
      </c>
      <c r="C221" s="1" t="s">
        <v>5830</v>
      </c>
      <c r="D221" s="1" t="s">
        <v>5831</v>
      </c>
      <c r="E221" s="1" t="s">
        <v>5832</v>
      </c>
      <c r="F221" s="1" t="s">
        <v>4607</v>
      </c>
      <c r="G221" s="1" t="s">
        <v>4481</v>
      </c>
      <c r="H221" s="1" t="s">
        <v>4464</v>
      </c>
      <c r="I221" s="1" t="s">
        <v>5833</v>
      </c>
      <c r="J221" s="1" t="s">
        <v>30</v>
      </c>
      <c r="K221" s="1" t="s">
        <v>5834</v>
      </c>
      <c r="L221" s="1" t="s">
        <v>5834</v>
      </c>
      <c r="M221" s="1" t="s">
        <v>4467</v>
      </c>
      <c r="N221" s="1" t="s">
        <v>4467</v>
      </c>
      <c r="O221" s="1" t="s">
        <v>4468</v>
      </c>
      <c r="P221" s="1" t="s">
        <v>4469</v>
      </c>
      <c r="Q221" s="1" t="s">
        <v>4470</v>
      </c>
      <c r="R221" s="1" t="s">
        <v>5835</v>
      </c>
      <c r="S221" s="1" t="s">
        <v>4472</v>
      </c>
      <c r="T221" s="1" t="s">
        <v>4473</v>
      </c>
      <c r="U221" s="1" t="s">
        <v>4474</v>
      </c>
      <c r="V221" s="1" t="s">
        <v>4671</v>
      </c>
    </row>
    <row r="222" s="1" customFormat="1" spans="1:22">
      <c r="A222" s="3">
        <v>999225694637576</v>
      </c>
      <c r="B222" s="1" t="s">
        <v>5771</v>
      </c>
      <c r="C222" s="1" t="s">
        <v>5836</v>
      </c>
      <c r="D222" s="1" t="s">
        <v>5837</v>
      </c>
      <c r="E222" s="1" t="s">
        <v>5838</v>
      </c>
      <c r="F222" s="1" t="s">
        <v>4463</v>
      </c>
      <c r="G222" s="1" t="s">
        <v>4547</v>
      </c>
      <c r="H222" s="1" t="s">
        <v>4464</v>
      </c>
      <c r="I222" s="1" t="s">
        <v>5839</v>
      </c>
      <c r="J222" s="1" t="s">
        <v>30</v>
      </c>
      <c r="K222" s="1" t="s">
        <v>5840</v>
      </c>
      <c r="L222" s="1" t="s">
        <v>5840</v>
      </c>
      <c r="M222" s="1" t="s">
        <v>4467</v>
      </c>
      <c r="N222" s="1" t="s">
        <v>4467</v>
      </c>
      <c r="O222" s="1" t="s">
        <v>4468</v>
      </c>
      <c r="P222" s="1" t="s">
        <v>4469</v>
      </c>
      <c r="Q222" s="1" t="s">
        <v>4470</v>
      </c>
      <c r="R222" s="1" t="s">
        <v>5841</v>
      </c>
      <c r="S222" s="1" t="s">
        <v>4472</v>
      </c>
      <c r="T222" s="1" t="s">
        <v>4473</v>
      </c>
      <c r="U222" s="1" t="s">
        <v>4485</v>
      </c>
      <c r="V222" s="1" t="s">
        <v>4475</v>
      </c>
    </row>
    <row r="223" s="1" customFormat="1" spans="1:22">
      <c r="A223" s="3">
        <v>999225695447358</v>
      </c>
      <c r="B223" s="1" t="s">
        <v>5771</v>
      </c>
      <c r="C223" s="1" t="s">
        <v>5842</v>
      </c>
      <c r="D223" s="1" t="s">
        <v>5843</v>
      </c>
      <c r="E223" s="1" t="s">
        <v>5844</v>
      </c>
      <c r="F223" s="1" t="s">
        <v>4480</v>
      </c>
      <c r="G223" s="1" t="s">
        <v>4463</v>
      </c>
      <c r="H223" s="1" t="s">
        <v>4464</v>
      </c>
      <c r="I223" s="1" t="s">
        <v>5845</v>
      </c>
      <c r="J223" s="1" t="s">
        <v>30</v>
      </c>
      <c r="K223" s="1" t="s">
        <v>5846</v>
      </c>
      <c r="L223" s="1" t="s">
        <v>5846</v>
      </c>
      <c r="M223" s="1" t="s">
        <v>4467</v>
      </c>
      <c r="N223" s="1" t="s">
        <v>4467</v>
      </c>
      <c r="O223" s="1" t="s">
        <v>4468</v>
      </c>
      <c r="P223" s="1" t="s">
        <v>4469</v>
      </c>
      <c r="Q223" s="1" t="s">
        <v>4470</v>
      </c>
      <c r="R223" s="1" t="s">
        <v>5847</v>
      </c>
      <c r="S223" s="1" t="s">
        <v>4472</v>
      </c>
      <c r="T223" s="1" t="s">
        <v>4473</v>
      </c>
      <c r="U223" s="1" t="s">
        <v>4485</v>
      </c>
      <c r="V223" s="1" t="s">
        <v>4475</v>
      </c>
    </row>
    <row r="224" s="1" customFormat="1" spans="1:22">
      <c r="A224" s="3">
        <v>999225695718276</v>
      </c>
      <c r="B224" s="1" t="s">
        <v>5771</v>
      </c>
      <c r="C224" s="1" t="s">
        <v>5848</v>
      </c>
      <c r="D224" s="1" t="s">
        <v>5849</v>
      </c>
      <c r="E224" s="1" t="s">
        <v>5850</v>
      </c>
      <c r="F224" s="1" t="s">
        <v>4481</v>
      </c>
      <c r="G224" s="1" t="s">
        <v>4547</v>
      </c>
      <c r="H224" s="1" t="s">
        <v>4464</v>
      </c>
      <c r="I224" s="1" t="s">
        <v>5851</v>
      </c>
      <c r="J224" s="1" t="s">
        <v>30</v>
      </c>
      <c r="K224" s="1" t="s">
        <v>5852</v>
      </c>
      <c r="L224" s="1" t="s">
        <v>5852</v>
      </c>
      <c r="M224" s="1" t="s">
        <v>4467</v>
      </c>
      <c r="N224" s="1" t="s">
        <v>4467</v>
      </c>
      <c r="O224" s="1" t="s">
        <v>4468</v>
      </c>
      <c r="P224" s="1" t="s">
        <v>4469</v>
      </c>
      <c r="Q224" s="1" t="s">
        <v>4470</v>
      </c>
      <c r="R224" s="1" t="s">
        <v>5853</v>
      </c>
      <c r="S224" s="1" t="s">
        <v>4472</v>
      </c>
      <c r="T224" s="1" t="s">
        <v>4473</v>
      </c>
      <c r="U224" s="1" t="s">
        <v>4485</v>
      </c>
      <c r="V224" s="1" t="s">
        <v>4475</v>
      </c>
    </row>
    <row r="225" s="1" customFormat="1" spans="1:22">
      <c r="A225" s="3">
        <v>999225699457656</v>
      </c>
      <c r="B225" s="1" t="s">
        <v>5771</v>
      </c>
      <c r="C225" s="1" t="s">
        <v>5854</v>
      </c>
      <c r="D225" s="1" t="s">
        <v>5855</v>
      </c>
      <c r="E225" s="1" t="s">
        <v>5856</v>
      </c>
      <c r="F225" s="1" t="s">
        <v>4481</v>
      </c>
      <c r="G225" s="1" t="s">
        <v>4547</v>
      </c>
      <c r="H225" s="1" t="s">
        <v>4464</v>
      </c>
      <c r="I225" s="1" t="s">
        <v>5857</v>
      </c>
      <c r="J225" s="1" t="s">
        <v>30</v>
      </c>
      <c r="K225" s="1" t="s">
        <v>5858</v>
      </c>
      <c r="L225" s="1" t="s">
        <v>5858</v>
      </c>
      <c r="M225" s="1" t="s">
        <v>4467</v>
      </c>
      <c r="N225" s="1" t="s">
        <v>4467</v>
      </c>
      <c r="O225" s="1" t="s">
        <v>4468</v>
      </c>
      <c r="P225" s="1" t="s">
        <v>4469</v>
      </c>
      <c r="Q225" s="1" t="s">
        <v>4470</v>
      </c>
      <c r="R225" s="1" t="s">
        <v>5859</v>
      </c>
      <c r="S225" s="1" t="s">
        <v>4472</v>
      </c>
      <c r="T225" s="1" t="s">
        <v>4473</v>
      </c>
      <c r="U225" s="1" t="s">
        <v>4485</v>
      </c>
      <c r="V225" s="1" t="s">
        <v>4495</v>
      </c>
    </row>
    <row r="226" s="1" customFormat="1" spans="1:22">
      <c r="A226" s="3">
        <v>999225700386670</v>
      </c>
      <c r="B226" s="1" t="s">
        <v>5771</v>
      </c>
      <c r="C226" s="1" t="s">
        <v>5860</v>
      </c>
      <c r="D226" s="1" t="s">
        <v>5837</v>
      </c>
      <c r="E226" s="1" t="s">
        <v>5861</v>
      </c>
      <c r="F226" s="1" t="s">
        <v>4463</v>
      </c>
      <c r="G226" s="1" t="s">
        <v>4547</v>
      </c>
      <c r="H226" s="1" t="s">
        <v>4464</v>
      </c>
      <c r="I226" s="1" t="s">
        <v>5839</v>
      </c>
      <c r="J226" s="1" t="s">
        <v>30</v>
      </c>
      <c r="K226" s="1" t="s">
        <v>5840</v>
      </c>
      <c r="L226" s="1" t="s">
        <v>5840</v>
      </c>
      <c r="M226" s="1" t="s">
        <v>4467</v>
      </c>
      <c r="N226" s="1" t="s">
        <v>4467</v>
      </c>
      <c r="O226" s="1" t="s">
        <v>4468</v>
      </c>
      <c r="P226" s="1" t="s">
        <v>4469</v>
      </c>
      <c r="Q226" s="1" t="s">
        <v>4470</v>
      </c>
      <c r="R226" s="1" t="s">
        <v>5862</v>
      </c>
      <c r="S226" s="1" t="s">
        <v>4472</v>
      </c>
      <c r="T226" s="1" t="s">
        <v>4473</v>
      </c>
      <c r="U226" s="1" t="s">
        <v>4485</v>
      </c>
      <c r="V226" s="1" t="s">
        <v>4475</v>
      </c>
    </row>
    <row r="227" s="1" customFormat="1" spans="1:22">
      <c r="A227" s="3">
        <v>999225702449932</v>
      </c>
      <c r="B227" s="1" t="s">
        <v>5863</v>
      </c>
      <c r="C227" s="1" t="s">
        <v>5864</v>
      </c>
      <c r="D227" s="1" t="s">
        <v>5865</v>
      </c>
      <c r="E227" s="1" t="s">
        <v>5866</v>
      </c>
      <c r="F227" s="1" t="s">
        <v>4463</v>
      </c>
      <c r="G227" s="1" t="s">
        <v>4547</v>
      </c>
      <c r="H227" s="1" t="s">
        <v>4464</v>
      </c>
      <c r="I227" s="1" t="s">
        <v>5867</v>
      </c>
      <c r="J227" s="1" t="s">
        <v>30</v>
      </c>
      <c r="K227" s="1" t="s">
        <v>5868</v>
      </c>
      <c r="L227" s="1" t="s">
        <v>5868</v>
      </c>
      <c r="M227" s="1" t="s">
        <v>4467</v>
      </c>
      <c r="N227" s="1" t="s">
        <v>4467</v>
      </c>
      <c r="O227" s="1" t="s">
        <v>4468</v>
      </c>
      <c r="P227" s="1" t="s">
        <v>4469</v>
      </c>
      <c r="Q227" s="1" t="s">
        <v>4470</v>
      </c>
      <c r="R227" s="1" t="s">
        <v>5869</v>
      </c>
      <c r="S227" s="1" t="s">
        <v>4472</v>
      </c>
      <c r="T227" s="1" t="s">
        <v>4473</v>
      </c>
      <c r="U227" s="1" t="s">
        <v>4485</v>
      </c>
      <c r="V227" s="1" t="s">
        <v>4503</v>
      </c>
    </row>
    <row r="228" s="1" customFormat="1" spans="1:22">
      <c r="A228" s="3">
        <v>999225702538753</v>
      </c>
      <c r="B228" s="1" t="s">
        <v>5863</v>
      </c>
      <c r="C228" s="1" t="s">
        <v>5870</v>
      </c>
      <c r="D228" s="1" t="s">
        <v>5871</v>
      </c>
      <c r="E228" s="1" t="s">
        <v>5872</v>
      </c>
      <c r="F228" s="1" t="s">
        <v>4463</v>
      </c>
      <c r="G228" s="1" t="s">
        <v>4547</v>
      </c>
      <c r="H228" s="1" t="s">
        <v>4464</v>
      </c>
      <c r="I228" s="1" t="s">
        <v>5873</v>
      </c>
      <c r="J228" s="1" t="s">
        <v>30</v>
      </c>
      <c r="K228" s="1" t="s">
        <v>5874</v>
      </c>
      <c r="L228" s="1" t="s">
        <v>5874</v>
      </c>
      <c r="M228" s="1" t="s">
        <v>4467</v>
      </c>
      <c r="N228" s="1" t="s">
        <v>4467</v>
      </c>
      <c r="O228" s="1" t="s">
        <v>4468</v>
      </c>
      <c r="P228" s="1" t="s">
        <v>4469</v>
      </c>
      <c r="Q228" s="1" t="s">
        <v>4470</v>
      </c>
      <c r="R228" s="1" t="s">
        <v>5875</v>
      </c>
      <c r="S228" s="1" t="s">
        <v>4472</v>
      </c>
      <c r="T228" s="1" t="s">
        <v>4473</v>
      </c>
      <c r="U228" s="1" t="s">
        <v>4485</v>
      </c>
      <c r="V228" s="1" t="s">
        <v>4486</v>
      </c>
    </row>
    <row r="229" s="1" customFormat="1" spans="1:22">
      <c r="A229" s="3">
        <v>999225703923818</v>
      </c>
      <c r="B229" s="1" t="s">
        <v>5863</v>
      </c>
      <c r="C229" s="1" t="s">
        <v>5876</v>
      </c>
      <c r="D229" s="1" t="s">
        <v>5877</v>
      </c>
      <c r="E229" s="1" t="s">
        <v>5878</v>
      </c>
      <c r="F229" s="1" t="s">
        <v>4481</v>
      </c>
      <c r="G229" s="1" t="s">
        <v>4547</v>
      </c>
      <c r="H229" s="1" t="s">
        <v>4464</v>
      </c>
      <c r="I229" s="1" t="s">
        <v>5879</v>
      </c>
      <c r="J229" s="1" t="s">
        <v>30</v>
      </c>
      <c r="K229" s="1" t="s">
        <v>5880</v>
      </c>
      <c r="L229" s="1" t="s">
        <v>5880</v>
      </c>
      <c r="M229" s="1" t="s">
        <v>4467</v>
      </c>
      <c r="N229" s="1" t="s">
        <v>4467</v>
      </c>
      <c r="O229" s="1" t="s">
        <v>4468</v>
      </c>
      <c r="P229" s="1" t="s">
        <v>4469</v>
      </c>
      <c r="Q229" s="1" t="s">
        <v>4470</v>
      </c>
      <c r="R229" s="1" t="s">
        <v>5881</v>
      </c>
      <c r="S229" s="1" t="s">
        <v>4472</v>
      </c>
      <c r="T229" s="1" t="s">
        <v>4473</v>
      </c>
      <c r="U229" s="1" t="s">
        <v>4485</v>
      </c>
      <c r="V229" s="1" t="s">
        <v>4671</v>
      </c>
    </row>
    <row r="230" s="1" customFormat="1" spans="1:22">
      <c r="A230" s="3">
        <v>999225704631793</v>
      </c>
      <c r="B230" s="1" t="s">
        <v>5863</v>
      </c>
      <c r="C230" s="1" t="s">
        <v>5882</v>
      </c>
      <c r="D230" s="1" t="s">
        <v>5883</v>
      </c>
      <c r="E230" s="1" t="s">
        <v>5884</v>
      </c>
      <c r="F230" s="1" t="s">
        <v>4480</v>
      </c>
      <c r="G230" s="1" t="s">
        <v>4481</v>
      </c>
      <c r="H230" s="1" t="s">
        <v>4464</v>
      </c>
      <c r="I230" s="1" t="s">
        <v>5885</v>
      </c>
      <c r="J230" s="1" t="s">
        <v>30</v>
      </c>
      <c r="K230" s="1" t="s">
        <v>5886</v>
      </c>
      <c r="L230" s="1" t="s">
        <v>5886</v>
      </c>
      <c r="M230" s="1" t="s">
        <v>4467</v>
      </c>
      <c r="N230" s="1" t="s">
        <v>4467</v>
      </c>
      <c r="O230" s="1" t="s">
        <v>4468</v>
      </c>
      <c r="P230" s="1" t="s">
        <v>4469</v>
      </c>
      <c r="Q230" s="1" t="s">
        <v>4470</v>
      </c>
      <c r="R230" s="1" t="s">
        <v>5887</v>
      </c>
      <c r="S230" s="1" t="s">
        <v>4472</v>
      </c>
      <c r="T230" s="1" t="s">
        <v>4473</v>
      </c>
      <c r="U230" s="1" t="s">
        <v>4474</v>
      </c>
      <c r="V230" s="1" t="s">
        <v>4671</v>
      </c>
    </row>
    <row r="231" s="1" customFormat="1" spans="1:22">
      <c r="A231" s="3">
        <v>999225704833245</v>
      </c>
      <c r="B231" s="1" t="s">
        <v>5863</v>
      </c>
      <c r="C231" s="1" t="s">
        <v>5888</v>
      </c>
      <c r="D231" s="1" t="s">
        <v>5883</v>
      </c>
      <c r="E231" s="1" t="s">
        <v>5889</v>
      </c>
      <c r="F231" s="1" t="s">
        <v>4607</v>
      </c>
      <c r="G231" s="1" t="s">
        <v>4481</v>
      </c>
      <c r="H231" s="1" t="s">
        <v>4464</v>
      </c>
      <c r="I231" s="1" t="s">
        <v>5890</v>
      </c>
      <c r="J231" s="1" t="s">
        <v>30</v>
      </c>
      <c r="K231" s="1" t="s">
        <v>5891</v>
      </c>
      <c r="L231" s="1" t="s">
        <v>5891</v>
      </c>
      <c r="M231" s="1" t="s">
        <v>4467</v>
      </c>
      <c r="N231" s="1" t="s">
        <v>4467</v>
      </c>
      <c r="O231" s="1" t="s">
        <v>4468</v>
      </c>
      <c r="P231" s="1" t="s">
        <v>4469</v>
      </c>
      <c r="Q231" s="1" t="s">
        <v>4470</v>
      </c>
      <c r="R231" s="1" t="s">
        <v>5892</v>
      </c>
      <c r="S231" s="1" t="s">
        <v>4472</v>
      </c>
      <c r="T231" s="1" t="s">
        <v>4473</v>
      </c>
      <c r="U231" s="1" t="s">
        <v>4474</v>
      </c>
      <c r="V231" s="1" t="s">
        <v>4671</v>
      </c>
    </row>
    <row r="232" s="1" customFormat="1" spans="1:22">
      <c r="A232" s="3">
        <v>999225705465388</v>
      </c>
      <c r="B232" s="1" t="s">
        <v>5863</v>
      </c>
      <c r="C232" s="1" t="s">
        <v>5893</v>
      </c>
      <c r="D232" s="1" t="s">
        <v>5129</v>
      </c>
      <c r="E232" s="1" t="s">
        <v>5894</v>
      </c>
      <c r="F232" s="1" t="s">
        <v>4462</v>
      </c>
      <c r="G232" s="1" t="s">
        <v>4481</v>
      </c>
      <c r="H232" s="1" t="s">
        <v>4464</v>
      </c>
      <c r="I232" s="1" t="s">
        <v>5895</v>
      </c>
      <c r="J232" s="1" t="s">
        <v>30</v>
      </c>
      <c r="K232" s="1" t="s">
        <v>5896</v>
      </c>
      <c r="L232" s="1" t="s">
        <v>5896</v>
      </c>
      <c r="M232" s="1" t="s">
        <v>4467</v>
      </c>
      <c r="N232" s="1" t="s">
        <v>4467</v>
      </c>
      <c r="O232" s="1" t="s">
        <v>4468</v>
      </c>
      <c r="P232" s="1" t="s">
        <v>4469</v>
      </c>
      <c r="Q232" s="1" t="s">
        <v>4470</v>
      </c>
      <c r="R232" s="1" t="s">
        <v>5897</v>
      </c>
      <c r="S232" s="1" t="s">
        <v>4472</v>
      </c>
      <c r="T232" s="1" t="s">
        <v>4473</v>
      </c>
      <c r="U232" s="1" t="s">
        <v>4485</v>
      </c>
      <c r="V232" s="1" t="s">
        <v>4475</v>
      </c>
    </row>
    <row r="233" s="1" customFormat="1" spans="1:22">
      <c r="A233" s="3">
        <v>999225705642173</v>
      </c>
      <c r="B233" s="1" t="s">
        <v>5863</v>
      </c>
      <c r="C233" s="1" t="s">
        <v>5898</v>
      </c>
      <c r="D233" s="1" t="s">
        <v>5899</v>
      </c>
      <c r="E233" s="1" t="s">
        <v>5900</v>
      </c>
      <c r="F233" s="1" t="s">
        <v>4491</v>
      </c>
      <c r="G233" s="1" t="s">
        <v>4481</v>
      </c>
      <c r="H233" s="1" t="s">
        <v>4464</v>
      </c>
      <c r="I233" s="1" t="s">
        <v>5901</v>
      </c>
      <c r="J233" s="1" t="s">
        <v>30</v>
      </c>
      <c r="K233" s="1" t="s">
        <v>5902</v>
      </c>
      <c r="L233" s="1" t="s">
        <v>5902</v>
      </c>
      <c r="M233" s="1" t="s">
        <v>4467</v>
      </c>
      <c r="N233" s="1" t="s">
        <v>4467</v>
      </c>
      <c r="O233" s="1" t="s">
        <v>4468</v>
      </c>
      <c r="P233" s="1" t="s">
        <v>4469</v>
      </c>
      <c r="Q233" s="1" t="s">
        <v>4470</v>
      </c>
      <c r="R233" s="1" t="s">
        <v>5903</v>
      </c>
      <c r="S233" s="1" t="s">
        <v>4472</v>
      </c>
      <c r="T233" s="1" t="s">
        <v>4473</v>
      </c>
      <c r="U233" s="1" t="s">
        <v>4485</v>
      </c>
      <c r="V233" s="1" t="s">
        <v>5100</v>
      </c>
    </row>
    <row r="234" s="1" customFormat="1" spans="1:22">
      <c r="A234" s="3">
        <v>999225706132290</v>
      </c>
      <c r="B234" s="1" t="s">
        <v>5863</v>
      </c>
      <c r="C234" s="1" t="s">
        <v>5904</v>
      </c>
      <c r="D234" s="1" t="s">
        <v>5445</v>
      </c>
      <c r="E234" s="1" t="s">
        <v>5905</v>
      </c>
      <c r="F234" s="1" t="s">
        <v>4480</v>
      </c>
      <c r="G234" s="1" t="s">
        <v>4463</v>
      </c>
      <c r="H234" s="1" t="s">
        <v>4464</v>
      </c>
      <c r="I234" s="1" t="s">
        <v>5906</v>
      </c>
      <c r="J234" s="1" t="s">
        <v>30</v>
      </c>
      <c r="K234" s="1" t="s">
        <v>5907</v>
      </c>
      <c r="L234" s="1" t="s">
        <v>5907</v>
      </c>
      <c r="M234" s="1" t="s">
        <v>4467</v>
      </c>
      <c r="N234" s="1" t="s">
        <v>4467</v>
      </c>
      <c r="O234" s="1" t="s">
        <v>4468</v>
      </c>
      <c r="P234" s="1" t="s">
        <v>4469</v>
      </c>
      <c r="Q234" s="1" t="s">
        <v>4470</v>
      </c>
      <c r="R234" s="1" t="s">
        <v>5908</v>
      </c>
      <c r="S234" s="1" t="s">
        <v>4472</v>
      </c>
      <c r="T234" s="1" t="s">
        <v>4473</v>
      </c>
      <c r="U234" s="1" t="s">
        <v>4474</v>
      </c>
      <c r="V234" s="1" t="s">
        <v>4711</v>
      </c>
    </row>
    <row r="235" s="1" customFormat="1" spans="1:22">
      <c r="A235" s="3">
        <v>999225710007682</v>
      </c>
      <c r="B235" s="1" t="s">
        <v>5863</v>
      </c>
      <c r="C235" s="1" t="s">
        <v>5909</v>
      </c>
      <c r="D235" s="1" t="s">
        <v>5910</v>
      </c>
      <c r="E235" s="1" t="s">
        <v>5911</v>
      </c>
      <c r="F235" s="1" t="s">
        <v>4491</v>
      </c>
      <c r="G235" s="1" t="s">
        <v>4481</v>
      </c>
      <c r="H235" s="1" t="s">
        <v>4464</v>
      </c>
      <c r="I235" s="1" t="s">
        <v>5912</v>
      </c>
      <c r="J235" s="1" t="s">
        <v>30</v>
      </c>
      <c r="K235" s="1" t="s">
        <v>5913</v>
      </c>
      <c r="L235" s="1" t="s">
        <v>5913</v>
      </c>
      <c r="M235" s="1" t="s">
        <v>4467</v>
      </c>
      <c r="N235" s="1" t="s">
        <v>4467</v>
      </c>
      <c r="O235" s="1" t="s">
        <v>4468</v>
      </c>
      <c r="P235" s="1" t="s">
        <v>4469</v>
      </c>
      <c r="Q235" s="1" t="s">
        <v>4470</v>
      </c>
      <c r="R235" s="1" t="s">
        <v>5914</v>
      </c>
      <c r="S235" s="1" t="s">
        <v>4472</v>
      </c>
      <c r="T235" s="1" t="s">
        <v>4473</v>
      </c>
      <c r="U235" s="1" t="s">
        <v>4485</v>
      </c>
      <c r="V235" s="1" t="s">
        <v>5915</v>
      </c>
    </row>
    <row r="236" s="1" customFormat="1" spans="1:22">
      <c r="A236" s="3">
        <v>999225711092286</v>
      </c>
      <c r="B236" s="1" t="s">
        <v>5863</v>
      </c>
      <c r="C236" s="1" t="s">
        <v>5916</v>
      </c>
      <c r="D236" s="1" t="s">
        <v>5917</v>
      </c>
      <c r="E236" s="1" t="s">
        <v>5918</v>
      </c>
      <c r="F236" s="1" t="s">
        <v>4481</v>
      </c>
      <c r="G236" s="1" t="s">
        <v>4463</v>
      </c>
      <c r="H236" s="1" t="s">
        <v>4464</v>
      </c>
      <c r="I236" s="1" t="s">
        <v>5919</v>
      </c>
      <c r="J236" s="1" t="s">
        <v>30</v>
      </c>
      <c r="K236" s="1" t="s">
        <v>5920</v>
      </c>
      <c r="L236" s="1" t="s">
        <v>5920</v>
      </c>
      <c r="M236" s="1" t="s">
        <v>4467</v>
      </c>
      <c r="N236" s="1" t="s">
        <v>4467</v>
      </c>
      <c r="O236" s="1" t="s">
        <v>4468</v>
      </c>
      <c r="P236" s="1" t="s">
        <v>4469</v>
      </c>
      <c r="Q236" s="1" t="s">
        <v>4470</v>
      </c>
      <c r="R236" s="1" t="s">
        <v>5921</v>
      </c>
      <c r="S236" s="1" t="s">
        <v>4472</v>
      </c>
      <c r="T236" s="1" t="s">
        <v>4473</v>
      </c>
      <c r="U236" s="1" t="s">
        <v>4485</v>
      </c>
      <c r="V236" s="1" t="s">
        <v>4671</v>
      </c>
    </row>
    <row r="237" s="1" customFormat="1" spans="1:22">
      <c r="A237" s="3">
        <v>999225716788740</v>
      </c>
      <c r="B237" s="1" t="s">
        <v>5863</v>
      </c>
      <c r="C237" s="1" t="s">
        <v>5922</v>
      </c>
      <c r="D237" s="1" t="s">
        <v>5923</v>
      </c>
      <c r="E237" s="1" t="s">
        <v>5924</v>
      </c>
      <c r="F237" s="1" t="s">
        <v>4480</v>
      </c>
      <c r="G237" s="1" t="s">
        <v>4481</v>
      </c>
      <c r="H237" s="1" t="s">
        <v>4464</v>
      </c>
      <c r="I237" s="1" t="s">
        <v>5925</v>
      </c>
      <c r="J237" s="1" t="s">
        <v>30</v>
      </c>
      <c r="K237" s="1" t="s">
        <v>5926</v>
      </c>
      <c r="L237" s="1" t="s">
        <v>5926</v>
      </c>
      <c r="M237" s="1" t="s">
        <v>4467</v>
      </c>
      <c r="N237" s="1" t="s">
        <v>4467</v>
      </c>
      <c r="O237" s="1" t="s">
        <v>4468</v>
      </c>
      <c r="P237" s="1" t="s">
        <v>4469</v>
      </c>
      <c r="Q237" s="1" t="s">
        <v>4470</v>
      </c>
      <c r="R237" s="1" t="s">
        <v>5927</v>
      </c>
      <c r="S237" s="1" t="s">
        <v>4472</v>
      </c>
      <c r="T237" s="1" t="s">
        <v>4473</v>
      </c>
      <c r="U237" s="1" t="s">
        <v>4485</v>
      </c>
      <c r="V237" s="1" t="s">
        <v>5100</v>
      </c>
    </row>
    <row r="238" s="1" customFormat="1" spans="1:22">
      <c r="A238" s="3">
        <v>25717267070</v>
      </c>
      <c r="B238" s="1" t="s">
        <v>5863</v>
      </c>
      <c r="C238" s="1" t="s">
        <v>5928</v>
      </c>
      <c r="D238" s="1" t="s">
        <v>5929</v>
      </c>
      <c r="E238" s="1" t="s">
        <v>5930</v>
      </c>
      <c r="F238" s="1" t="s">
        <v>4607</v>
      </c>
      <c r="G238" s="1" t="s">
        <v>4481</v>
      </c>
      <c r="H238" s="1" t="s">
        <v>4464</v>
      </c>
      <c r="I238" s="1" t="s">
        <v>5931</v>
      </c>
      <c r="J238" s="1" t="s">
        <v>30</v>
      </c>
      <c r="K238" s="1" t="s">
        <v>5932</v>
      </c>
      <c r="L238" s="1" t="s">
        <v>5932</v>
      </c>
      <c r="M238" s="1" t="s">
        <v>4467</v>
      </c>
      <c r="N238" s="1" t="s">
        <v>4467</v>
      </c>
      <c r="O238" s="1" t="s">
        <v>4468</v>
      </c>
      <c r="P238" s="1" t="s">
        <v>4469</v>
      </c>
      <c r="Q238" s="1" t="s">
        <v>4470</v>
      </c>
      <c r="R238" s="1" t="s">
        <v>5933</v>
      </c>
      <c r="S238" s="1" t="s">
        <v>4472</v>
      </c>
      <c r="T238" s="1" t="s">
        <v>4473</v>
      </c>
      <c r="U238" s="1" t="s">
        <v>4474</v>
      </c>
      <c r="V238" s="1" t="s">
        <v>4671</v>
      </c>
    </row>
    <row r="239" s="1" customFormat="1" spans="1:22">
      <c r="A239" s="3">
        <v>999225717369849</v>
      </c>
      <c r="B239" s="1" t="s">
        <v>5863</v>
      </c>
      <c r="C239" s="1" t="s">
        <v>5934</v>
      </c>
      <c r="D239" s="1" t="s">
        <v>5935</v>
      </c>
      <c r="E239" s="1" t="s">
        <v>5936</v>
      </c>
      <c r="F239" s="1" t="s">
        <v>4463</v>
      </c>
      <c r="G239" s="1" t="s">
        <v>4547</v>
      </c>
      <c r="H239" s="1" t="s">
        <v>4464</v>
      </c>
      <c r="I239" s="1" t="s">
        <v>5937</v>
      </c>
      <c r="J239" s="1" t="s">
        <v>30</v>
      </c>
      <c r="K239" s="1" t="s">
        <v>5938</v>
      </c>
      <c r="L239" s="1" t="s">
        <v>5938</v>
      </c>
      <c r="M239" s="1" t="s">
        <v>4467</v>
      </c>
      <c r="N239" s="1" t="s">
        <v>4467</v>
      </c>
      <c r="O239" s="1" t="s">
        <v>4468</v>
      </c>
      <c r="P239" s="1" t="s">
        <v>4469</v>
      </c>
      <c r="Q239" s="1" t="s">
        <v>4470</v>
      </c>
      <c r="R239" s="1" t="s">
        <v>5939</v>
      </c>
      <c r="S239" s="1" t="s">
        <v>4472</v>
      </c>
      <c r="T239" s="1" t="s">
        <v>4473</v>
      </c>
      <c r="U239" s="1" t="s">
        <v>4485</v>
      </c>
      <c r="V239" s="1" t="s">
        <v>4475</v>
      </c>
    </row>
    <row r="240" s="1" customFormat="1" spans="1:22">
      <c r="A240" s="3">
        <v>999225719480717</v>
      </c>
      <c r="B240" s="1" t="s">
        <v>5863</v>
      </c>
      <c r="C240" s="1" t="s">
        <v>5940</v>
      </c>
      <c r="D240" s="1" t="s">
        <v>5941</v>
      </c>
      <c r="E240" s="1" t="s">
        <v>5942</v>
      </c>
      <c r="F240" s="1" t="s">
        <v>4481</v>
      </c>
      <c r="G240" s="1" t="s">
        <v>4547</v>
      </c>
      <c r="H240" s="1" t="s">
        <v>4464</v>
      </c>
      <c r="I240" s="1" t="s">
        <v>5943</v>
      </c>
      <c r="J240" s="1" t="s">
        <v>30</v>
      </c>
      <c r="K240" s="1" t="s">
        <v>5944</v>
      </c>
      <c r="L240" s="1" t="s">
        <v>5944</v>
      </c>
      <c r="M240" s="1" t="s">
        <v>4467</v>
      </c>
      <c r="N240" s="1" t="s">
        <v>4467</v>
      </c>
      <c r="O240" s="1" t="s">
        <v>4468</v>
      </c>
      <c r="P240" s="1" t="s">
        <v>4469</v>
      </c>
      <c r="Q240" s="1" t="s">
        <v>4470</v>
      </c>
      <c r="R240" s="1" t="s">
        <v>5945</v>
      </c>
      <c r="S240" s="1" t="s">
        <v>4472</v>
      </c>
      <c r="T240" s="1" t="s">
        <v>4473</v>
      </c>
      <c r="U240" s="1" t="s">
        <v>4485</v>
      </c>
      <c r="V240" s="1" t="s">
        <v>5152</v>
      </c>
    </row>
    <row r="241" s="1" customFormat="1" spans="1:22">
      <c r="A241" s="3">
        <v>999225719639684</v>
      </c>
      <c r="B241" s="1" t="s">
        <v>5863</v>
      </c>
      <c r="C241" s="1" t="s">
        <v>5946</v>
      </c>
      <c r="D241" s="1" t="s">
        <v>5947</v>
      </c>
      <c r="E241" s="1" t="s">
        <v>5948</v>
      </c>
      <c r="F241" s="1" t="s">
        <v>4607</v>
      </c>
      <c r="G241" s="1" t="s">
        <v>4463</v>
      </c>
      <c r="H241" s="1" t="s">
        <v>4464</v>
      </c>
      <c r="I241" s="1" t="s">
        <v>5949</v>
      </c>
      <c r="J241" s="1" t="s">
        <v>30</v>
      </c>
      <c r="K241" s="1" t="s">
        <v>5950</v>
      </c>
      <c r="L241" s="1" t="s">
        <v>5950</v>
      </c>
      <c r="M241" s="1" t="s">
        <v>4467</v>
      </c>
      <c r="N241" s="1" t="s">
        <v>4467</v>
      </c>
      <c r="O241" s="1" t="s">
        <v>4468</v>
      </c>
      <c r="P241" s="1" t="s">
        <v>4469</v>
      </c>
      <c r="Q241" s="1" t="s">
        <v>4470</v>
      </c>
      <c r="R241" s="1" t="s">
        <v>5951</v>
      </c>
      <c r="S241" s="1" t="s">
        <v>4472</v>
      </c>
      <c r="T241" s="1" t="s">
        <v>4473</v>
      </c>
      <c r="U241" s="1" t="s">
        <v>4474</v>
      </c>
      <c r="V241" s="1" t="s">
        <v>4671</v>
      </c>
    </row>
    <row r="242" s="1" customFormat="1" spans="1:22">
      <c r="A242" s="3">
        <v>999225720846564</v>
      </c>
      <c r="B242" s="1" t="s">
        <v>5863</v>
      </c>
      <c r="C242" s="1" t="s">
        <v>5952</v>
      </c>
      <c r="D242" s="1" t="s">
        <v>5953</v>
      </c>
      <c r="E242" s="1" t="s">
        <v>5954</v>
      </c>
      <c r="F242" s="1" t="s">
        <v>4491</v>
      </c>
      <c r="G242" s="1" t="s">
        <v>4481</v>
      </c>
      <c r="H242" s="1" t="s">
        <v>4464</v>
      </c>
      <c r="I242" s="1" t="s">
        <v>5955</v>
      </c>
      <c r="J242" s="1" t="s">
        <v>30</v>
      </c>
      <c r="K242" s="1" t="s">
        <v>5956</v>
      </c>
      <c r="L242" s="1" t="s">
        <v>5956</v>
      </c>
      <c r="M242" s="1" t="s">
        <v>4467</v>
      </c>
      <c r="N242" s="1" t="s">
        <v>4467</v>
      </c>
      <c r="O242" s="1" t="s">
        <v>4468</v>
      </c>
      <c r="P242" s="1" t="s">
        <v>4469</v>
      </c>
      <c r="Q242" s="1" t="s">
        <v>4470</v>
      </c>
      <c r="R242" s="1" t="s">
        <v>5957</v>
      </c>
      <c r="S242" s="1" t="s">
        <v>4472</v>
      </c>
      <c r="T242" s="1" t="s">
        <v>4473</v>
      </c>
      <c r="U242" s="1" t="s">
        <v>4485</v>
      </c>
      <c r="V242" s="1" t="s">
        <v>4511</v>
      </c>
    </row>
    <row r="243" s="1" customFormat="1" spans="1:22">
      <c r="A243" s="3">
        <v>999225721665391</v>
      </c>
      <c r="B243" s="1" t="s">
        <v>5863</v>
      </c>
      <c r="C243" s="1" t="s">
        <v>5958</v>
      </c>
      <c r="D243" s="1" t="s">
        <v>5929</v>
      </c>
      <c r="E243" s="1" t="s">
        <v>5959</v>
      </c>
      <c r="F243" s="1" t="s">
        <v>4607</v>
      </c>
      <c r="G243" s="1" t="s">
        <v>4481</v>
      </c>
      <c r="H243" s="1" t="s">
        <v>4464</v>
      </c>
      <c r="I243" s="1" t="s">
        <v>5960</v>
      </c>
      <c r="J243" s="1" t="s">
        <v>30</v>
      </c>
      <c r="K243" s="1" t="s">
        <v>5961</v>
      </c>
      <c r="L243" s="1" t="s">
        <v>5961</v>
      </c>
      <c r="M243" s="1" t="s">
        <v>4467</v>
      </c>
      <c r="N243" s="1" t="s">
        <v>4467</v>
      </c>
      <c r="O243" s="1" t="s">
        <v>4468</v>
      </c>
      <c r="P243" s="1" t="s">
        <v>4469</v>
      </c>
      <c r="Q243" s="1" t="s">
        <v>4470</v>
      </c>
      <c r="R243" s="1" t="s">
        <v>5962</v>
      </c>
      <c r="S243" s="1" t="s">
        <v>4472</v>
      </c>
      <c r="T243" s="1" t="s">
        <v>4473</v>
      </c>
      <c r="U243" s="1" t="s">
        <v>4474</v>
      </c>
      <c r="V243" s="1" t="s">
        <v>4671</v>
      </c>
    </row>
    <row r="244" s="1" customFormat="1" spans="1:22">
      <c r="A244" s="3">
        <v>999225722226144</v>
      </c>
      <c r="B244" s="1" t="s">
        <v>5863</v>
      </c>
      <c r="C244" s="1" t="s">
        <v>5963</v>
      </c>
      <c r="D244" s="1" t="s">
        <v>5964</v>
      </c>
      <c r="E244" s="1" t="s">
        <v>5965</v>
      </c>
      <c r="F244" s="1" t="s">
        <v>4607</v>
      </c>
      <c r="G244" s="1" t="s">
        <v>4481</v>
      </c>
      <c r="H244" s="1" t="s">
        <v>4464</v>
      </c>
      <c r="I244" s="1" t="s">
        <v>5966</v>
      </c>
      <c r="J244" s="1" t="s">
        <v>30</v>
      </c>
      <c r="K244" s="1" t="s">
        <v>5967</v>
      </c>
      <c r="L244" s="1" t="s">
        <v>5967</v>
      </c>
      <c r="M244" s="1" t="s">
        <v>4467</v>
      </c>
      <c r="N244" s="1" t="s">
        <v>4467</v>
      </c>
      <c r="O244" s="1" t="s">
        <v>4468</v>
      </c>
      <c r="P244" s="1" t="s">
        <v>4469</v>
      </c>
      <c r="Q244" s="1" t="s">
        <v>4470</v>
      </c>
      <c r="R244" s="1" t="s">
        <v>5968</v>
      </c>
      <c r="S244" s="1" t="s">
        <v>4472</v>
      </c>
      <c r="T244" s="1" t="s">
        <v>4473</v>
      </c>
      <c r="U244" s="1" t="s">
        <v>4474</v>
      </c>
      <c r="V244" s="1" t="s">
        <v>4475</v>
      </c>
    </row>
    <row r="245" s="1" customFormat="1" spans="1:22">
      <c r="A245" s="3">
        <v>999225724809596</v>
      </c>
      <c r="B245" s="1" t="s">
        <v>4634</v>
      </c>
      <c r="C245" s="1" t="s">
        <v>5969</v>
      </c>
      <c r="D245" s="1" t="s">
        <v>5849</v>
      </c>
      <c r="E245" s="1" t="s">
        <v>5970</v>
      </c>
      <c r="F245" s="1" t="s">
        <v>4607</v>
      </c>
      <c r="G245" s="1" t="s">
        <v>4547</v>
      </c>
      <c r="H245" s="1" t="s">
        <v>4464</v>
      </c>
      <c r="I245" s="1" t="s">
        <v>5971</v>
      </c>
      <c r="J245" s="1" t="s">
        <v>30</v>
      </c>
      <c r="K245" s="1" t="s">
        <v>5972</v>
      </c>
      <c r="L245" s="1" t="s">
        <v>5972</v>
      </c>
      <c r="M245" s="1" t="s">
        <v>4467</v>
      </c>
      <c r="N245" s="1" t="s">
        <v>4467</v>
      </c>
      <c r="O245" s="1" t="s">
        <v>4468</v>
      </c>
      <c r="P245" s="1" t="s">
        <v>4469</v>
      </c>
      <c r="Q245" s="1" t="s">
        <v>4470</v>
      </c>
      <c r="R245" s="1" t="s">
        <v>5973</v>
      </c>
      <c r="S245" s="1" t="s">
        <v>4472</v>
      </c>
      <c r="T245" s="1" t="s">
        <v>4473</v>
      </c>
      <c r="U245" s="1" t="s">
        <v>4485</v>
      </c>
      <c r="V245" s="1" t="s">
        <v>4475</v>
      </c>
    </row>
    <row r="246" s="1" customFormat="1" spans="1:22">
      <c r="A246" s="3">
        <v>999225725146988</v>
      </c>
      <c r="B246" s="1" t="s">
        <v>4634</v>
      </c>
      <c r="C246" s="1" t="s">
        <v>5974</v>
      </c>
      <c r="D246" s="1" t="s">
        <v>5877</v>
      </c>
      <c r="E246" s="1" t="s">
        <v>5975</v>
      </c>
      <c r="F246" s="1" t="s">
        <v>4481</v>
      </c>
      <c r="G246" s="1" t="s">
        <v>4547</v>
      </c>
      <c r="H246" s="1" t="s">
        <v>4464</v>
      </c>
      <c r="I246" s="1" t="s">
        <v>5976</v>
      </c>
      <c r="J246" s="1" t="s">
        <v>30</v>
      </c>
      <c r="K246" s="1" t="s">
        <v>5977</v>
      </c>
      <c r="L246" s="1" t="s">
        <v>5977</v>
      </c>
      <c r="M246" s="1" t="s">
        <v>4467</v>
      </c>
      <c r="N246" s="1" t="s">
        <v>4467</v>
      </c>
      <c r="O246" s="1" t="s">
        <v>4468</v>
      </c>
      <c r="P246" s="1" t="s">
        <v>4469</v>
      </c>
      <c r="Q246" s="1" t="s">
        <v>4470</v>
      </c>
      <c r="R246" s="1" t="s">
        <v>5978</v>
      </c>
      <c r="S246" s="1" t="s">
        <v>4472</v>
      </c>
      <c r="T246" s="1" t="s">
        <v>4473</v>
      </c>
      <c r="U246" s="1" t="s">
        <v>4485</v>
      </c>
      <c r="V246" s="1" t="s">
        <v>4671</v>
      </c>
    </row>
    <row r="247" s="1" customFormat="1" spans="1:22">
      <c r="A247" s="3">
        <v>999225725575433</v>
      </c>
      <c r="B247" s="1" t="s">
        <v>4634</v>
      </c>
      <c r="C247" s="1" t="s">
        <v>5979</v>
      </c>
      <c r="D247" s="1" t="s">
        <v>5980</v>
      </c>
      <c r="E247" s="1" t="s">
        <v>5981</v>
      </c>
      <c r="F247" s="1" t="s">
        <v>4491</v>
      </c>
      <c r="G247" s="1" t="s">
        <v>4481</v>
      </c>
      <c r="H247" s="1" t="s">
        <v>4464</v>
      </c>
      <c r="I247" s="1" t="s">
        <v>5982</v>
      </c>
      <c r="J247" s="1" t="s">
        <v>30</v>
      </c>
      <c r="K247" s="1" t="s">
        <v>5983</v>
      </c>
      <c r="L247" s="1" t="s">
        <v>5983</v>
      </c>
      <c r="M247" s="1" t="s">
        <v>4467</v>
      </c>
      <c r="N247" s="1" t="s">
        <v>4467</v>
      </c>
      <c r="O247" s="1" t="s">
        <v>4468</v>
      </c>
      <c r="P247" s="1" t="s">
        <v>4469</v>
      </c>
      <c r="Q247" s="1" t="s">
        <v>4470</v>
      </c>
      <c r="R247" s="1" t="s">
        <v>5984</v>
      </c>
      <c r="S247" s="1" t="s">
        <v>4472</v>
      </c>
      <c r="T247" s="1" t="s">
        <v>4473</v>
      </c>
      <c r="U247" s="1" t="s">
        <v>4485</v>
      </c>
      <c r="V247" s="1" t="s">
        <v>4624</v>
      </c>
    </row>
    <row r="248" s="1" customFormat="1" spans="1:22">
      <c r="A248" s="3">
        <v>999225725607823</v>
      </c>
      <c r="B248" s="1" t="s">
        <v>4634</v>
      </c>
      <c r="C248" s="1" t="s">
        <v>5985</v>
      </c>
      <c r="D248" s="1" t="s">
        <v>5986</v>
      </c>
      <c r="E248" s="1" t="s">
        <v>5987</v>
      </c>
      <c r="F248" s="1" t="s">
        <v>4524</v>
      </c>
      <c r="G248" s="1" t="s">
        <v>4481</v>
      </c>
      <c r="H248" s="1" t="s">
        <v>4464</v>
      </c>
      <c r="I248" s="1" t="s">
        <v>5988</v>
      </c>
      <c r="J248" s="1" t="s">
        <v>30</v>
      </c>
      <c r="K248" s="1" t="s">
        <v>5989</v>
      </c>
      <c r="L248" s="1" t="s">
        <v>5989</v>
      </c>
      <c r="M248" s="1" t="s">
        <v>4467</v>
      </c>
      <c r="N248" s="1" t="s">
        <v>4467</v>
      </c>
      <c r="O248" s="1" t="s">
        <v>4468</v>
      </c>
      <c r="P248" s="1" t="s">
        <v>4469</v>
      </c>
      <c r="Q248" s="1" t="s">
        <v>4470</v>
      </c>
      <c r="R248" s="1" t="s">
        <v>5990</v>
      </c>
      <c r="S248" s="1" t="s">
        <v>4472</v>
      </c>
      <c r="T248" s="1" t="s">
        <v>4473</v>
      </c>
      <c r="U248" s="1" t="s">
        <v>4485</v>
      </c>
      <c r="V248" s="1" t="s">
        <v>5991</v>
      </c>
    </row>
    <row r="249" s="1" customFormat="1" spans="1:22">
      <c r="A249" s="3">
        <v>999225726234103</v>
      </c>
      <c r="B249" s="1" t="s">
        <v>4634</v>
      </c>
      <c r="C249" s="1" t="s">
        <v>5992</v>
      </c>
      <c r="D249" s="1" t="s">
        <v>5993</v>
      </c>
      <c r="E249" s="1" t="s">
        <v>5994</v>
      </c>
      <c r="F249" s="1" t="s">
        <v>4481</v>
      </c>
      <c r="G249" s="1" t="s">
        <v>4463</v>
      </c>
      <c r="H249" s="1" t="s">
        <v>4464</v>
      </c>
      <c r="I249" s="1" t="s">
        <v>5995</v>
      </c>
      <c r="J249" s="1" t="s">
        <v>30</v>
      </c>
      <c r="K249" s="1" t="s">
        <v>5996</v>
      </c>
      <c r="L249" s="1" t="s">
        <v>5996</v>
      </c>
      <c r="M249" s="1" t="s">
        <v>4467</v>
      </c>
      <c r="N249" s="1" t="s">
        <v>4467</v>
      </c>
      <c r="O249" s="1" t="s">
        <v>4468</v>
      </c>
      <c r="P249" s="1" t="s">
        <v>4469</v>
      </c>
      <c r="Q249" s="1" t="s">
        <v>4470</v>
      </c>
      <c r="R249" s="1" t="s">
        <v>5997</v>
      </c>
      <c r="S249" s="1" t="s">
        <v>4472</v>
      </c>
      <c r="T249" s="1" t="s">
        <v>4473</v>
      </c>
      <c r="U249" s="1" t="s">
        <v>4485</v>
      </c>
      <c r="V249" s="1" t="s">
        <v>4503</v>
      </c>
    </row>
    <row r="250" s="1" customFormat="1" spans="1:22">
      <c r="A250" s="3">
        <v>999225726333346</v>
      </c>
      <c r="B250" s="1" t="s">
        <v>4634</v>
      </c>
      <c r="C250" s="1" t="s">
        <v>5998</v>
      </c>
      <c r="D250" s="1" t="s">
        <v>5999</v>
      </c>
      <c r="E250" s="1" t="s">
        <v>6000</v>
      </c>
      <c r="F250" s="1" t="s">
        <v>4480</v>
      </c>
      <c r="G250" s="1" t="s">
        <v>4547</v>
      </c>
      <c r="H250" s="1" t="s">
        <v>4464</v>
      </c>
      <c r="I250" s="1" t="s">
        <v>6001</v>
      </c>
      <c r="J250" s="1" t="s">
        <v>30</v>
      </c>
      <c r="K250" s="1" t="s">
        <v>6002</v>
      </c>
      <c r="L250" s="1" t="s">
        <v>6002</v>
      </c>
      <c r="M250" s="1" t="s">
        <v>4467</v>
      </c>
      <c r="N250" s="1" t="s">
        <v>4467</v>
      </c>
      <c r="O250" s="1" t="s">
        <v>4468</v>
      </c>
      <c r="P250" s="1" t="s">
        <v>4469</v>
      </c>
      <c r="Q250" s="1" t="s">
        <v>4470</v>
      </c>
      <c r="R250" s="1" t="s">
        <v>6003</v>
      </c>
      <c r="S250" s="1" t="s">
        <v>4472</v>
      </c>
      <c r="T250" s="1" t="s">
        <v>4473</v>
      </c>
      <c r="U250" s="1" t="s">
        <v>4485</v>
      </c>
      <c r="V250" s="1" t="s">
        <v>4692</v>
      </c>
    </row>
    <row r="251" s="1" customFormat="1" spans="1:22">
      <c r="A251" s="3">
        <v>999225726986467</v>
      </c>
      <c r="B251" s="1" t="s">
        <v>4634</v>
      </c>
      <c r="C251" s="1" t="s">
        <v>6004</v>
      </c>
      <c r="D251" s="1" t="s">
        <v>4888</v>
      </c>
      <c r="E251" s="1" t="s">
        <v>6005</v>
      </c>
      <c r="F251" s="1" t="s">
        <v>4481</v>
      </c>
      <c r="G251" s="1" t="s">
        <v>4463</v>
      </c>
      <c r="H251" s="1" t="s">
        <v>4464</v>
      </c>
      <c r="I251" s="1" t="s">
        <v>6006</v>
      </c>
      <c r="J251" s="1" t="s">
        <v>30</v>
      </c>
      <c r="K251" s="1" t="s">
        <v>6007</v>
      </c>
      <c r="L251" s="1" t="s">
        <v>6007</v>
      </c>
      <c r="M251" s="1" t="s">
        <v>4467</v>
      </c>
      <c r="N251" s="1" t="s">
        <v>4467</v>
      </c>
      <c r="O251" s="1" t="s">
        <v>4468</v>
      </c>
      <c r="P251" s="1" t="s">
        <v>4469</v>
      </c>
      <c r="Q251" s="1" t="s">
        <v>4470</v>
      </c>
      <c r="R251" s="1" t="s">
        <v>6008</v>
      </c>
      <c r="S251" s="1" t="s">
        <v>4472</v>
      </c>
      <c r="T251" s="1" t="s">
        <v>4473</v>
      </c>
      <c r="U251" s="1" t="s">
        <v>4485</v>
      </c>
      <c r="V251" s="1" t="s">
        <v>4475</v>
      </c>
    </row>
    <row r="252" s="1" customFormat="1" spans="1:22">
      <c r="A252" s="3">
        <v>25727094273</v>
      </c>
      <c r="B252" s="1" t="s">
        <v>4634</v>
      </c>
      <c r="C252" s="1" t="s">
        <v>6009</v>
      </c>
      <c r="D252" s="1" t="s">
        <v>6010</v>
      </c>
      <c r="E252" s="1" t="s">
        <v>6011</v>
      </c>
      <c r="F252" s="1" t="s">
        <v>4463</v>
      </c>
      <c r="G252" s="1" t="s">
        <v>4547</v>
      </c>
      <c r="H252" s="1" t="s">
        <v>4464</v>
      </c>
      <c r="I252" s="1" t="s">
        <v>6012</v>
      </c>
      <c r="J252" s="1" t="s">
        <v>30</v>
      </c>
      <c r="K252" s="1" t="s">
        <v>6013</v>
      </c>
      <c r="L252" s="1" t="s">
        <v>6013</v>
      </c>
      <c r="M252" s="1" t="s">
        <v>4467</v>
      </c>
      <c r="N252" s="1" t="s">
        <v>4467</v>
      </c>
      <c r="O252" s="1" t="s">
        <v>4468</v>
      </c>
      <c r="P252" s="1" t="s">
        <v>4469</v>
      </c>
      <c r="Q252" s="1" t="s">
        <v>4470</v>
      </c>
      <c r="R252" s="1" t="s">
        <v>6014</v>
      </c>
      <c r="S252" s="1" t="s">
        <v>4472</v>
      </c>
      <c r="T252" s="1" t="s">
        <v>4473</v>
      </c>
      <c r="U252" s="1" t="s">
        <v>4485</v>
      </c>
      <c r="V252" s="1" t="s">
        <v>6015</v>
      </c>
    </row>
    <row r="253" s="1" customFormat="1" spans="1:22">
      <c r="A253" s="3">
        <v>25727094281</v>
      </c>
      <c r="B253" s="1" t="s">
        <v>4634</v>
      </c>
      <c r="C253" s="1" t="s">
        <v>6016</v>
      </c>
      <c r="D253" s="1" t="s">
        <v>6010</v>
      </c>
      <c r="E253" s="1" t="s">
        <v>6017</v>
      </c>
      <c r="F253" s="1" t="s">
        <v>4463</v>
      </c>
      <c r="G253" s="1" t="s">
        <v>4547</v>
      </c>
      <c r="H253" s="1" t="s">
        <v>4464</v>
      </c>
      <c r="I253" s="1" t="s">
        <v>6012</v>
      </c>
      <c r="J253" s="1" t="s">
        <v>30</v>
      </c>
      <c r="K253" s="1" t="s">
        <v>6013</v>
      </c>
      <c r="L253" s="1" t="s">
        <v>6013</v>
      </c>
      <c r="M253" s="1" t="s">
        <v>4467</v>
      </c>
      <c r="N253" s="1" t="s">
        <v>4467</v>
      </c>
      <c r="O253" s="1" t="s">
        <v>4468</v>
      </c>
      <c r="P253" s="1" t="s">
        <v>4469</v>
      </c>
      <c r="Q253" s="1" t="s">
        <v>4470</v>
      </c>
      <c r="R253" s="1" t="s">
        <v>6018</v>
      </c>
      <c r="S253" s="1" t="s">
        <v>4472</v>
      </c>
      <c r="T253" s="1" t="s">
        <v>4473</v>
      </c>
      <c r="U253" s="1" t="s">
        <v>4485</v>
      </c>
      <c r="V253" s="1" t="s">
        <v>6015</v>
      </c>
    </row>
    <row r="254" s="1" customFormat="1" spans="1:22">
      <c r="A254" s="3">
        <v>999225727814514</v>
      </c>
      <c r="B254" s="1" t="s">
        <v>4634</v>
      </c>
      <c r="C254" s="1" t="s">
        <v>6019</v>
      </c>
      <c r="D254" s="1" t="s">
        <v>6020</v>
      </c>
      <c r="E254" s="1" t="s">
        <v>6021</v>
      </c>
      <c r="F254" s="1" t="s">
        <v>4480</v>
      </c>
      <c r="G254" s="1" t="s">
        <v>4481</v>
      </c>
      <c r="H254" s="1" t="s">
        <v>4464</v>
      </c>
      <c r="I254" s="1" t="s">
        <v>6022</v>
      </c>
      <c r="J254" s="1" t="s">
        <v>30</v>
      </c>
      <c r="K254" s="1" t="s">
        <v>6023</v>
      </c>
      <c r="L254" s="1" t="s">
        <v>6023</v>
      </c>
      <c r="M254" s="1" t="s">
        <v>4467</v>
      </c>
      <c r="N254" s="1" t="s">
        <v>4467</v>
      </c>
      <c r="O254" s="1" t="s">
        <v>4468</v>
      </c>
      <c r="P254" s="1" t="s">
        <v>4469</v>
      </c>
      <c r="Q254" s="1" t="s">
        <v>4470</v>
      </c>
      <c r="R254" s="1" t="s">
        <v>6024</v>
      </c>
      <c r="S254" s="1" t="s">
        <v>4472</v>
      </c>
      <c r="T254" s="1" t="s">
        <v>4473</v>
      </c>
      <c r="U254" s="1" t="s">
        <v>4485</v>
      </c>
      <c r="V254" s="1" t="s">
        <v>4671</v>
      </c>
    </row>
    <row r="255" s="1" customFormat="1" spans="1:22">
      <c r="A255" s="3">
        <v>999225732894455</v>
      </c>
      <c r="B255" s="1" t="s">
        <v>4634</v>
      </c>
      <c r="C255" s="1" t="s">
        <v>6025</v>
      </c>
      <c r="D255" s="1" t="s">
        <v>6026</v>
      </c>
      <c r="E255" s="1" t="s">
        <v>6027</v>
      </c>
      <c r="F255" s="1" t="s">
        <v>4607</v>
      </c>
      <c r="G255" s="1" t="s">
        <v>4481</v>
      </c>
      <c r="H255" s="1" t="s">
        <v>4464</v>
      </c>
      <c r="I255" s="1" t="s">
        <v>6028</v>
      </c>
      <c r="J255" s="1" t="s">
        <v>30</v>
      </c>
      <c r="K255" s="1" t="s">
        <v>6029</v>
      </c>
      <c r="L255" s="1" t="s">
        <v>6029</v>
      </c>
      <c r="M255" s="1" t="s">
        <v>4467</v>
      </c>
      <c r="N255" s="1" t="s">
        <v>4467</v>
      </c>
      <c r="O255" s="1" t="s">
        <v>4468</v>
      </c>
      <c r="P255" s="1" t="s">
        <v>4469</v>
      </c>
      <c r="Q255" s="1" t="s">
        <v>4470</v>
      </c>
      <c r="R255" s="1" t="s">
        <v>6030</v>
      </c>
      <c r="S255" s="1" t="s">
        <v>4472</v>
      </c>
      <c r="T255" s="1" t="s">
        <v>4473</v>
      </c>
      <c r="U255" s="1" t="s">
        <v>4485</v>
      </c>
      <c r="V255" s="1" t="s">
        <v>4503</v>
      </c>
    </row>
    <row r="256" s="1" customFormat="1" spans="1:22">
      <c r="A256" s="3">
        <v>999225734172321</v>
      </c>
      <c r="B256" s="1" t="s">
        <v>4634</v>
      </c>
      <c r="C256" s="1" t="s">
        <v>6031</v>
      </c>
      <c r="D256" s="1" t="s">
        <v>6032</v>
      </c>
      <c r="E256" s="1" t="s">
        <v>6033</v>
      </c>
      <c r="F256" s="1" t="s">
        <v>4463</v>
      </c>
      <c r="G256" s="1" t="s">
        <v>4547</v>
      </c>
      <c r="H256" s="1" t="s">
        <v>4464</v>
      </c>
      <c r="I256" s="1" t="s">
        <v>6034</v>
      </c>
      <c r="J256" s="1" t="s">
        <v>30</v>
      </c>
      <c r="K256" s="1" t="s">
        <v>6035</v>
      </c>
      <c r="L256" s="1" t="s">
        <v>6035</v>
      </c>
      <c r="M256" s="1" t="s">
        <v>4467</v>
      </c>
      <c r="N256" s="1" t="s">
        <v>4467</v>
      </c>
      <c r="O256" s="1" t="s">
        <v>4468</v>
      </c>
      <c r="P256" s="1" t="s">
        <v>4469</v>
      </c>
      <c r="Q256" s="1" t="s">
        <v>4470</v>
      </c>
      <c r="R256" s="1" t="s">
        <v>6036</v>
      </c>
      <c r="S256" s="1" t="s">
        <v>4472</v>
      </c>
      <c r="T256" s="1" t="s">
        <v>4473</v>
      </c>
      <c r="U256" s="1" t="s">
        <v>4485</v>
      </c>
      <c r="V256" s="1" t="s">
        <v>6037</v>
      </c>
    </row>
    <row r="257" s="1" customFormat="1" spans="1:22">
      <c r="A257" s="3">
        <v>999225735243006</v>
      </c>
      <c r="B257" s="1" t="s">
        <v>4634</v>
      </c>
      <c r="C257" s="1" t="s">
        <v>6038</v>
      </c>
      <c r="D257" s="1" t="s">
        <v>6039</v>
      </c>
      <c r="E257" s="1" t="s">
        <v>6040</v>
      </c>
      <c r="F257" s="1" t="s">
        <v>4607</v>
      </c>
      <c r="G257" s="1" t="s">
        <v>4463</v>
      </c>
      <c r="H257" s="1" t="s">
        <v>4464</v>
      </c>
      <c r="I257" s="1" t="s">
        <v>6041</v>
      </c>
      <c r="J257" s="1" t="s">
        <v>30</v>
      </c>
      <c r="K257" s="1" t="s">
        <v>6042</v>
      </c>
      <c r="L257" s="1" t="s">
        <v>6042</v>
      </c>
      <c r="M257" s="1" t="s">
        <v>4467</v>
      </c>
      <c r="N257" s="1" t="s">
        <v>4467</v>
      </c>
      <c r="O257" s="1" t="s">
        <v>4468</v>
      </c>
      <c r="P257" s="1" t="s">
        <v>4469</v>
      </c>
      <c r="Q257" s="1" t="s">
        <v>4470</v>
      </c>
      <c r="R257" s="1" t="s">
        <v>6043</v>
      </c>
      <c r="S257" s="1" t="s">
        <v>4472</v>
      </c>
      <c r="T257" s="1" t="s">
        <v>4473</v>
      </c>
      <c r="U257" s="1" t="s">
        <v>4485</v>
      </c>
      <c r="V257" s="1" t="s">
        <v>4495</v>
      </c>
    </row>
    <row r="258" s="1" customFormat="1" spans="1:22">
      <c r="A258" s="3">
        <v>25735294315</v>
      </c>
      <c r="B258" s="1" t="s">
        <v>4634</v>
      </c>
      <c r="C258" s="1" t="s">
        <v>6044</v>
      </c>
      <c r="D258" s="1" t="s">
        <v>5089</v>
      </c>
      <c r="E258" s="1" t="s">
        <v>6045</v>
      </c>
      <c r="F258" s="1" t="s">
        <v>4607</v>
      </c>
      <c r="G258" s="1" t="s">
        <v>4463</v>
      </c>
      <c r="H258" s="1" t="s">
        <v>4464</v>
      </c>
      <c r="I258" s="1" t="s">
        <v>6046</v>
      </c>
      <c r="J258" s="1" t="s">
        <v>30</v>
      </c>
      <c r="K258" s="1" t="s">
        <v>6047</v>
      </c>
      <c r="L258" s="1" t="s">
        <v>6047</v>
      </c>
      <c r="M258" s="1" t="s">
        <v>4467</v>
      </c>
      <c r="N258" s="1" t="s">
        <v>4467</v>
      </c>
      <c r="O258" s="1" t="s">
        <v>4468</v>
      </c>
      <c r="P258" s="1" t="s">
        <v>4469</v>
      </c>
      <c r="Q258" s="1" t="s">
        <v>4470</v>
      </c>
      <c r="R258" s="1" t="s">
        <v>6048</v>
      </c>
      <c r="S258" s="1" t="s">
        <v>4472</v>
      </c>
      <c r="T258" s="1" t="s">
        <v>4473</v>
      </c>
      <c r="U258" s="1" t="s">
        <v>4485</v>
      </c>
      <c r="V258" s="1" t="s">
        <v>4486</v>
      </c>
    </row>
    <row r="259" s="1" customFormat="1" spans="1:22">
      <c r="A259" s="3">
        <v>999225736082731</v>
      </c>
      <c r="B259" s="1" t="s">
        <v>4634</v>
      </c>
      <c r="C259" s="1" t="s">
        <v>6049</v>
      </c>
      <c r="D259" s="1" t="s">
        <v>6050</v>
      </c>
      <c r="E259" s="1" t="s">
        <v>6051</v>
      </c>
      <c r="F259" s="1" t="s">
        <v>4481</v>
      </c>
      <c r="G259" s="1" t="s">
        <v>4463</v>
      </c>
      <c r="H259" s="1" t="s">
        <v>4464</v>
      </c>
      <c r="I259" s="1" t="s">
        <v>6052</v>
      </c>
      <c r="J259" s="1" t="s">
        <v>30</v>
      </c>
      <c r="K259" s="1" t="s">
        <v>6053</v>
      </c>
      <c r="L259" s="1" t="s">
        <v>6053</v>
      </c>
      <c r="M259" s="1" t="s">
        <v>4467</v>
      </c>
      <c r="N259" s="1" t="s">
        <v>4467</v>
      </c>
      <c r="O259" s="1" t="s">
        <v>4468</v>
      </c>
      <c r="P259" s="1" t="s">
        <v>4469</v>
      </c>
      <c r="Q259" s="1" t="s">
        <v>4470</v>
      </c>
      <c r="R259" s="1" t="s">
        <v>6054</v>
      </c>
      <c r="S259" s="1" t="s">
        <v>4472</v>
      </c>
      <c r="T259" s="1" t="s">
        <v>4473</v>
      </c>
      <c r="U259" s="1" t="s">
        <v>4474</v>
      </c>
      <c r="V259" s="1" t="s">
        <v>4671</v>
      </c>
    </row>
    <row r="260" s="1" customFormat="1" spans="1:22">
      <c r="A260" s="3">
        <v>999225736676468</v>
      </c>
      <c r="B260" s="1" t="s">
        <v>4634</v>
      </c>
      <c r="C260" s="1" t="s">
        <v>6055</v>
      </c>
      <c r="D260" s="1" t="s">
        <v>6056</v>
      </c>
      <c r="E260" s="1" t="s">
        <v>6057</v>
      </c>
      <c r="F260" s="1" t="s">
        <v>4462</v>
      </c>
      <c r="G260" s="1" t="s">
        <v>4481</v>
      </c>
      <c r="H260" s="1" t="s">
        <v>4464</v>
      </c>
      <c r="I260" s="1" t="s">
        <v>6058</v>
      </c>
      <c r="J260" s="1" t="s">
        <v>30</v>
      </c>
      <c r="K260" s="1" t="s">
        <v>6059</v>
      </c>
      <c r="L260" s="1" t="s">
        <v>6059</v>
      </c>
      <c r="M260" s="1" t="s">
        <v>4467</v>
      </c>
      <c r="N260" s="1" t="s">
        <v>4467</v>
      </c>
      <c r="O260" s="1" t="s">
        <v>4468</v>
      </c>
      <c r="P260" s="1" t="s">
        <v>4469</v>
      </c>
      <c r="Q260" s="1" t="s">
        <v>4470</v>
      </c>
      <c r="R260" s="1" t="s">
        <v>6060</v>
      </c>
      <c r="S260" s="1" t="s">
        <v>4472</v>
      </c>
      <c r="T260" s="1" t="s">
        <v>4473</v>
      </c>
      <c r="U260" s="1" t="s">
        <v>4485</v>
      </c>
      <c r="V260" s="1" t="s">
        <v>4475</v>
      </c>
    </row>
    <row r="261" s="1" customFormat="1" spans="1:22">
      <c r="A261" s="3">
        <v>999225737840872</v>
      </c>
      <c r="B261" s="1" t="s">
        <v>4634</v>
      </c>
      <c r="C261" s="1" t="s">
        <v>6061</v>
      </c>
      <c r="D261" s="1" t="s">
        <v>6062</v>
      </c>
      <c r="E261" s="1" t="s">
        <v>6063</v>
      </c>
      <c r="F261" s="1" t="s">
        <v>4480</v>
      </c>
      <c r="G261" s="1" t="s">
        <v>4481</v>
      </c>
      <c r="H261" s="1" t="s">
        <v>4464</v>
      </c>
      <c r="I261" s="1" t="s">
        <v>6064</v>
      </c>
      <c r="J261" s="1" t="s">
        <v>30</v>
      </c>
      <c r="K261" s="1" t="s">
        <v>6065</v>
      </c>
      <c r="L261" s="1" t="s">
        <v>6065</v>
      </c>
      <c r="M261" s="1" t="s">
        <v>4467</v>
      </c>
      <c r="N261" s="1" t="s">
        <v>4467</v>
      </c>
      <c r="O261" s="1" t="s">
        <v>4468</v>
      </c>
      <c r="P261" s="1" t="s">
        <v>4469</v>
      </c>
      <c r="Q261" s="1" t="s">
        <v>4470</v>
      </c>
      <c r="R261" s="1" t="s">
        <v>6066</v>
      </c>
      <c r="S261" s="1" t="s">
        <v>4472</v>
      </c>
      <c r="T261" s="1" t="s">
        <v>4473</v>
      </c>
      <c r="U261" s="1" t="s">
        <v>4485</v>
      </c>
      <c r="V261" s="1" t="s">
        <v>4671</v>
      </c>
    </row>
    <row r="262" s="1" customFormat="1" spans="1:22">
      <c r="A262" s="3">
        <v>999225737914911</v>
      </c>
      <c r="B262" s="1" t="s">
        <v>4634</v>
      </c>
      <c r="C262" s="1" t="s">
        <v>6067</v>
      </c>
      <c r="D262" s="1" t="s">
        <v>6068</v>
      </c>
      <c r="E262" s="1" t="s">
        <v>6069</v>
      </c>
      <c r="F262" s="1" t="s">
        <v>4491</v>
      </c>
      <c r="G262" s="1" t="s">
        <v>4481</v>
      </c>
      <c r="H262" s="1" t="s">
        <v>4464</v>
      </c>
      <c r="I262" s="1" t="s">
        <v>6070</v>
      </c>
      <c r="J262" s="1" t="s">
        <v>30</v>
      </c>
      <c r="K262" s="1" t="s">
        <v>6071</v>
      </c>
      <c r="L262" s="1" t="s">
        <v>6071</v>
      </c>
      <c r="M262" s="1" t="s">
        <v>4467</v>
      </c>
      <c r="N262" s="1" t="s">
        <v>4467</v>
      </c>
      <c r="O262" s="1" t="s">
        <v>4468</v>
      </c>
      <c r="P262" s="1" t="s">
        <v>4469</v>
      </c>
      <c r="Q262" s="1" t="s">
        <v>4470</v>
      </c>
      <c r="R262" s="1" t="s">
        <v>6072</v>
      </c>
      <c r="S262" s="1" t="s">
        <v>4472</v>
      </c>
      <c r="T262" s="1" t="s">
        <v>4473</v>
      </c>
      <c r="U262" s="1" t="s">
        <v>4485</v>
      </c>
      <c r="V262" s="1" t="s">
        <v>4495</v>
      </c>
    </row>
    <row r="263" s="1" customFormat="1" spans="1:22">
      <c r="A263" s="3">
        <v>999225737992870</v>
      </c>
      <c r="B263" s="1" t="s">
        <v>4634</v>
      </c>
      <c r="C263" s="1" t="s">
        <v>6073</v>
      </c>
      <c r="D263" s="1" t="s">
        <v>6074</v>
      </c>
      <c r="E263" s="1" t="s">
        <v>6075</v>
      </c>
      <c r="F263" s="1" t="s">
        <v>4491</v>
      </c>
      <c r="G263" s="1" t="s">
        <v>4463</v>
      </c>
      <c r="H263" s="1" t="s">
        <v>4464</v>
      </c>
      <c r="I263" s="1" t="s">
        <v>6076</v>
      </c>
      <c r="J263" s="1" t="s">
        <v>30</v>
      </c>
      <c r="K263" s="1" t="s">
        <v>6077</v>
      </c>
      <c r="L263" s="1" t="s">
        <v>6077</v>
      </c>
      <c r="M263" s="1" t="s">
        <v>4467</v>
      </c>
      <c r="N263" s="1" t="s">
        <v>4467</v>
      </c>
      <c r="O263" s="1" t="s">
        <v>4468</v>
      </c>
      <c r="P263" s="1" t="s">
        <v>4469</v>
      </c>
      <c r="Q263" s="1" t="s">
        <v>4470</v>
      </c>
      <c r="R263" s="1" t="s">
        <v>6078</v>
      </c>
      <c r="S263" s="1" t="s">
        <v>4472</v>
      </c>
      <c r="T263" s="1" t="s">
        <v>4473</v>
      </c>
      <c r="U263" s="1" t="s">
        <v>4474</v>
      </c>
      <c r="V263" s="1" t="s">
        <v>4475</v>
      </c>
    </row>
    <row r="264" s="1" customFormat="1" spans="1:22">
      <c r="A264" s="3">
        <v>999225739531274</v>
      </c>
      <c r="B264" s="1" t="s">
        <v>4634</v>
      </c>
      <c r="C264" s="1" t="s">
        <v>6079</v>
      </c>
      <c r="D264" s="1" t="s">
        <v>6080</v>
      </c>
      <c r="E264" s="1" t="s">
        <v>6081</v>
      </c>
      <c r="F264" s="1" t="s">
        <v>4491</v>
      </c>
      <c r="G264" s="1" t="s">
        <v>4463</v>
      </c>
      <c r="H264" s="1" t="s">
        <v>4464</v>
      </c>
      <c r="I264" s="1" t="s">
        <v>6082</v>
      </c>
      <c r="J264" s="1" t="s">
        <v>30</v>
      </c>
      <c r="K264" s="1" t="s">
        <v>6083</v>
      </c>
      <c r="L264" s="1" t="s">
        <v>6083</v>
      </c>
      <c r="M264" s="1" t="s">
        <v>4467</v>
      </c>
      <c r="N264" s="1" t="s">
        <v>4467</v>
      </c>
      <c r="O264" s="1" t="s">
        <v>4468</v>
      </c>
      <c r="P264" s="1" t="s">
        <v>4469</v>
      </c>
      <c r="Q264" s="1" t="s">
        <v>4470</v>
      </c>
      <c r="R264" s="1" t="s">
        <v>6084</v>
      </c>
      <c r="S264" s="1" t="s">
        <v>4472</v>
      </c>
      <c r="T264" s="1" t="s">
        <v>4473</v>
      </c>
      <c r="U264" s="1" t="s">
        <v>4485</v>
      </c>
      <c r="V264" s="1" t="s">
        <v>4671</v>
      </c>
    </row>
    <row r="265" s="1" customFormat="1" spans="1:22">
      <c r="A265" s="3">
        <v>999225740977759</v>
      </c>
      <c r="B265" s="1" t="s">
        <v>4634</v>
      </c>
      <c r="C265" s="1" t="s">
        <v>6085</v>
      </c>
      <c r="D265" s="1" t="s">
        <v>6086</v>
      </c>
      <c r="E265" s="1" t="s">
        <v>6087</v>
      </c>
      <c r="F265" s="1" t="s">
        <v>4491</v>
      </c>
      <c r="G265" s="1" t="s">
        <v>4463</v>
      </c>
      <c r="H265" s="1" t="s">
        <v>4464</v>
      </c>
      <c r="I265" s="1" t="s">
        <v>6088</v>
      </c>
      <c r="J265" s="1" t="s">
        <v>30</v>
      </c>
      <c r="K265" s="1" t="s">
        <v>6089</v>
      </c>
      <c r="L265" s="1" t="s">
        <v>6089</v>
      </c>
      <c r="M265" s="1" t="s">
        <v>4467</v>
      </c>
      <c r="N265" s="1" t="s">
        <v>4467</v>
      </c>
      <c r="O265" s="1" t="s">
        <v>4468</v>
      </c>
      <c r="P265" s="1" t="s">
        <v>4469</v>
      </c>
      <c r="Q265" s="1" t="s">
        <v>4470</v>
      </c>
      <c r="R265" s="1" t="s">
        <v>6090</v>
      </c>
      <c r="S265" s="1" t="s">
        <v>4472</v>
      </c>
      <c r="T265" s="1" t="s">
        <v>4473</v>
      </c>
      <c r="U265" s="1" t="s">
        <v>4485</v>
      </c>
      <c r="V265" s="1" t="s">
        <v>4671</v>
      </c>
    </row>
    <row r="266" s="1" customFormat="1" spans="1:22">
      <c r="A266" s="3">
        <v>999225742136743</v>
      </c>
      <c r="B266" s="1" t="s">
        <v>4634</v>
      </c>
      <c r="C266" s="1" t="s">
        <v>6091</v>
      </c>
      <c r="D266" s="1" t="s">
        <v>6092</v>
      </c>
      <c r="E266" s="1" t="s">
        <v>6093</v>
      </c>
      <c r="F266" s="1" t="s">
        <v>4607</v>
      </c>
      <c r="G266" s="1" t="s">
        <v>4481</v>
      </c>
      <c r="H266" s="1" t="s">
        <v>4464</v>
      </c>
      <c r="I266" s="1" t="s">
        <v>6094</v>
      </c>
      <c r="J266" s="1" t="s">
        <v>30</v>
      </c>
      <c r="K266" s="1" t="s">
        <v>6095</v>
      </c>
      <c r="L266" s="1" t="s">
        <v>6095</v>
      </c>
      <c r="M266" s="1" t="s">
        <v>4467</v>
      </c>
      <c r="N266" s="1" t="s">
        <v>4467</v>
      </c>
      <c r="O266" s="1" t="s">
        <v>4468</v>
      </c>
      <c r="P266" s="1" t="s">
        <v>4469</v>
      </c>
      <c r="Q266" s="1" t="s">
        <v>4470</v>
      </c>
      <c r="R266" s="1" t="s">
        <v>6096</v>
      </c>
      <c r="S266" s="1" t="s">
        <v>4472</v>
      </c>
      <c r="T266" s="1" t="s">
        <v>4473</v>
      </c>
      <c r="U266" s="1" t="s">
        <v>4485</v>
      </c>
      <c r="V266" s="1" t="s">
        <v>4973</v>
      </c>
    </row>
    <row r="267" s="1" customFormat="1" spans="1:22">
      <c r="A267" s="3">
        <v>999225743821614</v>
      </c>
      <c r="B267" s="1" t="s">
        <v>4634</v>
      </c>
      <c r="C267" s="1" t="s">
        <v>6097</v>
      </c>
      <c r="D267" s="1" t="s">
        <v>5584</v>
      </c>
      <c r="E267" s="1" t="s">
        <v>6098</v>
      </c>
      <c r="F267" s="1" t="s">
        <v>4480</v>
      </c>
      <c r="G267" s="1" t="s">
        <v>4481</v>
      </c>
      <c r="H267" s="1" t="s">
        <v>4464</v>
      </c>
      <c r="I267" s="1" t="s">
        <v>6099</v>
      </c>
      <c r="J267" s="1" t="s">
        <v>30</v>
      </c>
      <c r="K267" s="1" t="s">
        <v>6100</v>
      </c>
      <c r="L267" s="1" t="s">
        <v>6100</v>
      </c>
      <c r="M267" s="1" t="s">
        <v>4467</v>
      </c>
      <c r="N267" s="1" t="s">
        <v>4467</v>
      </c>
      <c r="O267" s="1" t="s">
        <v>4468</v>
      </c>
      <c r="P267" s="1" t="s">
        <v>4469</v>
      </c>
      <c r="Q267" s="1" t="s">
        <v>4470</v>
      </c>
      <c r="R267" s="1" t="s">
        <v>6101</v>
      </c>
      <c r="S267" s="1" t="s">
        <v>4472</v>
      </c>
      <c r="T267" s="1" t="s">
        <v>4473</v>
      </c>
      <c r="U267" s="1" t="s">
        <v>4485</v>
      </c>
      <c r="V267" s="1" t="s">
        <v>4475</v>
      </c>
    </row>
    <row r="268" s="1" customFormat="1" spans="1:22">
      <c r="A268" s="3">
        <v>999225745297828</v>
      </c>
      <c r="B268" s="1" t="s">
        <v>4634</v>
      </c>
      <c r="C268" s="1" t="s">
        <v>6102</v>
      </c>
      <c r="D268" s="1" t="s">
        <v>6103</v>
      </c>
      <c r="E268" s="1" t="s">
        <v>6104</v>
      </c>
      <c r="F268" s="1" t="s">
        <v>4491</v>
      </c>
      <c r="G268" s="1" t="s">
        <v>4481</v>
      </c>
      <c r="H268" s="1" t="s">
        <v>4464</v>
      </c>
      <c r="I268" s="1" t="s">
        <v>6105</v>
      </c>
      <c r="J268" s="1" t="s">
        <v>30</v>
      </c>
      <c r="K268" s="1" t="s">
        <v>6106</v>
      </c>
      <c r="L268" s="1" t="s">
        <v>6106</v>
      </c>
      <c r="M268" s="1" t="s">
        <v>4467</v>
      </c>
      <c r="N268" s="1" t="s">
        <v>4467</v>
      </c>
      <c r="O268" s="1" t="s">
        <v>4468</v>
      </c>
      <c r="P268" s="1" t="s">
        <v>4469</v>
      </c>
      <c r="Q268" s="1" t="s">
        <v>4470</v>
      </c>
      <c r="R268" s="1" t="s">
        <v>6107</v>
      </c>
      <c r="S268" s="1" t="s">
        <v>4472</v>
      </c>
      <c r="T268" s="1" t="s">
        <v>4473</v>
      </c>
      <c r="U268" s="1" t="s">
        <v>4485</v>
      </c>
      <c r="V268" s="1" t="s">
        <v>4973</v>
      </c>
    </row>
    <row r="269" s="1" customFormat="1" spans="1:22">
      <c r="A269" s="3">
        <v>999225745578993</v>
      </c>
      <c r="B269" s="1" t="s">
        <v>4634</v>
      </c>
      <c r="C269" s="1" t="s">
        <v>6108</v>
      </c>
      <c r="D269" s="1" t="s">
        <v>6109</v>
      </c>
      <c r="E269" s="1" t="s">
        <v>6110</v>
      </c>
      <c r="F269" s="1" t="s">
        <v>4463</v>
      </c>
      <c r="G269" s="1" t="s">
        <v>4547</v>
      </c>
      <c r="H269" s="1" t="s">
        <v>4464</v>
      </c>
      <c r="I269" s="1" t="s">
        <v>6111</v>
      </c>
      <c r="J269" s="1" t="s">
        <v>30</v>
      </c>
      <c r="K269" s="1" t="s">
        <v>6112</v>
      </c>
      <c r="L269" s="1" t="s">
        <v>6112</v>
      </c>
      <c r="M269" s="1" t="s">
        <v>4467</v>
      </c>
      <c r="N269" s="1" t="s">
        <v>4467</v>
      </c>
      <c r="O269" s="1" t="s">
        <v>4468</v>
      </c>
      <c r="P269" s="1" t="s">
        <v>4469</v>
      </c>
      <c r="Q269" s="1" t="s">
        <v>4470</v>
      </c>
      <c r="R269" s="1" t="s">
        <v>6113</v>
      </c>
      <c r="S269" s="1" t="s">
        <v>4472</v>
      </c>
      <c r="T269" s="1" t="s">
        <v>4473</v>
      </c>
      <c r="U269" s="1" t="s">
        <v>4485</v>
      </c>
      <c r="V269" s="1" t="s">
        <v>4730</v>
      </c>
    </row>
    <row r="270" s="1" customFormat="1" spans="1:22">
      <c r="A270" s="3">
        <v>999225746092140</v>
      </c>
      <c r="B270" s="1" t="s">
        <v>4634</v>
      </c>
      <c r="C270" s="1" t="s">
        <v>6114</v>
      </c>
      <c r="D270" s="1" t="s">
        <v>5522</v>
      </c>
      <c r="E270" s="1" t="s">
        <v>6115</v>
      </c>
      <c r="F270" s="1" t="s">
        <v>4480</v>
      </c>
      <c r="G270" s="1" t="s">
        <v>4463</v>
      </c>
      <c r="H270" s="1" t="s">
        <v>4464</v>
      </c>
      <c r="I270" s="1" t="s">
        <v>6116</v>
      </c>
      <c r="J270" s="1" t="s">
        <v>30</v>
      </c>
      <c r="K270" s="1" t="s">
        <v>6117</v>
      </c>
      <c r="L270" s="1" t="s">
        <v>6117</v>
      </c>
      <c r="M270" s="1" t="s">
        <v>4467</v>
      </c>
      <c r="N270" s="1" t="s">
        <v>4467</v>
      </c>
      <c r="O270" s="1" t="s">
        <v>4468</v>
      </c>
      <c r="P270" s="1" t="s">
        <v>4469</v>
      </c>
      <c r="Q270" s="1" t="s">
        <v>4470</v>
      </c>
      <c r="R270" s="1" t="s">
        <v>6118</v>
      </c>
      <c r="S270" s="1" t="s">
        <v>4472</v>
      </c>
      <c r="T270" s="1" t="s">
        <v>4473</v>
      </c>
      <c r="U270" s="1" t="s">
        <v>4485</v>
      </c>
      <c r="V270" s="1" t="s">
        <v>5152</v>
      </c>
    </row>
    <row r="271" s="1" customFormat="1" spans="1:22">
      <c r="A271" s="3">
        <v>999225746357815</v>
      </c>
      <c r="B271" s="1" t="s">
        <v>4634</v>
      </c>
      <c r="C271" s="1" t="s">
        <v>6119</v>
      </c>
      <c r="D271" s="1" t="s">
        <v>6120</v>
      </c>
      <c r="E271" s="1" t="s">
        <v>6121</v>
      </c>
      <c r="F271" s="1" t="s">
        <v>4491</v>
      </c>
      <c r="G271" s="1" t="s">
        <v>4481</v>
      </c>
      <c r="H271" s="1" t="s">
        <v>4464</v>
      </c>
      <c r="I271" s="1" t="s">
        <v>6122</v>
      </c>
      <c r="J271" s="1" t="s">
        <v>30</v>
      </c>
      <c r="K271" s="1" t="s">
        <v>6123</v>
      </c>
      <c r="L271" s="1" t="s">
        <v>6123</v>
      </c>
      <c r="M271" s="1" t="s">
        <v>4467</v>
      </c>
      <c r="N271" s="1" t="s">
        <v>4467</v>
      </c>
      <c r="O271" s="1" t="s">
        <v>4468</v>
      </c>
      <c r="P271" s="1" t="s">
        <v>4469</v>
      </c>
      <c r="Q271" s="1" t="s">
        <v>4470</v>
      </c>
      <c r="R271" s="1" t="s">
        <v>6124</v>
      </c>
      <c r="S271" s="1" t="s">
        <v>4472</v>
      </c>
      <c r="T271" s="1" t="s">
        <v>4473</v>
      </c>
      <c r="U271" s="1" t="s">
        <v>4485</v>
      </c>
      <c r="V271" s="1" t="s">
        <v>4486</v>
      </c>
    </row>
    <row r="272" s="1" customFormat="1" spans="1:22">
      <c r="A272" s="3">
        <v>999225748259457</v>
      </c>
      <c r="B272" s="1" t="s">
        <v>4788</v>
      </c>
      <c r="C272" s="1" t="s">
        <v>6125</v>
      </c>
      <c r="D272" s="1" t="s">
        <v>6126</v>
      </c>
      <c r="E272" s="1" t="s">
        <v>6127</v>
      </c>
      <c r="F272" s="1" t="s">
        <v>4481</v>
      </c>
      <c r="G272" s="1" t="s">
        <v>4463</v>
      </c>
      <c r="H272" s="1" t="s">
        <v>4464</v>
      </c>
      <c r="I272" s="1" t="s">
        <v>6128</v>
      </c>
      <c r="J272" s="1" t="s">
        <v>30</v>
      </c>
      <c r="K272" s="1" t="s">
        <v>6129</v>
      </c>
      <c r="L272" s="1" t="s">
        <v>6129</v>
      </c>
      <c r="M272" s="1" t="s">
        <v>4467</v>
      </c>
      <c r="N272" s="1" t="s">
        <v>4467</v>
      </c>
      <c r="O272" s="1" t="s">
        <v>4468</v>
      </c>
      <c r="P272" s="1" t="s">
        <v>4469</v>
      </c>
      <c r="Q272" s="1" t="s">
        <v>4470</v>
      </c>
      <c r="R272" s="1" t="s">
        <v>6130</v>
      </c>
      <c r="S272" s="1" t="s">
        <v>4472</v>
      </c>
      <c r="T272" s="1" t="s">
        <v>4473</v>
      </c>
      <c r="U272" s="1" t="s">
        <v>4485</v>
      </c>
      <c r="V272" s="1" t="s">
        <v>4475</v>
      </c>
    </row>
    <row r="273" s="1" customFormat="1" spans="1:22">
      <c r="A273" s="3">
        <v>999225748915776</v>
      </c>
      <c r="B273" s="1" t="s">
        <v>4788</v>
      </c>
      <c r="C273" s="1" t="s">
        <v>6131</v>
      </c>
      <c r="D273" s="1" t="s">
        <v>6132</v>
      </c>
      <c r="E273" s="1" t="s">
        <v>6133</v>
      </c>
      <c r="F273" s="1" t="s">
        <v>4480</v>
      </c>
      <c r="G273" s="1" t="s">
        <v>4481</v>
      </c>
      <c r="H273" s="1" t="s">
        <v>4464</v>
      </c>
      <c r="I273" s="1" t="s">
        <v>6134</v>
      </c>
      <c r="J273" s="1" t="s">
        <v>30</v>
      </c>
      <c r="K273" s="1" t="s">
        <v>6135</v>
      </c>
      <c r="L273" s="1" t="s">
        <v>6135</v>
      </c>
      <c r="M273" s="1" t="s">
        <v>4467</v>
      </c>
      <c r="N273" s="1" t="s">
        <v>4467</v>
      </c>
      <c r="O273" s="1" t="s">
        <v>4468</v>
      </c>
      <c r="P273" s="1" t="s">
        <v>4469</v>
      </c>
      <c r="Q273" s="1" t="s">
        <v>4470</v>
      </c>
      <c r="R273" s="1" t="s">
        <v>6136</v>
      </c>
      <c r="S273" s="1" t="s">
        <v>4472</v>
      </c>
      <c r="T273" s="1" t="s">
        <v>4473</v>
      </c>
      <c r="U273" s="1" t="s">
        <v>4485</v>
      </c>
      <c r="V273" s="1" t="s">
        <v>4624</v>
      </c>
    </row>
    <row r="274" s="1" customFormat="1" spans="1:22">
      <c r="A274" s="3">
        <v>999225749014674</v>
      </c>
      <c r="B274" s="1" t="s">
        <v>4788</v>
      </c>
      <c r="C274" s="1" t="s">
        <v>6137</v>
      </c>
      <c r="D274" s="1" t="s">
        <v>6138</v>
      </c>
      <c r="E274" s="1" t="s">
        <v>6139</v>
      </c>
      <c r="F274" s="1" t="s">
        <v>4462</v>
      </c>
      <c r="G274" s="1" t="s">
        <v>4481</v>
      </c>
      <c r="H274" s="1" t="s">
        <v>4464</v>
      </c>
      <c r="I274" s="1" t="s">
        <v>6140</v>
      </c>
      <c r="J274" s="1" t="s">
        <v>30</v>
      </c>
      <c r="K274" s="1" t="s">
        <v>6141</v>
      </c>
      <c r="L274" s="1" t="s">
        <v>6141</v>
      </c>
      <c r="M274" s="1" t="s">
        <v>4467</v>
      </c>
      <c r="N274" s="1" t="s">
        <v>4467</v>
      </c>
      <c r="O274" s="1" t="s">
        <v>4468</v>
      </c>
      <c r="P274" s="1" t="s">
        <v>4469</v>
      </c>
      <c r="Q274" s="1" t="s">
        <v>4470</v>
      </c>
      <c r="R274" s="1" t="s">
        <v>6142</v>
      </c>
      <c r="S274" s="1" t="s">
        <v>4472</v>
      </c>
      <c r="T274" s="1" t="s">
        <v>4473</v>
      </c>
      <c r="U274" s="1" t="s">
        <v>4474</v>
      </c>
      <c r="V274" s="1" t="s">
        <v>4475</v>
      </c>
    </row>
    <row r="275" s="1" customFormat="1" spans="1:22">
      <c r="A275" s="3">
        <v>999225755185705</v>
      </c>
      <c r="B275" s="1" t="s">
        <v>4788</v>
      </c>
      <c r="C275" s="1" t="s">
        <v>6143</v>
      </c>
      <c r="D275" s="1" t="s">
        <v>6144</v>
      </c>
      <c r="E275" s="1" t="s">
        <v>6145</v>
      </c>
      <c r="F275" s="1" t="s">
        <v>4480</v>
      </c>
      <c r="G275" s="1" t="s">
        <v>4481</v>
      </c>
      <c r="H275" s="1" t="s">
        <v>4464</v>
      </c>
      <c r="I275" s="1" t="s">
        <v>6146</v>
      </c>
      <c r="J275" s="1" t="s">
        <v>30</v>
      </c>
      <c r="K275" s="1" t="s">
        <v>6147</v>
      </c>
      <c r="L275" s="1" t="s">
        <v>6147</v>
      </c>
      <c r="M275" s="1" t="s">
        <v>4467</v>
      </c>
      <c r="N275" s="1" t="s">
        <v>4467</v>
      </c>
      <c r="O275" s="1" t="s">
        <v>4468</v>
      </c>
      <c r="P275" s="1" t="s">
        <v>4469</v>
      </c>
      <c r="Q275" s="1" t="s">
        <v>4470</v>
      </c>
      <c r="R275" s="1" t="s">
        <v>6148</v>
      </c>
      <c r="S275" s="1" t="s">
        <v>4472</v>
      </c>
      <c r="T275" s="1" t="s">
        <v>4473</v>
      </c>
      <c r="U275" s="1" t="s">
        <v>4485</v>
      </c>
      <c r="V275" s="1" t="s">
        <v>4475</v>
      </c>
    </row>
    <row r="276" s="1" customFormat="1" spans="1:22">
      <c r="A276" s="3">
        <v>999225755312686</v>
      </c>
      <c r="B276" s="1" t="s">
        <v>4788</v>
      </c>
      <c r="C276" s="1" t="s">
        <v>6149</v>
      </c>
      <c r="D276" s="1" t="s">
        <v>6150</v>
      </c>
      <c r="E276" s="1" t="s">
        <v>6151</v>
      </c>
      <c r="F276" s="1" t="s">
        <v>4481</v>
      </c>
      <c r="G276" s="1" t="s">
        <v>4463</v>
      </c>
      <c r="H276" s="1" t="s">
        <v>4464</v>
      </c>
      <c r="I276" s="1" t="s">
        <v>6152</v>
      </c>
      <c r="J276" s="1" t="s">
        <v>30</v>
      </c>
      <c r="K276" s="1" t="s">
        <v>6153</v>
      </c>
      <c r="L276" s="1" t="s">
        <v>6153</v>
      </c>
      <c r="M276" s="1" t="s">
        <v>4467</v>
      </c>
      <c r="N276" s="1" t="s">
        <v>4467</v>
      </c>
      <c r="O276" s="1" t="s">
        <v>4468</v>
      </c>
      <c r="P276" s="1" t="s">
        <v>4469</v>
      </c>
      <c r="Q276" s="1" t="s">
        <v>4470</v>
      </c>
      <c r="R276" s="1" t="s">
        <v>6154</v>
      </c>
      <c r="S276" s="1" t="s">
        <v>4472</v>
      </c>
      <c r="T276" s="1" t="s">
        <v>4473</v>
      </c>
      <c r="U276" s="1" t="s">
        <v>4485</v>
      </c>
      <c r="V276" s="1" t="s">
        <v>5100</v>
      </c>
    </row>
    <row r="277" s="1" customFormat="1" spans="1:22">
      <c r="A277" s="3">
        <v>999225756246711</v>
      </c>
      <c r="B277" s="1" t="s">
        <v>4788</v>
      </c>
      <c r="C277" s="1" t="s">
        <v>6155</v>
      </c>
      <c r="D277" s="1" t="s">
        <v>6156</v>
      </c>
      <c r="E277" s="1" t="s">
        <v>6157</v>
      </c>
      <c r="F277" s="1" t="s">
        <v>4481</v>
      </c>
      <c r="G277" s="1" t="s">
        <v>4463</v>
      </c>
      <c r="H277" s="1" t="s">
        <v>4464</v>
      </c>
      <c r="I277" s="1" t="s">
        <v>6158</v>
      </c>
      <c r="J277" s="1" t="s">
        <v>30</v>
      </c>
      <c r="K277" s="1" t="s">
        <v>6159</v>
      </c>
      <c r="L277" s="1" t="s">
        <v>6159</v>
      </c>
      <c r="M277" s="1" t="s">
        <v>4467</v>
      </c>
      <c r="N277" s="1" t="s">
        <v>4467</v>
      </c>
      <c r="O277" s="1" t="s">
        <v>4468</v>
      </c>
      <c r="P277" s="1" t="s">
        <v>4469</v>
      </c>
      <c r="Q277" s="1" t="s">
        <v>4470</v>
      </c>
      <c r="R277" s="1" t="s">
        <v>6160</v>
      </c>
      <c r="S277" s="1" t="s">
        <v>4472</v>
      </c>
      <c r="T277" s="1" t="s">
        <v>4473</v>
      </c>
      <c r="U277" s="1" t="s">
        <v>4485</v>
      </c>
      <c r="V277" s="1" t="s">
        <v>4475</v>
      </c>
    </row>
    <row r="278" s="1" customFormat="1" spans="1:22">
      <c r="A278" s="3">
        <v>999225756394736</v>
      </c>
      <c r="B278" s="1" t="s">
        <v>4788</v>
      </c>
      <c r="C278" s="1" t="s">
        <v>6161</v>
      </c>
      <c r="D278" s="1" t="s">
        <v>6162</v>
      </c>
      <c r="E278" s="1" t="s">
        <v>6163</v>
      </c>
      <c r="F278" s="1" t="s">
        <v>4481</v>
      </c>
      <c r="G278" s="1" t="s">
        <v>4463</v>
      </c>
      <c r="H278" s="1" t="s">
        <v>4464</v>
      </c>
      <c r="I278" s="1" t="s">
        <v>6164</v>
      </c>
      <c r="J278" s="1" t="s">
        <v>30</v>
      </c>
      <c r="K278" s="1" t="s">
        <v>6165</v>
      </c>
      <c r="L278" s="1" t="s">
        <v>6165</v>
      </c>
      <c r="M278" s="1" t="s">
        <v>4467</v>
      </c>
      <c r="N278" s="1" t="s">
        <v>4467</v>
      </c>
      <c r="O278" s="1" t="s">
        <v>4468</v>
      </c>
      <c r="P278" s="1" t="s">
        <v>4469</v>
      </c>
      <c r="Q278" s="1" t="s">
        <v>4470</v>
      </c>
      <c r="R278" s="1" t="s">
        <v>6166</v>
      </c>
      <c r="S278" s="1" t="s">
        <v>4472</v>
      </c>
      <c r="T278" s="1" t="s">
        <v>4473</v>
      </c>
      <c r="U278" s="1" t="s">
        <v>4485</v>
      </c>
      <c r="V278" s="1" t="s">
        <v>4511</v>
      </c>
    </row>
    <row r="279" s="1" customFormat="1" spans="1:22">
      <c r="A279" s="3">
        <v>999225758425128</v>
      </c>
      <c r="B279" s="1" t="s">
        <v>4788</v>
      </c>
      <c r="C279" s="1" t="s">
        <v>6167</v>
      </c>
      <c r="D279" s="1" t="s">
        <v>6168</v>
      </c>
      <c r="E279" s="1" t="s">
        <v>6169</v>
      </c>
      <c r="F279" s="1" t="s">
        <v>4491</v>
      </c>
      <c r="G279" s="1" t="s">
        <v>4481</v>
      </c>
      <c r="H279" s="1" t="s">
        <v>4464</v>
      </c>
      <c r="I279" s="1" t="s">
        <v>6170</v>
      </c>
      <c r="J279" s="1" t="s">
        <v>30</v>
      </c>
      <c r="K279" s="1" t="s">
        <v>6171</v>
      </c>
      <c r="L279" s="1" t="s">
        <v>6171</v>
      </c>
      <c r="M279" s="1" t="s">
        <v>4467</v>
      </c>
      <c r="N279" s="1" t="s">
        <v>4467</v>
      </c>
      <c r="O279" s="1" t="s">
        <v>4468</v>
      </c>
      <c r="P279" s="1" t="s">
        <v>4469</v>
      </c>
      <c r="Q279" s="1" t="s">
        <v>4470</v>
      </c>
      <c r="R279" s="1" t="s">
        <v>6172</v>
      </c>
      <c r="S279" s="1" t="s">
        <v>4472</v>
      </c>
      <c r="T279" s="1" t="s">
        <v>4473</v>
      </c>
      <c r="U279" s="1" t="s">
        <v>4485</v>
      </c>
      <c r="V279" s="1" t="s">
        <v>4495</v>
      </c>
    </row>
    <row r="280" s="1" customFormat="1" spans="1:22">
      <c r="A280" s="3">
        <v>999225759179634</v>
      </c>
      <c r="B280" s="1" t="s">
        <v>4788</v>
      </c>
      <c r="C280" s="1" t="s">
        <v>6173</v>
      </c>
      <c r="D280" s="1" t="s">
        <v>6174</v>
      </c>
      <c r="E280" s="1" t="s">
        <v>6175</v>
      </c>
      <c r="F280" s="1" t="s">
        <v>4481</v>
      </c>
      <c r="G280" s="1" t="s">
        <v>4547</v>
      </c>
      <c r="H280" s="1" t="s">
        <v>4464</v>
      </c>
      <c r="I280" s="1" t="s">
        <v>6176</v>
      </c>
      <c r="J280" s="1" t="s">
        <v>30</v>
      </c>
      <c r="K280" s="1" t="s">
        <v>6177</v>
      </c>
      <c r="L280" s="1" t="s">
        <v>6177</v>
      </c>
      <c r="M280" s="1" t="s">
        <v>4467</v>
      </c>
      <c r="N280" s="1" t="s">
        <v>4467</v>
      </c>
      <c r="O280" s="1" t="s">
        <v>4468</v>
      </c>
      <c r="P280" s="1" t="s">
        <v>4469</v>
      </c>
      <c r="Q280" s="1" t="s">
        <v>4470</v>
      </c>
      <c r="R280" s="1" t="s">
        <v>6178</v>
      </c>
      <c r="S280" s="1" t="s">
        <v>4472</v>
      </c>
      <c r="T280" s="1" t="s">
        <v>4473</v>
      </c>
      <c r="U280" s="1" t="s">
        <v>4474</v>
      </c>
      <c r="V280" s="1" t="s">
        <v>4475</v>
      </c>
    </row>
    <row r="281" s="1" customFormat="1" spans="1:22">
      <c r="A281" s="3">
        <v>999225760899154</v>
      </c>
      <c r="B281" s="1" t="s">
        <v>4788</v>
      </c>
      <c r="C281" s="1" t="s">
        <v>6179</v>
      </c>
      <c r="D281" s="1" t="s">
        <v>6180</v>
      </c>
      <c r="E281" s="1" t="s">
        <v>6181</v>
      </c>
      <c r="F281" s="1" t="s">
        <v>4788</v>
      </c>
      <c r="G281" s="1" t="s">
        <v>4481</v>
      </c>
      <c r="H281" s="1" t="s">
        <v>4464</v>
      </c>
      <c r="I281" s="1" t="s">
        <v>6182</v>
      </c>
      <c r="J281" s="1" t="s">
        <v>30</v>
      </c>
      <c r="K281" s="1" t="s">
        <v>6183</v>
      </c>
      <c r="L281" s="1" t="s">
        <v>6183</v>
      </c>
      <c r="M281" s="1" t="s">
        <v>4467</v>
      </c>
      <c r="N281" s="1" t="s">
        <v>4467</v>
      </c>
      <c r="O281" s="1" t="s">
        <v>4468</v>
      </c>
      <c r="P281" s="1" t="s">
        <v>4469</v>
      </c>
      <c r="Q281" s="1" t="s">
        <v>4470</v>
      </c>
      <c r="R281" s="1" t="s">
        <v>6184</v>
      </c>
      <c r="S281" s="1" t="s">
        <v>4472</v>
      </c>
      <c r="T281" s="1" t="s">
        <v>4473</v>
      </c>
      <c r="U281" s="1" t="s">
        <v>4485</v>
      </c>
      <c r="V281" s="1" t="s">
        <v>5686</v>
      </c>
    </row>
    <row r="282" s="1" customFormat="1" spans="1:22">
      <c r="A282" s="3">
        <v>999225763532270</v>
      </c>
      <c r="B282" s="1" t="s">
        <v>4788</v>
      </c>
      <c r="C282" s="1" t="s">
        <v>6185</v>
      </c>
      <c r="D282" s="1" t="s">
        <v>6186</v>
      </c>
      <c r="E282" s="1" t="s">
        <v>6187</v>
      </c>
      <c r="F282" s="1" t="s">
        <v>4491</v>
      </c>
      <c r="G282" s="1" t="s">
        <v>4481</v>
      </c>
      <c r="H282" s="1" t="s">
        <v>4464</v>
      </c>
      <c r="I282" s="1" t="s">
        <v>6188</v>
      </c>
      <c r="J282" s="1" t="s">
        <v>30</v>
      </c>
      <c r="K282" s="1" t="s">
        <v>6189</v>
      </c>
      <c r="L282" s="1" t="s">
        <v>6189</v>
      </c>
      <c r="M282" s="1" t="s">
        <v>4467</v>
      </c>
      <c r="N282" s="1" t="s">
        <v>4467</v>
      </c>
      <c r="O282" s="1" t="s">
        <v>4468</v>
      </c>
      <c r="P282" s="1" t="s">
        <v>4469</v>
      </c>
      <c r="Q282" s="1" t="s">
        <v>4470</v>
      </c>
      <c r="R282" s="1" t="s">
        <v>6190</v>
      </c>
      <c r="S282" s="1" t="s">
        <v>4472</v>
      </c>
      <c r="T282" s="1" t="s">
        <v>4473</v>
      </c>
      <c r="U282" s="1" t="s">
        <v>4485</v>
      </c>
      <c r="V282" s="1" t="s">
        <v>4503</v>
      </c>
    </row>
    <row r="283" s="1" customFormat="1" spans="1:22">
      <c r="A283" s="3">
        <v>999225764182351</v>
      </c>
      <c r="B283" s="1" t="s">
        <v>4788</v>
      </c>
      <c r="C283" s="1" t="s">
        <v>6191</v>
      </c>
      <c r="D283" s="1" t="s">
        <v>6192</v>
      </c>
      <c r="E283" s="1" t="s">
        <v>6193</v>
      </c>
      <c r="F283" s="1" t="s">
        <v>4524</v>
      </c>
      <c r="G283" s="1" t="s">
        <v>4481</v>
      </c>
      <c r="H283" s="1" t="s">
        <v>4464</v>
      </c>
      <c r="I283" s="1" t="s">
        <v>6194</v>
      </c>
      <c r="J283" s="1" t="s">
        <v>30</v>
      </c>
      <c r="K283" s="1" t="s">
        <v>6195</v>
      </c>
      <c r="L283" s="1" t="s">
        <v>6196</v>
      </c>
      <c r="M283" s="1" t="s">
        <v>6197</v>
      </c>
      <c r="N283" s="1" t="s">
        <v>6198</v>
      </c>
      <c r="O283" s="1" t="s">
        <v>4468</v>
      </c>
      <c r="P283" s="1" t="s">
        <v>4469</v>
      </c>
      <c r="Q283" s="1" t="s">
        <v>4470</v>
      </c>
      <c r="R283" s="1" t="s">
        <v>6199</v>
      </c>
      <c r="S283" s="1" t="s">
        <v>4472</v>
      </c>
      <c r="T283" s="1" t="s">
        <v>4473</v>
      </c>
      <c r="U283" s="1" t="s">
        <v>4485</v>
      </c>
      <c r="V283" s="1" t="s">
        <v>4503</v>
      </c>
    </row>
    <row r="284" s="1" customFormat="1" spans="1:22">
      <c r="A284" s="3">
        <v>999225766152918</v>
      </c>
      <c r="B284" s="1" t="s">
        <v>4788</v>
      </c>
      <c r="C284" s="1" t="s">
        <v>6200</v>
      </c>
      <c r="D284" s="1" t="s">
        <v>6201</v>
      </c>
      <c r="E284" s="1" t="s">
        <v>6202</v>
      </c>
      <c r="F284" s="1" t="s">
        <v>4491</v>
      </c>
      <c r="G284" s="1" t="s">
        <v>4481</v>
      </c>
      <c r="H284" s="1" t="s">
        <v>4464</v>
      </c>
      <c r="I284" s="1" t="s">
        <v>6203</v>
      </c>
      <c r="J284" s="1" t="s">
        <v>30</v>
      </c>
      <c r="K284" s="1" t="s">
        <v>6204</v>
      </c>
      <c r="L284" s="1" t="s">
        <v>6204</v>
      </c>
      <c r="M284" s="1" t="s">
        <v>4467</v>
      </c>
      <c r="N284" s="1" t="s">
        <v>4467</v>
      </c>
      <c r="O284" s="1" t="s">
        <v>4468</v>
      </c>
      <c r="P284" s="1" t="s">
        <v>4469</v>
      </c>
      <c r="Q284" s="1" t="s">
        <v>4470</v>
      </c>
      <c r="R284" s="1" t="s">
        <v>6205</v>
      </c>
      <c r="S284" s="1" t="s">
        <v>4472</v>
      </c>
      <c r="T284" s="1" t="s">
        <v>4473</v>
      </c>
      <c r="U284" s="1" t="s">
        <v>4485</v>
      </c>
      <c r="V284" s="1" t="s">
        <v>5100</v>
      </c>
    </row>
    <row r="285" s="1" customFormat="1" spans="1:22">
      <c r="A285" s="3">
        <v>25766262216</v>
      </c>
      <c r="B285" s="1" t="s">
        <v>4788</v>
      </c>
      <c r="C285" s="1" t="s">
        <v>6206</v>
      </c>
      <c r="D285" s="1" t="s">
        <v>6138</v>
      </c>
      <c r="E285" s="1" t="s">
        <v>6207</v>
      </c>
      <c r="F285" s="1" t="s">
        <v>4491</v>
      </c>
      <c r="G285" s="1" t="s">
        <v>4463</v>
      </c>
      <c r="H285" s="1" t="s">
        <v>4464</v>
      </c>
      <c r="I285" s="1" t="s">
        <v>6208</v>
      </c>
      <c r="J285" s="1" t="s">
        <v>30</v>
      </c>
      <c r="K285" s="1" t="s">
        <v>6209</v>
      </c>
      <c r="L285" s="1" t="s">
        <v>6209</v>
      </c>
      <c r="M285" s="1" t="s">
        <v>4467</v>
      </c>
      <c r="N285" s="1" t="s">
        <v>4467</v>
      </c>
      <c r="O285" s="1" t="s">
        <v>4468</v>
      </c>
      <c r="P285" s="1" t="s">
        <v>4469</v>
      </c>
      <c r="Q285" s="1" t="s">
        <v>4470</v>
      </c>
      <c r="R285" s="1" t="s">
        <v>6210</v>
      </c>
      <c r="S285" s="1" t="s">
        <v>4472</v>
      </c>
      <c r="T285" s="1" t="s">
        <v>4473</v>
      </c>
      <c r="U285" s="1" t="s">
        <v>4474</v>
      </c>
      <c r="V285" s="1" t="s">
        <v>4475</v>
      </c>
    </row>
    <row r="286" s="1" customFormat="1" spans="1:22">
      <c r="A286" s="3">
        <v>999225766428304</v>
      </c>
      <c r="B286" s="1" t="s">
        <v>4788</v>
      </c>
      <c r="C286" s="1" t="s">
        <v>6211</v>
      </c>
      <c r="D286" s="1" t="s">
        <v>6168</v>
      </c>
      <c r="E286" s="1" t="s">
        <v>6212</v>
      </c>
      <c r="F286" s="1" t="s">
        <v>4481</v>
      </c>
      <c r="G286" s="1" t="s">
        <v>4463</v>
      </c>
      <c r="H286" s="1" t="s">
        <v>4464</v>
      </c>
      <c r="I286" s="1" t="s">
        <v>6213</v>
      </c>
      <c r="J286" s="1" t="s">
        <v>30</v>
      </c>
      <c r="K286" s="1" t="s">
        <v>6214</v>
      </c>
      <c r="L286" s="1" t="s">
        <v>6214</v>
      </c>
      <c r="M286" s="1" t="s">
        <v>4467</v>
      </c>
      <c r="N286" s="1" t="s">
        <v>4467</v>
      </c>
      <c r="O286" s="1" t="s">
        <v>4468</v>
      </c>
      <c r="P286" s="1" t="s">
        <v>4469</v>
      </c>
      <c r="Q286" s="1" t="s">
        <v>4470</v>
      </c>
      <c r="R286" s="1" t="s">
        <v>6215</v>
      </c>
      <c r="S286" s="1" t="s">
        <v>4472</v>
      </c>
      <c r="T286" s="1" t="s">
        <v>4473</v>
      </c>
      <c r="U286" s="1" t="s">
        <v>4485</v>
      </c>
      <c r="V286" s="1" t="s">
        <v>4495</v>
      </c>
    </row>
    <row r="287" s="1" customFormat="1" spans="1:22">
      <c r="A287" s="3">
        <v>999225767495484</v>
      </c>
      <c r="B287" s="1" t="s">
        <v>4788</v>
      </c>
      <c r="C287" s="1" t="s">
        <v>6216</v>
      </c>
      <c r="D287" s="1" t="s">
        <v>6217</v>
      </c>
      <c r="E287" s="1" t="s">
        <v>6218</v>
      </c>
      <c r="F287" s="1" t="s">
        <v>4491</v>
      </c>
      <c r="G287" s="1" t="s">
        <v>4481</v>
      </c>
      <c r="H287" s="1" t="s">
        <v>4464</v>
      </c>
      <c r="I287" s="1" t="s">
        <v>6219</v>
      </c>
      <c r="J287" s="1" t="s">
        <v>30</v>
      </c>
      <c r="K287" s="1" t="s">
        <v>6220</v>
      </c>
      <c r="L287" s="1" t="s">
        <v>6220</v>
      </c>
      <c r="M287" s="1" t="s">
        <v>4467</v>
      </c>
      <c r="N287" s="1" t="s">
        <v>4467</v>
      </c>
      <c r="O287" s="1" t="s">
        <v>4468</v>
      </c>
      <c r="P287" s="1" t="s">
        <v>4469</v>
      </c>
      <c r="Q287" s="1" t="s">
        <v>4470</v>
      </c>
      <c r="R287" s="1" t="s">
        <v>6221</v>
      </c>
      <c r="S287" s="1" t="s">
        <v>4472</v>
      </c>
      <c r="T287" s="1" t="s">
        <v>4473</v>
      </c>
      <c r="U287" s="1" t="s">
        <v>4485</v>
      </c>
      <c r="V287" s="1" t="s">
        <v>4692</v>
      </c>
    </row>
    <row r="288" s="1" customFormat="1" spans="1:22">
      <c r="A288" s="3">
        <v>999225770231757</v>
      </c>
      <c r="B288" s="1" t="s">
        <v>4788</v>
      </c>
      <c r="C288" s="1" t="s">
        <v>6222</v>
      </c>
      <c r="D288" s="1" t="s">
        <v>6223</v>
      </c>
      <c r="E288" s="1" t="s">
        <v>6224</v>
      </c>
      <c r="F288" s="1" t="s">
        <v>4481</v>
      </c>
      <c r="G288" s="1" t="s">
        <v>4463</v>
      </c>
      <c r="H288" s="1" t="s">
        <v>4464</v>
      </c>
      <c r="I288" s="1" t="s">
        <v>6225</v>
      </c>
      <c r="J288" s="1" t="s">
        <v>30</v>
      </c>
      <c r="K288" s="1" t="s">
        <v>6226</v>
      </c>
      <c r="L288" s="1" t="s">
        <v>6226</v>
      </c>
      <c r="M288" s="1" t="s">
        <v>4467</v>
      </c>
      <c r="N288" s="1" t="s">
        <v>4467</v>
      </c>
      <c r="O288" s="1" t="s">
        <v>4468</v>
      </c>
      <c r="P288" s="1" t="s">
        <v>4469</v>
      </c>
      <c r="Q288" s="1" t="s">
        <v>4470</v>
      </c>
      <c r="R288" s="1" t="s">
        <v>6227</v>
      </c>
      <c r="S288" s="1" t="s">
        <v>4472</v>
      </c>
      <c r="T288" s="1" t="s">
        <v>4473</v>
      </c>
      <c r="U288" s="1" t="s">
        <v>4485</v>
      </c>
      <c r="V288" s="1" t="s">
        <v>4486</v>
      </c>
    </row>
    <row r="289" s="1" customFormat="1" spans="1:22">
      <c r="A289" s="3">
        <v>999225771097106</v>
      </c>
      <c r="B289" s="1" t="s">
        <v>4788</v>
      </c>
      <c r="C289" s="1" t="s">
        <v>6228</v>
      </c>
      <c r="D289" s="1" t="s">
        <v>6229</v>
      </c>
      <c r="E289" s="1" t="s">
        <v>6230</v>
      </c>
      <c r="F289" s="1" t="s">
        <v>4491</v>
      </c>
      <c r="G289" s="1" t="s">
        <v>4463</v>
      </c>
      <c r="H289" s="1" t="s">
        <v>4464</v>
      </c>
      <c r="I289" s="1" t="s">
        <v>6231</v>
      </c>
      <c r="J289" s="1" t="s">
        <v>30</v>
      </c>
      <c r="K289" s="1" t="s">
        <v>6232</v>
      </c>
      <c r="L289" s="1" t="s">
        <v>6232</v>
      </c>
      <c r="M289" s="1" t="s">
        <v>4467</v>
      </c>
      <c r="N289" s="1" t="s">
        <v>4467</v>
      </c>
      <c r="O289" s="1" t="s">
        <v>4468</v>
      </c>
      <c r="P289" s="1" t="s">
        <v>4469</v>
      </c>
      <c r="Q289" s="1" t="s">
        <v>4470</v>
      </c>
      <c r="R289" s="1" t="s">
        <v>6233</v>
      </c>
      <c r="S289" s="1" t="s">
        <v>4472</v>
      </c>
      <c r="T289" s="1" t="s">
        <v>4473</v>
      </c>
      <c r="U289" s="1" t="s">
        <v>4485</v>
      </c>
      <c r="V289" s="1" t="s">
        <v>4730</v>
      </c>
    </row>
    <row r="290" s="1" customFormat="1" spans="1:22">
      <c r="A290" s="3">
        <v>25771384757</v>
      </c>
      <c r="B290" s="1" t="s">
        <v>4788</v>
      </c>
      <c r="C290" s="1" t="s">
        <v>6234</v>
      </c>
      <c r="D290" s="1" t="s">
        <v>6235</v>
      </c>
      <c r="E290" s="1" t="s">
        <v>6236</v>
      </c>
      <c r="F290" s="1" t="s">
        <v>4480</v>
      </c>
      <c r="G290" s="1" t="s">
        <v>4481</v>
      </c>
      <c r="H290" s="1" t="s">
        <v>4464</v>
      </c>
      <c r="I290" s="1" t="s">
        <v>6237</v>
      </c>
      <c r="J290" s="1" t="s">
        <v>30</v>
      </c>
      <c r="K290" s="1" t="s">
        <v>6238</v>
      </c>
      <c r="L290" s="1" t="s">
        <v>6238</v>
      </c>
      <c r="M290" s="1" t="s">
        <v>4467</v>
      </c>
      <c r="N290" s="1" t="s">
        <v>4467</v>
      </c>
      <c r="O290" s="1" t="s">
        <v>4468</v>
      </c>
      <c r="P290" s="1" t="s">
        <v>4469</v>
      </c>
      <c r="Q290" s="1" t="s">
        <v>4470</v>
      </c>
      <c r="R290" s="1" t="s">
        <v>6239</v>
      </c>
      <c r="S290" s="1" t="s">
        <v>4472</v>
      </c>
      <c r="T290" s="1" t="s">
        <v>4473</v>
      </c>
      <c r="U290" s="1" t="s">
        <v>4485</v>
      </c>
      <c r="V290" s="1" t="s">
        <v>4631</v>
      </c>
    </row>
    <row r="291" s="1" customFormat="1" spans="1:22">
      <c r="A291" s="3">
        <v>999225775479245</v>
      </c>
      <c r="B291" s="1" t="s">
        <v>5124</v>
      </c>
      <c r="C291" s="1" t="s">
        <v>6240</v>
      </c>
      <c r="D291" s="1" t="s">
        <v>6241</v>
      </c>
      <c r="E291" s="1" t="s">
        <v>6242</v>
      </c>
      <c r="F291" s="1" t="s">
        <v>4607</v>
      </c>
      <c r="G291" s="1" t="s">
        <v>4463</v>
      </c>
      <c r="H291" s="1" t="s">
        <v>4464</v>
      </c>
      <c r="I291" s="1" t="s">
        <v>6243</v>
      </c>
      <c r="J291" s="1" t="s">
        <v>30</v>
      </c>
      <c r="K291" s="1" t="s">
        <v>6244</v>
      </c>
      <c r="L291" s="1" t="s">
        <v>6244</v>
      </c>
      <c r="M291" s="1" t="s">
        <v>4467</v>
      </c>
      <c r="N291" s="1" t="s">
        <v>4467</v>
      </c>
      <c r="O291" s="1" t="s">
        <v>4468</v>
      </c>
      <c r="P291" s="1" t="s">
        <v>4469</v>
      </c>
      <c r="Q291" s="1" t="s">
        <v>4470</v>
      </c>
      <c r="R291" s="1" t="s">
        <v>6245</v>
      </c>
      <c r="S291" s="1" t="s">
        <v>4472</v>
      </c>
      <c r="T291" s="1" t="s">
        <v>4473</v>
      </c>
      <c r="U291" s="1" t="s">
        <v>4474</v>
      </c>
      <c r="V291" s="1" t="s">
        <v>4475</v>
      </c>
    </row>
    <row r="292" s="1" customFormat="1" spans="1:22">
      <c r="A292" s="3">
        <v>999225777245478</v>
      </c>
      <c r="B292" s="1" t="s">
        <v>5124</v>
      </c>
      <c r="C292" s="1" t="s">
        <v>6246</v>
      </c>
      <c r="D292" s="1" t="s">
        <v>6247</v>
      </c>
      <c r="E292" s="1" t="s">
        <v>6248</v>
      </c>
      <c r="F292" s="1" t="s">
        <v>4491</v>
      </c>
      <c r="G292" s="1" t="s">
        <v>4481</v>
      </c>
      <c r="H292" s="1" t="s">
        <v>4464</v>
      </c>
      <c r="I292" s="1" t="s">
        <v>6249</v>
      </c>
      <c r="J292" s="1" t="s">
        <v>30</v>
      </c>
      <c r="K292" s="1" t="s">
        <v>6250</v>
      </c>
      <c r="L292" s="1" t="s">
        <v>6250</v>
      </c>
      <c r="M292" s="1" t="s">
        <v>4467</v>
      </c>
      <c r="N292" s="1" t="s">
        <v>4467</v>
      </c>
      <c r="O292" s="1" t="s">
        <v>4468</v>
      </c>
      <c r="P292" s="1" t="s">
        <v>4469</v>
      </c>
      <c r="Q292" s="1" t="s">
        <v>4470</v>
      </c>
      <c r="R292" s="1" t="s">
        <v>6251</v>
      </c>
      <c r="S292" s="1" t="s">
        <v>4472</v>
      </c>
      <c r="T292" s="1" t="s">
        <v>4473</v>
      </c>
      <c r="U292" s="1" t="s">
        <v>4485</v>
      </c>
      <c r="V292" s="1" t="s">
        <v>4503</v>
      </c>
    </row>
    <row r="293" s="1" customFormat="1" spans="1:22">
      <c r="A293" s="3">
        <v>999225778568465</v>
      </c>
      <c r="B293" s="1" t="s">
        <v>5124</v>
      </c>
      <c r="C293" s="1" t="s">
        <v>6252</v>
      </c>
      <c r="D293" s="1" t="s">
        <v>4700</v>
      </c>
      <c r="E293" s="1" t="s">
        <v>6253</v>
      </c>
      <c r="F293" s="1" t="s">
        <v>4491</v>
      </c>
      <c r="G293" s="1" t="s">
        <v>4481</v>
      </c>
      <c r="H293" s="1" t="s">
        <v>4464</v>
      </c>
      <c r="I293" s="1" t="s">
        <v>6254</v>
      </c>
      <c r="J293" s="1" t="s">
        <v>30</v>
      </c>
      <c r="K293" s="1" t="s">
        <v>6255</v>
      </c>
      <c r="L293" s="1" t="s">
        <v>6255</v>
      </c>
      <c r="M293" s="1" t="s">
        <v>4467</v>
      </c>
      <c r="N293" s="1" t="s">
        <v>4467</v>
      </c>
      <c r="O293" s="1" t="s">
        <v>4468</v>
      </c>
      <c r="P293" s="1" t="s">
        <v>4469</v>
      </c>
      <c r="Q293" s="1" t="s">
        <v>4470</v>
      </c>
      <c r="R293" s="1" t="s">
        <v>6256</v>
      </c>
      <c r="S293" s="1" t="s">
        <v>4472</v>
      </c>
      <c r="T293" s="1" t="s">
        <v>4473</v>
      </c>
      <c r="U293" s="1" t="s">
        <v>4485</v>
      </c>
      <c r="V293" s="1" t="s">
        <v>4503</v>
      </c>
    </row>
    <row r="294" s="1" customFormat="1" spans="1:22">
      <c r="A294" s="3">
        <v>999225779527988</v>
      </c>
      <c r="B294" s="1" t="s">
        <v>5124</v>
      </c>
      <c r="C294" s="1" t="s">
        <v>6257</v>
      </c>
      <c r="D294" s="1" t="s">
        <v>6217</v>
      </c>
      <c r="E294" s="1" t="s">
        <v>6258</v>
      </c>
      <c r="F294" s="1" t="s">
        <v>4463</v>
      </c>
      <c r="G294" s="1" t="s">
        <v>4547</v>
      </c>
      <c r="H294" s="1" t="s">
        <v>4464</v>
      </c>
      <c r="I294" s="1" t="s">
        <v>6259</v>
      </c>
      <c r="J294" s="1" t="s">
        <v>30</v>
      </c>
      <c r="K294" s="1" t="s">
        <v>6260</v>
      </c>
      <c r="L294" s="1" t="s">
        <v>6260</v>
      </c>
      <c r="M294" s="1" t="s">
        <v>4467</v>
      </c>
      <c r="N294" s="1" t="s">
        <v>4467</v>
      </c>
      <c r="O294" s="1" t="s">
        <v>4468</v>
      </c>
      <c r="P294" s="1" t="s">
        <v>4469</v>
      </c>
      <c r="Q294" s="1" t="s">
        <v>4470</v>
      </c>
      <c r="R294" s="1" t="s">
        <v>6261</v>
      </c>
      <c r="S294" s="1" t="s">
        <v>4472</v>
      </c>
      <c r="T294" s="1" t="s">
        <v>4473</v>
      </c>
      <c r="U294" s="1" t="s">
        <v>4485</v>
      </c>
      <c r="V294" s="1" t="s">
        <v>4692</v>
      </c>
    </row>
    <row r="295" s="1" customFormat="1" spans="1:22">
      <c r="A295" s="3">
        <v>999225780189656</v>
      </c>
      <c r="B295" s="1" t="s">
        <v>5124</v>
      </c>
      <c r="C295" s="1" t="s">
        <v>6262</v>
      </c>
      <c r="D295" s="1" t="s">
        <v>6062</v>
      </c>
      <c r="E295" s="1" t="s">
        <v>6263</v>
      </c>
      <c r="F295" s="1" t="s">
        <v>4607</v>
      </c>
      <c r="G295" s="1" t="s">
        <v>4481</v>
      </c>
      <c r="H295" s="1" t="s">
        <v>4464</v>
      </c>
      <c r="I295" s="1" t="s">
        <v>6264</v>
      </c>
      <c r="J295" s="1" t="s">
        <v>30</v>
      </c>
      <c r="K295" s="1" t="s">
        <v>6265</v>
      </c>
      <c r="L295" s="1" t="s">
        <v>6265</v>
      </c>
      <c r="M295" s="1" t="s">
        <v>4467</v>
      </c>
      <c r="N295" s="1" t="s">
        <v>4467</v>
      </c>
      <c r="O295" s="1" t="s">
        <v>4468</v>
      </c>
      <c r="P295" s="1" t="s">
        <v>4469</v>
      </c>
      <c r="Q295" s="1" t="s">
        <v>4470</v>
      </c>
      <c r="R295" s="1" t="s">
        <v>6266</v>
      </c>
      <c r="S295" s="1" t="s">
        <v>4472</v>
      </c>
      <c r="T295" s="1" t="s">
        <v>4473</v>
      </c>
      <c r="U295" s="1" t="s">
        <v>4485</v>
      </c>
      <c r="V295" s="1" t="s">
        <v>4671</v>
      </c>
    </row>
    <row r="296" s="1" customFormat="1" spans="1:22">
      <c r="A296" s="3">
        <v>999225781640718</v>
      </c>
      <c r="B296" s="1" t="s">
        <v>5124</v>
      </c>
      <c r="C296" s="1" t="s">
        <v>6267</v>
      </c>
      <c r="D296" s="1" t="s">
        <v>6268</v>
      </c>
      <c r="E296" s="1" t="s">
        <v>6269</v>
      </c>
      <c r="F296" s="1" t="s">
        <v>4463</v>
      </c>
      <c r="G296" s="1" t="s">
        <v>4547</v>
      </c>
      <c r="H296" s="1" t="s">
        <v>4464</v>
      </c>
      <c r="I296" s="1" t="s">
        <v>6270</v>
      </c>
      <c r="J296" s="1" t="s">
        <v>30</v>
      </c>
      <c r="K296" s="1" t="s">
        <v>6271</v>
      </c>
      <c r="L296" s="1" t="s">
        <v>6271</v>
      </c>
      <c r="M296" s="1" t="s">
        <v>4467</v>
      </c>
      <c r="N296" s="1" t="s">
        <v>4467</v>
      </c>
      <c r="O296" s="1" t="s">
        <v>4468</v>
      </c>
      <c r="P296" s="1" t="s">
        <v>4469</v>
      </c>
      <c r="Q296" s="1" t="s">
        <v>4470</v>
      </c>
      <c r="R296" s="1" t="s">
        <v>6272</v>
      </c>
      <c r="S296" s="1" t="s">
        <v>4472</v>
      </c>
      <c r="T296" s="1" t="s">
        <v>4473</v>
      </c>
      <c r="U296" s="1" t="s">
        <v>4485</v>
      </c>
      <c r="V296" s="1" t="s">
        <v>4475</v>
      </c>
    </row>
    <row r="297" s="1" customFormat="1" spans="1:22">
      <c r="A297" s="3">
        <v>999225783950724</v>
      </c>
      <c r="B297" s="1" t="s">
        <v>5124</v>
      </c>
      <c r="C297" s="1" t="s">
        <v>6273</v>
      </c>
      <c r="D297" s="1" t="s">
        <v>6274</v>
      </c>
      <c r="E297" s="1" t="s">
        <v>6275</v>
      </c>
      <c r="F297" s="1" t="s">
        <v>4491</v>
      </c>
      <c r="G297" s="1" t="s">
        <v>4481</v>
      </c>
      <c r="H297" s="1" t="s">
        <v>4464</v>
      </c>
      <c r="I297" s="1" t="s">
        <v>6276</v>
      </c>
      <c r="J297" s="1" t="s">
        <v>30</v>
      </c>
      <c r="K297" s="1" t="s">
        <v>6277</v>
      </c>
      <c r="L297" s="1" t="s">
        <v>6277</v>
      </c>
      <c r="M297" s="1" t="s">
        <v>4467</v>
      </c>
      <c r="N297" s="1" t="s">
        <v>4467</v>
      </c>
      <c r="O297" s="1" t="s">
        <v>4468</v>
      </c>
      <c r="P297" s="1" t="s">
        <v>4469</v>
      </c>
      <c r="Q297" s="1" t="s">
        <v>4470</v>
      </c>
      <c r="R297" s="1" t="s">
        <v>6278</v>
      </c>
      <c r="S297" s="1" t="s">
        <v>4472</v>
      </c>
      <c r="T297" s="1" t="s">
        <v>4473</v>
      </c>
      <c r="U297" s="1" t="s">
        <v>4474</v>
      </c>
      <c r="V297" s="1" t="s">
        <v>4671</v>
      </c>
    </row>
    <row r="298" s="1" customFormat="1" spans="1:22">
      <c r="A298" s="3">
        <v>25784512770</v>
      </c>
      <c r="B298" s="1" t="s">
        <v>5124</v>
      </c>
      <c r="C298" s="1" t="s">
        <v>6279</v>
      </c>
      <c r="D298" s="1" t="s">
        <v>6138</v>
      </c>
      <c r="E298" s="1" t="s">
        <v>6280</v>
      </c>
      <c r="F298" s="1" t="s">
        <v>4481</v>
      </c>
      <c r="G298" s="1" t="s">
        <v>4463</v>
      </c>
      <c r="H298" s="1" t="s">
        <v>4464</v>
      </c>
      <c r="I298" s="1" t="s">
        <v>6281</v>
      </c>
      <c r="J298" s="1" t="s">
        <v>30</v>
      </c>
      <c r="K298" s="1" t="s">
        <v>6282</v>
      </c>
      <c r="L298" s="1" t="s">
        <v>6282</v>
      </c>
      <c r="M298" s="1" t="s">
        <v>4467</v>
      </c>
      <c r="N298" s="1" t="s">
        <v>4467</v>
      </c>
      <c r="O298" s="1" t="s">
        <v>4468</v>
      </c>
      <c r="P298" s="1" t="s">
        <v>4469</v>
      </c>
      <c r="Q298" s="1" t="s">
        <v>4470</v>
      </c>
      <c r="R298" s="1" t="s">
        <v>6283</v>
      </c>
      <c r="S298" s="1" t="s">
        <v>4472</v>
      </c>
      <c r="T298" s="1" t="s">
        <v>4473</v>
      </c>
      <c r="U298" s="1" t="s">
        <v>4474</v>
      </c>
      <c r="V298" s="1" t="s">
        <v>4475</v>
      </c>
    </row>
    <row r="299" s="1" customFormat="1" spans="1:22">
      <c r="A299" s="3">
        <v>999225784553956</v>
      </c>
      <c r="B299" s="1" t="s">
        <v>5124</v>
      </c>
      <c r="C299" s="1" t="s">
        <v>6284</v>
      </c>
      <c r="D299" s="1" t="s">
        <v>6285</v>
      </c>
      <c r="E299" s="1" t="s">
        <v>6286</v>
      </c>
      <c r="F299" s="1" t="s">
        <v>4481</v>
      </c>
      <c r="G299" s="1" t="s">
        <v>4547</v>
      </c>
      <c r="H299" s="1" t="s">
        <v>4464</v>
      </c>
      <c r="I299" s="1" t="s">
        <v>6287</v>
      </c>
      <c r="J299" s="1" t="s">
        <v>30</v>
      </c>
      <c r="K299" s="1" t="s">
        <v>6288</v>
      </c>
      <c r="L299" s="1" t="s">
        <v>6288</v>
      </c>
      <c r="M299" s="1" t="s">
        <v>4467</v>
      </c>
      <c r="N299" s="1" t="s">
        <v>4467</v>
      </c>
      <c r="O299" s="1" t="s">
        <v>4468</v>
      </c>
      <c r="P299" s="1" t="s">
        <v>4469</v>
      </c>
      <c r="Q299" s="1" t="s">
        <v>4470</v>
      </c>
      <c r="R299" s="1" t="s">
        <v>6289</v>
      </c>
      <c r="S299" s="1" t="s">
        <v>4472</v>
      </c>
      <c r="T299" s="1" t="s">
        <v>4473</v>
      </c>
      <c r="U299" s="1" t="s">
        <v>4485</v>
      </c>
      <c r="V299" s="1" t="s">
        <v>4503</v>
      </c>
    </row>
    <row r="300" s="1" customFormat="1" spans="1:22">
      <c r="A300" s="3">
        <v>999225784717398</v>
      </c>
      <c r="B300" s="1" t="s">
        <v>5124</v>
      </c>
      <c r="C300" s="1" t="s">
        <v>6290</v>
      </c>
      <c r="D300" s="1" t="s">
        <v>6291</v>
      </c>
      <c r="E300" s="1" t="s">
        <v>6292</v>
      </c>
      <c r="F300" s="1" t="s">
        <v>4607</v>
      </c>
      <c r="G300" s="1" t="s">
        <v>4481</v>
      </c>
      <c r="H300" s="1" t="s">
        <v>4464</v>
      </c>
      <c r="I300" s="1" t="s">
        <v>6293</v>
      </c>
      <c r="J300" s="1" t="s">
        <v>30</v>
      </c>
      <c r="K300" s="1" t="s">
        <v>6294</v>
      </c>
      <c r="L300" s="1" t="s">
        <v>6294</v>
      </c>
      <c r="M300" s="1" t="s">
        <v>4467</v>
      </c>
      <c r="N300" s="1" t="s">
        <v>4467</v>
      </c>
      <c r="O300" s="1" t="s">
        <v>4468</v>
      </c>
      <c r="P300" s="1" t="s">
        <v>4469</v>
      </c>
      <c r="Q300" s="1" t="s">
        <v>4470</v>
      </c>
      <c r="R300" s="1" t="s">
        <v>6295</v>
      </c>
      <c r="S300" s="1" t="s">
        <v>4472</v>
      </c>
      <c r="T300" s="1" t="s">
        <v>4473</v>
      </c>
      <c r="U300" s="1" t="s">
        <v>4485</v>
      </c>
      <c r="V300" s="1" t="s">
        <v>6296</v>
      </c>
    </row>
    <row r="301" s="1" customFormat="1" spans="1:22">
      <c r="A301" s="3">
        <v>999225788474774</v>
      </c>
      <c r="B301" s="1" t="s">
        <v>5124</v>
      </c>
      <c r="C301" s="1" t="s">
        <v>6297</v>
      </c>
      <c r="D301" s="1" t="s">
        <v>6050</v>
      </c>
      <c r="E301" s="1" t="s">
        <v>6298</v>
      </c>
      <c r="F301" s="1" t="s">
        <v>4481</v>
      </c>
      <c r="G301" s="1" t="s">
        <v>4463</v>
      </c>
      <c r="H301" s="1" t="s">
        <v>4464</v>
      </c>
      <c r="I301" s="1" t="s">
        <v>6299</v>
      </c>
      <c r="J301" s="1" t="s">
        <v>30</v>
      </c>
      <c r="K301" s="1" t="s">
        <v>6300</v>
      </c>
      <c r="L301" s="1" t="s">
        <v>6300</v>
      </c>
      <c r="M301" s="1" t="s">
        <v>4467</v>
      </c>
      <c r="N301" s="1" t="s">
        <v>4467</v>
      </c>
      <c r="O301" s="1" t="s">
        <v>4468</v>
      </c>
      <c r="P301" s="1" t="s">
        <v>4469</v>
      </c>
      <c r="Q301" s="1" t="s">
        <v>4470</v>
      </c>
      <c r="R301" s="1" t="s">
        <v>6301</v>
      </c>
      <c r="S301" s="1" t="s">
        <v>4472</v>
      </c>
      <c r="T301" s="1" t="s">
        <v>4473</v>
      </c>
      <c r="U301" s="1" t="s">
        <v>4474</v>
      </c>
      <c r="V301" s="1" t="s">
        <v>4671</v>
      </c>
    </row>
    <row r="302" s="1" customFormat="1" spans="1:22">
      <c r="A302" s="3">
        <v>999225788853329</v>
      </c>
      <c r="B302" s="1" t="s">
        <v>5124</v>
      </c>
      <c r="C302" s="1" t="s">
        <v>6302</v>
      </c>
      <c r="D302" s="1" t="s">
        <v>6303</v>
      </c>
      <c r="E302" s="1" t="s">
        <v>6304</v>
      </c>
      <c r="F302" s="1" t="s">
        <v>4463</v>
      </c>
      <c r="G302" s="1" t="s">
        <v>4547</v>
      </c>
      <c r="H302" s="1" t="s">
        <v>4464</v>
      </c>
      <c r="I302" s="1" t="s">
        <v>6305</v>
      </c>
      <c r="J302" s="1" t="s">
        <v>30</v>
      </c>
      <c r="K302" s="1" t="s">
        <v>6306</v>
      </c>
      <c r="L302" s="1" t="s">
        <v>6306</v>
      </c>
      <c r="M302" s="1" t="s">
        <v>4467</v>
      </c>
      <c r="N302" s="1" t="s">
        <v>4467</v>
      </c>
      <c r="O302" s="1" t="s">
        <v>4468</v>
      </c>
      <c r="P302" s="1" t="s">
        <v>4469</v>
      </c>
      <c r="Q302" s="1" t="s">
        <v>4470</v>
      </c>
      <c r="R302" s="1" t="s">
        <v>6307</v>
      </c>
      <c r="S302" s="1" t="s">
        <v>4472</v>
      </c>
      <c r="T302" s="1" t="s">
        <v>4473</v>
      </c>
      <c r="U302" s="1" t="s">
        <v>4485</v>
      </c>
      <c r="V302" s="1" t="s">
        <v>4671</v>
      </c>
    </row>
    <row r="303" s="1" customFormat="1" spans="1:22">
      <c r="A303" s="3">
        <v>999225790875024</v>
      </c>
      <c r="B303" s="1" t="s">
        <v>5124</v>
      </c>
      <c r="C303" s="1" t="s">
        <v>6308</v>
      </c>
      <c r="D303" s="1" t="s">
        <v>6309</v>
      </c>
      <c r="E303" s="1" t="s">
        <v>6310</v>
      </c>
      <c r="F303" s="1" t="s">
        <v>4481</v>
      </c>
      <c r="G303" s="1" t="s">
        <v>4463</v>
      </c>
      <c r="H303" s="1" t="s">
        <v>4464</v>
      </c>
      <c r="I303" s="1" t="s">
        <v>6311</v>
      </c>
      <c r="J303" s="1" t="s">
        <v>30</v>
      </c>
      <c r="K303" s="1" t="s">
        <v>6312</v>
      </c>
      <c r="L303" s="1" t="s">
        <v>6312</v>
      </c>
      <c r="M303" s="1" t="s">
        <v>4467</v>
      </c>
      <c r="N303" s="1" t="s">
        <v>4467</v>
      </c>
      <c r="O303" s="1" t="s">
        <v>4468</v>
      </c>
      <c r="P303" s="1" t="s">
        <v>4469</v>
      </c>
      <c r="Q303" s="1" t="s">
        <v>4470</v>
      </c>
      <c r="R303" s="1" t="s">
        <v>6313</v>
      </c>
      <c r="S303" s="1" t="s">
        <v>4472</v>
      </c>
      <c r="T303" s="1" t="s">
        <v>4473</v>
      </c>
      <c r="U303" s="1" t="s">
        <v>4485</v>
      </c>
      <c r="V303" s="1" t="s">
        <v>4692</v>
      </c>
    </row>
    <row r="304" s="1" customFormat="1" spans="1:22">
      <c r="A304" s="3">
        <v>999225791517108</v>
      </c>
      <c r="B304" s="1" t="s">
        <v>5124</v>
      </c>
      <c r="C304" s="1" t="s">
        <v>6314</v>
      </c>
      <c r="D304" s="1" t="s">
        <v>6315</v>
      </c>
      <c r="E304" s="1" t="s">
        <v>6316</v>
      </c>
      <c r="F304" s="1" t="s">
        <v>4463</v>
      </c>
      <c r="G304" s="1" t="s">
        <v>4547</v>
      </c>
      <c r="H304" s="1" t="s">
        <v>4464</v>
      </c>
      <c r="I304" s="1" t="s">
        <v>6317</v>
      </c>
      <c r="J304" s="1" t="s">
        <v>30</v>
      </c>
      <c r="K304" s="1" t="s">
        <v>6318</v>
      </c>
      <c r="L304" s="1" t="s">
        <v>6318</v>
      </c>
      <c r="M304" s="1" t="s">
        <v>4467</v>
      </c>
      <c r="N304" s="1" t="s">
        <v>4467</v>
      </c>
      <c r="O304" s="1" t="s">
        <v>4468</v>
      </c>
      <c r="P304" s="1" t="s">
        <v>4469</v>
      </c>
      <c r="Q304" s="1" t="s">
        <v>4470</v>
      </c>
      <c r="R304" s="1" t="s">
        <v>6319</v>
      </c>
      <c r="S304" s="1" t="s">
        <v>4472</v>
      </c>
      <c r="T304" s="1" t="s">
        <v>4473</v>
      </c>
      <c r="U304" s="1" t="s">
        <v>4485</v>
      </c>
      <c r="V304" s="1" t="s">
        <v>4511</v>
      </c>
    </row>
    <row r="305" s="1" customFormat="1" spans="1:22">
      <c r="A305" s="3">
        <v>999225792216587</v>
      </c>
      <c r="B305" s="1" t="s">
        <v>5124</v>
      </c>
      <c r="C305" s="1" t="s">
        <v>6320</v>
      </c>
      <c r="D305" s="1" t="s">
        <v>6321</v>
      </c>
      <c r="E305" s="1" t="s">
        <v>6322</v>
      </c>
      <c r="F305" s="1" t="s">
        <v>4480</v>
      </c>
      <c r="G305" s="1" t="s">
        <v>4547</v>
      </c>
      <c r="H305" s="1" t="s">
        <v>4464</v>
      </c>
      <c r="I305" s="1" t="s">
        <v>6323</v>
      </c>
      <c r="J305" s="1" t="s">
        <v>30</v>
      </c>
      <c r="K305" s="1" t="s">
        <v>6324</v>
      </c>
      <c r="L305" s="1" t="s">
        <v>6324</v>
      </c>
      <c r="M305" s="1" t="s">
        <v>4467</v>
      </c>
      <c r="N305" s="1" t="s">
        <v>4467</v>
      </c>
      <c r="O305" s="1" t="s">
        <v>4468</v>
      </c>
      <c r="P305" s="1" t="s">
        <v>4469</v>
      </c>
      <c r="Q305" s="1" t="s">
        <v>4470</v>
      </c>
      <c r="R305" s="1" t="s">
        <v>6325</v>
      </c>
      <c r="S305" s="1" t="s">
        <v>4472</v>
      </c>
      <c r="T305" s="1" t="s">
        <v>4473</v>
      </c>
      <c r="U305" s="1" t="s">
        <v>4485</v>
      </c>
      <c r="V305" s="1" t="s">
        <v>4551</v>
      </c>
    </row>
    <row r="306" s="1" customFormat="1" spans="1:22">
      <c r="A306" s="3">
        <v>999225792374192</v>
      </c>
      <c r="B306" s="1" t="s">
        <v>5124</v>
      </c>
      <c r="C306" s="1" t="s">
        <v>6326</v>
      </c>
      <c r="D306" s="1" t="s">
        <v>6327</v>
      </c>
      <c r="E306" s="1" t="s">
        <v>6328</v>
      </c>
      <c r="F306" s="1" t="s">
        <v>4524</v>
      </c>
      <c r="G306" s="1" t="s">
        <v>4481</v>
      </c>
      <c r="H306" s="1" t="s">
        <v>4464</v>
      </c>
      <c r="I306" s="1" t="s">
        <v>6329</v>
      </c>
      <c r="J306" s="1" t="s">
        <v>30</v>
      </c>
      <c r="K306" s="1" t="s">
        <v>6330</v>
      </c>
      <c r="L306" s="1" t="s">
        <v>6330</v>
      </c>
      <c r="M306" s="1" t="s">
        <v>4467</v>
      </c>
      <c r="N306" s="1" t="s">
        <v>4467</v>
      </c>
      <c r="O306" s="1" t="s">
        <v>4468</v>
      </c>
      <c r="P306" s="1" t="s">
        <v>4469</v>
      </c>
      <c r="Q306" s="1" t="s">
        <v>4470</v>
      </c>
      <c r="R306" s="1" t="s">
        <v>6331</v>
      </c>
      <c r="S306" s="1" t="s">
        <v>4472</v>
      </c>
      <c r="T306" s="1" t="s">
        <v>4473</v>
      </c>
      <c r="U306" s="1" t="s">
        <v>4474</v>
      </c>
      <c r="V306" s="1" t="s">
        <v>4475</v>
      </c>
    </row>
    <row r="307" s="1" customFormat="1" spans="1:22">
      <c r="A307" s="3">
        <v>999225792462353</v>
      </c>
      <c r="B307" s="1" t="s">
        <v>5124</v>
      </c>
      <c r="C307" s="1" t="s">
        <v>6332</v>
      </c>
      <c r="D307" s="1" t="s">
        <v>6333</v>
      </c>
      <c r="E307" s="1" t="s">
        <v>6334</v>
      </c>
      <c r="F307" s="1" t="s">
        <v>4524</v>
      </c>
      <c r="G307" s="1" t="s">
        <v>4481</v>
      </c>
      <c r="H307" s="1" t="s">
        <v>4464</v>
      </c>
      <c r="I307" s="1" t="s">
        <v>6335</v>
      </c>
      <c r="J307" s="1" t="s">
        <v>30</v>
      </c>
      <c r="K307" s="1" t="s">
        <v>6336</v>
      </c>
      <c r="L307" s="1" t="s">
        <v>6336</v>
      </c>
      <c r="M307" s="1" t="s">
        <v>4467</v>
      </c>
      <c r="N307" s="1" t="s">
        <v>4467</v>
      </c>
      <c r="O307" s="1" t="s">
        <v>4468</v>
      </c>
      <c r="P307" s="1" t="s">
        <v>4469</v>
      </c>
      <c r="Q307" s="1" t="s">
        <v>4470</v>
      </c>
      <c r="R307" s="1" t="s">
        <v>6337</v>
      </c>
      <c r="S307" s="1" t="s">
        <v>4472</v>
      </c>
      <c r="T307" s="1" t="s">
        <v>4473</v>
      </c>
      <c r="U307" s="1" t="s">
        <v>4485</v>
      </c>
      <c r="V307" s="1" t="s">
        <v>4671</v>
      </c>
    </row>
    <row r="308" s="1" customFormat="1" spans="1:22">
      <c r="A308" s="3">
        <v>999225792494307</v>
      </c>
      <c r="B308" s="1" t="s">
        <v>5124</v>
      </c>
      <c r="C308" s="1" t="s">
        <v>6338</v>
      </c>
      <c r="D308" s="1" t="s">
        <v>6339</v>
      </c>
      <c r="E308" s="1" t="s">
        <v>6340</v>
      </c>
      <c r="F308" s="1" t="s">
        <v>4491</v>
      </c>
      <c r="G308" s="1" t="s">
        <v>4463</v>
      </c>
      <c r="H308" s="1" t="s">
        <v>4464</v>
      </c>
      <c r="I308" s="1" t="s">
        <v>6341</v>
      </c>
      <c r="J308" s="1" t="s">
        <v>30</v>
      </c>
      <c r="K308" s="1" t="s">
        <v>6342</v>
      </c>
      <c r="L308" s="1" t="s">
        <v>6342</v>
      </c>
      <c r="M308" s="1" t="s">
        <v>4467</v>
      </c>
      <c r="N308" s="1" t="s">
        <v>4467</v>
      </c>
      <c r="O308" s="1" t="s">
        <v>4468</v>
      </c>
      <c r="P308" s="1" t="s">
        <v>4469</v>
      </c>
      <c r="Q308" s="1" t="s">
        <v>4470</v>
      </c>
      <c r="R308" s="1" t="s">
        <v>6343</v>
      </c>
      <c r="S308" s="1" t="s">
        <v>4472</v>
      </c>
      <c r="T308" s="1" t="s">
        <v>4473</v>
      </c>
      <c r="U308" s="1" t="s">
        <v>4485</v>
      </c>
      <c r="V308" s="1" t="s">
        <v>4495</v>
      </c>
    </row>
    <row r="309" s="1" customFormat="1" spans="1:22">
      <c r="A309" s="3">
        <v>999225792974119</v>
      </c>
      <c r="B309" s="1" t="s">
        <v>5124</v>
      </c>
      <c r="C309" s="1" t="s">
        <v>6344</v>
      </c>
      <c r="D309" s="1" t="s">
        <v>6345</v>
      </c>
      <c r="E309" s="1" t="s">
        <v>6346</v>
      </c>
      <c r="F309" s="1" t="s">
        <v>4481</v>
      </c>
      <c r="G309" s="1" t="s">
        <v>4547</v>
      </c>
      <c r="H309" s="1" t="s">
        <v>4464</v>
      </c>
      <c r="I309" s="1" t="s">
        <v>6347</v>
      </c>
      <c r="J309" s="1" t="s">
        <v>30</v>
      </c>
      <c r="K309" s="1" t="s">
        <v>6348</v>
      </c>
      <c r="L309" s="1" t="s">
        <v>6348</v>
      </c>
      <c r="M309" s="1" t="s">
        <v>4467</v>
      </c>
      <c r="N309" s="1" t="s">
        <v>4467</v>
      </c>
      <c r="O309" s="1" t="s">
        <v>4468</v>
      </c>
      <c r="P309" s="1" t="s">
        <v>4469</v>
      </c>
      <c r="Q309" s="1" t="s">
        <v>4470</v>
      </c>
      <c r="R309" s="1" t="s">
        <v>6349</v>
      </c>
      <c r="S309" s="1" t="s">
        <v>4472</v>
      </c>
      <c r="T309" s="1" t="s">
        <v>4473</v>
      </c>
      <c r="U309" s="1" t="s">
        <v>4474</v>
      </c>
      <c r="V309" s="1" t="s">
        <v>5686</v>
      </c>
    </row>
    <row r="310" s="1" customFormat="1" spans="1:22">
      <c r="A310" s="3">
        <v>999225793104190</v>
      </c>
      <c r="B310" s="1" t="s">
        <v>5124</v>
      </c>
      <c r="C310" s="1" t="s">
        <v>6350</v>
      </c>
      <c r="D310" s="1" t="s">
        <v>6351</v>
      </c>
      <c r="E310" s="1" t="s">
        <v>6352</v>
      </c>
      <c r="F310" s="1" t="s">
        <v>4491</v>
      </c>
      <c r="G310" s="1" t="s">
        <v>4481</v>
      </c>
      <c r="H310" s="1" t="s">
        <v>4464</v>
      </c>
      <c r="I310" s="1" t="s">
        <v>6353</v>
      </c>
      <c r="J310" s="1" t="s">
        <v>30</v>
      </c>
      <c r="K310" s="1" t="s">
        <v>6354</v>
      </c>
      <c r="L310" s="1" t="s">
        <v>6354</v>
      </c>
      <c r="M310" s="1" t="s">
        <v>4467</v>
      </c>
      <c r="N310" s="1" t="s">
        <v>4467</v>
      </c>
      <c r="O310" s="1" t="s">
        <v>4468</v>
      </c>
      <c r="P310" s="1" t="s">
        <v>4469</v>
      </c>
      <c r="Q310" s="1" t="s">
        <v>4470</v>
      </c>
      <c r="R310" s="1" t="s">
        <v>6355</v>
      </c>
      <c r="S310" s="1" t="s">
        <v>4472</v>
      </c>
      <c r="T310" s="1" t="s">
        <v>4473</v>
      </c>
      <c r="U310" s="1" t="s">
        <v>4485</v>
      </c>
      <c r="V310" s="1" t="s">
        <v>5686</v>
      </c>
    </row>
    <row r="311" s="1" customFormat="1" spans="1:22">
      <c r="A311" s="3">
        <v>999225793815593</v>
      </c>
      <c r="B311" s="1" t="s">
        <v>5124</v>
      </c>
      <c r="C311" s="1" t="s">
        <v>6356</v>
      </c>
      <c r="D311" s="1" t="s">
        <v>6217</v>
      </c>
      <c r="E311" s="1" t="s">
        <v>6357</v>
      </c>
      <c r="F311" s="1" t="s">
        <v>4607</v>
      </c>
      <c r="G311" s="1" t="s">
        <v>4463</v>
      </c>
      <c r="H311" s="1" t="s">
        <v>4464</v>
      </c>
      <c r="I311" s="1" t="s">
        <v>6358</v>
      </c>
      <c r="J311" s="1" t="s">
        <v>30</v>
      </c>
      <c r="K311" s="1" t="s">
        <v>6359</v>
      </c>
      <c r="L311" s="1" t="s">
        <v>6359</v>
      </c>
      <c r="M311" s="1" t="s">
        <v>4467</v>
      </c>
      <c r="N311" s="1" t="s">
        <v>4467</v>
      </c>
      <c r="O311" s="1" t="s">
        <v>4468</v>
      </c>
      <c r="P311" s="1" t="s">
        <v>4469</v>
      </c>
      <c r="Q311" s="1" t="s">
        <v>4470</v>
      </c>
      <c r="R311" s="1" t="s">
        <v>6360</v>
      </c>
      <c r="S311" s="1" t="s">
        <v>4472</v>
      </c>
      <c r="T311" s="1" t="s">
        <v>4473</v>
      </c>
      <c r="U311" s="1" t="s">
        <v>4485</v>
      </c>
      <c r="V311" s="1" t="s">
        <v>4692</v>
      </c>
    </row>
    <row r="312" s="1" customFormat="1" spans="1:22">
      <c r="A312" s="3">
        <v>999225793820223</v>
      </c>
      <c r="B312" s="1" t="s">
        <v>5124</v>
      </c>
      <c r="C312" s="1" t="s">
        <v>6361</v>
      </c>
      <c r="D312" s="1" t="s">
        <v>6241</v>
      </c>
      <c r="E312" s="1" t="s">
        <v>6362</v>
      </c>
      <c r="F312" s="1" t="s">
        <v>4491</v>
      </c>
      <c r="G312" s="1" t="s">
        <v>4463</v>
      </c>
      <c r="H312" s="1" t="s">
        <v>4464</v>
      </c>
      <c r="I312" s="1" t="s">
        <v>6363</v>
      </c>
      <c r="J312" s="1" t="s">
        <v>30</v>
      </c>
      <c r="K312" s="1" t="s">
        <v>6364</v>
      </c>
      <c r="L312" s="1" t="s">
        <v>6364</v>
      </c>
      <c r="M312" s="1" t="s">
        <v>4467</v>
      </c>
      <c r="N312" s="1" t="s">
        <v>4467</v>
      </c>
      <c r="O312" s="1" t="s">
        <v>4468</v>
      </c>
      <c r="P312" s="1" t="s">
        <v>4469</v>
      </c>
      <c r="Q312" s="1" t="s">
        <v>4470</v>
      </c>
      <c r="R312" s="1" t="s">
        <v>6365</v>
      </c>
      <c r="S312" s="1" t="s">
        <v>4472</v>
      </c>
      <c r="T312" s="1" t="s">
        <v>4473</v>
      </c>
      <c r="U312" s="1" t="s">
        <v>4474</v>
      </c>
      <c r="V312" s="1" t="s">
        <v>4475</v>
      </c>
    </row>
    <row r="313" s="1" customFormat="1" spans="1:22">
      <c r="A313" s="3">
        <v>999225793843926</v>
      </c>
      <c r="B313" s="1" t="s">
        <v>5124</v>
      </c>
      <c r="C313" s="1" t="s">
        <v>6366</v>
      </c>
      <c r="D313" s="1" t="s">
        <v>6367</v>
      </c>
      <c r="E313" s="1" t="s">
        <v>6368</v>
      </c>
      <c r="F313" s="1" t="s">
        <v>4463</v>
      </c>
      <c r="G313" s="1" t="s">
        <v>4547</v>
      </c>
      <c r="H313" s="1" t="s">
        <v>4464</v>
      </c>
      <c r="I313" s="1" t="s">
        <v>6369</v>
      </c>
      <c r="J313" s="1" t="s">
        <v>30</v>
      </c>
      <c r="K313" s="1" t="s">
        <v>6370</v>
      </c>
      <c r="L313" s="1" t="s">
        <v>6370</v>
      </c>
      <c r="M313" s="1" t="s">
        <v>4467</v>
      </c>
      <c r="N313" s="1" t="s">
        <v>4467</v>
      </c>
      <c r="O313" s="1" t="s">
        <v>4468</v>
      </c>
      <c r="P313" s="1" t="s">
        <v>4469</v>
      </c>
      <c r="Q313" s="1" t="s">
        <v>4470</v>
      </c>
      <c r="R313" s="1" t="s">
        <v>6371</v>
      </c>
      <c r="S313" s="1" t="s">
        <v>4472</v>
      </c>
      <c r="T313" s="1" t="s">
        <v>4473</v>
      </c>
      <c r="U313" s="1" t="s">
        <v>4485</v>
      </c>
      <c r="V313" s="1" t="s">
        <v>4986</v>
      </c>
    </row>
    <row r="314" s="1" customFormat="1" spans="1:22">
      <c r="A314" s="3">
        <v>999225794113292</v>
      </c>
      <c r="B314" s="1" t="s">
        <v>5124</v>
      </c>
      <c r="C314" s="1" t="s">
        <v>6372</v>
      </c>
      <c r="D314" s="1" t="s">
        <v>6373</v>
      </c>
      <c r="E314" s="1" t="s">
        <v>6374</v>
      </c>
      <c r="F314" s="1" t="s">
        <v>4480</v>
      </c>
      <c r="G314" s="1" t="s">
        <v>4481</v>
      </c>
      <c r="H314" s="1" t="s">
        <v>4464</v>
      </c>
      <c r="I314" s="1" t="s">
        <v>6375</v>
      </c>
      <c r="J314" s="1" t="s">
        <v>30</v>
      </c>
      <c r="K314" s="1" t="s">
        <v>6376</v>
      </c>
      <c r="L314" s="1" t="s">
        <v>6376</v>
      </c>
      <c r="M314" s="1" t="s">
        <v>4467</v>
      </c>
      <c r="N314" s="1" t="s">
        <v>4467</v>
      </c>
      <c r="O314" s="1" t="s">
        <v>4468</v>
      </c>
      <c r="P314" s="1" t="s">
        <v>4469</v>
      </c>
      <c r="Q314" s="1" t="s">
        <v>4470</v>
      </c>
      <c r="R314" s="1" t="s">
        <v>6377</v>
      </c>
      <c r="S314" s="1" t="s">
        <v>4472</v>
      </c>
      <c r="T314" s="1" t="s">
        <v>4473</v>
      </c>
      <c r="U314" s="1" t="s">
        <v>4485</v>
      </c>
      <c r="V314" s="1" t="s">
        <v>4868</v>
      </c>
    </row>
    <row r="315" s="1" customFormat="1" spans="1:22">
      <c r="A315" s="3">
        <v>999225794186982</v>
      </c>
      <c r="B315" s="1" t="s">
        <v>5124</v>
      </c>
      <c r="C315" s="1" t="s">
        <v>6378</v>
      </c>
      <c r="D315" s="1" t="s">
        <v>6379</v>
      </c>
      <c r="E315" s="1" t="s">
        <v>6380</v>
      </c>
      <c r="F315" s="1" t="s">
        <v>4463</v>
      </c>
      <c r="G315" s="1" t="s">
        <v>4547</v>
      </c>
      <c r="H315" s="1" t="s">
        <v>4464</v>
      </c>
      <c r="I315" s="1" t="s">
        <v>6381</v>
      </c>
      <c r="J315" s="1" t="s">
        <v>30</v>
      </c>
      <c r="K315" s="1" t="s">
        <v>6382</v>
      </c>
      <c r="L315" s="1" t="s">
        <v>6382</v>
      </c>
      <c r="M315" s="1" t="s">
        <v>4467</v>
      </c>
      <c r="N315" s="1" t="s">
        <v>4467</v>
      </c>
      <c r="O315" s="1" t="s">
        <v>4468</v>
      </c>
      <c r="P315" s="1" t="s">
        <v>4469</v>
      </c>
      <c r="Q315" s="1" t="s">
        <v>4470</v>
      </c>
      <c r="R315" s="1" t="s">
        <v>6383</v>
      </c>
      <c r="S315" s="1" t="s">
        <v>4472</v>
      </c>
      <c r="T315" s="1" t="s">
        <v>4473</v>
      </c>
      <c r="U315" s="1" t="s">
        <v>4485</v>
      </c>
      <c r="V315" s="1" t="s">
        <v>4495</v>
      </c>
    </row>
    <row r="316" s="1" customFormat="1" spans="1:22">
      <c r="A316" s="3">
        <v>999225797560053</v>
      </c>
      <c r="B316" s="1" t="s">
        <v>5124</v>
      </c>
      <c r="C316" s="1" t="s">
        <v>6384</v>
      </c>
      <c r="D316" s="1" t="s">
        <v>5929</v>
      </c>
      <c r="E316" s="1" t="s">
        <v>6385</v>
      </c>
      <c r="F316" s="1" t="s">
        <v>4607</v>
      </c>
      <c r="G316" s="1" t="s">
        <v>4481</v>
      </c>
      <c r="H316" s="1" t="s">
        <v>4464</v>
      </c>
      <c r="I316" s="1" t="s">
        <v>6386</v>
      </c>
      <c r="J316" s="1" t="s">
        <v>30</v>
      </c>
      <c r="K316" s="1" t="s">
        <v>6387</v>
      </c>
      <c r="L316" s="1" t="s">
        <v>6387</v>
      </c>
      <c r="M316" s="1" t="s">
        <v>4467</v>
      </c>
      <c r="N316" s="1" t="s">
        <v>4467</v>
      </c>
      <c r="O316" s="1" t="s">
        <v>4468</v>
      </c>
      <c r="P316" s="1" t="s">
        <v>4469</v>
      </c>
      <c r="Q316" s="1" t="s">
        <v>4470</v>
      </c>
      <c r="R316" s="1" t="s">
        <v>6388</v>
      </c>
      <c r="S316" s="1" t="s">
        <v>4472</v>
      </c>
      <c r="T316" s="1" t="s">
        <v>4473</v>
      </c>
      <c r="U316" s="1" t="s">
        <v>4474</v>
      </c>
      <c r="V316" s="1" t="s">
        <v>4671</v>
      </c>
    </row>
    <row r="317" s="1" customFormat="1" spans="1:22">
      <c r="A317" s="3">
        <v>999225800671820</v>
      </c>
      <c r="B317" s="1" t="s">
        <v>4524</v>
      </c>
      <c r="C317" s="1" t="s">
        <v>6389</v>
      </c>
      <c r="D317" s="1" t="s">
        <v>6390</v>
      </c>
      <c r="E317" s="1" t="s">
        <v>6391</v>
      </c>
      <c r="F317" s="1" t="s">
        <v>4491</v>
      </c>
      <c r="G317" s="1" t="s">
        <v>4481</v>
      </c>
      <c r="H317" s="1" t="s">
        <v>4464</v>
      </c>
      <c r="I317" s="1" t="s">
        <v>6392</v>
      </c>
      <c r="J317" s="1" t="s">
        <v>30</v>
      </c>
      <c r="K317" s="1" t="s">
        <v>6393</v>
      </c>
      <c r="L317" s="1" t="s">
        <v>6393</v>
      </c>
      <c r="M317" s="1" t="s">
        <v>4467</v>
      </c>
      <c r="N317" s="1" t="s">
        <v>4467</v>
      </c>
      <c r="O317" s="1" t="s">
        <v>4468</v>
      </c>
      <c r="P317" s="1" t="s">
        <v>4469</v>
      </c>
      <c r="Q317" s="1" t="s">
        <v>4470</v>
      </c>
      <c r="R317" s="1" t="s">
        <v>6394</v>
      </c>
      <c r="S317" s="1" t="s">
        <v>4472</v>
      </c>
      <c r="T317" s="1" t="s">
        <v>4473</v>
      </c>
      <c r="U317" s="1" t="s">
        <v>4485</v>
      </c>
      <c r="V317" s="1" t="s">
        <v>4511</v>
      </c>
    </row>
    <row r="318" s="1" customFormat="1" spans="1:22">
      <c r="A318" s="3">
        <v>999225800755158</v>
      </c>
      <c r="B318" s="1" t="s">
        <v>4524</v>
      </c>
      <c r="C318" s="1" t="s">
        <v>6395</v>
      </c>
      <c r="D318" s="1" t="s">
        <v>6396</v>
      </c>
      <c r="E318" s="1" t="s">
        <v>6397</v>
      </c>
      <c r="F318" s="1" t="s">
        <v>4607</v>
      </c>
      <c r="G318" s="1" t="s">
        <v>4463</v>
      </c>
      <c r="H318" s="1" t="s">
        <v>4464</v>
      </c>
      <c r="I318" s="1" t="s">
        <v>6398</v>
      </c>
      <c r="J318" s="1" t="s">
        <v>30</v>
      </c>
      <c r="K318" s="1" t="s">
        <v>6399</v>
      </c>
      <c r="L318" s="1" t="s">
        <v>6399</v>
      </c>
      <c r="M318" s="1" t="s">
        <v>4467</v>
      </c>
      <c r="N318" s="1" t="s">
        <v>4467</v>
      </c>
      <c r="O318" s="1" t="s">
        <v>4468</v>
      </c>
      <c r="P318" s="1" t="s">
        <v>4469</v>
      </c>
      <c r="Q318" s="1" t="s">
        <v>4470</v>
      </c>
      <c r="R318" s="1" t="s">
        <v>6400</v>
      </c>
      <c r="S318" s="1" t="s">
        <v>4472</v>
      </c>
      <c r="T318" s="1" t="s">
        <v>4473</v>
      </c>
      <c r="U318" s="1" t="s">
        <v>4485</v>
      </c>
      <c r="V318" s="1" t="s">
        <v>4475</v>
      </c>
    </row>
    <row r="319" s="1" customFormat="1" spans="1:22">
      <c r="A319" s="3">
        <v>999225800909888</v>
      </c>
      <c r="B319" s="1" t="s">
        <v>4524</v>
      </c>
      <c r="C319" s="1" t="s">
        <v>6401</v>
      </c>
      <c r="D319" s="1" t="s">
        <v>6402</v>
      </c>
      <c r="E319" s="1" t="s">
        <v>6403</v>
      </c>
      <c r="F319" s="1" t="s">
        <v>4491</v>
      </c>
      <c r="G319" s="1" t="s">
        <v>4463</v>
      </c>
      <c r="H319" s="1" t="s">
        <v>4464</v>
      </c>
      <c r="I319" s="1" t="s">
        <v>6404</v>
      </c>
      <c r="J319" s="1" t="s">
        <v>30</v>
      </c>
      <c r="K319" s="1" t="s">
        <v>6405</v>
      </c>
      <c r="L319" s="1" t="s">
        <v>6405</v>
      </c>
      <c r="M319" s="1" t="s">
        <v>4467</v>
      </c>
      <c r="N319" s="1" t="s">
        <v>4467</v>
      </c>
      <c r="O319" s="1" t="s">
        <v>4468</v>
      </c>
      <c r="P319" s="1" t="s">
        <v>4469</v>
      </c>
      <c r="Q319" s="1" t="s">
        <v>4470</v>
      </c>
      <c r="R319" s="1" t="s">
        <v>6406</v>
      </c>
      <c r="S319" s="1" t="s">
        <v>4472</v>
      </c>
      <c r="T319" s="1" t="s">
        <v>4473</v>
      </c>
      <c r="U319" s="1" t="s">
        <v>4485</v>
      </c>
      <c r="V319" s="1" t="s">
        <v>4503</v>
      </c>
    </row>
    <row r="320" s="1" customFormat="1" spans="1:22">
      <c r="A320" s="3">
        <v>999225800939949</v>
      </c>
      <c r="B320" s="1" t="s">
        <v>4524</v>
      </c>
      <c r="C320" s="1" t="s">
        <v>6407</v>
      </c>
      <c r="D320" s="1" t="s">
        <v>6408</v>
      </c>
      <c r="E320" s="1" t="s">
        <v>6409</v>
      </c>
      <c r="F320" s="1" t="s">
        <v>4491</v>
      </c>
      <c r="G320" s="1" t="s">
        <v>4481</v>
      </c>
      <c r="H320" s="1" t="s">
        <v>4464</v>
      </c>
      <c r="I320" s="1" t="s">
        <v>6410</v>
      </c>
      <c r="J320" s="1" t="s">
        <v>30</v>
      </c>
      <c r="K320" s="1" t="s">
        <v>6411</v>
      </c>
      <c r="L320" s="1" t="s">
        <v>6411</v>
      </c>
      <c r="M320" s="1" t="s">
        <v>4467</v>
      </c>
      <c r="N320" s="1" t="s">
        <v>4467</v>
      </c>
      <c r="O320" s="1" t="s">
        <v>4468</v>
      </c>
      <c r="P320" s="1" t="s">
        <v>4469</v>
      </c>
      <c r="Q320" s="1" t="s">
        <v>4470</v>
      </c>
      <c r="R320" s="1" t="s">
        <v>6412</v>
      </c>
      <c r="S320" s="1" t="s">
        <v>4472</v>
      </c>
      <c r="T320" s="1" t="s">
        <v>4473</v>
      </c>
      <c r="U320" s="1" t="s">
        <v>4485</v>
      </c>
      <c r="V320" s="1" t="s">
        <v>4624</v>
      </c>
    </row>
    <row r="321" s="1" customFormat="1" spans="1:22">
      <c r="A321" s="3">
        <v>25801749915</v>
      </c>
      <c r="B321" s="1" t="s">
        <v>4524</v>
      </c>
      <c r="C321" s="1" t="s">
        <v>6413</v>
      </c>
      <c r="D321" s="1" t="s">
        <v>5808</v>
      </c>
      <c r="E321" s="1" t="s">
        <v>5809</v>
      </c>
      <c r="F321" s="1" t="s">
        <v>4481</v>
      </c>
      <c r="G321" s="1" t="s">
        <v>4463</v>
      </c>
      <c r="H321" s="1" t="s">
        <v>4464</v>
      </c>
      <c r="I321" s="1" t="s">
        <v>6414</v>
      </c>
      <c r="J321" s="1" t="s">
        <v>30</v>
      </c>
      <c r="K321" s="1" t="s">
        <v>6415</v>
      </c>
      <c r="L321" s="1" t="s">
        <v>6415</v>
      </c>
      <c r="M321" s="1" t="s">
        <v>4467</v>
      </c>
      <c r="N321" s="1" t="s">
        <v>4467</v>
      </c>
      <c r="O321" s="1" t="s">
        <v>4468</v>
      </c>
      <c r="P321" s="1" t="s">
        <v>4469</v>
      </c>
      <c r="Q321" s="1" t="s">
        <v>4470</v>
      </c>
      <c r="R321" s="1" t="s">
        <v>6416</v>
      </c>
      <c r="S321" s="1" t="s">
        <v>4472</v>
      </c>
      <c r="T321" s="1" t="s">
        <v>4473</v>
      </c>
      <c r="U321" s="1" t="s">
        <v>4485</v>
      </c>
      <c r="V321" s="1" t="s">
        <v>4503</v>
      </c>
    </row>
    <row r="322" s="1" customFormat="1" spans="1:22">
      <c r="A322" s="3">
        <v>999225801950762</v>
      </c>
      <c r="B322" s="1" t="s">
        <v>4524</v>
      </c>
      <c r="C322" s="1" t="s">
        <v>6417</v>
      </c>
      <c r="D322" s="1" t="s">
        <v>6418</v>
      </c>
      <c r="E322" s="1" t="s">
        <v>6419</v>
      </c>
      <c r="F322" s="1" t="s">
        <v>4480</v>
      </c>
      <c r="G322" s="1" t="s">
        <v>4481</v>
      </c>
      <c r="H322" s="1" t="s">
        <v>4464</v>
      </c>
      <c r="I322" s="1" t="s">
        <v>6420</v>
      </c>
      <c r="J322" s="1" t="s">
        <v>30</v>
      </c>
      <c r="K322" s="1" t="s">
        <v>6421</v>
      </c>
      <c r="L322" s="1" t="s">
        <v>6421</v>
      </c>
      <c r="M322" s="1" t="s">
        <v>4467</v>
      </c>
      <c r="N322" s="1" t="s">
        <v>4467</v>
      </c>
      <c r="O322" s="1" t="s">
        <v>4468</v>
      </c>
      <c r="P322" s="1" t="s">
        <v>4469</v>
      </c>
      <c r="Q322" s="1" t="s">
        <v>4470</v>
      </c>
      <c r="R322" s="1" t="s">
        <v>6422</v>
      </c>
      <c r="S322" s="1" t="s">
        <v>4472</v>
      </c>
      <c r="T322" s="1" t="s">
        <v>4473</v>
      </c>
      <c r="U322" s="1" t="s">
        <v>4485</v>
      </c>
      <c r="V322" s="1" t="s">
        <v>4486</v>
      </c>
    </row>
    <row r="323" s="1" customFormat="1" spans="1:22">
      <c r="A323" s="3">
        <v>999225802054431</v>
      </c>
      <c r="B323" s="1" t="s">
        <v>4524</v>
      </c>
      <c r="C323" s="1" t="s">
        <v>6423</v>
      </c>
      <c r="D323" s="1" t="s">
        <v>6424</v>
      </c>
      <c r="E323" s="1" t="s">
        <v>6425</v>
      </c>
      <c r="F323" s="1" t="s">
        <v>4491</v>
      </c>
      <c r="G323" s="1" t="s">
        <v>4481</v>
      </c>
      <c r="H323" s="1" t="s">
        <v>4464</v>
      </c>
      <c r="I323" s="1" t="s">
        <v>6426</v>
      </c>
      <c r="J323" s="1" t="s">
        <v>30</v>
      </c>
      <c r="K323" s="1" t="s">
        <v>6427</v>
      </c>
      <c r="L323" s="1" t="s">
        <v>6427</v>
      </c>
      <c r="M323" s="1" t="s">
        <v>4467</v>
      </c>
      <c r="N323" s="1" t="s">
        <v>4467</v>
      </c>
      <c r="O323" s="1" t="s">
        <v>4468</v>
      </c>
      <c r="P323" s="1" t="s">
        <v>4469</v>
      </c>
      <c r="Q323" s="1" t="s">
        <v>4470</v>
      </c>
      <c r="R323" s="1" t="s">
        <v>6428</v>
      </c>
      <c r="S323" s="1" t="s">
        <v>4472</v>
      </c>
      <c r="T323" s="1" t="s">
        <v>4473</v>
      </c>
      <c r="U323" s="1" t="s">
        <v>4485</v>
      </c>
      <c r="V323" s="1" t="s">
        <v>4624</v>
      </c>
    </row>
    <row r="324" s="1" customFormat="1" spans="1:22">
      <c r="A324" s="3">
        <v>999225802971581</v>
      </c>
      <c r="B324" s="1" t="s">
        <v>4524</v>
      </c>
      <c r="C324" s="1" t="s">
        <v>6429</v>
      </c>
      <c r="D324" s="1" t="s">
        <v>6217</v>
      </c>
      <c r="E324" s="1" t="s">
        <v>6430</v>
      </c>
      <c r="F324" s="1" t="s">
        <v>4463</v>
      </c>
      <c r="G324" s="1" t="s">
        <v>4547</v>
      </c>
      <c r="H324" s="1" t="s">
        <v>4464</v>
      </c>
      <c r="I324" s="1" t="s">
        <v>6431</v>
      </c>
      <c r="J324" s="1" t="s">
        <v>30</v>
      </c>
      <c r="K324" s="1" t="s">
        <v>6432</v>
      </c>
      <c r="L324" s="1" t="s">
        <v>6432</v>
      </c>
      <c r="M324" s="1" t="s">
        <v>4467</v>
      </c>
      <c r="N324" s="1" t="s">
        <v>4467</v>
      </c>
      <c r="O324" s="1" t="s">
        <v>4468</v>
      </c>
      <c r="P324" s="1" t="s">
        <v>4469</v>
      </c>
      <c r="Q324" s="1" t="s">
        <v>4470</v>
      </c>
      <c r="R324" s="1" t="s">
        <v>6433</v>
      </c>
      <c r="S324" s="1" t="s">
        <v>4472</v>
      </c>
      <c r="T324" s="1" t="s">
        <v>4473</v>
      </c>
      <c r="U324" s="1" t="s">
        <v>4485</v>
      </c>
      <c r="V324" s="1" t="s">
        <v>4692</v>
      </c>
    </row>
    <row r="325" s="1" customFormat="1" spans="1:22">
      <c r="A325" s="3">
        <v>999225803515939</v>
      </c>
      <c r="B325" s="1" t="s">
        <v>4524</v>
      </c>
      <c r="C325" s="1" t="s">
        <v>6434</v>
      </c>
      <c r="D325" s="1" t="s">
        <v>6333</v>
      </c>
      <c r="E325" s="1" t="s">
        <v>6435</v>
      </c>
      <c r="F325" s="1" t="s">
        <v>4481</v>
      </c>
      <c r="G325" s="1" t="s">
        <v>4463</v>
      </c>
      <c r="H325" s="1" t="s">
        <v>4464</v>
      </c>
      <c r="I325" s="1" t="s">
        <v>6436</v>
      </c>
      <c r="J325" s="1" t="s">
        <v>30</v>
      </c>
      <c r="K325" s="1" t="s">
        <v>6437</v>
      </c>
      <c r="L325" s="1" t="s">
        <v>6437</v>
      </c>
      <c r="M325" s="1" t="s">
        <v>4467</v>
      </c>
      <c r="N325" s="1" t="s">
        <v>4467</v>
      </c>
      <c r="O325" s="1" t="s">
        <v>4468</v>
      </c>
      <c r="P325" s="1" t="s">
        <v>4469</v>
      </c>
      <c r="Q325" s="1" t="s">
        <v>4470</v>
      </c>
      <c r="R325" s="1" t="s">
        <v>6438</v>
      </c>
      <c r="S325" s="1" t="s">
        <v>4472</v>
      </c>
      <c r="T325" s="1" t="s">
        <v>4473</v>
      </c>
      <c r="U325" s="1" t="s">
        <v>4485</v>
      </c>
      <c r="V325" s="1" t="s">
        <v>4671</v>
      </c>
    </row>
    <row r="326" s="1" customFormat="1" spans="1:22">
      <c r="A326" s="3">
        <v>999225803764091</v>
      </c>
      <c r="B326" s="1" t="s">
        <v>4524</v>
      </c>
      <c r="C326" s="1" t="s">
        <v>6439</v>
      </c>
      <c r="D326" s="1" t="s">
        <v>5929</v>
      </c>
      <c r="E326" s="1" t="s">
        <v>6440</v>
      </c>
      <c r="F326" s="1" t="s">
        <v>4480</v>
      </c>
      <c r="G326" s="1" t="s">
        <v>4547</v>
      </c>
      <c r="H326" s="1" t="s">
        <v>4464</v>
      </c>
      <c r="I326" s="1" t="s">
        <v>6441</v>
      </c>
      <c r="J326" s="1" t="s">
        <v>30</v>
      </c>
      <c r="K326" s="1" t="s">
        <v>6442</v>
      </c>
      <c r="L326" s="1" t="s">
        <v>6442</v>
      </c>
      <c r="M326" s="1" t="s">
        <v>4467</v>
      </c>
      <c r="N326" s="1" t="s">
        <v>4467</v>
      </c>
      <c r="O326" s="1" t="s">
        <v>4468</v>
      </c>
      <c r="P326" s="1" t="s">
        <v>4469</v>
      </c>
      <c r="Q326" s="1" t="s">
        <v>4470</v>
      </c>
      <c r="R326" s="1" t="s">
        <v>6443</v>
      </c>
      <c r="S326" s="1" t="s">
        <v>4472</v>
      </c>
      <c r="T326" s="1" t="s">
        <v>4473</v>
      </c>
      <c r="U326" s="1" t="s">
        <v>4474</v>
      </c>
      <c r="V326" s="1" t="s">
        <v>4671</v>
      </c>
    </row>
    <row r="327" s="1" customFormat="1" spans="1:22">
      <c r="A327" s="3">
        <v>999225803844726</v>
      </c>
      <c r="B327" s="1" t="s">
        <v>4524</v>
      </c>
      <c r="C327" s="1" t="s">
        <v>6444</v>
      </c>
      <c r="D327" s="1" t="s">
        <v>5141</v>
      </c>
      <c r="E327" s="1" t="s">
        <v>6445</v>
      </c>
      <c r="F327" s="1" t="s">
        <v>4481</v>
      </c>
      <c r="G327" s="1" t="s">
        <v>4463</v>
      </c>
      <c r="H327" s="1" t="s">
        <v>4464</v>
      </c>
      <c r="I327" s="1" t="s">
        <v>6446</v>
      </c>
      <c r="J327" s="1" t="s">
        <v>30</v>
      </c>
      <c r="K327" s="1" t="s">
        <v>6447</v>
      </c>
      <c r="L327" s="1" t="s">
        <v>6447</v>
      </c>
      <c r="M327" s="1" t="s">
        <v>4467</v>
      </c>
      <c r="N327" s="1" t="s">
        <v>4467</v>
      </c>
      <c r="O327" s="1" t="s">
        <v>4468</v>
      </c>
      <c r="P327" s="1" t="s">
        <v>4469</v>
      </c>
      <c r="Q327" s="1" t="s">
        <v>4470</v>
      </c>
      <c r="R327" s="1" t="s">
        <v>6448</v>
      </c>
      <c r="S327" s="1" t="s">
        <v>4472</v>
      </c>
      <c r="T327" s="1" t="s">
        <v>4473</v>
      </c>
      <c r="U327" s="1" t="s">
        <v>4485</v>
      </c>
      <c r="V327" s="1" t="s">
        <v>4503</v>
      </c>
    </row>
    <row r="328" s="1" customFormat="1" spans="1:22">
      <c r="A328" s="3">
        <v>999225803862326</v>
      </c>
      <c r="B328" s="1" t="s">
        <v>4524</v>
      </c>
      <c r="C328" s="1" t="s">
        <v>6449</v>
      </c>
      <c r="D328" s="1" t="s">
        <v>6450</v>
      </c>
      <c r="E328" s="1" t="s">
        <v>6451</v>
      </c>
      <c r="F328" s="1" t="s">
        <v>4481</v>
      </c>
      <c r="G328" s="1" t="s">
        <v>4463</v>
      </c>
      <c r="H328" s="1" t="s">
        <v>4464</v>
      </c>
      <c r="I328" s="1" t="s">
        <v>6452</v>
      </c>
      <c r="J328" s="1" t="s">
        <v>30</v>
      </c>
      <c r="K328" s="1" t="s">
        <v>6453</v>
      </c>
      <c r="L328" s="1" t="s">
        <v>6453</v>
      </c>
      <c r="M328" s="1" t="s">
        <v>4467</v>
      </c>
      <c r="N328" s="1" t="s">
        <v>4467</v>
      </c>
      <c r="O328" s="1" t="s">
        <v>4468</v>
      </c>
      <c r="P328" s="1" t="s">
        <v>4469</v>
      </c>
      <c r="Q328" s="1" t="s">
        <v>4470</v>
      </c>
      <c r="R328" s="1" t="s">
        <v>6454</v>
      </c>
      <c r="S328" s="1" t="s">
        <v>4472</v>
      </c>
      <c r="T328" s="1" t="s">
        <v>4473</v>
      </c>
      <c r="U328" s="1" t="s">
        <v>4485</v>
      </c>
      <c r="V328" s="1" t="s">
        <v>4503</v>
      </c>
    </row>
    <row r="329" s="1" customFormat="1" spans="1:22">
      <c r="A329" s="3">
        <v>999225804108481</v>
      </c>
      <c r="B329" s="1" t="s">
        <v>4524</v>
      </c>
      <c r="C329" s="1" t="s">
        <v>6455</v>
      </c>
      <c r="D329" s="1" t="s">
        <v>5141</v>
      </c>
      <c r="E329" s="1" t="s">
        <v>6456</v>
      </c>
      <c r="F329" s="1" t="s">
        <v>4481</v>
      </c>
      <c r="G329" s="1" t="s">
        <v>4463</v>
      </c>
      <c r="H329" s="1" t="s">
        <v>4464</v>
      </c>
      <c r="I329" s="1" t="s">
        <v>6446</v>
      </c>
      <c r="J329" s="1" t="s">
        <v>30</v>
      </c>
      <c r="K329" s="1" t="s">
        <v>6447</v>
      </c>
      <c r="L329" s="1" t="s">
        <v>6447</v>
      </c>
      <c r="M329" s="1" t="s">
        <v>4467</v>
      </c>
      <c r="N329" s="1" t="s">
        <v>4467</v>
      </c>
      <c r="O329" s="1" t="s">
        <v>4468</v>
      </c>
      <c r="P329" s="1" t="s">
        <v>4469</v>
      </c>
      <c r="Q329" s="1" t="s">
        <v>4470</v>
      </c>
      <c r="R329" s="1" t="s">
        <v>6457</v>
      </c>
      <c r="S329" s="1" t="s">
        <v>4472</v>
      </c>
      <c r="T329" s="1" t="s">
        <v>4473</v>
      </c>
      <c r="U329" s="1" t="s">
        <v>4485</v>
      </c>
      <c r="V329" s="1" t="s">
        <v>4503</v>
      </c>
    </row>
    <row r="330" s="1" customFormat="1" spans="1:22">
      <c r="A330" s="3">
        <v>999225804963605</v>
      </c>
      <c r="B330" s="1" t="s">
        <v>4524</v>
      </c>
      <c r="C330" s="1" t="s">
        <v>6458</v>
      </c>
      <c r="D330" s="1" t="s">
        <v>6459</v>
      </c>
      <c r="E330" s="1" t="s">
        <v>6460</v>
      </c>
      <c r="F330" s="1" t="s">
        <v>4607</v>
      </c>
      <c r="G330" s="1" t="s">
        <v>4463</v>
      </c>
      <c r="H330" s="1" t="s">
        <v>4464</v>
      </c>
      <c r="I330" s="1" t="s">
        <v>6461</v>
      </c>
      <c r="J330" s="1" t="s">
        <v>30</v>
      </c>
      <c r="K330" s="1" t="s">
        <v>6462</v>
      </c>
      <c r="L330" s="1" t="s">
        <v>6462</v>
      </c>
      <c r="M330" s="1" t="s">
        <v>4467</v>
      </c>
      <c r="N330" s="1" t="s">
        <v>4467</v>
      </c>
      <c r="O330" s="1" t="s">
        <v>4468</v>
      </c>
      <c r="P330" s="1" t="s">
        <v>4469</v>
      </c>
      <c r="Q330" s="1" t="s">
        <v>4470</v>
      </c>
      <c r="R330" s="1" t="s">
        <v>6463</v>
      </c>
      <c r="S330" s="1" t="s">
        <v>4472</v>
      </c>
      <c r="T330" s="1" t="s">
        <v>4473</v>
      </c>
      <c r="U330" s="1" t="s">
        <v>4485</v>
      </c>
      <c r="V330" s="1" t="s">
        <v>4495</v>
      </c>
    </row>
    <row r="331" s="1" customFormat="1" spans="1:22">
      <c r="A331" s="3">
        <v>999225807708586</v>
      </c>
      <c r="B331" s="1" t="s">
        <v>4524</v>
      </c>
      <c r="C331" s="1" t="s">
        <v>6464</v>
      </c>
      <c r="D331" s="1" t="s">
        <v>6217</v>
      </c>
      <c r="E331" s="1" t="s">
        <v>6465</v>
      </c>
      <c r="F331" s="1" t="s">
        <v>4463</v>
      </c>
      <c r="G331" s="1" t="s">
        <v>4547</v>
      </c>
      <c r="H331" s="1" t="s">
        <v>4464</v>
      </c>
      <c r="I331" s="1" t="s">
        <v>6466</v>
      </c>
      <c r="J331" s="1" t="s">
        <v>30</v>
      </c>
      <c r="K331" s="1" t="s">
        <v>6467</v>
      </c>
      <c r="L331" s="1" t="s">
        <v>6467</v>
      </c>
      <c r="M331" s="1" t="s">
        <v>4467</v>
      </c>
      <c r="N331" s="1" t="s">
        <v>4467</v>
      </c>
      <c r="O331" s="1" t="s">
        <v>4468</v>
      </c>
      <c r="P331" s="1" t="s">
        <v>4469</v>
      </c>
      <c r="Q331" s="1" t="s">
        <v>4470</v>
      </c>
      <c r="R331" s="1" t="s">
        <v>6468</v>
      </c>
      <c r="S331" s="1" t="s">
        <v>4472</v>
      </c>
      <c r="T331" s="1" t="s">
        <v>4473</v>
      </c>
      <c r="U331" s="1" t="s">
        <v>4485</v>
      </c>
      <c r="V331" s="1" t="s">
        <v>4692</v>
      </c>
    </row>
    <row r="332" s="1" customFormat="1" spans="1:22">
      <c r="A332" s="3">
        <v>999225808746673</v>
      </c>
      <c r="B332" s="1" t="s">
        <v>4524</v>
      </c>
      <c r="C332" s="1" t="s">
        <v>6469</v>
      </c>
      <c r="D332" s="1" t="s">
        <v>6470</v>
      </c>
      <c r="E332" s="1" t="s">
        <v>6471</v>
      </c>
      <c r="F332" s="1" t="s">
        <v>4491</v>
      </c>
      <c r="G332" s="1" t="s">
        <v>4481</v>
      </c>
      <c r="H332" s="1" t="s">
        <v>4464</v>
      </c>
      <c r="I332" s="1" t="s">
        <v>6472</v>
      </c>
      <c r="J332" s="1" t="s">
        <v>30</v>
      </c>
      <c r="K332" s="1" t="s">
        <v>6473</v>
      </c>
      <c r="L332" s="1" t="s">
        <v>6473</v>
      </c>
      <c r="M332" s="1" t="s">
        <v>4467</v>
      </c>
      <c r="N332" s="1" t="s">
        <v>4467</v>
      </c>
      <c r="O332" s="1" t="s">
        <v>4468</v>
      </c>
      <c r="P332" s="1" t="s">
        <v>4469</v>
      </c>
      <c r="Q332" s="1" t="s">
        <v>4470</v>
      </c>
      <c r="R332" s="1" t="s">
        <v>6474</v>
      </c>
      <c r="S332" s="1" t="s">
        <v>4472</v>
      </c>
      <c r="T332" s="1" t="s">
        <v>4473</v>
      </c>
      <c r="U332" s="1" t="s">
        <v>4485</v>
      </c>
      <c r="V332" s="1" t="s">
        <v>4495</v>
      </c>
    </row>
    <row r="333" s="1" customFormat="1" spans="1:22">
      <c r="A333" s="3">
        <v>999225810542811</v>
      </c>
      <c r="B333" s="1" t="s">
        <v>4524</v>
      </c>
      <c r="C333" s="1" t="s">
        <v>6475</v>
      </c>
      <c r="D333" s="1" t="s">
        <v>6476</v>
      </c>
      <c r="E333" s="1" t="s">
        <v>6477</v>
      </c>
      <c r="F333" s="1" t="s">
        <v>4481</v>
      </c>
      <c r="G333" s="1" t="s">
        <v>4463</v>
      </c>
      <c r="H333" s="1" t="s">
        <v>4464</v>
      </c>
      <c r="I333" s="1" t="s">
        <v>6478</v>
      </c>
      <c r="J333" s="1" t="s">
        <v>30</v>
      </c>
      <c r="K333" s="1" t="s">
        <v>6479</v>
      </c>
      <c r="L333" s="1" t="s">
        <v>6479</v>
      </c>
      <c r="M333" s="1" t="s">
        <v>4467</v>
      </c>
      <c r="N333" s="1" t="s">
        <v>4467</v>
      </c>
      <c r="O333" s="1" t="s">
        <v>4468</v>
      </c>
      <c r="P333" s="1" t="s">
        <v>4469</v>
      </c>
      <c r="Q333" s="1" t="s">
        <v>4470</v>
      </c>
      <c r="R333" s="1" t="s">
        <v>6480</v>
      </c>
      <c r="S333" s="1" t="s">
        <v>4472</v>
      </c>
      <c r="T333" s="1" t="s">
        <v>4473</v>
      </c>
      <c r="U333" s="1" t="s">
        <v>4485</v>
      </c>
      <c r="V333" s="1" t="s">
        <v>5686</v>
      </c>
    </row>
    <row r="334" s="1" customFormat="1" spans="1:22">
      <c r="A334" s="3">
        <v>999225810727619</v>
      </c>
      <c r="B334" s="1" t="s">
        <v>4524</v>
      </c>
      <c r="C334" s="1" t="s">
        <v>6481</v>
      </c>
      <c r="D334" s="1" t="s">
        <v>6482</v>
      </c>
      <c r="E334" s="1" t="s">
        <v>6483</v>
      </c>
      <c r="F334" s="1" t="s">
        <v>4480</v>
      </c>
      <c r="G334" s="1" t="s">
        <v>4481</v>
      </c>
      <c r="H334" s="1" t="s">
        <v>4464</v>
      </c>
      <c r="I334" s="1" t="s">
        <v>6484</v>
      </c>
      <c r="J334" s="1" t="s">
        <v>30</v>
      </c>
      <c r="K334" s="1" t="s">
        <v>6485</v>
      </c>
      <c r="L334" s="1" t="s">
        <v>6485</v>
      </c>
      <c r="M334" s="1" t="s">
        <v>4467</v>
      </c>
      <c r="N334" s="1" t="s">
        <v>4467</v>
      </c>
      <c r="O334" s="1" t="s">
        <v>4468</v>
      </c>
      <c r="P334" s="1" t="s">
        <v>4469</v>
      </c>
      <c r="Q334" s="1" t="s">
        <v>4470</v>
      </c>
      <c r="R334" s="1" t="s">
        <v>6486</v>
      </c>
      <c r="S334" s="1" t="s">
        <v>4472</v>
      </c>
      <c r="T334" s="1" t="s">
        <v>4473</v>
      </c>
      <c r="U334" s="1" t="s">
        <v>4485</v>
      </c>
      <c r="V334" s="1" t="s">
        <v>4475</v>
      </c>
    </row>
    <row r="335" s="1" customFormat="1" spans="1:22">
      <c r="A335" s="3">
        <v>999225811942248</v>
      </c>
      <c r="B335" s="1" t="s">
        <v>4524</v>
      </c>
      <c r="C335" s="1" t="s">
        <v>6487</v>
      </c>
      <c r="D335" s="1" t="s">
        <v>6488</v>
      </c>
      <c r="E335" s="1" t="s">
        <v>6489</v>
      </c>
      <c r="F335" s="1" t="s">
        <v>4481</v>
      </c>
      <c r="G335" s="1" t="s">
        <v>4463</v>
      </c>
      <c r="H335" s="1" t="s">
        <v>4464</v>
      </c>
      <c r="I335" s="1" t="s">
        <v>6490</v>
      </c>
      <c r="J335" s="1" t="s">
        <v>30</v>
      </c>
      <c r="K335" s="1" t="s">
        <v>6491</v>
      </c>
      <c r="L335" s="1" t="s">
        <v>6491</v>
      </c>
      <c r="M335" s="1" t="s">
        <v>4467</v>
      </c>
      <c r="N335" s="1" t="s">
        <v>4467</v>
      </c>
      <c r="O335" s="1" t="s">
        <v>4468</v>
      </c>
      <c r="P335" s="1" t="s">
        <v>4469</v>
      </c>
      <c r="Q335" s="1" t="s">
        <v>4470</v>
      </c>
      <c r="R335" s="1" t="s">
        <v>6492</v>
      </c>
      <c r="S335" s="1" t="s">
        <v>4472</v>
      </c>
      <c r="T335" s="1" t="s">
        <v>4473</v>
      </c>
      <c r="U335" s="1" t="s">
        <v>4485</v>
      </c>
      <c r="V335" s="1" t="s">
        <v>5043</v>
      </c>
    </row>
    <row r="336" s="1" customFormat="1" spans="1:22">
      <c r="A336" s="3">
        <v>999225812781768</v>
      </c>
      <c r="B336" s="1" t="s">
        <v>4524</v>
      </c>
      <c r="C336" s="1" t="s">
        <v>6493</v>
      </c>
      <c r="D336" s="1" t="s">
        <v>6494</v>
      </c>
      <c r="E336" s="1" t="s">
        <v>6495</v>
      </c>
      <c r="F336" s="1" t="s">
        <v>4607</v>
      </c>
      <c r="G336" s="1" t="s">
        <v>4481</v>
      </c>
      <c r="H336" s="1" t="s">
        <v>4464</v>
      </c>
      <c r="I336" s="1" t="s">
        <v>6496</v>
      </c>
      <c r="J336" s="1" t="s">
        <v>30</v>
      </c>
      <c r="K336" s="1" t="s">
        <v>6497</v>
      </c>
      <c r="L336" s="1" t="s">
        <v>6497</v>
      </c>
      <c r="M336" s="1" t="s">
        <v>4467</v>
      </c>
      <c r="N336" s="1" t="s">
        <v>4467</v>
      </c>
      <c r="O336" s="1" t="s">
        <v>4468</v>
      </c>
      <c r="P336" s="1" t="s">
        <v>4469</v>
      </c>
      <c r="Q336" s="1" t="s">
        <v>4470</v>
      </c>
      <c r="R336" s="1" t="s">
        <v>6498</v>
      </c>
      <c r="S336" s="1" t="s">
        <v>4472</v>
      </c>
      <c r="T336" s="1" t="s">
        <v>4473</v>
      </c>
      <c r="U336" s="1" t="s">
        <v>4485</v>
      </c>
      <c r="V336" s="1" t="s">
        <v>4495</v>
      </c>
    </row>
    <row r="337" s="1" customFormat="1" spans="1:22">
      <c r="A337" s="3">
        <v>999225817950947</v>
      </c>
      <c r="B337" s="1" t="s">
        <v>4524</v>
      </c>
      <c r="C337" s="1" t="s">
        <v>6499</v>
      </c>
      <c r="D337" s="1" t="s">
        <v>6500</v>
      </c>
      <c r="E337" s="1" t="s">
        <v>6501</v>
      </c>
      <c r="F337" s="1" t="s">
        <v>4491</v>
      </c>
      <c r="G337" s="1" t="s">
        <v>4481</v>
      </c>
      <c r="H337" s="1" t="s">
        <v>4464</v>
      </c>
      <c r="I337" s="1" t="s">
        <v>6502</v>
      </c>
      <c r="J337" s="1" t="s">
        <v>30</v>
      </c>
      <c r="K337" s="1" t="s">
        <v>6503</v>
      </c>
      <c r="L337" s="1" t="s">
        <v>6503</v>
      </c>
      <c r="M337" s="1" t="s">
        <v>4467</v>
      </c>
      <c r="N337" s="1" t="s">
        <v>4467</v>
      </c>
      <c r="O337" s="1" t="s">
        <v>4468</v>
      </c>
      <c r="P337" s="1" t="s">
        <v>4469</v>
      </c>
      <c r="Q337" s="1" t="s">
        <v>4470</v>
      </c>
      <c r="R337" s="1" t="s">
        <v>6504</v>
      </c>
      <c r="S337" s="1" t="s">
        <v>4472</v>
      </c>
      <c r="T337" s="1" t="s">
        <v>4473</v>
      </c>
      <c r="U337" s="1" t="s">
        <v>4485</v>
      </c>
      <c r="V337" s="1" t="s">
        <v>4495</v>
      </c>
    </row>
    <row r="338" s="1" customFormat="1" spans="1:22">
      <c r="A338" s="3">
        <v>999225818015387</v>
      </c>
      <c r="B338" s="1" t="s">
        <v>4524</v>
      </c>
      <c r="C338" s="1" t="s">
        <v>6505</v>
      </c>
      <c r="D338" s="1" t="s">
        <v>6506</v>
      </c>
      <c r="E338" s="1" t="s">
        <v>6507</v>
      </c>
      <c r="F338" s="1" t="s">
        <v>4462</v>
      </c>
      <c r="G338" s="1" t="s">
        <v>4481</v>
      </c>
      <c r="H338" s="1" t="s">
        <v>4464</v>
      </c>
      <c r="I338" s="1" t="s">
        <v>6508</v>
      </c>
      <c r="J338" s="1" t="s">
        <v>30</v>
      </c>
      <c r="K338" s="1" t="s">
        <v>6509</v>
      </c>
      <c r="L338" s="1" t="s">
        <v>6509</v>
      </c>
      <c r="M338" s="1" t="s">
        <v>4467</v>
      </c>
      <c r="N338" s="1" t="s">
        <v>4467</v>
      </c>
      <c r="O338" s="1" t="s">
        <v>4468</v>
      </c>
      <c r="P338" s="1" t="s">
        <v>4469</v>
      </c>
      <c r="Q338" s="1" t="s">
        <v>4470</v>
      </c>
      <c r="R338" s="1" t="s">
        <v>6510</v>
      </c>
      <c r="S338" s="1" t="s">
        <v>4472</v>
      </c>
      <c r="T338" s="1" t="s">
        <v>4473</v>
      </c>
      <c r="U338" s="1" t="s">
        <v>4485</v>
      </c>
      <c r="V338" s="1" t="s">
        <v>4495</v>
      </c>
    </row>
    <row r="339" s="1" customFormat="1" spans="1:22">
      <c r="A339" s="3">
        <v>999225818477856</v>
      </c>
      <c r="B339" s="1" t="s">
        <v>4524</v>
      </c>
      <c r="C339" s="1" t="s">
        <v>6511</v>
      </c>
      <c r="D339" s="1" t="s">
        <v>6512</v>
      </c>
      <c r="E339" s="1" t="s">
        <v>6513</v>
      </c>
      <c r="F339" s="1" t="s">
        <v>4480</v>
      </c>
      <c r="G339" s="1" t="s">
        <v>4481</v>
      </c>
      <c r="H339" s="1" t="s">
        <v>4464</v>
      </c>
      <c r="I339" s="1" t="s">
        <v>6514</v>
      </c>
      <c r="J339" s="1" t="s">
        <v>30</v>
      </c>
      <c r="K339" s="1" t="s">
        <v>6515</v>
      </c>
      <c r="L339" s="1" t="s">
        <v>6515</v>
      </c>
      <c r="M339" s="1" t="s">
        <v>4467</v>
      </c>
      <c r="N339" s="1" t="s">
        <v>4467</v>
      </c>
      <c r="O339" s="1" t="s">
        <v>4468</v>
      </c>
      <c r="P339" s="1" t="s">
        <v>4469</v>
      </c>
      <c r="Q339" s="1" t="s">
        <v>4470</v>
      </c>
      <c r="R339" s="1" t="s">
        <v>6516</v>
      </c>
      <c r="S339" s="1" t="s">
        <v>4472</v>
      </c>
      <c r="T339" s="1" t="s">
        <v>4473</v>
      </c>
      <c r="U339" s="1" t="s">
        <v>4485</v>
      </c>
      <c r="V339" s="1" t="s">
        <v>5686</v>
      </c>
    </row>
    <row r="340" s="1" customFormat="1" spans="1:22">
      <c r="A340" s="3">
        <v>999225819172542</v>
      </c>
      <c r="B340" s="1" t="s">
        <v>4524</v>
      </c>
      <c r="C340" s="1" t="s">
        <v>6517</v>
      </c>
      <c r="D340" s="1" t="s">
        <v>6518</v>
      </c>
      <c r="E340" s="1" t="s">
        <v>6519</v>
      </c>
      <c r="F340" s="1" t="s">
        <v>4607</v>
      </c>
      <c r="G340" s="1" t="s">
        <v>4481</v>
      </c>
      <c r="H340" s="1" t="s">
        <v>4464</v>
      </c>
      <c r="I340" s="1" t="s">
        <v>6520</v>
      </c>
      <c r="J340" s="1" t="s">
        <v>30</v>
      </c>
      <c r="K340" s="1" t="s">
        <v>6521</v>
      </c>
      <c r="L340" s="1" t="s">
        <v>6521</v>
      </c>
      <c r="M340" s="1" t="s">
        <v>4467</v>
      </c>
      <c r="N340" s="1" t="s">
        <v>4467</v>
      </c>
      <c r="O340" s="1" t="s">
        <v>4468</v>
      </c>
      <c r="P340" s="1" t="s">
        <v>4469</v>
      </c>
      <c r="Q340" s="1" t="s">
        <v>4470</v>
      </c>
      <c r="R340" s="1" t="s">
        <v>6522</v>
      </c>
      <c r="S340" s="1" t="s">
        <v>4472</v>
      </c>
      <c r="T340" s="1" t="s">
        <v>4473</v>
      </c>
      <c r="U340" s="1" t="s">
        <v>4485</v>
      </c>
      <c r="V340" s="1" t="s">
        <v>4671</v>
      </c>
    </row>
    <row r="341" s="1" customFormat="1" spans="1:22">
      <c r="A341" s="3">
        <v>999225819628011</v>
      </c>
      <c r="B341" s="1" t="s">
        <v>4524</v>
      </c>
      <c r="C341" s="1" t="s">
        <v>6523</v>
      </c>
      <c r="D341" s="1" t="s">
        <v>6524</v>
      </c>
      <c r="E341" s="1" t="s">
        <v>6525</v>
      </c>
      <c r="F341" s="1" t="s">
        <v>4463</v>
      </c>
      <c r="G341" s="1" t="s">
        <v>4547</v>
      </c>
      <c r="H341" s="1" t="s">
        <v>4464</v>
      </c>
      <c r="I341" s="1" t="s">
        <v>6526</v>
      </c>
      <c r="J341" s="1" t="s">
        <v>30</v>
      </c>
      <c r="K341" s="1" t="s">
        <v>6527</v>
      </c>
      <c r="L341" s="1" t="s">
        <v>6527</v>
      </c>
      <c r="M341" s="1" t="s">
        <v>4467</v>
      </c>
      <c r="N341" s="1" t="s">
        <v>4467</v>
      </c>
      <c r="O341" s="1" t="s">
        <v>4468</v>
      </c>
      <c r="P341" s="1" t="s">
        <v>4469</v>
      </c>
      <c r="Q341" s="1" t="s">
        <v>4470</v>
      </c>
      <c r="R341" s="1" t="s">
        <v>6528</v>
      </c>
      <c r="S341" s="1" t="s">
        <v>4472</v>
      </c>
      <c r="T341" s="1" t="s">
        <v>4473</v>
      </c>
      <c r="U341" s="1" t="s">
        <v>4485</v>
      </c>
      <c r="V341" s="1" t="s">
        <v>4486</v>
      </c>
    </row>
    <row r="342" s="1" customFormat="1" spans="1:22">
      <c r="A342" s="3">
        <v>999225819777270</v>
      </c>
      <c r="B342" s="1" t="s">
        <v>4524</v>
      </c>
      <c r="C342" s="1" t="s">
        <v>6529</v>
      </c>
      <c r="D342" s="1" t="s">
        <v>6530</v>
      </c>
      <c r="E342" s="1" t="s">
        <v>6531</v>
      </c>
      <c r="F342" s="1" t="s">
        <v>4480</v>
      </c>
      <c r="G342" s="1" t="s">
        <v>4547</v>
      </c>
      <c r="H342" s="1" t="s">
        <v>4464</v>
      </c>
      <c r="I342" s="1" t="s">
        <v>6532</v>
      </c>
      <c r="J342" s="1" t="s">
        <v>30</v>
      </c>
      <c r="K342" s="1" t="s">
        <v>6533</v>
      </c>
      <c r="L342" s="1" t="s">
        <v>6533</v>
      </c>
      <c r="M342" s="1" t="s">
        <v>4467</v>
      </c>
      <c r="N342" s="1" t="s">
        <v>4467</v>
      </c>
      <c r="O342" s="1" t="s">
        <v>4468</v>
      </c>
      <c r="P342" s="1" t="s">
        <v>4469</v>
      </c>
      <c r="Q342" s="1" t="s">
        <v>4470</v>
      </c>
      <c r="R342" s="1" t="s">
        <v>6534</v>
      </c>
      <c r="S342" s="1" t="s">
        <v>4472</v>
      </c>
      <c r="T342" s="1" t="s">
        <v>4473</v>
      </c>
      <c r="U342" s="1" t="s">
        <v>4485</v>
      </c>
      <c r="V342" s="1" t="s">
        <v>4475</v>
      </c>
    </row>
    <row r="343" s="1" customFormat="1" spans="1:22">
      <c r="A343" s="3">
        <v>999225819967009</v>
      </c>
      <c r="B343" s="1" t="s">
        <v>4524</v>
      </c>
      <c r="C343" s="1" t="s">
        <v>6535</v>
      </c>
      <c r="D343" s="1" t="s">
        <v>6536</v>
      </c>
      <c r="E343" s="1" t="s">
        <v>6537</v>
      </c>
      <c r="F343" s="1" t="s">
        <v>4481</v>
      </c>
      <c r="G343" s="1" t="s">
        <v>4547</v>
      </c>
      <c r="H343" s="1" t="s">
        <v>4464</v>
      </c>
      <c r="I343" s="1" t="s">
        <v>6538</v>
      </c>
      <c r="J343" s="1" t="s">
        <v>30</v>
      </c>
      <c r="K343" s="1" t="s">
        <v>6539</v>
      </c>
      <c r="L343" s="1" t="s">
        <v>6539</v>
      </c>
      <c r="M343" s="1" t="s">
        <v>4467</v>
      </c>
      <c r="N343" s="1" t="s">
        <v>4467</v>
      </c>
      <c r="O343" s="1" t="s">
        <v>4468</v>
      </c>
      <c r="P343" s="1" t="s">
        <v>4469</v>
      </c>
      <c r="Q343" s="1" t="s">
        <v>4470</v>
      </c>
      <c r="R343" s="1" t="s">
        <v>6540</v>
      </c>
      <c r="S343" s="1" t="s">
        <v>4472</v>
      </c>
      <c r="T343" s="1" t="s">
        <v>4473</v>
      </c>
      <c r="U343" s="1" t="s">
        <v>4485</v>
      </c>
      <c r="V343" s="1" t="s">
        <v>4503</v>
      </c>
    </row>
    <row r="344" s="1" customFormat="1" spans="1:22">
      <c r="A344" s="3">
        <v>999225820604347</v>
      </c>
      <c r="B344" s="1" t="s">
        <v>4524</v>
      </c>
      <c r="C344" s="1" t="s">
        <v>6541</v>
      </c>
      <c r="D344" s="1" t="s">
        <v>6542</v>
      </c>
      <c r="E344" s="1" t="s">
        <v>6543</v>
      </c>
      <c r="F344" s="1" t="s">
        <v>4481</v>
      </c>
      <c r="G344" s="1" t="s">
        <v>4463</v>
      </c>
      <c r="H344" s="1" t="s">
        <v>4464</v>
      </c>
      <c r="I344" s="1" t="s">
        <v>6544</v>
      </c>
      <c r="J344" s="1" t="s">
        <v>30</v>
      </c>
      <c r="K344" s="1" t="s">
        <v>6545</v>
      </c>
      <c r="L344" s="1" t="s">
        <v>6545</v>
      </c>
      <c r="M344" s="1" t="s">
        <v>4467</v>
      </c>
      <c r="N344" s="1" t="s">
        <v>4467</v>
      </c>
      <c r="O344" s="1" t="s">
        <v>4468</v>
      </c>
      <c r="P344" s="1" t="s">
        <v>4469</v>
      </c>
      <c r="Q344" s="1" t="s">
        <v>4470</v>
      </c>
      <c r="R344" s="1" t="s">
        <v>6546</v>
      </c>
      <c r="S344" s="1" t="s">
        <v>4472</v>
      </c>
      <c r="T344" s="1" t="s">
        <v>4473</v>
      </c>
      <c r="U344" s="1" t="s">
        <v>4485</v>
      </c>
      <c r="V344" s="1" t="s">
        <v>5120</v>
      </c>
    </row>
    <row r="345" s="1" customFormat="1" spans="1:22">
      <c r="A345" s="3">
        <v>999225821224575</v>
      </c>
      <c r="B345" s="1" t="s">
        <v>4524</v>
      </c>
      <c r="C345" s="1" t="s">
        <v>6547</v>
      </c>
      <c r="D345" s="1" t="s">
        <v>6548</v>
      </c>
      <c r="E345" s="1" t="s">
        <v>6549</v>
      </c>
      <c r="F345" s="1" t="s">
        <v>4491</v>
      </c>
      <c r="G345" s="1" t="s">
        <v>4547</v>
      </c>
      <c r="H345" s="1" t="s">
        <v>4464</v>
      </c>
      <c r="I345" s="1" t="s">
        <v>6550</v>
      </c>
      <c r="J345" s="1" t="s">
        <v>30</v>
      </c>
      <c r="K345" s="1" t="s">
        <v>6551</v>
      </c>
      <c r="L345" s="1" t="s">
        <v>6551</v>
      </c>
      <c r="M345" s="1" t="s">
        <v>4467</v>
      </c>
      <c r="N345" s="1" t="s">
        <v>4467</v>
      </c>
      <c r="O345" s="1" t="s">
        <v>4468</v>
      </c>
      <c r="P345" s="1" t="s">
        <v>4469</v>
      </c>
      <c r="Q345" s="1" t="s">
        <v>4470</v>
      </c>
      <c r="R345" s="1" t="s">
        <v>6552</v>
      </c>
      <c r="S345" s="1" t="s">
        <v>4472</v>
      </c>
      <c r="T345" s="1" t="s">
        <v>4473</v>
      </c>
      <c r="U345" s="1" t="s">
        <v>4485</v>
      </c>
      <c r="V345" s="1" t="s">
        <v>4671</v>
      </c>
    </row>
    <row r="346" s="1" customFormat="1" spans="1:22">
      <c r="A346" s="3">
        <v>999225822055001</v>
      </c>
      <c r="B346" s="1" t="s">
        <v>4524</v>
      </c>
      <c r="C346" s="1" t="s">
        <v>6553</v>
      </c>
      <c r="D346" s="1" t="s">
        <v>6554</v>
      </c>
      <c r="E346" s="1" t="s">
        <v>6555</v>
      </c>
      <c r="F346" s="1" t="s">
        <v>4491</v>
      </c>
      <c r="G346" s="1" t="s">
        <v>4481</v>
      </c>
      <c r="H346" s="1" t="s">
        <v>4464</v>
      </c>
      <c r="I346" s="1" t="s">
        <v>6556</v>
      </c>
      <c r="J346" s="1" t="s">
        <v>30</v>
      </c>
      <c r="K346" s="1" t="s">
        <v>6557</v>
      </c>
      <c r="L346" s="1" t="s">
        <v>6557</v>
      </c>
      <c r="M346" s="1" t="s">
        <v>4467</v>
      </c>
      <c r="N346" s="1" t="s">
        <v>4467</v>
      </c>
      <c r="O346" s="1" t="s">
        <v>4468</v>
      </c>
      <c r="P346" s="1" t="s">
        <v>4469</v>
      </c>
      <c r="Q346" s="1" t="s">
        <v>4470</v>
      </c>
      <c r="R346" s="1" t="s">
        <v>6558</v>
      </c>
      <c r="S346" s="1" t="s">
        <v>4472</v>
      </c>
      <c r="T346" s="1" t="s">
        <v>4473</v>
      </c>
      <c r="U346" s="1" t="s">
        <v>4485</v>
      </c>
      <c r="V346" s="1" t="s">
        <v>4671</v>
      </c>
    </row>
    <row r="347" s="1" customFormat="1" spans="1:22">
      <c r="A347" s="3">
        <v>999225822484284</v>
      </c>
      <c r="B347" s="1" t="s">
        <v>4524</v>
      </c>
      <c r="C347" s="1" t="s">
        <v>6559</v>
      </c>
      <c r="D347" s="1" t="s">
        <v>6560</v>
      </c>
      <c r="E347" s="1" t="s">
        <v>6561</v>
      </c>
      <c r="F347" s="1" t="s">
        <v>4480</v>
      </c>
      <c r="G347" s="1" t="s">
        <v>4481</v>
      </c>
      <c r="H347" s="1" t="s">
        <v>4464</v>
      </c>
      <c r="I347" s="1" t="s">
        <v>6562</v>
      </c>
      <c r="J347" s="1" t="s">
        <v>30</v>
      </c>
      <c r="K347" s="1" t="s">
        <v>6563</v>
      </c>
      <c r="L347" s="1" t="s">
        <v>6563</v>
      </c>
      <c r="M347" s="1" t="s">
        <v>4467</v>
      </c>
      <c r="N347" s="1" t="s">
        <v>4467</v>
      </c>
      <c r="O347" s="1" t="s">
        <v>4468</v>
      </c>
      <c r="P347" s="1" t="s">
        <v>4469</v>
      </c>
      <c r="Q347" s="1" t="s">
        <v>4470</v>
      </c>
      <c r="R347" s="1" t="s">
        <v>6564</v>
      </c>
      <c r="S347" s="1" t="s">
        <v>4472</v>
      </c>
      <c r="T347" s="1" t="s">
        <v>4473</v>
      </c>
      <c r="U347" s="1" t="s">
        <v>4485</v>
      </c>
      <c r="V347" s="1" t="s">
        <v>4475</v>
      </c>
    </row>
    <row r="348" s="1" customFormat="1" spans="1:22">
      <c r="A348" s="3">
        <v>999225822657762</v>
      </c>
      <c r="B348" s="1" t="s">
        <v>4524</v>
      </c>
      <c r="C348" s="1" t="s">
        <v>6565</v>
      </c>
      <c r="D348" s="1" t="s">
        <v>6566</v>
      </c>
      <c r="E348" s="1" t="s">
        <v>6567</v>
      </c>
      <c r="F348" s="1" t="s">
        <v>4491</v>
      </c>
      <c r="G348" s="1" t="s">
        <v>4463</v>
      </c>
      <c r="H348" s="1" t="s">
        <v>4464</v>
      </c>
      <c r="I348" s="1" t="s">
        <v>6568</v>
      </c>
      <c r="J348" s="1" t="s">
        <v>30</v>
      </c>
      <c r="K348" s="1" t="s">
        <v>6058</v>
      </c>
      <c r="L348" s="1" t="s">
        <v>6058</v>
      </c>
      <c r="M348" s="1" t="s">
        <v>4467</v>
      </c>
      <c r="N348" s="1" t="s">
        <v>4467</v>
      </c>
      <c r="O348" s="1" t="s">
        <v>4468</v>
      </c>
      <c r="P348" s="1" t="s">
        <v>4469</v>
      </c>
      <c r="Q348" s="1" t="s">
        <v>4470</v>
      </c>
      <c r="R348" s="1" t="s">
        <v>6569</v>
      </c>
      <c r="S348" s="1" t="s">
        <v>4472</v>
      </c>
      <c r="T348" s="1" t="s">
        <v>4473</v>
      </c>
      <c r="U348" s="1" t="s">
        <v>4485</v>
      </c>
      <c r="V348" s="1" t="s">
        <v>4495</v>
      </c>
    </row>
    <row r="349" s="1" customFormat="1" spans="1:22">
      <c r="A349" s="3">
        <v>999225822770432</v>
      </c>
      <c r="B349" s="1" t="s">
        <v>4524</v>
      </c>
      <c r="C349" s="1" t="s">
        <v>6570</v>
      </c>
      <c r="D349" s="1" t="s">
        <v>6571</v>
      </c>
      <c r="E349" s="1" t="s">
        <v>6572</v>
      </c>
      <c r="F349" s="1" t="s">
        <v>4480</v>
      </c>
      <c r="G349" s="1" t="s">
        <v>4481</v>
      </c>
      <c r="H349" s="1" t="s">
        <v>4464</v>
      </c>
      <c r="I349" s="1" t="s">
        <v>6573</v>
      </c>
      <c r="J349" s="1" t="s">
        <v>30</v>
      </c>
      <c r="K349" s="1" t="s">
        <v>6574</v>
      </c>
      <c r="L349" s="1" t="s">
        <v>6574</v>
      </c>
      <c r="M349" s="1" t="s">
        <v>4467</v>
      </c>
      <c r="N349" s="1" t="s">
        <v>4467</v>
      </c>
      <c r="O349" s="1" t="s">
        <v>4468</v>
      </c>
      <c r="P349" s="1" t="s">
        <v>4469</v>
      </c>
      <c r="Q349" s="1" t="s">
        <v>4470</v>
      </c>
      <c r="R349" s="1" t="s">
        <v>6575</v>
      </c>
      <c r="S349" s="1" t="s">
        <v>4472</v>
      </c>
      <c r="T349" s="1" t="s">
        <v>4473</v>
      </c>
      <c r="U349" s="1" t="s">
        <v>4485</v>
      </c>
      <c r="V349" s="1" t="s">
        <v>5152</v>
      </c>
    </row>
    <row r="350" s="1" customFormat="1" spans="1:22">
      <c r="A350" s="3">
        <v>999225824424199</v>
      </c>
      <c r="B350" s="1" t="s">
        <v>4462</v>
      </c>
      <c r="C350" s="1" t="s">
        <v>6576</v>
      </c>
      <c r="D350" s="1" t="s">
        <v>6577</v>
      </c>
      <c r="E350" s="1" t="s">
        <v>6578</v>
      </c>
      <c r="F350" s="1" t="s">
        <v>4463</v>
      </c>
      <c r="G350" s="1" t="s">
        <v>4547</v>
      </c>
      <c r="H350" s="1" t="s">
        <v>4464</v>
      </c>
      <c r="I350" s="1" t="s">
        <v>6579</v>
      </c>
      <c r="J350" s="1" t="s">
        <v>30</v>
      </c>
      <c r="K350" s="1" t="s">
        <v>6580</v>
      </c>
      <c r="L350" s="1" t="s">
        <v>6580</v>
      </c>
      <c r="M350" s="1" t="s">
        <v>4467</v>
      </c>
      <c r="N350" s="1" t="s">
        <v>4467</v>
      </c>
      <c r="O350" s="1" t="s">
        <v>4468</v>
      </c>
      <c r="P350" s="1" t="s">
        <v>4469</v>
      </c>
      <c r="Q350" s="1" t="s">
        <v>4470</v>
      </c>
      <c r="R350" s="1" t="s">
        <v>6581</v>
      </c>
      <c r="S350" s="1" t="s">
        <v>4472</v>
      </c>
      <c r="T350" s="1" t="s">
        <v>4473</v>
      </c>
      <c r="U350" s="1" t="s">
        <v>4485</v>
      </c>
      <c r="V350" s="1" t="s">
        <v>4730</v>
      </c>
    </row>
    <row r="351" s="1" customFormat="1" spans="1:22">
      <c r="A351" s="3">
        <v>999225824576025</v>
      </c>
      <c r="B351" s="1" t="s">
        <v>4462</v>
      </c>
      <c r="C351" s="1" t="s">
        <v>6582</v>
      </c>
      <c r="D351" s="1" t="s">
        <v>6583</v>
      </c>
      <c r="E351" s="1" t="s">
        <v>6584</v>
      </c>
      <c r="F351" s="1" t="s">
        <v>4607</v>
      </c>
      <c r="G351" s="1" t="s">
        <v>4481</v>
      </c>
      <c r="H351" s="1" t="s">
        <v>4464</v>
      </c>
      <c r="I351" s="1" t="s">
        <v>6585</v>
      </c>
      <c r="J351" s="1" t="s">
        <v>30</v>
      </c>
      <c r="K351" s="1" t="s">
        <v>6586</v>
      </c>
      <c r="L351" s="1" t="s">
        <v>6586</v>
      </c>
      <c r="M351" s="1" t="s">
        <v>4467</v>
      </c>
      <c r="N351" s="1" t="s">
        <v>4467</v>
      </c>
      <c r="O351" s="1" t="s">
        <v>4468</v>
      </c>
      <c r="P351" s="1" t="s">
        <v>4469</v>
      </c>
      <c r="Q351" s="1" t="s">
        <v>4470</v>
      </c>
      <c r="R351" s="1" t="s">
        <v>6587</v>
      </c>
      <c r="S351" s="1" t="s">
        <v>4472</v>
      </c>
      <c r="T351" s="1" t="s">
        <v>4473</v>
      </c>
      <c r="U351" s="1" t="s">
        <v>4485</v>
      </c>
      <c r="V351" s="1" t="s">
        <v>4475</v>
      </c>
    </row>
    <row r="352" s="1" customFormat="1" spans="1:22">
      <c r="A352" s="3">
        <v>999225825046632</v>
      </c>
      <c r="B352" s="1" t="s">
        <v>4462</v>
      </c>
      <c r="C352" s="1" t="s">
        <v>6588</v>
      </c>
      <c r="D352" s="1" t="s">
        <v>6589</v>
      </c>
      <c r="E352" s="1" t="s">
        <v>6590</v>
      </c>
      <c r="F352" s="1" t="s">
        <v>4491</v>
      </c>
      <c r="G352" s="1" t="s">
        <v>4481</v>
      </c>
      <c r="H352" s="1" t="s">
        <v>4464</v>
      </c>
      <c r="I352" s="1" t="s">
        <v>6591</v>
      </c>
      <c r="J352" s="1" t="s">
        <v>30</v>
      </c>
      <c r="K352" s="1" t="s">
        <v>6592</v>
      </c>
      <c r="L352" s="1" t="s">
        <v>6592</v>
      </c>
      <c r="M352" s="1" t="s">
        <v>4467</v>
      </c>
      <c r="N352" s="1" t="s">
        <v>4467</v>
      </c>
      <c r="O352" s="1" t="s">
        <v>4468</v>
      </c>
      <c r="P352" s="1" t="s">
        <v>4469</v>
      </c>
      <c r="Q352" s="1" t="s">
        <v>4470</v>
      </c>
      <c r="R352" s="1" t="s">
        <v>6593</v>
      </c>
      <c r="S352" s="1" t="s">
        <v>4472</v>
      </c>
      <c r="T352" s="1" t="s">
        <v>4473</v>
      </c>
      <c r="U352" s="1" t="s">
        <v>4485</v>
      </c>
      <c r="V352" s="1" t="s">
        <v>4495</v>
      </c>
    </row>
    <row r="353" s="1" customFormat="1" spans="1:22">
      <c r="A353" s="3">
        <v>999225825757329</v>
      </c>
      <c r="B353" s="1" t="s">
        <v>4462</v>
      </c>
      <c r="C353" s="1" t="s">
        <v>6594</v>
      </c>
      <c r="D353" s="1" t="s">
        <v>5300</v>
      </c>
      <c r="E353" s="1" t="s">
        <v>6595</v>
      </c>
      <c r="F353" s="1" t="s">
        <v>4491</v>
      </c>
      <c r="G353" s="1" t="s">
        <v>4481</v>
      </c>
      <c r="H353" s="1" t="s">
        <v>4464</v>
      </c>
      <c r="I353" s="1" t="s">
        <v>6596</v>
      </c>
      <c r="J353" s="1" t="s">
        <v>30</v>
      </c>
      <c r="K353" s="1" t="s">
        <v>6597</v>
      </c>
      <c r="L353" s="1" t="s">
        <v>6597</v>
      </c>
      <c r="M353" s="1" t="s">
        <v>4467</v>
      </c>
      <c r="N353" s="1" t="s">
        <v>4467</v>
      </c>
      <c r="O353" s="1" t="s">
        <v>4468</v>
      </c>
      <c r="P353" s="1" t="s">
        <v>4469</v>
      </c>
      <c r="Q353" s="1" t="s">
        <v>4470</v>
      </c>
      <c r="R353" s="1" t="s">
        <v>6598</v>
      </c>
      <c r="S353" s="1" t="s">
        <v>4472</v>
      </c>
      <c r="T353" s="1" t="s">
        <v>4473</v>
      </c>
      <c r="U353" s="1" t="s">
        <v>4485</v>
      </c>
      <c r="V353" s="1" t="s">
        <v>4503</v>
      </c>
    </row>
    <row r="354" s="1" customFormat="1" spans="1:22">
      <c r="A354" s="3">
        <v>999225825797911</v>
      </c>
      <c r="B354" s="1" t="s">
        <v>4462</v>
      </c>
      <c r="C354" s="1" t="s">
        <v>6599</v>
      </c>
      <c r="D354" s="1" t="s">
        <v>6600</v>
      </c>
      <c r="E354" s="1" t="s">
        <v>6601</v>
      </c>
      <c r="F354" s="1" t="s">
        <v>4481</v>
      </c>
      <c r="G354" s="1" t="s">
        <v>4463</v>
      </c>
      <c r="H354" s="1" t="s">
        <v>4464</v>
      </c>
      <c r="I354" s="1" t="s">
        <v>6602</v>
      </c>
      <c r="J354" s="1" t="s">
        <v>30</v>
      </c>
      <c r="K354" s="1" t="s">
        <v>6603</v>
      </c>
      <c r="L354" s="1" t="s">
        <v>6603</v>
      </c>
      <c r="M354" s="1" t="s">
        <v>4467</v>
      </c>
      <c r="N354" s="1" t="s">
        <v>4467</v>
      </c>
      <c r="O354" s="1" t="s">
        <v>4468</v>
      </c>
      <c r="P354" s="1" t="s">
        <v>4469</v>
      </c>
      <c r="Q354" s="1" t="s">
        <v>4470</v>
      </c>
      <c r="R354" s="1" t="s">
        <v>6604</v>
      </c>
      <c r="S354" s="1" t="s">
        <v>4472</v>
      </c>
      <c r="T354" s="1" t="s">
        <v>4473</v>
      </c>
      <c r="U354" s="1" t="s">
        <v>4485</v>
      </c>
      <c r="V354" s="1" t="s">
        <v>4624</v>
      </c>
    </row>
    <row r="355" s="1" customFormat="1" spans="1:22">
      <c r="A355" s="3">
        <v>999225825851869</v>
      </c>
      <c r="B355" s="1" t="s">
        <v>4462</v>
      </c>
      <c r="C355" s="1" t="s">
        <v>6605</v>
      </c>
      <c r="D355" s="1" t="s">
        <v>6606</v>
      </c>
      <c r="E355" s="1" t="s">
        <v>6607</v>
      </c>
      <c r="F355" s="1" t="s">
        <v>4481</v>
      </c>
      <c r="G355" s="1" t="s">
        <v>4463</v>
      </c>
      <c r="H355" s="1" t="s">
        <v>4464</v>
      </c>
      <c r="I355" s="1" t="s">
        <v>6608</v>
      </c>
      <c r="J355" s="1" t="s">
        <v>30</v>
      </c>
      <c r="K355" s="1" t="s">
        <v>6609</v>
      </c>
      <c r="L355" s="1" t="s">
        <v>6609</v>
      </c>
      <c r="M355" s="1" t="s">
        <v>4467</v>
      </c>
      <c r="N355" s="1" t="s">
        <v>4467</v>
      </c>
      <c r="O355" s="1" t="s">
        <v>4468</v>
      </c>
      <c r="P355" s="1" t="s">
        <v>4469</v>
      </c>
      <c r="Q355" s="1" t="s">
        <v>4470</v>
      </c>
      <c r="R355" s="1" t="s">
        <v>6610</v>
      </c>
      <c r="S355" s="1" t="s">
        <v>4472</v>
      </c>
      <c r="T355" s="1" t="s">
        <v>4473</v>
      </c>
      <c r="U355" s="1" t="s">
        <v>4485</v>
      </c>
      <c r="V355" s="1" t="s">
        <v>6611</v>
      </c>
    </row>
    <row r="356" s="1" customFormat="1" spans="1:22">
      <c r="A356" s="3">
        <v>999225826105420</v>
      </c>
      <c r="B356" s="1" t="s">
        <v>4462</v>
      </c>
      <c r="C356" s="1" t="s">
        <v>6612</v>
      </c>
      <c r="D356" s="1" t="s">
        <v>6074</v>
      </c>
      <c r="E356" s="1" t="s">
        <v>6613</v>
      </c>
      <c r="F356" s="1" t="s">
        <v>4481</v>
      </c>
      <c r="G356" s="1" t="s">
        <v>4463</v>
      </c>
      <c r="H356" s="1" t="s">
        <v>4464</v>
      </c>
      <c r="I356" s="1" t="s">
        <v>6614</v>
      </c>
      <c r="J356" s="1" t="s">
        <v>30</v>
      </c>
      <c r="K356" s="1" t="s">
        <v>6615</v>
      </c>
      <c r="L356" s="1" t="s">
        <v>6615</v>
      </c>
      <c r="M356" s="1" t="s">
        <v>4467</v>
      </c>
      <c r="N356" s="1" t="s">
        <v>4467</v>
      </c>
      <c r="O356" s="1" t="s">
        <v>4468</v>
      </c>
      <c r="P356" s="1" t="s">
        <v>4469</v>
      </c>
      <c r="Q356" s="1" t="s">
        <v>4470</v>
      </c>
      <c r="R356" s="1" t="s">
        <v>6616</v>
      </c>
      <c r="S356" s="1" t="s">
        <v>4472</v>
      </c>
      <c r="T356" s="1" t="s">
        <v>4473</v>
      </c>
      <c r="U356" s="1" t="s">
        <v>4485</v>
      </c>
      <c r="V356" s="1" t="s">
        <v>4475</v>
      </c>
    </row>
    <row r="357" s="1" customFormat="1" spans="1:22">
      <c r="A357" s="3">
        <v>999225826423374</v>
      </c>
      <c r="B357" s="1" t="s">
        <v>4462</v>
      </c>
      <c r="C357" s="1" t="s">
        <v>6617</v>
      </c>
      <c r="D357" s="1" t="s">
        <v>6618</v>
      </c>
      <c r="E357" s="1" t="s">
        <v>6619</v>
      </c>
      <c r="F357" s="1" t="s">
        <v>4481</v>
      </c>
      <c r="G357" s="1" t="s">
        <v>4463</v>
      </c>
      <c r="H357" s="1" t="s">
        <v>4464</v>
      </c>
      <c r="I357" s="1" t="s">
        <v>6620</v>
      </c>
      <c r="J357" s="1" t="s">
        <v>30</v>
      </c>
      <c r="K357" s="1" t="s">
        <v>6621</v>
      </c>
      <c r="L357" s="1" t="s">
        <v>6621</v>
      </c>
      <c r="M357" s="1" t="s">
        <v>4467</v>
      </c>
      <c r="N357" s="1" t="s">
        <v>4467</v>
      </c>
      <c r="O357" s="1" t="s">
        <v>4468</v>
      </c>
      <c r="P357" s="1" t="s">
        <v>4469</v>
      </c>
      <c r="Q357" s="1" t="s">
        <v>4470</v>
      </c>
      <c r="R357" s="1" t="s">
        <v>6622</v>
      </c>
      <c r="S357" s="1" t="s">
        <v>4472</v>
      </c>
      <c r="T357" s="1" t="s">
        <v>4473</v>
      </c>
      <c r="U357" s="1" t="s">
        <v>4485</v>
      </c>
      <c r="V357" s="1" t="s">
        <v>5100</v>
      </c>
    </row>
    <row r="358" s="1" customFormat="1" spans="1:22">
      <c r="A358" s="3">
        <v>999225827353924</v>
      </c>
      <c r="B358" s="1" t="s">
        <v>4462</v>
      </c>
      <c r="C358" s="1" t="s">
        <v>6623</v>
      </c>
      <c r="D358" s="1" t="s">
        <v>6624</v>
      </c>
      <c r="E358" s="1" t="s">
        <v>6625</v>
      </c>
      <c r="F358" s="1" t="s">
        <v>4607</v>
      </c>
      <c r="G358" s="1" t="s">
        <v>4481</v>
      </c>
      <c r="H358" s="1" t="s">
        <v>4464</v>
      </c>
      <c r="I358" s="1" t="s">
        <v>6626</v>
      </c>
      <c r="J358" s="1" t="s">
        <v>30</v>
      </c>
      <c r="K358" s="1" t="s">
        <v>6627</v>
      </c>
      <c r="L358" s="1" t="s">
        <v>6627</v>
      </c>
      <c r="M358" s="1" t="s">
        <v>4467</v>
      </c>
      <c r="N358" s="1" t="s">
        <v>4467</v>
      </c>
      <c r="O358" s="1" t="s">
        <v>4468</v>
      </c>
      <c r="P358" s="1" t="s">
        <v>4469</v>
      </c>
      <c r="Q358" s="1" t="s">
        <v>4470</v>
      </c>
      <c r="R358" s="1" t="s">
        <v>6628</v>
      </c>
      <c r="S358" s="1" t="s">
        <v>4472</v>
      </c>
      <c r="T358" s="1" t="s">
        <v>4473</v>
      </c>
      <c r="U358" s="1" t="s">
        <v>4485</v>
      </c>
      <c r="V358" s="1" t="s">
        <v>4475</v>
      </c>
    </row>
    <row r="359" s="1" customFormat="1" spans="1:22">
      <c r="A359" s="3">
        <v>999225827595487</v>
      </c>
      <c r="B359" s="1" t="s">
        <v>4462</v>
      </c>
      <c r="C359" s="1" t="s">
        <v>6629</v>
      </c>
      <c r="D359" s="1" t="s">
        <v>6630</v>
      </c>
      <c r="E359" s="1" t="s">
        <v>6631</v>
      </c>
      <c r="F359" s="1" t="s">
        <v>4491</v>
      </c>
      <c r="G359" s="1" t="s">
        <v>4481</v>
      </c>
      <c r="H359" s="1" t="s">
        <v>4464</v>
      </c>
      <c r="I359" s="1" t="s">
        <v>6632</v>
      </c>
      <c r="J359" s="1" t="s">
        <v>30</v>
      </c>
      <c r="K359" s="1" t="s">
        <v>6633</v>
      </c>
      <c r="L359" s="1" t="s">
        <v>6633</v>
      </c>
      <c r="M359" s="1" t="s">
        <v>4467</v>
      </c>
      <c r="N359" s="1" t="s">
        <v>4467</v>
      </c>
      <c r="O359" s="1" t="s">
        <v>4468</v>
      </c>
      <c r="P359" s="1" t="s">
        <v>4469</v>
      </c>
      <c r="Q359" s="1" t="s">
        <v>4470</v>
      </c>
      <c r="R359" s="1" t="s">
        <v>6634</v>
      </c>
      <c r="S359" s="1" t="s">
        <v>4472</v>
      </c>
      <c r="T359" s="1" t="s">
        <v>4473</v>
      </c>
      <c r="U359" s="1" t="s">
        <v>4485</v>
      </c>
      <c r="V359" s="1" t="s">
        <v>5100</v>
      </c>
    </row>
    <row r="360" s="1" customFormat="1" spans="1:22">
      <c r="A360" s="3">
        <v>999225828022657</v>
      </c>
      <c r="B360" s="1" t="s">
        <v>4462</v>
      </c>
      <c r="C360" s="1" t="s">
        <v>6635</v>
      </c>
      <c r="D360" s="1" t="s">
        <v>6636</v>
      </c>
      <c r="E360" s="1" t="s">
        <v>6637</v>
      </c>
      <c r="F360" s="1" t="s">
        <v>4480</v>
      </c>
      <c r="G360" s="1" t="s">
        <v>4463</v>
      </c>
      <c r="H360" s="1" t="s">
        <v>4464</v>
      </c>
      <c r="I360" s="1" t="s">
        <v>6638</v>
      </c>
      <c r="J360" s="1" t="s">
        <v>30</v>
      </c>
      <c r="K360" s="1" t="s">
        <v>6639</v>
      </c>
      <c r="L360" s="1" t="s">
        <v>6639</v>
      </c>
      <c r="M360" s="1" t="s">
        <v>4467</v>
      </c>
      <c r="N360" s="1" t="s">
        <v>4467</v>
      </c>
      <c r="O360" s="1" t="s">
        <v>4468</v>
      </c>
      <c r="P360" s="1" t="s">
        <v>4469</v>
      </c>
      <c r="Q360" s="1" t="s">
        <v>4470</v>
      </c>
      <c r="R360" s="1" t="s">
        <v>6640</v>
      </c>
      <c r="S360" s="1" t="s">
        <v>4472</v>
      </c>
      <c r="T360" s="1" t="s">
        <v>4473</v>
      </c>
      <c r="U360" s="1" t="s">
        <v>4485</v>
      </c>
      <c r="V360" s="1" t="s">
        <v>4671</v>
      </c>
    </row>
    <row r="361" s="1" customFormat="1" spans="1:22">
      <c r="A361" s="3">
        <v>999225828286015</v>
      </c>
      <c r="B361" s="1" t="s">
        <v>4462</v>
      </c>
      <c r="C361" s="1" t="s">
        <v>6641</v>
      </c>
      <c r="D361" s="1" t="s">
        <v>6086</v>
      </c>
      <c r="E361" s="1" t="s">
        <v>6642</v>
      </c>
      <c r="F361" s="1" t="s">
        <v>4491</v>
      </c>
      <c r="G361" s="1" t="s">
        <v>4463</v>
      </c>
      <c r="H361" s="1" t="s">
        <v>4464</v>
      </c>
      <c r="I361" s="1" t="s">
        <v>6643</v>
      </c>
      <c r="J361" s="1" t="s">
        <v>30</v>
      </c>
      <c r="K361" s="1" t="s">
        <v>6644</v>
      </c>
      <c r="L361" s="1" t="s">
        <v>6644</v>
      </c>
      <c r="M361" s="1" t="s">
        <v>4467</v>
      </c>
      <c r="N361" s="1" t="s">
        <v>4467</v>
      </c>
      <c r="O361" s="1" t="s">
        <v>4468</v>
      </c>
      <c r="P361" s="1" t="s">
        <v>4469</v>
      </c>
      <c r="Q361" s="1" t="s">
        <v>4470</v>
      </c>
      <c r="R361" s="1" t="s">
        <v>6645</v>
      </c>
      <c r="S361" s="1" t="s">
        <v>4472</v>
      </c>
      <c r="T361" s="1" t="s">
        <v>4473</v>
      </c>
      <c r="U361" s="1" t="s">
        <v>4485</v>
      </c>
      <c r="V361" s="1" t="s">
        <v>4671</v>
      </c>
    </row>
    <row r="362" s="1" customFormat="1" spans="1:22">
      <c r="A362" s="3">
        <v>999225828679652</v>
      </c>
      <c r="B362" s="1" t="s">
        <v>4462</v>
      </c>
      <c r="C362" s="1" t="s">
        <v>6646</v>
      </c>
      <c r="D362" s="1" t="s">
        <v>6494</v>
      </c>
      <c r="E362" s="1" t="s">
        <v>6647</v>
      </c>
      <c r="F362" s="1" t="s">
        <v>4491</v>
      </c>
      <c r="G362" s="1" t="s">
        <v>4547</v>
      </c>
      <c r="H362" s="1" t="s">
        <v>4464</v>
      </c>
      <c r="I362" s="1" t="s">
        <v>6648</v>
      </c>
      <c r="J362" s="1" t="s">
        <v>30</v>
      </c>
      <c r="K362" s="1" t="s">
        <v>6649</v>
      </c>
      <c r="L362" s="1" t="s">
        <v>6649</v>
      </c>
      <c r="M362" s="1" t="s">
        <v>4467</v>
      </c>
      <c r="N362" s="1" t="s">
        <v>4467</v>
      </c>
      <c r="O362" s="1" t="s">
        <v>4468</v>
      </c>
      <c r="P362" s="1" t="s">
        <v>4469</v>
      </c>
      <c r="Q362" s="1" t="s">
        <v>4470</v>
      </c>
      <c r="R362" s="1" t="s">
        <v>6650</v>
      </c>
      <c r="S362" s="1" t="s">
        <v>4472</v>
      </c>
      <c r="T362" s="1" t="s">
        <v>4473</v>
      </c>
      <c r="U362" s="1" t="s">
        <v>4485</v>
      </c>
      <c r="V362" s="1" t="s">
        <v>4495</v>
      </c>
    </row>
    <row r="363" s="1" customFormat="1" spans="1:22">
      <c r="A363" s="3">
        <v>999225828824216</v>
      </c>
      <c r="B363" s="1" t="s">
        <v>4462</v>
      </c>
      <c r="C363" s="1" t="s">
        <v>6651</v>
      </c>
      <c r="D363" s="1" t="s">
        <v>4913</v>
      </c>
      <c r="E363" s="1" t="s">
        <v>6652</v>
      </c>
      <c r="F363" s="1" t="s">
        <v>4491</v>
      </c>
      <c r="G363" s="1" t="s">
        <v>4481</v>
      </c>
      <c r="H363" s="1" t="s">
        <v>4464</v>
      </c>
      <c r="I363" s="1" t="s">
        <v>5852</v>
      </c>
      <c r="J363" s="1" t="s">
        <v>30</v>
      </c>
      <c r="K363" s="1" t="s">
        <v>6653</v>
      </c>
      <c r="L363" s="1" t="s">
        <v>6653</v>
      </c>
      <c r="M363" s="1" t="s">
        <v>4467</v>
      </c>
      <c r="N363" s="1" t="s">
        <v>4467</v>
      </c>
      <c r="O363" s="1" t="s">
        <v>4468</v>
      </c>
      <c r="P363" s="1" t="s">
        <v>4469</v>
      </c>
      <c r="Q363" s="1" t="s">
        <v>4470</v>
      </c>
      <c r="R363" s="1" t="s">
        <v>6654</v>
      </c>
      <c r="S363" s="1" t="s">
        <v>4472</v>
      </c>
      <c r="T363" s="1" t="s">
        <v>4473</v>
      </c>
      <c r="U363" s="1" t="s">
        <v>4485</v>
      </c>
      <c r="V363" s="1" t="s">
        <v>4475</v>
      </c>
    </row>
    <row r="364" s="1" customFormat="1" spans="1:22">
      <c r="A364" s="3">
        <v>999225828871348</v>
      </c>
      <c r="B364" s="1" t="s">
        <v>4462</v>
      </c>
      <c r="C364" s="1" t="s">
        <v>6655</v>
      </c>
      <c r="D364" s="1" t="s">
        <v>6656</v>
      </c>
      <c r="E364" s="1" t="s">
        <v>6657</v>
      </c>
      <c r="F364" s="1" t="s">
        <v>4480</v>
      </c>
      <c r="G364" s="1" t="s">
        <v>4481</v>
      </c>
      <c r="H364" s="1" t="s">
        <v>4464</v>
      </c>
      <c r="I364" s="1" t="s">
        <v>6658</v>
      </c>
      <c r="J364" s="1" t="s">
        <v>30</v>
      </c>
      <c r="K364" s="1" t="s">
        <v>6659</v>
      </c>
      <c r="L364" s="1" t="s">
        <v>6659</v>
      </c>
      <c r="M364" s="1" t="s">
        <v>4467</v>
      </c>
      <c r="N364" s="1" t="s">
        <v>4467</v>
      </c>
      <c r="O364" s="1" t="s">
        <v>4468</v>
      </c>
      <c r="P364" s="1" t="s">
        <v>4469</v>
      </c>
      <c r="Q364" s="1" t="s">
        <v>4470</v>
      </c>
      <c r="R364" s="1" t="s">
        <v>6660</v>
      </c>
      <c r="S364" s="1" t="s">
        <v>4472</v>
      </c>
      <c r="T364" s="1" t="s">
        <v>4473</v>
      </c>
      <c r="U364" s="1" t="s">
        <v>4485</v>
      </c>
      <c r="V364" s="1" t="s">
        <v>4475</v>
      </c>
    </row>
    <row r="365" s="1" customFormat="1" spans="1:22">
      <c r="A365" s="3">
        <v>999225830701346</v>
      </c>
      <c r="B365" s="1" t="s">
        <v>4462</v>
      </c>
      <c r="C365" s="1" t="s">
        <v>6661</v>
      </c>
      <c r="D365" s="1" t="s">
        <v>6662</v>
      </c>
      <c r="E365" s="1" t="s">
        <v>6663</v>
      </c>
      <c r="F365" s="1" t="s">
        <v>4463</v>
      </c>
      <c r="G365" s="1" t="s">
        <v>4547</v>
      </c>
      <c r="H365" s="1" t="s">
        <v>4464</v>
      </c>
      <c r="I365" s="1" t="s">
        <v>6664</v>
      </c>
      <c r="J365" s="1" t="s">
        <v>30</v>
      </c>
      <c r="K365" s="1" t="s">
        <v>6665</v>
      </c>
      <c r="L365" s="1" t="s">
        <v>6665</v>
      </c>
      <c r="M365" s="1" t="s">
        <v>4467</v>
      </c>
      <c r="N365" s="1" t="s">
        <v>4467</v>
      </c>
      <c r="O365" s="1" t="s">
        <v>4468</v>
      </c>
      <c r="P365" s="1" t="s">
        <v>4469</v>
      </c>
      <c r="Q365" s="1" t="s">
        <v>4470</v>
      </c>
      <c r="R365" s="1" t="s">
        <v>6666</v>
      </c>
      <c r="S365" s="1" t="s">
        <v>4472</v>
      </c>
      <c r="T365" s="1" t="s">
        <v>4473</v>
      </c>
      <c r="U365" s="1" t="s">
        <v>4485</v>
      </c>
      <c r="V365" s="1" t="s">
        <v>4671</v>
      </c>
    </row>
    <row r="366" s="1" customFormat="1" spans="1:22">
      <c r="A366" s="3">
        <v>999225831469701</v>
      </c>
      <c r="B366" s="1" t="s">
        <v>4462</v>
      </c>
      <c r="C366" s="1" t="s">
        <v>6667</v>
      </c>
      <c r="D366" s="1" t="s">
        <v>6668</v>
      </c>
      <c r="E366" s="1" t="s">
        <v>6669</v>
      </c>
      <c r="F366" s="1" t="s">
        <v>4463</v>
      </c>
      <c r="G366" s="1" t="s">
        <v>4547</v>
      </c>
      <c r="H366" s="1" t="s">
        <v>4464</v>
      </c>
      <c r="I366" s="1" t="s">
        <v>6670</v>
      </c>
      <c r="J366" s="1" t="s">
        <v>30</v>
      </c>
      <c r="K366" s="1" t="s">
        <v>6671</v>
      </c>
      <c r="L366" s="1" t="s">
        <v>6671</v>
      </c>
      <c r="M366" s="1" t="s">
        <v>4467</v>
      </c>
      <c r="N366" s="1" t="s">
        <v>4467</v>
      </c>
      <c r="O366" s="1" t="s">
        <v>4468</v>
      </c>
      <c r="P366" s="1" t="s">
        <v>4469</v>
      </c>
      <c r="Q366" s="1" t="s">
        <v>4470</v>
      </c>
      <c r="R366" s="1" t="s">
        <v>6672</v>
      </c>
      <c r="S366" s="1" t="s">
        <v>4472</v>
      </c>
      <c r="T366" s="1" t="s">
        <v>4473</v>
      </c>
      <c r="U366" s="1" t="s">
        <v>4485</v>
      </c>
      <c r="V366" s="1" t="s">
        <v>4475</v>
      </c>
    </row>
    <row r="367" s="1" customFormat="1" spans="1:22">
      <c r="A367" s="3">
        <v>999225831531242</v>
      </c>
      <c r="B367" s="1" t="s">
        <v>4462</v>
      </c>
      <c r="C367" s="1" t="s">
        <v>6673</v>
      </c>
      <c r="D367" s="1" t="s">
        <v>6674</v>
      </c>
      <c r="E367" s="1" t="s">
        <v>6675</v>
      </c>
      <c r="F367" s="1" t="s">
        <v>4463</v>
      </c>
      <c r="G367" s="1" t="s">
        <v>4547</v>
      </c>
      <c r="H367" s="1" t="s">
        <v>4464</v>
      </c>
      <c r="I367" s="1" t="s">
        <v>6676</v>
      </c>
      <c r="J367" s="1" t="s">
        <v>30</v>
      </c>
      <c r="K367" s="1" t="s">
        <v>6677</v>
      </c>
      <c r="L367" s="1" t="s">
        <v>6677</v>
      </c>
      <c r="M367" s="1" t="s">
        <v>4467</v>
      </c>
      <c r="N367" s="1" t="s">
        <v>4467</v>
      </c>
      <c r="O367" s="1" t="s">
        <v>4468</v>
      </c>
      <c r="P367" s="1" t="s">
        <v>4469</v>
      </c>
      <c r="Q367" s="1" t="s">
        <v>4470</v>
      </c>
      <c r="R367" s="1" t="s">
        <v>6678</v>
      </c>
      <c r="S367" s="1" t="s">
        <v>4472</v>
      </c>
      <c r="T367" s="1" t="s">
        <v>4473</v>
      </c>
      <c r="U367" s="1" t="s">
        <v>4485</v>
      </c>
      <c r="V367" s="1" t="s">
        <v>4486</v>
      </c>
    </row>
    <row r="368" s="1" customFormat="1" spans="1:22">
      <c r="A368" s="3">
        <v>999225831573587</v>
      </c>
      <c r="B368" s="1" t="s">
        <v>4462</v>
      </c>
      <c r="C368" s="1" t="s">
        <v>6679</v>
      </c>
      <c r="D368" s="1" t="s">
        <v>5883</v>
      </c>
      <c r="E368" s="1" t="s">
        <v>6680</v>
      </c>
      <c r="F368" s="1" t="s">
        <v>4481</v>
      </c>
      <c r="G368" s="1" t="s">
        <v>4463</v>
      </c>
      <c r="H368" s="1" t="s">
        <v>4464</v>
      </c>
      <c r="I368" s="1" t="s">
        <v>6681</v>
      </c>
      <c r="J368" s="1" t="s">
        <v>30</v>
      </c>
      <c r="K368" s="1" t="s">
        <v>6682</v>
      </c>
      <c r="L368" s="1" t="s">
        <v>6682</v>
      </c>
      <c r="M368" s="1" t="s">
        <v>4467</v>
      </c>
      <c r="N368" s="1" t="s">
        <v>4467</v>
      </c>
      <c r="O368" s="1" t="s">
        <v>4468</v>
      </c>
      <c r="P368" s="1" t="s">
        <v>4469</v>
      </c>
      <c r="Q368" s="1" t="s">
        <v>4470</v>
      </c>
      <c r="R368" s="1" t="s">
        <v>6683</v>
      </c>
      <c r="S368" s="1" t="s">
        <v>4472</v>
      </c>
      <c r="T368" s="1" t="s">
        <v>4473</v>
      </c>
      <c r="U368" s="1" t="s">
        <v>4474</v>
      </c>
      <c r="V368" s="1" t="s">
        <v>4671</v>
      </c>
    </row>
    <row r="369" s="1" customFormat="1" spans="1:22">
      <c r="A369" s="3">
        <v>999225831875253</v>
      </c>
      <c r="B369" s="1" t="s">
        <v>4462</v>
      </c>
      <c r="C369" s="1" t="s">
        <v>6684</v>
      </c>
      <c r="D369" s="1" t="s">
        <v>6685</v>
      </c>
      <c r="E369" s="1" t="s">
        <v>6686</v>
      </c>
      <c r="F369" s="1" t="s">
        <v>4607</v>
      </c>
      <c r="G369" s="1" t="s">
        <v>4463</v>
      </c>
      <c r="H369" s="1" t="s">
        <v>4464</v>
      </c>
      <c r="I369" s="1" t="s">
        <v>6687</v>
      </c>
      <c r="J369" s="1" t="s">
        <v>30</v>
      </c>
      <c r="K369" s="1" t="s">
        <v>6688</v>
      </c>
      <c r="L369" s="1" t="s">
        <v>6688</v>
      </c>
      <c r="M369" s="1" t="s">
        <v>4467</v>
      </c>
      <c r="N369" s="1" t="s">
        <v>4467</v>
      </c>
      <c r="O369" s="1" t="s">
        <v>4468</v>
      </c>
      <c r="P369" s="1" t="s">
        <v>4469</v>
      </c>
      <c r="Q369" s="1" t="s">
        <v>4470</v>
      </c>
      <c r="R369" s="1" t="s">
        <v>6689</v>
      </c>
      <c r="S369" s="1" t="s">
        <v>4472</v>
      </c>
      <c r="T369" s="1" t="s">
        <v>4473</v>
      </c>
      <c r="U369" s="1" t="s">
        <v>4485</v>
      </c>
      <c r="V369" s="1" t="s">
        <v>4671</v>
      </c>
    </row>
    <row r="370" s="1" customFormat="1" spans="1:22">
      <c r="A370" s="3">
        <v>999225832019964</v>
      </c>
      <c r="B370" s="1" t="s">
        <v>4462</v>
      </c>
      <c r="C370" s="1" t="s">
        <v>6690</v>
      </c>
      <c r="D370" s="1" t="s">
        <v>6691</v>
      </c>
      <c r="E370" s="1" t="s">
        <v>6692</v>
      </c>
      <c r="F370" s="1" t="s">
        <v>4480</v>
      </c>
      <c r="G370" s="1" t="s">
        <v>4481</v>
      </c>
      <c r="H370" s="1" t="s">
        <v>4464</v>
      </c>
      <c r="I370" s="1" t="s">
        <v>6693</v>
      </c>
      <c r="J370" s="1" t="s">
        <v>30</v>
      </c>
      <c r="K370" s="1" t="s">
        <v>6694</v>
      </c>
      <c r="L370" s="1" t="s">
        <v>6694</v>
      </c>
      <c r="M370" s="1" t="s">
        <v>4467</v>
      </c>
      <c r="N370" s="1" t="s">
        <v>4467</v>
      </c>
      <c r="O370" s="1" t="s">
        <v>4468</v>
      </c>
      <c r="P370" s="1" t="s">
        <v>4469</v>
      </c>
      <c r="Q370" s="1" t="s">
        <v>4470</v>
      </c>
      <c r="R370" s="1" t="s">
        <v>6695</v>
      </c>
      <c r="S370" s="1" t="s">
        <v>4472</v>
      </c>
      <c r="T370" s="1" t="s">
        <v>4473</v>
      </c>
      <c r="U370" s="1" t="s">
        <v>4485</v>
      </c>
      <c r="V370" s="1" t="s">
        <v>4475</v>
      </c>
    </row>
    <row r="371" s="1" customFormat="1" spans="1:22">
      <c r="A371" s="3">
        <v>999225839046514</v>
      </c>
      <c r="B371" s="1" t="s">
        <v>4462</v>
      </c>
      <c r="C371" s="1" t="s">
        <v>6696</v>
      </c>
      <c r="D371" s="1" t="s">
        <v>5754</v>
      </c>
      <c r="E371" s="1" t="s">
        <v>6697</v>
      </c>
      <c r="F371" s="1" t="s">
        <v>4607</v>
      </c>
      <c r="G371" s="1" t="s">
        <v>4481</v>
      </c>
      <c r="H371" s="1" t="s">
        <v>4464</v>
      </c>
      <c r="I371" s="1" t="s">
        <v>6698</v>
      </c>
      <c r="J371" s="1" t="s">
        <v>30</v>
      </c>
      <c r="K371" s="1" t="s">
        <v>6699</v>
      </c>
      <c r="L371" s="1" t="s">
        <v>6699</v>
      </c>
      <c r="M371" s="1" t="s">
        <v>4467</v>
      </c>
      <c r="N371" s="1" t="s">
        <v>4467</v>
      </c>
      <c r="O371" s="1" t="s">
        <v>4468</v>
      </c>
      <c r="P371" s="1" t="s">
        <v>4469</v>
      </c>
      <c r="Q371" s="1" t="s">
        <v>4470</v>
      </c>
      <c r="R371" s="1" t="s">
        <v>6700</v>
      </c>
      <c r="S371" s="1" t="s">
        <v>4472</v>
      </c>
      <c r="T371" s="1" t="s">
        <v>4473</v>
      </c>
      <c r="U371" s="1" t="s">
        <v>4485</v>
      </c>
      <c r="V371" s="1" t="s">
        <v>4475</v>
      </c>
    </row>
    <row r="372" s="1" customFormat="1" spans="1:22">
      <c r="A372" s="3">
        <v>999225840586561</v>
      </c>
      <c r="B372" s="1" t="s">
        <v>4462</v>
      </c>
      <c r="C372" s="1" t="s">
        <v>6701</v>
      </c>
      <c r="D372" s="1" t="s">
        <v>6685</v>
      </c>
      <c r="E372" s="1" t="s">
        <v>6702</v>
      </c>
      <c r="F372" s="1" t="s">
        <v>4607</v>
      </c>
      <c r="G372" s="1" t="s">
        <v>4481</v>
      </c>
      <c r="H372" s="1" t="s">
        <v>4464</v>
      </c>
      <c r="I372" s="1" t="s">
        <v>6703</v>
      </c>
      <c r="J372" s="1" t="s">
        <v>30</v>
      </c>
      <c r="K372" s="1" t="s">
        <v>6704</v>
      </c>
      <c r="L372" s="1" t="s">
        <v>6704</v>
      </c>
      <c r="M372" s="1" t="s">
        <v>4467</v>
      </c>
      <c r="N372" s="1" t="s">
        <v>4467</v>
      </c>
      <c r="O372" s="1" t="s">
        <v>4468</v>
      </c>
      <c r="P372" s="1" t="s">
        <v>4469</v>
      </c>
      <c r="Q372" s="1" t="s">
        <v>4470</v>
      </c>
      <c r="R372" s="1" t="s">
        <v>6705</v>
      </c>
      <c r="S372" s="1" t="s">
        <v>4472</v>
      </c>
      <c r="T372" s="1" t="s">
        <v>4473</v>
      </c>
      <c r="U372" s="1" t="s">
        <v>4485</v>
      </c>
      <c r="V372" s="1" t="s">
        <v>4671</v>
      </c>
    </row>
    <row r="373" s="1" customFormat="1" spans="1:22">
      <c r="A373" s="3">
        <v>999225840679745</v>
      </c>
      <c r="B373" s="1" t="s">
        <v>4462</v>
      </c>
      <c r="C373" s="1" t="s">
        <v>6706</v>
      </c>
      <c r="D373" s="1" t="s">
        <v>4700</v>
      </c>
      <c r="E373" s="1" t="s">
        <v>6707</v>
      </c>
      <c r="F373" s="1" t="s">
        <v>4481</v>
      </c>
      <c r="G373" s="1" t="s">
        <v>4463</v>
      </c>
      <c r="H373" s="1" t="s">
        <v>4464</v>
      </c>
      <c r="I373" s="1" t="s">
        <v>6708</v>
      </c>
      <c r="J373" s="1" t="s">
        <v>30</v>
      </c>
      <c r="K373" s="1" t="s">
        <v>6709</v>
      </c>
      <c r="L373" s="1" t="s">
        <v>6709</v>
      </c>
      <c r="M373" s="1" t="s">
        <v>4467</v>
      </c>
      <c r="N373" s="1" t="s">
        <v>4467</v>
      </c>
      <c r="O373" s="1" t="s">
        <v>4468</v>
      </c>
      <c r="P373" s="1" t="s">
        <v>4469</v>
      </c>
      <c r="Q373" s="1" t="s">
        <v>4470</v>
      </c>
      <c r="R373" s="1" t="s">
        <v>6710</v>
      </c>
      <c r="S373" s="1" t="s">
        <v>4472</v>
      </c>
      <c r="T373" s="1" t="s">
        <v>4473</v>
      </c>
      <c r="U373" s="1" t="s">
        <v>4485</v>
      </c>
      <c r="V373" s="1" t="s">
        <v>4503</v>
      </c>
    </row>
    <row r="374" s="1" customFormat="1" spans="1:22">
      <c r="A374" s="3">
        <v>999225842067788</v>
      </c>
      <c r="B374" s="1" t="s">
        <v>4462</v>
      </c>
      <c r="C374" s="1" t="s">
        <v>6711</v>
      </c>
      <c r="D374" s="1" t="s">
        <v>6712</v>
      </c>
      <c r="E374" s="1" t="s">
        <v>6713</v>
      </c>
      <c r="F374" s="1" t="s">
        <v>4481</v>
      </c>
      <c r="G374" s="1" t="s">
        <v>4547</v>
      </c>
      <c r="H374" s="1" t="s">
        <v>4464</v>
      </c>
      <c r="I374" s="1" t="s">
        <v>6714</v>
      </c>
      <c r="J374" s="1" t="s">
        <v>30</v>
      </c>
      <c r="K374" s="1" t="s">
        <v>6715</v>
      </c>
      <c r="L374" s="1" t="s">
        <v>6715</v>
      </c>
      <c r="M374" s="1" t="s">
        <v>4467</v>
      </c>
      <c r="N374" s="1" t="s">
        <v>4467</v>
      </c>
      <c r="O374" s="1" t="s">
        <v>4468</v>
      </c>
      <c r="P374" s="1" t="s">
        <v>4469</v>
      </c>
      <c r="Q374" s="1" t="s">
        <v>4470</v>
      </c>
      <c r="R374" s="1" t="s">
        <v>6716</v>
      </c>
      <c r="S374" s="1" t="s">
        <v>4472</v>
      </c>
      <c r="T374" s="1" t="s">
        <v>4473</v>
      </c>
      <c r="U374" s="1" t="s">
        <v>4485</v>
      </c>
      <c r="V374" s="1" t="s">
        <v>5533</v>
      </c>
    </row>
    <row r="375" s="1" customFormat="1" spans="1:22">
      <c r="A375" s="3">
        <v>999225842634063</v>
      </c>
      <c r="B375" s="1" t="s">
        <v>4462</v>
      </c>
      <c r="C375" s="1" t="s">
        <v>6717</v>
      </c>
      <c r="D375" s="1" t="s">
        <v>6718</v>
      </c>
      <c r="E375" s="1" t="s">
        <v>6719</v>
      </c>
      <c r="F375" s="1" t="s">
        <v>4481</v>
      </c>
      <c r="G375" s="1" t="s">
        <v>4463</v>
      </c>
      <c r="H375" s="1" t="s">
        <v>4464</v>
      </c>
      <c r="I375" s="1" t="s">
        <v>6720</v>
      </c>
      <c r="J375" s="1" t="s">
        <v>30</v>
      </c>
      <c r="K375" s="1" t="s">
        <v>6721</v>
      </c>
      <c r="L375" s="1" t="s">
        <v>6721</v>
      </c>
      <c r="M375" s="1" t="s">
        <v>4467</v>
      </c>
      <c r="N375" s="1" t="s">
        <v>4467</v>
      </c>
      <c r="O375" s="1" t="s">
        <v>4468</v>
      </c>
      <c r="P375" s="1" t="s">
        <v>4469</v>
      </c>
      <c r="Q375" s="1" t="s">
        <v>4470</v>
      </c>
      <c r="R375" s="1" t="s">
        <v>6722</v>
      </c>
      <c r="S375" s="1" t="s">
        <v>4472</v>
      </c>
      <c r="T375" s="1" t="s">
        <v>4473</v>
      </c>
      <c r="U375" s="1" t="s">
        <v>4485</v>
      </c>
      <c r="V375" s="1" t="s">
        <v>4730</v>
      </c>
    </row>
    <row r="376" s="1" customFormat="1" spans="1:22">
      <c r="A376" s="3">
        <v>999225843209460</v>
      </c>
      <c r="B376" s="1" t="s">
        <v>4462</v>
      </c>
      <c r="C376" s="1" t="s">
        <v>6723</v>
      </c>
      <c r="D376" s="1" t="s">
        <v>6724</v>
      </c>
      <c r="E376" s="1" t="s">
        <v>6725</v>
      </c>
      <c r="F376" s="1" t="s">
        <v>4480</v>
      </c>
      <c r="G376" s="1" t="s">
        <v>4481</v>
      </c>
      <c r="H376" s="1" t="s">
        <v>4464</v>
      </c>
      <c r="I376" s="1" t="s">
        <v>6726</v>
      </c>
      <c r="J376" s="1" t="s">
        <v>30</v>
      </c>
      <c r="K376" s="1" t="s">
        <v>6727</v>
      </c>
      <c r="L376" s="1" t="s">
        <v>6727</v>
      </c>
      <c r="M376" s="1" t="s">
        <v>4467</v>
      </c>
      <c r="N376" s="1" t="s">
        <v>4467</v>
      </c>
      <c r="O376" s="1" t="s">
        <v>4468</v>
      </c>
      <c r="P376" s="1" t="s">
        <v>4469</v>
      </c>
      <c r="Q376" s="1" t="s">
        <v>4470</v>
      </c>
      <c r="R376" s="1" t="s">
        <v>6728</v>
      </c>
      <c r="S376" s="1" t="s">
        <v>4472</v>
      </c>
      <c r="T376" s="1" t="s">
        <v>4473</v>
      </c>
      <c r="U376" s="1" t="s">
        <v>4485</v>
      </c>
      <c r="V376" s="1" t="s">
        <v>4671</v>
      </c>
    </row>
    <row r="377" s="1" customFormat="1" spans="1:22">
      <c r="A377" s="3">
        <v>999225845427370</v>
      </c>
      <c r="B377" s="1" t="s">
        <v>4462</v>
      </c>
      <c r="C377" s="1" t="s">
        <v>6729</v>
      </c>
      <c r="D377" s="1" t="s">
        <v>6730</v>
      </c>
      <c r="E377" s="1" t="s">
        <v>6731</v>
      </c>
      <c r="F377" s="1" t="s">
        <v>4463</v>
      </c>
      <c r="G377" s="1" t="s">
        <v>4547</v>
      </c>
      <c r="H377" s="1" t="s">
        <v>4464</v>
      </c>
      <c r="I377" s="1" t="s">
        <v>6732</v>
      </c>
      <c r="J377" s="1" t="s">
        <v>30</v>
      </c>
      <c r="K377" s="1" t="s">
        <v>6733</v>
      </c>
      <c r="L377" s="1" t="s">
        <v>6733</v>
      </c>
      <c r="M377" s="1" t="s">
        <v>4467</v>
      </c>
      <c r="N377" s="1" t="s">
        <v>4467</v>
      </c>
      <c r="O377" s="1" t="s">
        <v>4468</v>
      </c>
      <c r="P377" s="1" t="s">
        <v>4469</v>
      </c>
      <c r="Q377" s="1" t="s">
        <v>4470</v>
      </c>
      <c r="R377" s="1" t="s">
        <v>6734</v>
      </c>
      <c r="S377" s="1" t="s">
        <v>4472</v>
      </c>
      <c r="T377" s="1" t="s">
        <v>4473</v>
      </c>
      <c r="U377" s="1" t="s">
        <v>4474</v>
      </c>
      <c r="V377" s="1" t="s">
        <v>4692</v>
      </c>
    </row>
    <row r="378" s="1" customFormat="1" spans="1:22">
      <c r="A378" s="3">
        <v>999225846027868</v>
      </c>
      <c r="B378" s="1" t="s">
        <v>4462</v>
      </c>
      <c r="C378" s="1" t="s">
        <v>6735</v>
      </c>
      <c r="D378" s="1" t="s">
        <v>6662</v>
      </c>
      <c r="E378" s="1" t="s">
        <v>6736</v>
      </c>
      <c r="F378" s="1" t="s">
        <v>4463</v>
      </c>
      <c r="G378" s="1" t="s">
        <v>4547</v>
      </c>
      <c r="H378" s="1" t="s">
        <v>4464</v>
      </c>
      <c r="I378" s="1" t="s">
        <v>6664</v>
      </c>
      <c r="J378" s="1" t="s">
        <v>30</v>
      </c>
      <c r="K378" s="1" t="s">
        <v>6665</v>
      </c>
      <c r="L378" s="1" t="s">
        <v>6665</v>
      </c>
      <c r="M378" s="1" t="s">
        <v>4467</v>
      </c>
      <c r="N378" s="1" t="s">
        <v>4467</v>
      </c>
      <c r="O378" s="1" t="s">
        <v>4468</v>
      </c>
      <c r="P378" s="1" t="s">
        <v>4469</v>
      </c>
      <c r="Q378" s="1" t="s">
        <v>4470</v>
      </c>
      <c r="R378" s="1" t="s">
        <v>6737</v>
      </c>
      <c r="S378" s="1" t="s">
        <v>4472</v>
      </c>
      <c r="T378" s="1" t="s">
        <v>4473</v>
      </c>
      <c r="U378" s="1" t="s">
        <v>4485</v>
      </c>
      <c r="V378" s="1" t="s">
        <v>4671</v>
      </c>
    </row>
    <row r="379" s="1" customFormat="1" spans="1:22">
      <c r="A379" s="3">
        <v>999225846218475</v>
      </c>
      <c r="B379" s="1" t="s">
        <v>4462</v>
      </c>
      <c r="C379" s="1" t="s">
        <v>6738</v>
      </c>
      <c r="D379" s="1" t="s">
        <v>6739</v>
      </c>
      <c r="E379" s="1" t="s">
        <v>6740</v>
      </c>
      <c r="F379" s="1" t="s">
        <v>4480</v>
      </c>
      <c r="G379" s="1" t="s">
        <v>4481</v>
      </c>
      <c r="H379" s="1" t="s">
        <v>4464</v>
      </c>
      <c r="I379" s="1" t="s">
        <v>6741</v>
      </c>
      <c r="J379" s="1" t="s">
        <v>30</v>
      </c>
      <c r="K379" s="1" t="s">
        <v>6742</v>
      </c>
      <c r="L379" s="1" t="s">
        <v>6742</v>
      </c>
      <c r="M379" s="1" t="s">
        <v>4467</v>
      </c>
      <c r="N379" s="1" t="s">
        <v>4467</v>
      </c>
      <c r="O379" s="1" t="s">
        <v>4468</v>
      </c>
      <c r="P379" s="1" t="s">
        <v>4469</v>
      </c>
      <c r="Q379" s="1" t="s">
        <v>4470</v>
      </c>
      <c r="R379" s="1" t="s">
        <v>6743</v>
      </c>
      <c r="S379" s="1" t="s">
        <v>4472</v>
      </c>
      <c r="T379" s="1" t="s">
        <v>4473</v>
      </c>
      <c r="U379" s="1" t="s">
        <v>4485</v>
      </c>
      <c r="V379" s="1" t="s">
        <v>4671</v>
      </c>
    </row>
    <row r="380" s="1" customFormat="1" spans="1:22">
      <c r="A380" s="3">
        <v>999225846734502</v>
      </c>
      <c r="B380" s="1" t="s">
        <v>4462</v>
      </c>
      <c r="C380" s="1" t="s">
        <v>6744</v>
      </c>
      <c r="D380" s="1" t="s">
        <v>6745</v>
      </c>
      <c r="E380" s="1" t="s">
        <v>6746</v>
      </c>
      <c r="F380" s="1" t="s">
        <v>4463</v>
      </c>
      <c r="G380" s="1" t="s">
        <v>4547</v>
      </c>
      <c r="H380" s="1" t="s">
        <v>4464</v>
      </c>
      <c r="I380" s="1" t="s">
        <v>6747</v>
      </c>
      <c r="J380" s="1" t="s">
        <v>30</v>
      </c>
      <c r="K380" s="1" t="s">
        <v>6164</v>
      </c>
      <c r="L380" s="1" t="s">
        <v>6164</v>
      </c>
      <c r="M380" s="1" t="s">
        <v>4467</v>
      </c>
      <c r="N380" s="1" t="s">
        <v>4467</v>
      </c>
      <c r="O380" s="1" t="s">
        <v>4468</v>
      </c>
      <c r="P380" s="1" t="s">
        <v>4469</v>
      </c>
      <c r="Q380" s="1" t="s">
        <v>4470</v>
      </c>
      <c r="R380" s="1" t="s">
        <v>6748</v>
      </c>
      <c r="S380" s="1" t="s">
        <v>4472</v>
      </c>
      <c r="T380" s="1" t="s">
        <v>4473</v>
      </c>
      <c r="U380" s="1" t="s">
        <v>4485</v>
      </c>
      <c r="V380" s="1" t="s">
        <v>6749</v>
      </c>
    </row>
    <row r="381" s="1" customFormat="1" spans="1:22">
      <c r="A381" s="3">
        <v>999225846774100</v>
      </c>
      <c r="B381" s="1" t="s">
        <v>4462</v>
      </c>
      <c r="C381" s="1" t="s">
        <v>6750</v>
      </c>
      <c r="D381" s="1" t="s">
        <v>6751</v>
      </c>
      <c r="E381" s="1" t="s">
        <v>6752</v>
      </c>
      <c r="F381" s="1" t="s">
        <v>4480</v>
      </c>
      <c r="G381" s="1" t="s">
        <v>4481</v>
      </c>
      <c r="H381" s="1" t="s">
        <v>4464</v>
      </c>
      <c r="I381" s="1" t="s">
        <v>6753</v>
      </c>
      <c r="J381" s="1" t="s">
        <v>30</v>
      </c>
      <c r="K381" s="1" t="s">
        <v>6754</v>
      </c>
      <c r="L381" s="1" t="s">
        <v>6754</v>
      </c>
      <c r="M381" s="1" t="s">
        <v>4467</v>
      </c>
      <c r="N381" s="1" t="s">
        <v>4467</v>
      </c>
      <c r="O381" s="1" t="s">
        <v>4468</v>
      </c>
      <c r="P381" s="1" t="s">
        <v>4469</v>
      </c>
      <c r="Q381" s="1" t="s">
        <v>4470</v>
      </c>
      <c r="R381" s="1" t="s">
        <v>6755</v>
      </c>
      <c r="S381" s="1" t="s">
        <v>4472</v>
      </c>
      <c r="T381" s="1" t="s">
        <v>4473</v>
      </c>
      <c r="U381" s="1" t="s">
        <v>4485</v>
      </c>
      <c r="V381" s="1" t="s">
        <v>4671</v>
      </c>
    </row>
    <row r="382" s="1" customFormat="1" spans="1:22">
      <c r="A382" s="3">
        <v>999225846868765</v>
      </c>
      <c r="B382" s="1" t="s">
        <v>4462</v>
      </c>
      <c r="C382" s="1" t="s">
        <v>6756</v>
      </c>
      <c r="D382" s="1" t="s">
        <v>6192</v>
      </c>
      <c r="E382" s="1" t="s">
        <v>6757</v>
      </c>
      <c r="F382" s="1" t="s">
        <v>4491</v>
      </c>
      <c r="G382" s="1" t="s">
        <v>4547</v>
      </c>
      <c r="H382" s="1" t="s">
        <v>4464</v>
      </c>
      <c r="I382" s="1" t="s">
        <v>6758</v>
      </c>
      <c r="J382" s="1" t="s">
        <v>30</v>
      </c>
      <c r="K382" s="1" t="s">
        <v>6759</v>
      </c>
      <c r="L382" s="1" t="s">
        <v>6759</v>
      </c>
      <c r="M382" s="1" t="s">
        <v>4467</v>
      </c>
      <c r="N382" s="1" t="s">
        <v>4467</v>
      </c>
      <c r="O382" s="1" t="s">
        <v>4468</v>
      </c>
      <c r="P382" s="1" t="s">
        <v>4469</v>
      </c>
      <c r="Q382" s="1" t="s">
        <v>4470</v>
      </c>
      <c r="R382" s="1" t="s">
        <v>6760</v>
      </c>
      <c r="S382" s="1" t="s">
        <v>4472</v>
      </c>
      <c r="T382" s="1" t="s">
        <v>4473</v>
      </c>
      <c r="U382" s="1" t="s">
        <v>4485</v>
      </c>
      <c r="V382" s="1" t="s">
        <v>4503</v>
      </c>
    </row>
    <row r="383" s="1" customFormat="1" spans="1:22">
      <c r="A383" s="3">
        <v>999225846993092</v>
      </c>
      <c r="B383" s="1" t="s">
        <v>4462</v>
      </c>
      <c r="C383" s="1" t="s">
        <v>6761</v>
      </c>
      <c r="D383" s="1" t="s">
        <v>6762</v>
      </c>
      <c r="E383" s="1" t="s">
        <v>6763</v>
      </c>
      <c r="F383" s="1" t="s">
        <v>4491</v>
      </c>
      <c r="G383" s="1" t="s">
        <v>4481</v>
      </c>
      <c r="H383" s="1" t="s">
        <v>4464</v>
      </c>
      <c r="I383" s="1" t="s">
        <v>6764</v>
      </c>
      <c r="J383" s="1" t="s">
        <v>30</v>
      </c>
      <c r="K383" s="1" t="s">
        <v>6765</v>
      </c>
      <c r="L383" s="1" t="s">
        <v>6765</v>
      </c>
      <c r="M383" s="1" t="s">
        <v>4467</v>
      </c>
      <c r="N383" s="1" t="s">
        <v>4467</v>
      </c>
      <c r="O383" s="1" t="s">
        <v>4468</v>
      </c>
      <c r="P383" s="1" t="s">
        <v>4469</v>
      </c>
      <c r="Q383" s="1" t="s">
        <v>4470</v>
      </c>
      <c r="R383" s="1" t="s">
        <v>6766</v>
      </c>
      <c r="S383" s="1" t="s">
        <v>4472</v>
      </c>
      <c r="T383" s="1" t="s">
        <v>4473</v>
      </c>
      <c r="U383" s="1" t="s">
        <v>4485</v>
      </c>
      <c r="V383" s="1" t="s">
        <v>4475</v>
      </c>
    </row>
    <row r="384" s="1" customFormat="1" spans="1:22">
      <c r="A384" s="3">
        <v>999225847454502</v>
      </c>
      <c r="B384" s="1" t="s">
        <v>4607</v>
      </c>
      <c r="C384" s="1" t="s">
        <v>6767</v>
      </c>
      <c r="D384" s="1" t="s">
        <v>6685</v>
      </c>
      <c r="E384" s="1" t="s">
        <v>6768</v>
      </c>
      <c r="F384" s="1" t="s">
        <v>4607</v>
      </c>
      <c r="G384" s="1" t="s">
        <v>4463</v>
      </c>
      <c r="H384" s="1" t="s">
        <v>4464</v>
      </c>
      <c r="I384" s="1" t="s">
        <v>6769</v>
      </c>
      <c r="J384" s="1" t="s">
        <v>30</v>
      </c>
      <c r="K384" s="1" t="s">
        <v>6770</v>
      </c>
      <c r="L384" s="1" t="s">
        <v>6770</v>
      </c>
      <c r="M384" s="1" t="s">
        <v>4467</v>
      </c>
      <c r="N384" s="1" t="s">
        <v>4467</v>
      </c>
      <c r="O384" s="1" t="s">
        <v>4468</v>
      </c>
      <c r="P384" s="1" t="s">
        <v>4469</v>
      </c>
      <c r="Q384" s="1" t="s">
        <v>4470</v>
      </c>
      <c r="R384" s="1" t="s">
        <v>6771</v>
      </c>
      <c r="S384" s="1" t="s">
        <v>4472</v>
      </c>
      <c r="T384" s="1" t="s">
        <v>4473</v>
      </c>
      <c r="U384" s="1" t="s">
        <v>4485</v>
      </c>
      <c r="V384" s="1" t="s">
        <v>4671</v>
      </c>
    </row>
    <row r="385" s="1" customFormat="1" spans="1:22">
      <c r="A385" s="3">
        <v>999225847736533</v>
      </c>
      <c r="B385" s="1" t="s">
        <v>4607</v>
      </c>
      <c r="C385" s="1" t="s">
        <v>6772</v>
      </c>
      <c r="D385" s="1" t="s">
        <v>5141</v>
      </c>
      <c r="E385" s="1" t="s">
        <v>6773</v>
      </c>
      <c r="F385" s="1" t="s">
        <v>4481</v>
      </c>
      <c r="G385" s="1" t="s">
        <v>4463</v>
      </c>
      <c r="H385" s="1" t="s">
        <v>4464</v>
      </c>
      <c r="I385" s="1" t="s">
        <v>6774</v>
      </c>
      <c r="J385" s="1" t="s">
        <v>30</v>
      </c>
      <c r="K385" s="1" t="s">
        <v>6775</v>
      </c>
      <c r="L385" s="1" t="s">
        <v>6775</v>
      </c>
      <c r="M385" s="1" t="s">
        <v>4467</v>
      </c>
      <c r="N385" s="1" t="s">
        <v>4467</v>
      </c>
      <c r="O385" s="1" t="s">
        <v>4468</v>
      </c>
      <c r="P385" s="1" t="s">
        <v>4469</v>
      </c>
      <c r="Q385" s="1" t="s">
        <v>4470</v>
      </c>
      <c r="R385" s="1" t="s">
        <v>6776</v>
      </c>
      <c r="S385" s="1" t="s">
        <v>4472</v>
      </c>
      <c r="T385" s="1" t="s">
        <v>4473</v>
      </c>
      <c r="U385" s="1" t="s">
        <v>4485</v>
      </c>
      <c r="V385" s="1" t="s">
        <v>4503</v>
      </c>
    </row>
    <row r="386" s="1" customFormat="1" spans="1:22">
      <c r="A386" s="3">
        <v>999225847883745</v>
      </c>
      <c r="B386" s="1" t="s">
        <v>4607</v>
      </c>
      <c r="C386" s="1" t="s">
        <v>6777</v>
      </c>
      <c r="D386" s="1" t="s">
        <v>6778</v>
      </c>
      <c r="E386" s="1" t="s">
        <v>6779</v>
      </c>
      <c r="F386" s="1" t="s">
        <v>4491</v>
      </c>
      <c r="G386" s="1" t="s">
        <v>4463</v>
      </c>
      <c r="H386" s="1" t="s">
        <v>4464</v>
      </c>
      <c r="I386" s="1" t="s">
        <v>6780</v>
      </c>
      <c r="J386" s="1" t="s">
        <v>30</v>
      </c>
      <c r="K386" s="1" t="s">
        <v>6781</v>
      </c>
      <c r="L386" s="1" t="s">
        <v>6781</v>
      </c>
      <c r="M386" s="1" t="s">
        <v>4467</v>
      </c>
      <c r="N386" s="1" t="s">
        <v>4467</v>
      </c>
      <c r="O386" s="1" t="s">
        <v>4468</v>
      </c>
      <c r="P386" s="1" t="s">
        <v>4469</v>
      </c>
      <c r="Q386" s="1" t="s">
        <v>4470</v>
      </c>
      <c r="R386" s="1" t="s">
        <v>6782</v>
      </c>
      <c r="S386" s="1" t="s">
        <v>4472</v>
      </c>
      <c r="T386" s="1" t="s">
        <v>4473</v>
      </c>
      <c r="U386" s="1" t="s">
        <v>4485</v>
      </c>
      <c r="V386" s="1" t="s">
        <v>4503</v>
      </c>
    </row>
    <row r="387" s="1" customFormat="1" spans="1:22">
      <c r="A387" s="3">
        <v>999225847913163</v>
      </c>
      <c r="B387" s="1" t="s">
        <v>4607</v>
      </c>
      <c r="C387" s="1" t="s">
        <v>6783</v>
      </c>
      <c r="D387" s="1" t="s">
        <v>6784</v>
      </c>
      <c r="E387" s="1" t="s">
        <v>6785</v>
      </c>
      <c r="F387" s="1" t="s">
        <v>4480</v>
      </c>
      <c r="G387" s="1" t="s">
        <v>4463</v>
      </c>
      <c r="H387" s="1" t="s">
        <v>4464</v>
      </c>
      <c r="I387" s="1" t="s">
        <v>6786</v>
      </c>
      <c r="J387" s="1" t="s">
        <v>30</v>
      </c>
      <c r="K387" s="1" t="s">
        <v>6787</v>
      </c>
      <c r="L387" s="1" t="s">
        <v>6787</v>
      </c>
      <c r="M387" s="1" t="s">
        <v>4467</v>
      </c>
      <c r="N387" s="1" t="s">
        <v>4467</v>
      </c>
      <c r="O387" s="1" t="s">
        <v>4468</v>
      </c>
      <c r="P387" s="1" t="s">
        <v>4469</v>
      </c>
      <c r="Q387" s="1" t="s">
        <v>4470</v>
      </c>
      <c r="R387" s="1" t="s">
        <v>6788</v>
      </c>
      <c r="S387" s="1" t="s">
        <v>4472</v>
      </c>
      <c r="T387" s="1" t="s">
        <v>4473</v>
      </c>
      <c r="U387" s="1" t="s">
        <v>4485</v>
      </c>
      <c r="V387" s="1" t="s">
        <v>4503</v>
      </c>
    </row>
    <row r="388" s="1" customFormat="1" spans="1:22">
      <c r="A388" s="3">
        <v>999225848027851</v>
      </c>
      <c r="B388" s="1" t="s">
        <v>4607</v>
      </c>
      <c r="C388" s="1" t="s">
        <v>6789</v>
      </c>
      <c r="D388" s="1" t="s">
        <v>6790</v>
      </c>
      <c r="E388" s="1" t="s">
        <v>6791</v>
      </c>
      <c r="F388" s="1" t="s">
        <v>4480</v>
      </c>
      <c r="G388" s="1" t="s">
        <v>4481</v>
      </c>
      <c r="H388" s="1" t="s">
        <v>4464</v>
      </c>
      <c r="I388" s="1" t="s">
        <v>6792</v>
      </c>
      <c r="J388" s="1" t="s">
        <v>30</v>
      </c>
      <c r="K388" s="1" t="s">
        <v>6793</v>
      </c>
      <c r="L388" s="1" t="s">
        <v>6793</v>
      </c>
      <c r="M388" s="1" t="s">
        <v>4467</v>
      </c>
      <c r="N388" s="1" t="s">
        <v>4467</v>
      </c>
      <c r="O388" s="1" t="s">
        <v>4468</v>
      </c>
      <c r="P388" s="1" t="s">
        <v>4469</v>
      </c>
      <c r="Q388" s="1" t="s">
        <v>4470</v>
      </c>
      <c r="R388" s="1" t="s">
        <v>6794</v>
      </c>
      <c r="S388" s="1" t="s">
        <v>4472</v>
      </c>
      <c r="T388" s="1" t="s">
        <v>4473</v>
      </c>
      <c r="U388" s="1" t="s">
        <v>4485</v>
      </c>
      <c r="V388" s="1" t="s">
        <v>5152</v>
      </c>
    </row>
    <row r="389" s="1" customFormat="1" spans="1:22">
      <c r="A389" s="3">
        <v>999225848146027</v>
      </c>
      <c r="B389" s="1" t="s">
        <v>4607</v>
      </c>
      <c r="C389" s="1" t="s">
        <v>6795</v>
      </c>
      <c r="D389" s="1" t="s">
        <v>6796</v>
      </c>
      <c r="E389" s="1" t="s">
        <v>6797</v>
      </c>
      <c r="F389" s="1" t="s">
        <v>4480</v>
      </c>
      <c r="G389" s="1" t="s">
        <v>4481</v>
      </c>
      <c r="H389" s="1" t="s">
        <v>4464</v>
      </c>
      <c r="I389" s="1" t="s">
        <v>6798</v>
      </c>
      <c r="J389" s="1" t="s">
        <v>30</v>
      </c>
      <c r="K389" s="1" t="s">
        <v>6799</v>
      </c>
      <c r="L389" s="1" t="s">
        <v>6799</v>
      </c>
      <c r="M389" s="1" t="s">
        <v>4467</v>
      </c>
      <c r="N389" s="1" t="s">
        <v>4467</v>
      </c>
      <c r="O389" s="1" t="s">
        <v>4468</v>
      </c>
      <c r="P389" s="1" t="s">
        <v>4469</v>
      </c>
      <c r="Q389" s="1" t="s">
        <v>4470</v>
      </c>
      <c r="R389" s="1" t="s">
        <v>6800</v>
      </c>
      <c r="S389" s="1" t="s">
        <v>4472</v>
      </c>
      <c r="T389" s="1" t="s">
        <v>4473</v>
      </c>
      <c r="U389" s="1" t="s">
        <v>4485</v>
      </c>
      <c r="V389" s="1" t="s">
        <v>5100</v>
      </c>
    </row>
    <row r="390" s="1" customFormat="1" spans="1:22">
      <c r="A390" s="3">
        <v>999225848217920</v>
      </c>
      <c r="B390" s="1" t="s">
        <v>4607</v>
      </c>
      <c r="C390" s="1" t="s">
        <v>6801</v>
      </c>
      <c r="D390" s="1" t="s">
        <v>6802</v>
      </c>
      <c r="E390" s="1" t="s">
        <v>6803</v>
      </c>
      <c r="F390" s="1" t="s">
        <v>4491</v>
      </c>
      <c r="G390" s="1" t="s">
        <v>4547</v>
      </c>
      <c r="H390" s="1" t="s">
        <v>4464</v>
      </c>
      <c r="I390" s="1" t="s">
        <v>6804</v>
      </c>
      <c r="J390" s="1" t="s">
        <v>30</v>
      </c>
      <c r="K390" s="1" t="s">
        <v>6805</v>
      </c>
      <c r="L390" s="1" t="s">
        <v>6805</v>
      </c>
      <c r="M390" s="1" t="s">
        <v>4467</v>
      </c>
      <c r="N390" s="1" t="s">
        <v>4467</v>
      </c>
      <c r="O390" s="1" t="s">
        <v>4468</v>
      </c>
      <c r="P390" s="1" t="s">
        <v>4469</v>
      </c>
      <c r="Q390" s="1" t="s">
        <v>4470</v>
      </c>
      <c r="R390" s="1" t="s">
        <v>6806</v>
      </c>
      <c r="S390" s="1" t="s">
        <v>4472</v>
      </c>
      <c r="T390" s="1" t="s">
        <v>4473</v>
      </c>
      <c r="U390" s="1" t="s">
        <v>4485</v>
      </c>
      <c r="V390" s="1" t="s">
        <v>4503</v>
      </c>
    </row>
    <row r="391" s="1" customFormat="1" spans="1:22">
      <c r="A391" s="3">
        <v>999225848345823</v>
      </c>
      <c r="B391" s="1" t="s">
        <v>4607</v>
      </c>
      <c r="C391" s="1" t="s">
        <v>6807</v>
      </c>
      <c r="D391" s="1" t="s">
        <v>6808</v>
      </c>
      <c r="E391" s="1" t="s">
        <v>6809</v>
      </c>
      <c r="F391" s="1" t="s">
        <v>4491</v>
      </c>
      <c r="G391" s="1" t="s">
        <v>4481</v>
      </c>
      <c r="H391" s="1" t="s">
        <v>4464</v>
      </c>
      <c r="I391" s="1" t="s">
        <v>6810</v>
      </c>
      <c r="J391" s="1" t="s">
        <v>30</v>
      </c>
      <c r="K391" s="1" t="s">
        <v>6811</v>
      </c>
      <c r="L391" s="1" t="s">
        <v>6811</v>
      </c>
      <c r="M391" s="1" t="s">
        <v>4467</v>
      </c>
      <c r="N391" s="1" t="s">
        <v>4467</v>
      </c>
      <c r="O391" s="1" t="s">
        <v>4468</v>
      </c>
      <c r="P391" s="1" t="s">
        <v>4469</v>
      </c>
      <c r="Q391" s="1" t="s">
        <v>4470</v>
      </c>
      <c r="R391" s="1" t="s">
        <v>6812</v>
      </c>
      <c r="S391" s="1" t="s">
        <v>4472</v>
      </c>
      <c r="T391" s="1" t="s">
        <v>4473</v>
      </c>
      <c r="U391" s="1" t="s">
        <v>4485</v>
      </c>
      <c r="V391" s="1" t="s">
        <v>4973</v>
      </c>
    </row>
    <row r="392" s="1" customFormat="1" spans="1:22">
      <c r="A392" s="3">
        <v>999225848505063</v>
      </c>
      <c r="B392" s="1" t="s">
        <v>4607</v>
      </c>
      <c r="C392" s="1" t="s">
        <v>6813</v>
      </c>
      <c r="D392" s="1" t="s">
        <v>6814</v>
      </c>
      <c r="E392" s="1" t="s">
        <v>6815</v>
      </c>
      <c r="F392" s="1" t="s">
        <v>4491</v>
      </c>
      <c r="G392" s="1" t="s">
        <v>4463</v>
      </c>
      <c r="H392" s="1" t="s">
        <v>4464</v>
      </c>
      <c r="I392" s="1" t="s">
        <v>6816</v>
      </c>
      <c r="J392" s="1" t="s">
        <v>30</v>
      </c>
      <c r="K392" s="1" t="s">
        <v>6817</v>
      </c>
      <c r="L392" s="1" t="s">
        <v>6817</v>
      </c>
      <c r="M392" s="1" t="s">
        <v>4467</v>
      </c>
      <c r="N392" s="1" t="s">
        <v>4467</v>
      </c>
      <c r="O392" s="1" t="s">
        <v>4468</v>
      </c>
      <c r="P392" s="1" t="s">
        <v>4469</v>
      </c>
      <c r="Q392" s="1" t="s">
        <v>4470</v>
      </c>
      <c r="R392" s="1" t="s">
        <v>6818</v>
      </c>
      <c r="S392" s="1" t="s">
        <v>4472</v>
      </c>
      <c r="T392" s="1" t="s">
        <v>4473</v>
      </c>
      <c r="U392" s="1" t="s">
        <v>4485</v>
      </c>
      <c r="V392" s="1" t="s">
        <v>5043</v>
      </c>
    </row>
    <row r="393" s="1" customFormat="1" spans="1:22">
      <c r="A393" s="3">
        <v>999225848997609</v>
      </c>
      <c r="B393" s="1" t="s">
        <v>4607</v>
      </c>
      <c r="C393" s="1" t="s">
        <v>6819</v>
      </c>
      <c r="D393" s="1" t="s">
        <v>6820</v>
      </c>
      <c r="E393" s="1" t="s">
        <v>6821</v>
      </c>
      <c r="F393" s="1" t="s">
        <v>4491</v>
      </c>
      <c r="G393" s="1" t="s">
        <v>4481</v>
      </c>
      <c r="H393" s="1" t="s">
        <v>4464</v>
      </c>
      <c r="I393" s="1" t="s">
        <v>6822</v>
      </c>
      <c r="J393" s="1" t="s">
        <v>30</v>
      </c>
      <c r="K393" s="1" t="s">
        <v>6823</v>
      </c>
      <c r="L393" s="1" t="s">
        <v>6823</v>
      </c>
      <c r="M393" s="1" t="s">
        <v>4467</v>
      </c>
      <c r="N393" s="1" t="s">
        <v>4467</v>
      </c>
      <c r="O393" s="1" t="s">
        <v>4468</v>
      </c>
      <c r="P393" s="1" t="s">
        <v>4469</v>
      </c>
      <c r="Q393" s="1" t="s">
        <v>4470</v>
      </c>
      <c r="R393" s="1" t="s">
        <v>6824</v>
      </c>
      <c r="S393" s="1" t="s">
        <v>4472</v>
      </c>
      <c r="T393" s="1" t="s">
        <v>4473</v>
      </c>
      <c r="U393" s="1" t="s">
        <v>4485</v>
      </c>
      <c r="V393" s="1" t="s">
        <v>4495</v>
      </c>
    </row>
    <row r="394" s="1" customFormat="1" spans="1:22">
      <c r="A394" s="3">
        <v>999225849044892</v>
      </c>
      <c r="B394" s="1" t="s">
        <v>4607</v>
      </c>
      <c r="C394" s="1" t="s">
        <v>6825</v>
      </c>
      <c r="D394" s="1" t="s">
        <v>6826</v>
      </c>
      <c r="E394" s="1" t="s">
        <v>6827</v>
      </c>
      <c r="F394" s="1" t="s">
        <v>4491</v>
      </c>
      <c r="G394" s="1" t="s">
        <v>4481</v>
      </c>
      <c r="H394" s="1" t="s">
        <v>4464</v>
      </c>
      <c r="I394" s="1" t="s">
        <v>6828</v>
      </c>
      <c r="J394" s="1" t="s">
        <v>30</v>
      </c>
      <c r="K394" s="1" t="s">
        <v>6829</v>
      </c>
      <c r="L394" s="1" t="s">
        <v>6829</v>
      </c>
      <c r="M394" s="1" t="s">
        <v>4467</v>
      </c>
      <c r="N394" s="1" t="s">
        <v>4467</v>
      </c>
      <c r="O394" s="1" t="s">
        <v>4468</v>
      </c>
      <c r="P394" s="1" t="s">
        <v>4469</v>
      </c>
      <c r="Q394" s="1" t="s">
        <v>4470</v>
      </c>
      <c r="R394" s="1" t="s">
        <v>6830</v>
      </c>
      <c r="S394" s="1" t="s">
        <v>4472</v>
      </c>
      <c r="T394" s="1" t="s">
        <v>4473</v>
      </c>
      <c r="U394" s="1" t="s">
        <v>4485</v>
      </c>
      <c r="V394" s="1" t="s">
        <v>4495</v>
      </c>
    </row>
    <row r="395" s="1" customFormat="1" spans="1:22">
      <c r="A395" s="3">
        <v>999225849598383</v>
      </c>
      <c r="B395" s="1" t="s">
        <v>4607</v>
      </c>
      <c r="C395" s="1" t="s">
        <v>6831</v>
      </c>
      <c r="D395" s="1" t="s">
        <v>6832</v>
      </c>
      <c r="E395" s="1" t="s">
        <v>6833</v>
      </c>
      <c r="F395" s="1" t="s">
        <v>4481</v>
      </c>
      <c r="G395" s="1" t="s">
        <v>4547</v>
      </c>
      <c r="H395" s="1" t="s">
        <v>4464</v>
      </c>
      <c r="I395" s="1" t="s">
        <v>6834</v>
      </c>
      <c r="J395" s="1" t="s">
        <v>30</v>
      </c>
      <c r="K395" s="1" t="s">
        <v>6835</v>
      </c>
      <c r="L395" s="1" t="s">
        <v>6835</v>
      </c>
      <c r="M395" s="1" t="s">
        <v>4467</v>
      </c>
      <c r="N395" s="1" t="s">
        <v>4467</v>
      </c>
      <c r="O395" s="1" t="s">
        <v>4468</v>
      </c>
      <c r="P395" s="1" t="s">
        <v>4469</v>
      </c>
      <c r="Q395" s="1" t="s">
        <v>4470</v>
      </c>
      <c r="R395" s="1" t="s">
        <v>6836</v>
      </c>
      <c r="S395" s="1" t="s">
        <v>4472</v>
      </c>
      <c r="T395" s="1" t="s">
        <v>4473</v>
      </c>
      <c r="U395" s="1" t="s">
        <v>4485</v>
      </c>
      <c r="V395" s="1" t="s">
        <v>4475</v>
      </c>
    </row>
    <row r="396" s="1" customFormat="1" spans="1:22">
      <c r="A396" s="3">
        <v>999225849791141</v>
      </c>
      <c r="B396" s="1" t="s">
        <v>4607</v>
      </c>
      <c r="C396" s="1" t="s">
        <v>6837</v>
      </c>
      <c r="D396" s="1" t="s">
        <v>6838</v>
      </c>
      <c r="E396" s="1" t="s">
        <v>6839</v>
      </c>
      <c r="F396" s="1" t="s">
        <v>4481</v>
      </c>
      <c r="G396" s="1" t="s">
        <v>4463</v>
      </c>
      <c r="H396" s="1" t="s">
        <v>4464</v>
      </c>
      <c r="I396" s="1" t="s">
        <v>6840</v>
      </c>
      <c r="J396" s="1" t="s">
        <v>30</v>
      </c>
      <c r="K396" s="1" t="s">
        <v>6841</v>
      </c>
      <c r="L396" s="1" t="s">
        <v>6841</v>
      </c>
      <c r="M396" s="1" t="s">
        <v>4467</v>
      </c>
      <c r="N396" s="1" t="s">
        <v>4467</v>
      </c>
      <c r="O396" s="1" t="s">
        <v>4468</v>
      </c>
      <c r="P396" s="1" t="s">
        <v>4469</v>
      </c>
      <c r="Q396" s="1" t="s">
        <v>4470</v>
      </c>
      <c r="R396" s="1" t="s">
        <v>6842</v>
      </c>
      <c r="S396" s="1" t="s">
        <v>4472</v>
      </c>
      <c r="T396" s="1" t="s">
        <v>4473</v>
      </c>
      <c r="U396" s="1" t="s">
        <v>4485</v>
      </c>
      <c r="V396" s="1" t="s">
        <v>4495</v>
      </c>
    </row>
    <row r="397" s="1" customFormat="1" spans="1:22">
      <c r="A397" s="3">
        <v>999225850337916</v>
      </c>
      <c r="B397" s="1" t="s">
        <v>4607</v>
      </c>
      <c r="C397" s="1" t="s">
        <v>6843</v>
      </c>
      <c r="D397" s="1" t="s">
        <v>6217</v>
      </c>
      <c r="E397" s="1" t="s">
        <v>6844</v>
      </c>
      <c r="F397" s="1" t="s">
        <v>4480</v>
      </c>
      <c r="G397" s="1" t="s">
        <v>4463</v>
      </c>
      <c r="H397" s="1" t="s">
        <v>4464</v>
      </c>
      <c r="I397" s="1" t="s">
        <v>6845</v>
      </c>
      <c r="J397" s="1" t="s">
        <v>30</v>
      </c>
      <c r="K397" s="1" t="s">
        <v>6846</v>
      </c>
      <c r="L397" s="1" t="s">
        <v>6846</v>
      </c>
      <c r="M397" s="1" t="s">
        <v>4467</v>
      </c>
      <c r="N397" s="1" t="s">
        <v>4467</v>
      </c>
      <c r="O397" s="1" t="s">
        <v>4468</v>
      </c>
      <c r="P397" s="1" t="s">
        <v>4469</v>
      </c>
      <c r="Q397" s="1" t="s">
        <v>4470</v>
      </c>
      <c r="R397" s="1" t="s">
        <v>6847</v>
      </c>
      <c r="S397" s="1" t="s">
        <v>4472</v>
      </c>
      <c r="T397" s="1" t="s">
        <v>4473</v>
      </c>
      <c r="U397" s="1" t="s">
        <v>4485</v>
      </c>
      <c r="V397" s="1" t="s">
        <v>4692</v>
      </c>
    </row>
    <row r="398" s="1" customFormat="1" spans="1:22">
      <c r="A398" s="3">
        <v>999225850617295</v>
      </c>
      <c r="B398" s="1" t="s">
        <v>4607</v>
      </c>
      <c r="C398" s="1" t="s">
        <v>6848</v>
      </c>
      <c r="D398" s="1" t="s">
        <v>6849</v>
      </c>
      <c r="E398" s="1" t="s">
        <v>6850</v>
      </c>
      <c r="F398" s="1" t="s">
        <v>4463</v>
      </c>
      <c r="G398" s="1" t="s">
        <v>4547</v>
      </c>
      <c r="H398" s="1" t="s">
        <v>4464</v>
      </c>
      <c r="I398" s="1" t="s">
        <v>6851</v>
      </c>
      <c r="J398" s="1" t="s">
        <v>30</v>
      </c>
      <c r="K398" s="1" t="s">
        <v>6852</v>
      </c>
      <c r="L398" s="1" t="s">
        <v>6852</v>
      </c>
      <c r="M398" s="1" t="s">
        <v>4467</v>
      </c>
      <c r="N398" s="1" t="s">
        <v>4467</v>
      </c>
      <c r="O398" s="1" t="s">
        <v>4468</v>
      </c>
      <c r="P398" s="1" t="s">
        <v>4469</v>
      </c>
      <c r="Q398" s="1" t="s">
        <v>4470</v>
      </c>
      <c r="R398" s="1" t="s">
        <v>6853</v>
      </c>
      <c r="S398" s="1" t="s">
        <v>4472</v>
      </c>
      <c r="T398" s="1" t="s">
        <v>4473</v>
      </c>
      <c r="U398" s="1" t="s">
        <v>4485</v>
      </c>
      <c r="V398" s="1" t="s">
        <v>4495</v>
      </c>
    </row>
    <row r="399" s="1" customFormat="1" spans="1:22">
      <c r="A399" s="3">
        <v>999225851224852</v>
      </c>
      <c r="B399" s="1" t="s">
        <v>4607</v>
      </c>
      <c r="C399" s="1" t="s">
        <v>6854</v>
      </c>
      <c r="D399" s="1" t="s">
        <v>6855</v>
      </c>
      <c r="E399" s="1" t="s">
        <v>6856</v>
      </c>
      <c r="F399" s="1" t="s">
        <v>4481</v>
      </c>
      <c r="G399" s="1" t="s">
        <v>4547</v>
      </c>
      <c r="H399" s="1" t="s">
        <v>4464</v>
      </c>
      <c r="I399" s="1" t="s">
        <v>6857</v>
      </c>
      <c r="J399" s="1" t="s">
        <v>30</v>
      </c>
      <c r="K399" s="1" t="s">
        <v>6858</v>
      </c>
      <c r="L399" s="1" t="s">
        <v>6859</v>
      </c>
      <c r="M399" s="1" t="s">
        <v>6860</v>
      </c>
      <c r="N399" s="1" t="s">
        <v>6861</v>
      </c>
      <c r="O399" s="1" t="s">
        <v>4468</v>
      </c>
      <c r="P399" s="1" t="s">
        <v>4469</v>
      </c>
      <c r="Q399" s="1" t="s">
        <v>4470</v>
      </c>
      <c r="R399" s="1" t="s">
        <v>6862</v>
      </c>
      <c r="S399" s="1" t="s">
        <v>4472</v>
      </c>
      <c r="T399" s="1" t="s">
        <v>4473</v>
      </c>
      <c r="U399" s="1" t="s">
        <v>4485</v>
      </c>
      <c r="V399" s="1" t="s">
        <v>4519</v>
      </c>
    </row>
    <row r="400" s="1" customFormat="1" spans="1:22">
      <c r="A400" s="3">
        <v>999225851304713</v>
      </c>
      <c r="B400" s="1" t="s">
        <v>4607</v>
      </c>
      <c r="C400" s="1" t="s">
        <v>6863</v>
      </c>
      <c r="D400" s="1" t="s">
        <v>6864</v>
      </c>
      <c r="E400" s="1" t="s">
        <v>6865</v>
      </c>
      <c r="F400" s="1" t="s">
        <v>4491</v>
      </c>
      <c r="G400" s="1" t="s">
        <v>4481</v>
      </c>
      <c r="H400" s="1" t="s">
        <v>4464</v>
      </c>
      <c r="I400" s="1" t="s">
        <v>6866</v>
      </c>
      <c r="J400" s="1" t="s">
        <v>30</v>
      </c>
      <c r="K400" s="1" t="s">
        <v>6867</v>
      </c>
      <c r="L400" s="1" t="s">
        <v>6867</v>
      </c>
      <c r="M400" s="1" t="s">
        <v>4467</v>
      </c>
      <c r="N400" s="1" t="s">
        <v>4467</v>
      </c>
      <c r="O400" s="1" t="s">
        <v>4468</v>
      </c>
      <c r="P400" s="1" t="s">
        <v>4469</v>
      </c>
      <c r="Q400" s="1" t="s">
        <v>4470</v>
      </c>
      <c r="R400" s="1" t="s">
        <v>6868</v>
      </c>
      <c r="S400" s="1" t="s">
        <v>4472</v>
      </c>
      <c r="T400" s="1" t="s">
        <v>4473</v>
      </c>
      <c r="U400" s="1" t="s">
        <v>4485</v>
      </c>
      <c r="V400" s="1" t="s">
        <v>4671</v>
      </c>
    </row>
    <row r="401" s="1" customFormat="1" spans="1:22">
      <c r="A401" s="3">
        <v>999225851433680</v>
      </c>
      <c r="B401" s="1" t="s">
        <v>4607</v>
      </c>
      <c r="C401" s="1" t="s">
        <v>6869</v>
      </c>
      <c r="D401" s="1" t="s">
        <v>6870</v>
      </c>
      <c r="E401" s="1" t="s">
        <v>6871</v>
      </c>
      <c r="F401" s="1" t="s">
        <v>4480</v>
      </c>
      <c r="G401" s="1" t="s">
        <v>4481</v>
      </c>
      <c r="H401" s="1" t="s">
        <v>4464</v>
      </c>
      <c r="I401" s="1" t="s">
        <v>6872</v>
      </c>
      <c r="J401" s="1" t="s">
        <v>30</v>
      </c>
      <c r="K401" s="1" t="s">
        <v>6873</v>
      </c>
      <c r="L401" s="1" t="s">
        <v>6873</v>
      </c>
      <c r="M401" s="1" t="s">
        <v>4467</v>
      </c>
      <c r="N401" s="1" t="s">
        <v>4467</v>
      </c>
      <c r="O401" s="1" t="s">
        <v>4468</v>
      </c>
      <c r="P401" s="1" t="s">
        <v>4469</v>
      </c>
      <c r="Q401" s="1" t="s">
        <v>4470</v>
      </c>
      <c r="R401" s="1" t="s">
        <v>6874</v>
      </c>
      <c r="S401" s="1" t="s">
        <v>4472</v>
      </c>
      <c r="T401" s="1" t="s">
        <v>4473</v>
      </c>
      <c r="U401" s="1" t="s">
        <v>4485</v>
      </c>
      <c r="V401" s="1" t="s">
        <v>4678</v>
      </c>
    </row>
    <row r="402" s="1" customFormat="1" spans="1:22">
      <c r="A402" s="3">
        <v>999225851969217</v>
      </c>
      <c r="B402" s="1" t="s">
        <v>4607</v>
      </c>
      <c r="C402" s="1" t="s">
        <v>6875</v>
      </c>
      <c r="D402" s="1" t="s">
        <v>6685</v>
      </c>
      <c r="E402" s="1" t="s">
        <v>6876</v>
      </c>
      <c r="F402" s="1" t="s">
        <v>4480</v>
      </c>
      <c r="G402" s="1" t="s">
        <v>4463</v>
      </c>
      <c r="H402" s="1" t="s">
        <v>4464</v>
      </c>
      <c r="I402" s="1" t="s">
        <v>6877</v>
      </c>
      <c r="J402" s="1" t="s">
        <v>30</v>
      </c>
      <c r="K402" s="1" t="s">
        <v>6878</v>
      </c>
      <c r="L402" s="1" t="s">
        <v>6878</v>
      </c>
      <c r="M402" s="1" t="s">
        <v>4467</v>
      </c>
      <c r="N402" s="1" t="s">
        <v>4467</v>
      </c>
      <c r="O402" s="1" t="s">
        <v>4468</v>
      </c>
      <c r="P402" s="1" t="s">
        <v>4469</v>
      </c>
      <c r="Q402" s="1" t="s">
        <v>4470</v>
      </c>
      <c r="R402" s="1" t="s">
        <v>6879</v>
      </c>
      <c r="S402" s="1" t="s">
        <v>4472</v>
      </c>
      <c r="T402" s="1" t="s">
        <v>4473</v>
      </c>
      <c r="U402" s="1" t="s">
        <v>4485</v>
      </c>
      <c r="V402" s="1" t="s">
        <v>4671</v>
      </c>
    </row>
    <row r="403" s="1" customFormat="1" spans="1:22">
      <c r="A403" s="3">
        <v>999225852368873</v>
      </c>
      <c r="B403" s="1" t="s">
        <v>4607</v>
      </c>
      <c r="C403" s="1" t="s">
        <v>6880</v>
      </c>
      <c r="D403" s="1" t="s">
        <v>6881</v>
      </c>
      <c r="E403" s="1" t="s">
        <v>6882</v>
      </c>
      <c r="F403" s="1" t="s">
        <v>4463</v>
      </c>
      <c r="G403" s="1" t="s">
        <v>4547</v>
      </c>
      <c r="H403" s="1" t="s">
        <v>4464</v>
      </c>
      <c r="I403" s="1" t="s">
        <v>6883</v>
      </c>
      <c r="J403" s="1" t="s">
        <v>30</v>
      </c>
      <c r="K403" s="1" t="s">
        <v>6884</v>
      </c>
      <c r="L403" s="1" t="s">
        <v>6884</v>
      </c>
      <c r="M403" s="1" t="s">
        <v>4467</v>
      </c>
      <c r="N403" s="1" t="s">
        <v>4467</v>
      </c>
      <c r="O403" s="1" t="s">
        <v>4468</v>
      </c>
      <c r="P403" s="1" t="s">
        <v>4469</v>
      </c>
      <c r="Q403" s="1" t="s">
        <v>4470</v>
      </c>
      <c r="R403" s="1" t="s">
        <v>6885</v>
      </c>
      <c r="S403" s="1" t="s">
        <v>4472</v>
      </c>
      <c r="T403" s="1" t="s">
        <v>4473</v>
      </c>
      <c r="U403" s="1" t="s">
        <v>4474</v>
      </c>
      <c r="V403" s="1" t="s">
        <v>4711</v>
      </c>
    </row>
    <row r="404" s="1" customFormat="1" spans="1:22">
      <c r="A404" s="3">
        <v>999225852494441</v>
      </c>
      <c r="B404" s="1" t="s">
        <v>4607</v>
      </c>
      <c r="C404" s="1" t="s">
        <v>6886</v>
      </c>
      <c r="D404" s="1" t="s">
        <v>6887</v>
      </c>
      <c r="E404" s="1" t="s">
        <v>6888</v>
      </c>
      <c r="F404" s="1" t="s">
        <v>4491</v>
      </c>
      <c r="G404" s="1" t="s">
        <v>4463</v>
      </c>
      <c r="H404" s="1" t="s">
        <v>4464</v>
      </c>
      <c r="I404" s="1" t="s">
        <v>6889</v>
      </c>
      <c r="J404" s="1" t="s">
        <v>30</v>
      </c>
      <c r="K404" s="1" t="s">
        <v>6890</v>
      </c>
      <c r="L404" s="1" t="s">
        <v>6890</v>
      </c>
      <c r="M404" s="1" t="s">
        <v>4467</v>
      </c>
      <c r="N404" s="1" t="s">
        <v>4467</v>
      </c>
      <c r="O404" s="1" t="s">
        <v>4468</v>
      </c>
      <c r="P404" s="1" t="s">
        <v>4469</v>
      </c>
      <c r="Q404" s="1" t="s">
        <v>4470</v>
      </c>
      <c r="R404" s="1" t="s">
        <v>6891</v>
      </c>
      <c r="S404" s="1" t="s">
        <v>4472</v>
      </c>
      <c r="T404" s="1" t="s">
        <v>4473</v>
      </c>
      <c r="U404" s="1" t="s">
        <v>4485</v>
      </c>
      <c r="V404" s="1" t="s">
        <v>6892</v>
      </c>
    </row>
    <row r="405" s="1" customFormat="1" spans="1:22">
      <c r="A405" s="3">
        <v>25852524586</v>
      </c>
      <c r="B405" s="1" t="s">
        <v>4607</v>
      </c>
      <c r="C405" s="1" t="s">
        <v>6893</v>
      </c>
      <c r="D405" s="1" t="s">
        <v>6894</v>
      </c>
      <c r="E405" s="1" t="s">
        <v>6895</v>
      </c>
      <c r="F405" s="1" t="s">
        <v>4481</v>
      </c>
      <c r="G405" s="1" t="s">
        <v>4547</v>
      </c>
      <c r="H405" s="1" t="s">
        <v>4464</v>
      </c>
      <c r="I405" s="1" t="s">
        <v>6896</v>
      </c>
      <c r="J405" s="1" t="s">
        <v>30</v>
      </c>
      <c r="K405" s="1" t="s">
        <v>6897</v>
      </c>
      <c r="L405" s="1" t="s">
        <v>6897</v>
      </c>
      <c r="M405" s="1" t="s">
        <v>4467</v>
      </c>
      <c r="N405" s="1" t="s">
        <v>4467</v>
      </c>
      <c r="O405" s="1" t="s">
        <v>4468</v>
      </c>
      <c r="P405" s="1" t="s">
        <v>4469</v>
      </c>
      <c r="Q405" s="1" t="s">
        <v>4470</v>
      </c>
      <c r="R405" s="1" t="s">
        <v>6898</v>
      </c>
      <c r="S405" s="1" t="s">
        <v>4472</v>
      </c>
      <c r="T405" s="1" t="s">
        <v>4473</v>
      </c>
      <c r="U405" s="1" t="s">
        <v>4485</v>
      </c>
      <c r="V405" s="1" t="s">
        <v>4730</v>
      </c>
    </row>
    <row r="406" s="1" customFormat="1" spans="1:22">
      <c r="A406" s="3">
        <v>999225852770671</v>
      </c>
      <c r="B406" s="1" t="s">
        <v>4607</v>
      </c>
      <c r="C406" s="1" t="s">
        <v>6899</v>
      </c>
      <c r="D406" s="1" t="s">
        <v>6900</v>
      </c>
      <c r="E406" s="1" t="s">
        <v>6901</v>
      </c>
      <c r="F406" s="1" t="s">
        <v>4463</v>
      </c>
      <c r="G406" s="1" t="s">
        <v>4547</v>
      </c>
      <c r="H406" s="1" t="s">
        <v>4464</v>
      </c>
      <c r="I406" s="1" t="s">
        <v>6902</v>
      </c>
      <c r="J406" s="1" t="s">
        <v>30</v>
      </c>
      <c r="K406" s="1" t="s">
        <v>6903</v>
      </c>
      <c r="L406" s="1" t="s">
        <v>6903</v>
      </c>
      <c r="M406" s="1" t="s">
        <v>4467</v>
      </c>
      <c r="N406" s="1" t="s">
        <v>4467</v>
      </c>
      <c r="O406" s="1" t="s">
        <v>4468</v>
      </c>
      <c r="P406" s="1" t="s">
        <v>4469</v>
      </c>
      <c r="Q406" s="1" t="s">
        <v>4470</v>
      </c>
      <c r="R406" s="1" t="s">
        <v>6904</v>
      </c>
      <c r="S406" s="1" t="s">
        <v>4472</v>
      </c>
      <c r="T406" s="1" t="s">
        <v>4473</v>
      </c>
      <c r="U406" s="1" t="s">
        <v>4485</v>
      </c>
      <c r="V406" s="1" t="s">
        <v>4475</v>
      </c>
    </row>
    <row r="407" s="1" customFormat="1" spans="1:22">
      <c r="A407" s="3">
        <v>999225853101364</v>
      </c>
      <c r="B407" s="1" t="s">
        <v>4607</v>
      </c>
      <c r="C407" s="1" t="s">
        <v>6905</v>
      </c>
      <c r="D407" s="1" t="s">
        <v>6906</v>
      </c>
      <c r="E407" s="1" t="s">
        <v>6907</v>
      </c>
      <c r="F407" s="1" t="s">
        <v>4480</v>
      </c>
      <c r="G407" s="1" t="s">
        <v>4481</v>
      </c>
      <c r="H407" s="1" t="s">
        <v>4464</v>
      </c>
      <c r="I407" s="1" t="s">
        <v>6908</v>
      </c>
      <c r="J407" s="1" t="s">
        <v>30</v>
      </c>
      <c r="K407" s="1" t="s">
        <v>6909</v>
      </c>
      <c r="L407" s="1" t="s">
        <v>6909</v>
      </c>
      <c r="M407" s="1" t="s">
        <v>4467</v>
      </c>
      <c r="N407" s="1" t="s">
        <v>4467</v>
      </c>
      <c r="O407" s="1" t="s">
        <v>4468</v>
      </c>
      <c r="P407" s="1" t="s">
        <v>4469</v>
      </c>
      <c r="Q407" s="1" t="s">
        <v>4470</v>
      </c>
      <c r="R407" s="1" t="s">
        <v>6910</v>
      </c>
      <c r="S407" s="1" t="s">
        <v>4472</v>
      </c>
      <c r="T407" s="1" t="s">
        <v>4473</v>
      </c>
      <c r="U407" s="1" t="s">
        <v>4485</v>
      </c>
      <c r="V407" s="1" t="s">
        <v>5100</v>
      </c>
    </row>
    <row r="408" s="1" customFormat="1" spans="1:22">
      <c r="A408" s="3">
        <v>999225853139008</v>
      </c>
      <c r="B408" s="1" t="s">
        <v>4607</v>
      </c>
      <c r="C408" s="1" t="s">
        <v>6911</v>
      </c>
      <c r="D408" s="1" t="s">
        <v>6912</v>
      </c>
      <c r="E408" s="1" t="s">
        <v>6913</v>
      </c>
      <c r="F408" s="1" t="s">
        <v>4481</v>
      </c>
      <c r="G408" s="1" t="s">
        <v>4463</v>
      </c>
      <c r="H408" s="1" t="s">
        <v>4464</v>
      </c>
      <c r="I408" s="1" t="s">
        <v>6914</v>
      </c>
      <c r="J408" s="1" t="s">
        <v>30</v>
      </c>
      <c r="K408" s="1" t="s">
        <v>6915</v>
      </c>
      <c r="L408" s="1" t="s">
        <v>6915</v>
      </c>
      <c r="M408" s="1" t="s">
        <v>4467</v>
      </c>
      <c r="N408" s="1" t="s">
        <v>4467</v>
      </c>
      <c r="O408" s="1" t="s">
        <v>4468</v>
      </c>
      <c r="P408" s="1" t="s">
        <v>4469</v>
      </c>
      <c r="Q408" s="1" t="s">
        <v>4470</v>
      </c>
      <c r="R408" s="1" t="s">
        <v>6916</v>
      </c>
      <c r="S408" s="1" t="s">
        <v>4472</v>
      </c>
      <c r="T408" s="1" t="s">
        <v>4473</v>
      </c>
      <c r="U408" s="1" t="s">
        <v>4485</v>
      </c>
      <c r="V408" s="1" t="s">
        <v>4475</v>
      </c>
    </row>
    <row r="409" s="1" customFormat="1" spans="1:22">
      <c r="A409" s="3">
        <v>999225858154977</v>
      </c>
      <c r="B409" s="1" t="s">
        <v>4607</v>
      </c>
      <c r="C409" s="1" t="s">
        <v>6917</v>
      </c>
      <c r="D409" s="1" t="s">
        <v>6918</v>
      </c>
      <c r="E409" s="1" t="s">
        <v>6919</v>
      </c>
      <c r="F409" s="1" t="s">
        <v>4481</v>
      </c>
      <c r="G409" s="1" t="s">
        <v>4463</v>
      </c>
      <c r="H409" s="1" t="s">
        <v>4464</v>
      </c>
      <c r="I409" s="1" t="s">
        <v>6920</v>
      </c>
      <c r="J409" s="1" t="s">
        <v>30</v>
      </c>
      <c r="K409" s="1" t="s">
        <v>6921</v>
      </c>
      <c r="L409" s="1" t="s">
        <v>6921</v>
      </c>
      <c r="M409" s="1" t="s">
        <v>4467</v>
      </c>
      <c r="N409" s="1" t="s">
        <v>4467</v>
      </c>
      <c r="O409" s="1" t="s">
        <v>4468</v>
      </c>
      <c r="P409" s="1" t="s">
        <v>4469</v>
      </c>
      <c r="Q409" s="1" t="s">
        <v>4470</v>
      </c>
      <c r="R409" s="1" t="s">
        <v>6922</v>
      </c>
      <c r="S409" s="1" t="s">
        <v>4472</v>
      </c>
      <c r="T409" s="1" t="s">
        <v>4473</v>
      </c>
      <c r="U409" s="1" t="s">
        <v>4485</v>
      </c>
      <c r="V409" s="1" t="s">
        <v>4475</v>
      </c>
    </row>
    <row r="410" s="1" customFormat="1" spans="1:22">
      <c r="A410" s="3">
        <v>999225859344718</v>
      </c>
      <c r="B410" s="1" t="s">
        <v>4607</v>
      </c>
      <c r="C410" s="1" t="s">
        <v>6923</v>
      </c>
      <c r="D410" s="1" t="s">
        <v>6924</v>
      </c>
      <c r="E410" s="1" t="s">
        <v>6925</v>
      </c>
      <c r="F410" s="1" t="s">
        <v>4491</v>
      </c>
      <c r="G410" s="1" t="s">
        <v>4463</v>
      </c>
      <c r="H410" s="1" t="s">
        <v>4464</v>
      </c>
      <c r="I410" s="1" t="s">
        <v>6926</v>
      </c>
      <c r="J410" s="1" t="s">
        <v>30</v>
      </c>
      <c r="K410" s="1" t="s">
        <v>6927</v>
      </c>
      <c r="L410" s="1" t="s">
        <v>6927</v>
      </c>
      <c r="M410" s="1" t="s">
        <v>4467</v>
      </c>
      <c r="N410" s="1" t="s">
        <v>4467</v>
      </c>
      <c r="O410" s="1" t="s">
        <v>4468</v>
      </c>
      <c r="P410" s="1" t="s">
        <v>4469</v>
      </c>
      <c r="Q410" s="1" t="s">
        <v>4470</v>
      </c>
      <c r="R410" s="1" t="s">
        <v>6928</v>
      </c>
      <c r="S410" s="1" t="s">
        <v>4472</v>
      </c>
      <c r="T410" s="1" t="s">
        <v>4473</v>
      </c>
      <c r="U410" s="1" t="s">
        <v>4485</v>
      </c>
      <c r="V410" s="1" t="s">
        <v>4475</v>
      </c>
    </row>
    <row r="411" s="1" customFormat="1" spans="1:22">
      <c r="A411" s="3">
        <v>999225859481703</v>
      </c>
      <c r="B411" s="1" t="s">
        <v>4607</v>
      </c>
      <c r="C411" s="1" t="s">
        <v>6929</v>
      </c>
      <c r="D411" s="1" t="s">
        <v>6930</v>
      </c>
      <c r="E411" s="1" t="s">
        <v>6931</v>
      </c>
      <c r="F411" s="1" t="s">
        <v>4480</v>
      </c>
      <c r="G411" s="1" t="s">
        <v>4463</v>
      </c>
      <c r="H411" s="1" t="s">
        <v>4464</v>
      </c>
      <c r="I411" s="1" t="s">
        <v>6932</v>
      </c>
      <c r="J411" s="1" t="s">
        <v>30</v>
      </c>
      <c r="K411" s="1" t="s">
        <v>6933</v>
      </c>
      <c r="L411" s="1" t="s">
        <v>6933</v>
      </c>
      <c r="M411" s="1" t="s">
        <v>4467</v>
      </c>
      <c r="N411" s="1" t="s">
        <v>4467</v>
      </c>
      <c r="O411" s="1" t="s">
        <v>4468</v>
      </c>
      <c r="P411" s="1" t="s">
        <v>4469</v>
      </c>
      <c r="Q411" s="1" t="s">
        <v>4470</v>
      </c>
      <c r="R411" s="1" t="s">
        <v>6934</v>
      </c>
      <c r="S411" s="1" t="s">
        <v>4472</v>
      </c>
      <c r="T411" s="1" t="s">
        <v>4473</v>
      </c>
      <c r="U411" s="1" t="s">
        <v>4485</v>
      </c>
      <c r="V411" s="1" t="s">
        <v>4475</v>
      </c>
    </row>
    <row r="412" s="1" customFormat="1" spans="1:22">
      <c r="A412" s="3">
        <v>999225859553933</v>
      </c>
      <c r="B412" s="1" t="s">
        <v>4607</v>
      </c>
      <c r="C412" s="1" t="s">
        <v>6935</v>
      </c>
      <c r="D412" s="1" t="s">
        <v>6936</v>
      </c>
      <c r="E412" s="1" t="s">
        <v>6937</v>
      </c>
      <c r="F412" s="1" t="s">
        <v>4481</v>
      </c>
      <c r="G412" s="1" t="s">
        <v>4463</v>
      </c>
      <c r="H412" s="1" t="s">
        <v>4464</v>
      </c>
      <c r="I412" s="1" t="s">
        <v>6938</v>
      </c>
      <c r="J412" s="1" t="s">
        <v>30</v>
      </c>
      <c r="K412" s="1" t="s">
        <v>6939</v>
      </c>
      <c r="L412" s="1" t="s">
        <v>6939</v>
      </c>
      <c r="M412" s="1" t="s">
        <v>4467</v>
      </c>
      <c r="N412" s="1" t="s">
        <v>4467</v>
      </c>
      <c r="O412" s="1" t="s">
        <v>4468</v>
      </c>
      <c r="P412" s="1" t="s">
        <v>4469</v>
      </c>
      <c r="Q412" s="1" t="s">
        <v>4470</v>
      </c>
      <c r="R412" s="1" t="s">
        <v>6940</v>
      </c>
      <c r="S412" s="1" t="s">
        <v>4472</v>
      </c>
      <c r="T412" s="1" t="s">
        <v>4473</v>
      </c>
      <c r="U412" s="1" t="s">
        <v>4485</v>
      </c>
      <c r="V412" s="1" t="s">
        <v>4671</v>
      </c>
    </row>
    <row r="413" s="1" customFormat="1" spans="1:22">
      <c r="A413" s="3">
        <v>999225859748744</v>
      </c>
      <c r="B413" s="1" t="s">
        <v>4607</v>
      </c>
      <c r="C413" s="1" t="s">
        <v>6941</v>
      </c>
      <c r="D413" s="1" t="s">
        <v>6942</v>
      </c>
      <c r="E413" s="1" t="s">
        <v>6943</v>
      </c>
      <c r="F413" s="1" t="s">
        <v>4491</v>
      </c>
      <c r="G413" s="1" t="s">
        <v>4481</v>
      </c>
      <c r="H413" s="1" t="s">
        <v>4464</v>
      </c>
      <c r="I413" s="1" t="s">
        <v>6944</v>
      </c>
      <c r="J413" s="1" t="s">
        <v>30</v>
      </c>
      <c r="K413" s="1" t="s">
        <v>6945</v>
      </c>
      <c r="L413" s="1" t="s">
        <v>6945</v>
      </c>
      <c r="M413" s="1" t="s">
        <v>4467</v>
      </c>
      <c r="N413" s="1" t="s">
        <v>4467</v>
      </c>
      <c r="O413" s="1" t="s">
        <v>4468</v>
      </c>
      <c r="P413" s="1" t="s">
        <v>4469</v>
      </c>
      <c r="Q413" s="1" t="s">
        <v>4470</v>
      </c>
      <c r="R413" s="1" t="s">
        <v>6946</v>
      </c>
      <c r="S413" s="1" t="s">
        <v>4472</v>
      </c>
      <c r="T413" s="1" t="s">
        <v>4473</v>
      </c>
      <c r="U413" s="1" t="s">
        <v>4485</v>
      </c>
      <c r="V413" s="1" t="s">
        <v>6947</v>
      </c>
    </row>
    <row r="414" s="1" customFormat="1" spans="1:22">
      <c r="A414" s="3">
        <v>999225860207568</v>
      </c>
      <c r="B414" s="1" t="s">
        <v>4607</v>
      </c>
      <c r="C414" s="1" t="s">
        <v>6948</v>
      </c>
      <c r="D414" s="1" t="s">
        <v>6949</v>
      </c>
      <c r="E414" s="1" t="s">
        <v>6950</v>
      </c>
      <c r="F414" s="1" t="s">
        <v>4463</v>
      </c>
      <c r="G414" s="1" t="s">
        <v>4547</v>
      </c>
      <c r="H414" s="1" t="s">
        <v>4464</v>
      </c>
      <c r="I414" s="1" t="s">
        <v>6951</v>
      </c>
      <c r="J414" s="1" t="s">
        <v>30</v>
      </c>
      <c r="K414" s="1" t="s">
        <v>6952</v>
      </c>
      <c r="L414" s="1" t="s">
        <v>6952</v>
      </c>
      <c r="M414" s="1" t="s">
        <v>4467</v>
      </c>
      <c r="N414" s="1" t="s">
        <v>4467</v>
      </c>
      <c r="O414" s="1" t="s">
        <v>4468</v>
      </c>
      <c r="P414" s="1" t="s">
        <v>4469</v>
      </c>
      <c r="Q414" s="1" t="s">
        <v>4470</v>
      </c>
      <c r="R414" s="1" t="s">
        <v>6953</v>
      </c>
      <c r="S414" s="1" t="s">
        <v>4472</v>
      </c>
      <c r="T414" s="1" t="s">
        <v>4473</v>
      </c>
      <c r="U414" s="1" t="s">
        <v>4485</v>
      </c>
      <c r="V414" s="1" t="s">
        <v>4949</v>
      </c>
    </row>
    <row r="415" s="1" customFormat="1" spans="1:22">
      <c r="A415" s="3">
        <v>999225860461643</v>
      </c>
      <c r="B415" s="1" t="s">
        <v>4607</v>
      </c>
      <c r="C415" s="1" t="s">
        <v>6954</v>
      </c>
      <c r="D415" s="1" t="s">
        <v>6955</v>
      </c>
      <c r="E415" s="1" t="s">
        <v>6956</v>
      </c>
      <c r="F415" s="1" t="s">
        <v>4491</v>
      </c>
      <c r="G415" s="1" t="s">
        <v>4463</v>
      </c>
      <c r="H415" s="1" t="s">
        <v>4464</v>
      </c>
      <c r="I415" s="1" t="s">
        <v>6957</v>
      </c>
      <c r="J415" s="1" t="s">
        <v>30</v>
      </c>
      <c r="K415" s="1" t="s">
        <v>6958</v>
      </c>
      <c r="L415" s="1" t="s">
        <v>6958</v>
      </c>
      <c r="M415" s="1" t="s">
        <v>4467</v>
      </c>
      <c r="N415" s="1" t="s">
        <v>4467</v>
      </c>
      <c r="O415" s="1" t="s">
        <v>4468</v>
      </c>
      <c r="P415" s="1" t="s">
        <v>4469</v>
      </c>
      <c r="Q415" s="1" t="s">
        <v>4470</v>
      </c>
      <c r="R415" s="1" t="s">
        <v>6959</v>
      </c>
      <c r="S415" s="1" t="s">
        <v>4472</v>
      </c>
      <c r="T415" s="1" t="s">
        <v>4473</v>
      </c>
      <c r="U415" s="1" t="s">
        <v>4485</v>
      </c>
      <c r="V415" s="1" t="s">
        <v>4624</v>
      </c>
    </row>
    <row r="416" s="1" customFormat="1" spans="1:22">
      <c r="A416" s="3">
        <v>999225860740422</v>
      </c>
      <c r="B416" s="1" t="s">
        <v>4607</v>
      </c>
      <c r="C416" s="1" t="s">
        <v>6960</v>
      </c>
      <c r="D416" s="1" t="s">
        <v>6961</v>
      </c>
      <c r="E416" s="1" t="s">
        <v>6962</v>
      </c>
      <c r="F416" s="1" t="s">
        <v>4480</v>
      </c>
      <c r="G416" s="1" t="s">
        <v>4481</v>
      </c>
      <c r="H416" s="1" t="s">
        <v>4464</v>
      </c>
      <c r="I416" s="1" t="s">
        <v>6963</v>
      </c>
      <c r="J416" s="1" t="s">
        <v>30</v>
      </c>
      <c r="K416" s="1" t="s">
        <v>6964</v>
      </c>
      <c r="L416" s="1" t="s">
        <v>6964</v>
      </c>
      <c r="M416" s="1" t="s">
        <v>4467</v>
      </c>
      <c r="N416" s="1" t="s">
        <v>4467</v>
      </c>
      <c r="O416" s="1" t="s">
        <v>4468</v>
      </c>
      <c r="P416" s="1" t="s">
        <v>4469</v>
      </c>
      <c r="Q416" s="1" t="s">
        <v>4470</v>
      </c>
      <c r="R416" s="1" t="s">
        <v>6965</v>
      </c>
      <c r="S416" s="1" t="s">
        <v>4472</v>
      </c>
      <c r="T416" s="1" t="s">
        <v>4473</v>
      </c>
      <c r="U416" s="1" t="s">
        <v>4485</v>
      </c>
      <c r="V416" s="1" t="s">
        <v>4503</v>
      </c>
    </row>
    <row r="417" s="1" customFormat="1" spans="1:22">
      <c r="A417" s="3">
        <v>999225862062345</v>
      </c>
      <c r="B417" s="1" t="s">
        <v>4607</v>
      </c>
      <c r="C417" s="1" t="s">
        <v>6966</v>
      </c>
      <c r="D417" s="1" t="s">
        <v>6967</v>
      </c>
      <c r="E417" s="1" t="s">
        <v>6968</v>
      </c>
      <c r="F417" s="1" t="s">
        <v>4491</v>
      </c>
      <c r="G417" s="1" t="s">
        <v>4481</v>
      </c>
      <c r="H417" s="1" t="s">
        <v>4464</v>
      </c>
      <c r="I417" s="1" t="s">
        <v>6969</v>
      </c>
      <c r="J417" s="1" t="s">
        <v>30</v>
      </c>
      <c r="K417" s="1" t="s">
        <v>6970</v>
      </c>
      <c r="L417" s="1" t="s">
        <v>6970</v>
      </c>
      <c r="M417" s="1" t="s">
        <v>4467</v>
      </c>
      <c r="N417" s="1" t="s">
        <v>4467</v>
      </c>
      <c r="O417" s="1" t="s">
        <v>4468</v>
      </c>
      <c r="P417" s="1" t="s">
        <v>4469</v>
      </c>
      <c r="Q417" s="1" t="s">
        <v>4470</v>
      </c>
      <c r="R417" s="1" t="s">
        <v>6971</v>
      </c>
      <c r="S417" s="1" t="s">
        <v>4472</v>
      </c>
      <c r="T417" s="1" t="s">
        <v>4473</v>
      </c>
      <c r="U417" s="1" t="s">
        <v>4485</v>
      </c>
      <c r="V417" s="1" t="s">
        <v>4503</v>
      </c>
    </row>
    <row r="418" s="1" customFormat="1" spans="1:22">
      <c r="A418" s="3">
        <v>999225862087976</v>
      </c>
      <c r="B418" s="1" t="s">
        <v>4607</v>
      </c>
      <c r="C418" s="1" t="s">
        <v>6972</v>
      </c>
      <c r="D418" s="1" t="s">
        <v>6930</v>
      </c>
      <c r="E418" s="1" t="s">
        <v>6973</v>
      </c>
      <c r="F418" s="1" t="s">
        <v>4491</v>
      </c>
      <c r="G418" s="1" t="s">
        <v>4463</v>
      </c>
      <c r="H418" s="1" t="s">
        <v>4464</v>
      </c>
      <c r="I418" s="1" t="s">
        <v>6974</v>
      </c>
      <c r="J418" s="1" t="s">
        <v>30</v>
      </c>
      <c r="K418" s="1" t="s">
        <v>6975</v>
      </c>
      <c r="L418" s="1" t="s">
        <v>6975</v>
      </c>
      <c r="M418" s="1" t="s">
        <v>4467</v>
      </c>
      <c r="N418" s="1" t="s">
        <v>4467</v>
      </c>
      <c r="O418" s="1" t="s">
        <v>4468</v>
      </c>
      <c r="P418" s="1" t="s">
        <v>4469</v>
      </c>
      <c r="Q418" s="1" t="s">
        <v>4470</v>
      </c>
      <c r="R418" s="1" t="s">
        <v>6976</v>
      </c>
      <c r="S418" s="1" t="s">
        <v>4472</v>
      </c>
      <c r="T418" s="1" t="s">
        <v>4473</v>
      </c>
      <c r="U418" s="1" t="s">
        <v>4485</v>
      </c>
      <c r="V418" s="1" t="s">
        <v>4475</v>
      </c>
    </row>
    <row r="419" s="1" customFormat="1" spans="1:22">
      <c r="A419" s="3">
        <v>999225862177057</v>
      </c>
      <c r="B419" s="1" t="s">
        <v>4607</v>
      </c>
      <c r="C419" s="1" t="s">
        <v>6977</v>
      </c>
      <c r="D419" s="1" t="s">
        <v>6978</v>
      </c>
      <c r="E419" s="1" t="s">
        <v>6979</v>
      </c>
      <c r="F419" s="1" t="s">
        <v>4480</v>
      </c>
      <c r="G419" s="1" t="s">
        <v>4481</v>
      </c>
      <c r="H419" s="1" t="s">
        <v>4464</v>
      </c>
      <c r="I419" s="1" t="s">
        <v>6980</v>
      </c>
      <c r="J419" s="1" t="s">
        <v>30</v>
      </c>
      <c r="K419" s="1" t="s">
        <v>6981</v>
      </c>
      <c r="L419" s="1" t="s">
        <v>6981</v>
      </c>
      <c r="M419" s="1" t="s">
        <v>4467</v>
      </c>
      <c r="N419" s="1" t="s">
        <v>4467</v>
      </c>
      <c r="O419" s="1" t="s">
        <v>4468</v>
      </c>
      <c r="P419" s="1" t="s">
        <v>4469</v>
      </c>
      <c r="Q419" s="1" t="s">
        <v>4470</v>
      </c>
      <c r="R419" s="1" t="s">
        <v>6982</v>
      </c>
      <c r="S419" s="1" t="s">
        <v>4472</v>
      </c>
      <c r="T419" s="1" t="s">
        <v>4473</v>
      </c>
      <c r="U419" s="1" t="s">
        <v>4485</v>
      </c>
      <c r="V419" s="1" t="s">
        <v>6749</v>
      </c>
    </row>
    <row r="420" s="1" customFormat="1" spans="1:22">
      <c r="A420" s="3">
        <v>999225862384499</v>
      </c>
      <c r="B420" s="1" t="s">
        <v>4607</v>
      </c>
      <c r="C420" s="1" t="s">
        <v>6983</v>
      </c>
      <c r="D420" s="1" t="s">
        <v>6606</v>
      </c>
      <c r="E420" s="1" t="s">
        <v>6984</v>
      </c>
      <c r="F420" s="1" t="s">
        <v>4481</v>
      </c>
      <c r="G420" s="1" t="s">
        <v>4463</v>
      </c>
      <c r="H420" s="1" t="s">
        <v>4464</v>
      </c>
      <c r="I420" s="1" t="s">
        <v>6985</v>
      </c>
      <c r="J420" s="1" t="s">
        <v>30</v>
      </c>
      <c r="K420" s="1" t="s">
        <v>6986</v>
      </c>
      <c r="L420" s="1" t="s">
        <v>6986</v>
      </c>
      <c r="M420" s="1" t="s">
        <v>4467</v>
      </c>
      <c r="N420" s="1" t="s">
        <v>4467</v>
      </c>
      <c r="O420" s="1" t="s">
        <v>4468</v>
      </c>
      <c r="P420" s="1" t="s">
        <v>4469</v>
      </c>
      <c r="Q420" s="1" t="s">
        <v>4470</v>
      </c>
      <c r="R420" s="1" t="s">
        <v>6987</v>
      </c>
      <c r="S420" s="1" t="s">
        <v>4472</v>
      </c>
      <c r="T420" s="1" t="s">
        <v>4473</v>
      </c>
      <c r="U420" s="1" t="s">
        <v>4485</v>
      </c>
      <c r="V420" s="1" t="s">
        <v>6611</v>
      </c>
    </row>
    <row r="421" s="1" customFormat="1" spans="1:22">
      <c r="A421" s="3">
        <v>999225862768186</v>
      </c>
      <c r="B421" s="1" t="s">
        <v>4607</v>
      </c>
      <c r="C421" s="1" t="s">
        <v>6988</v>
      </c>
      <c r="D421" s="1" t="s">
        <v>6989</v>
      </c>
      <c r="E421" s="1" t="s">
        <v>6990</v>
      </c>
      <c r="F421" s="1" t="s">
        <v>4491</v>
      </c>
      <c r="G421" s="1" t="s">
        <v>4481</v>
      </c>
      <c r="H421" s="1" t="s">
        <v>4464</v>
      </c>
      <c r="I421" s="1" t="s">
        <v>6991</v>
      </c>
      <c r="J421" s="1" t="s">
        <v>30</v>
      </c>
      <c r="K421" s="1" t="s">
        <v>6992</v>
      </c>
      <c r="L421" s="1" t="s">
        <v>6992</v>
      </c>
      <c r="M421" s="1" t="s">
        <v>4467</v>
      </c>
      <c r="N421" s="1" t="s">
        <v>4467</v>
      </c>
      <c r="O421" s="1" t="s">
        <v>4468</v>
      </c>
      <c r="P421" s="1" t="s">
        <v>4469</v>
      </c>
      <c r="Q421" s="1" t="s">
        <v>4470</v>
      </c>
      <c r="R421" s="1" t="s">
        <v>6993</v>
      </c>
      <c r="S421" s="1" t="s">
        <v>4472</v>
      </c>
      <c r="T421" s="1" t="s">
        <v>4473</v>
      </c>
      <c r="U421" s="1" t="s">
        <v>4485</v>
      </c>
      <c r="V421" s="1" t="s">
        <v>4475</v>
      </c>
    </row>
    <row r="422" s="1" customFormat="1" spans="1:22">
      <c r="A422" s="3">
        <v>999225862978535</v>
      </c>
      <c r="B422" s="1" t="s">
        <v>4607</v>
      </c>
      <c r="C422" s="1" t="s">
        <v>6994</v>
      </c>
      <c r="D422" s="1" t="s">
        <v>6995</v>
      </c>
      <c r="E422" s="1" t="s">
        <v>6996</v>
      </c>
      <c r="F422" s="1" t="s">
        <v>4480</v>
      </c>
      <c r="G422" s="1" t="s">
        <v>4547</v>
      </c>
      <c r="H422" s="1" t="s">
        <v>4464</v>
      </c>
      <c r="I422" s="1" t="s">
        <v>6997</v>
      </c>
      <c r="J422" s="1" t="s">
        <v>30</v>
      </c>
      <c r="K422" s="1" t="s">
        <v>6998</v>
      </c>
      <c r="L422" s="1" t="s">
        <v>6998</v>
      </c>
      <c r="M422" s="1" t="s">
        <v>4467</v>
      </c>
      <c r="N422" s="1" t="s">
        <v>4467</v>
      </c>
      <c r="O422" s="1" t="s">
        <v>4468</v>
      </c>
      <c r="P422" s="1" t="s">
        <v>4469</v>
      </c>
      <c r="Q422" s="1" t="s">
        <v>4470</v>
      </c>
      <c r="R422" s="1" t="s">
        <v>6999</v>
      </c>
      <c r="S422" s="1" t="s">
        <v>4472</v>
      </c>
      <c r="T422" s="1" t="s">
        <v>4473</v>
      </c>
      <c r="U422" s="1" t="s">
        <v>4485</v>
      </c>
      <c r="V422" s="1" t="s">
        <v>7000</v>
      </c>
    </row>
    <row r="423" s="1" customFormat="1" spans="1:22">
      <c r="A423" s="3">
        <v>999225863240685</v>
      </c>
      <c r="B423" s="1" t="s">
        <v>4607</v>
      </c>
      <c r="C423" s="1" t="s">
        <v>7001</v>
      </c>
      <c r="D423" s="1" t="s">
        <v>7002</v>
      </c>
      <c r="E423" s="1" t="s">
        <v>7003</v>
      </c>
      <c r="F423" s="1" t="s">
        <v>4480</v>
      </c>
      <c r="G423" s="1" t="s">
        <v>4463</v>
      </c>
      <c r="H423" s="1" t="s">
        <v>4464</v>
      </c>
      <c r="I423" s="1" t="s">
        <v>7004</v>
      </c>
      <c r="J423" s="1" t="s">
        <v>30</v>
      </c>
      <c r="K423" s="1" t="s">
        <v>7005</v>
      </c>
      <c r="L423" s="1" t="s">
        <v>7005</v>
      </c>
      <c r="M423" s="1" t="s">
        <v>4467</v>
      </c>
      <c r="N423" s="1" t="s">
        <v>4467</v>
      </c>
      <c r="O423" s="1" t="s">
        <v>4468</v>
      </c>
      <c r="P423" s="1" t="s">
        <v>4469</v>
      </c>
      <c r="Q423" s="1" t="s">
        <v>4470</v>
      </c>
      <c r="R423" s="1" t="s">
        <v>7006</v>
      </c>
      <c r="S423" s="1" t="s">
        <v>4472</v>
      </c>
      <c r="T423" s="1" t="s">
        <v>4473</v>
      </c>
      <c r="U423" s="1" t="s">
        <v>4485</v>
      </c>
      <c r="V423" s="1" t="s">
        <v>4475</v>
      </c>
    </row>
    <row r="424" s="1" customFormat="1" spans="1:22">
      <c r="A424" s="3">
        <v>999225863727816</v>
      </c>
      <c r="B424" s="1" t="s">
        <v>4607</v>
      </c>
      <c r="C424" s="1" t="s">
        <v>7007</v>
      </c>
      <c r="D424" s="1" t="s">
        <v>7008</v>
      </c>
      <c r="E424" s="1" t="s">
        <v>7009</v>
      </c>
      <c r="F424" s="1" t="s">
        <v>4480</v>
      </c>
      <c r="G424" s="1" t="s">
        <v>4463</v>
      </c>
      <c r="H424" s="1" t="s">
        <v>4464</v>
      </c>
      <c r="I424" s="1" t="s">
        <v>7010</v>
      </c>
      <c r="J424" s="1" t="s">
        <v>30</v>
      </c>
      <c r="K424" s="1" t="s">
        <v>7011</v>
      </c>
      <c r="L424" s="1" t="s">
        <v>7011</v>
      </c>
      <c r="M424" s="1" t="s">
        <v>4467</v>
      </c>
      <c r="N424" s="1" t="s">
        <v>4467</v>
      </c>
      <c r="O424" s="1" t="s">
        <v>4468</v>
      </c>
      <c r="P424" s="1" t="s">
        <v>4469</v>
      </c>
      <c r="Q424" s="1" t="s">
        <v>4470</v>
      </c>
      <c r="R424" s="1" t="s">
        <v>7012</v>
      </c>
      <c r="S424" s="1" t="s">
        <v>4472</v>
      </c>
      <c r="T424" s="1" t="s">
        <v>4473</v>
      </c>
      <c r="U424" s="1" t="s">
        <v>4485</v>
      </c>
      <c r="V424" s="1" t="s">
        <v>4475</v>
      </c>
    </row>
    <row r="425" s="1" customFormat="1" spans="1:22">
      <c r="A425" s="3">
        <v>999225863997204</v>
      </c>
      <c r="B425" s="1" t="s">
        <v>4607</v>
      </c>
      <c r="C425" s="1" t="s">
        <v>7013</v>
      </c>
      <c r="D425" s="1" t="s">
        <v>5129</v>
      </c>
      <c r="E425" s="1" t="s">
        <v>7014</v>
      </c>
      <c r="F425" s="1" t="s">
        <v>4491</v>
      </c>
      <c r="G425" s="1" t="s">
        <v>4547</v>
      </c>
      <c r="H425" s="1" t="s">
        <v>4464</v>
      </c>
      <c r="I425" s="1" t="s">
        <v>7015</v>
      </c>
      <c r="J425" s="1" t="s">
        <v>30</v>
      </c>
      <c r="K425" s="1" t="s">
        <v>7016</v>
      </c>
      <c r="L425" s="1" t="s">
        <v>7016</v>
      </c>
      <c r="M425" s="1" t="s">
        <v>4467</v>
      </c>
      <c r="N425" s="1" t="s">
        <v>4467</v>
      </c>
      <c r="O425" s="1" t="s">
        <v>4468</v>
      </c>
      <c r="P425" s="1" t="s">
        <v>4469</v>
      </c>
      <c r="Q425" s="1" t="s">
        <v>4470</v>
      </c>
      <c r="R425" s="1" t="s">
        <v>7017</v>
      </c>
      <c r="S425" s="1" t="s">
        <v>4472</v>
      </c>
      <c r="T425" s="1" t="s">
        <v>4473</v>
      </c>
      <c r="U425" s="1" t="s">
        <v>4485</v>
      </c>
      <c r="V425" s="1" t="s">
        <v>4475</v>
      </c>
    </row>
    <row r="426" s="1" customFormat="1" spans="1:22">
      <c r="A426" s="3">
        <v>999225864044112</v>
      </c>
      <c r="B426" s="1" t="s">
        <v>4607</v>
      </c>
      <c r="C426" s="1" t="s">
        <v>7018</v>
      </c>
      <c r="D426" s="1" t="s">
        <v>6978</v>
      </c>
      <c r="E426" s="1" t="s">
        <v>7019</v>
      </c>
      <c r="F426" s="1" t="s">
        <v>4480</v>
      </c>
      <c r="G426" s="1" t="s">
        <v>4481</v>
      </c>
      <c r="H426" s="1" t="s">
        <v>4464</v>
      </c>
      <c r="I426" s="1" t="s">
        <v>7020</v>
      </c>
      <c r="J426" s="1" t="s">
        <v>30</v>
      </c>
      <c r="K426" s="1" t="s">
        <v>7021</v>
      </c>
      <c r="L426" s="1" t="s">
        <v>7021</v>
      </c>
      <c r="M426" s="1" t="s">
        <v>4467</v>
      </c>
      <c r="N426" s="1" t="s">
        <v>4467</v>
      </c>
      <c r="O426" s="1" t="s">
        <v>4468</v>
      </c>
      <c r="P426" s="1" t="s">
        <v>4469</v>
      </c>
      <c r="Q426" s="1" t="s">
        <v>4470</v>
      </c>
      <c r="R426" s="1" t="s">
        <v>7022</v>
      </c>
      <c r="S426" s="1" t="s">
        <v>4472</v>
      </c>
      <c r="T426" s="1" t="s">
        <v>4473</v>
      </c>
      <c r="U426" s="1" t="s">
        <v>4485</v>
      </c>
      <c r="V426" s="1" t="s">
        <v>6749</v>
      </c>
    </row>
    <row r="427" s="1" customFormat="1" spans="1:22">
      <c r="A427" s="3">
        <v>999225864235048</v>
      </c>
      <c r="B427" s="1" t="s">
        <v>4607</v>
      </c>
      <c r="C427" s="1" t="s">
        <v>7023</v>
      </c>
      <c r="D427" s="1" t="s">
        <v>6192</v>
      </c>
      <c r="E427" s="1" t="s">
        <v>7024</v>
      </c>
      <c r="F427" s="1" t="s">
        <v>4463</v>
      </c>
      <c r="G427" s="1" t="s">
        <v>4547</v>
      </c>
      <c r="H427" s="1" t="s">
        <v>4464</v>
      </c>
      <c r="I427" s="1" t="s">
        <v>7025</v>
      </c>
      <c r="J427" s="1" t="s">
        <v>30</v>
      </c>
      <c r="K427" s="1" t="s">
        <v>7026</v>
      </c>
      <c r="L427" s="1" t="s">
        <v>7026</v>
      </c>
      <c r="M427" s="1" t="s">
        <v>4467</v>
      </c>
      <c r="N427" s="1" t="s">
        <v>4467</v>
      </c>
      <c r="O427" s="1" t="s">
        <v>4468</v>
      </c>
      <c r="P427" s="1" t="s">
        <v>4469</v>
      </c>
      <c r="Q427" s="1" t="s">
        <v>4470</v>
      </c>
      <c r="R427" s="1" t="s">
        <v>7027</v>
      </c>
      <c r="S427" s="1" t="s">
        <v>4472</v>
      </c>
      <c r="T427" s="1" t="s">
        <v>4473</v>
      </c>
      <c r="U427" s="1" t="s">
        <v>4485</v>
      </c>
      <c r="V427" s="1" t="s">
        <v>4503</v>
      </c>
    </row>
    <row r="428" s="1" customFormat="1" spans="1:22">
      <c r="A428" s="3">
        <v>999225864299854</v>
      </c>
      <c r="B428" s="1" t="s">
        <v>4607</v>
      </c>
      <c r="C428" s="1" t="s">
        <v>7028</v>
      </c>
      <c r="D428" s="1" t="s">
        <v>7029</v>
      </c>
      <c r="E428" s="1" t="s">
        <v>7030</v>
      </c>
      <c r="F428" s="1" t="s">
        <v>4480</v>
      </c>
      <c r="G428" s="1" t="s">
        <v>4481</v>
      </c>
      <c r="H428" s="1" t="s">
        <v>4464</v>
      </c>
      <c r="I428" s="1" t="s">
        <v>7031</v>
      </c>
      <c r="J428" s="1" t="s">
        <v>30</v>
      </c>
      <c r="K428" s="1" t="s">
        <v>7032</v>
      </c>
      <c r="L428" s="1" t="s">
        <v>7032</v>
      </c>
      <c r="M428" s="1" t="s">
        <v>4467</v>
      </c>
      <c r="N428" s="1" t="s">
        <v>4467</v>
      </c>
      <c r="O428" s="1" t="s">
        <v>4468</v>
      </c>
      <c r="P428" s="1" t="s">
        <v>4469</v>
      </c>
      <c r="Q428" s="1" t="s">
        <v>4470</v>
      </c>
      <c r="R428" s="1" t="s">
        <v>7033</v>
      </c>
      <c r="S428" s="1" t="s">
        <v>4472</v>
      </c>
      <c r="T428" s="1" t="s">
        <v>4473</v>
      </c>
      <c r="U428" s="1" t="s">
        <v>4485</v>
      </c>
      <c r="V428" s="1" t="s">
        <v>5686</v>
      </c>
    </row>
    <row r="429" s="1" customFormat="1" spans="1:22">
      <c r="A429" s="3">
        <v>999225864752191</v>
      </c>
      <c r="B429" s="1" t="s">
        <v>4607</v>
      </c>
      <c r="C429" s="1" t="s">
        <v>7034</v>
      </c>
      <c r="D429" s="1" t="s">
        <v>7035</v>
      </c>
      <c r="E429" s="1" t="s">
        <v>7036</v>
      </c>
      <c r="F429" s="1" t="s">
        <v>4480</v>
      </c>
      <c r="G429" s="1" t="s">
        <v>4481</v>
      </c>
      <c r="H429" s="1" t="s">
        <v>4464</v>
      </c>
      <c r="I429" s="1" t="s">
        <v>7037</v>
      </c>
      <c r="J429" s="1" t="s">
        <v>30</v>
      </c>
      <c r="K429" s="1" t="s">
        <v>7038</v>
      </c>
      <c r="L429" s="1" t="s">
        <v>7038</v>
      </c>
      <c r="M429" s="1" t="s">
        <v>4467</v>
      </c>
      <c r="N429" s="1" t="s">
        <v>4467</v>
      </c>
      <c r="O429" s="1" t="s">
        <v>4468</v>
      </c>
      <c r="P429" s="1" t="s">
        <v>4469</v>
      </c>
      <c r="Q429" s="1" t="s">
        <v>4470</v>
      </c>
      <c r="R429" s="1" t="s">
        <v>7039</v>
      </c>
      <c r="S429" s="1" t="s">
        <v>4472</v>
      </c>
      <c r="T429" s="1" t="s">
        <v>4473</v>
      </c>
      <c r="U429" s="1" t="s">
        <v>4485</v>
      </c>
      <c r="V429" s="1" t="s">
        <v>4503</v>
      </c>
    </row>
    <row r="430" s="1" customFormat="1" spans="1:22">
      <c r="A430" s="3">
        <v>999225864974470</v>
      </c>
      <c r="B430" s="1" t="s">
        <v>4607</v>
      </c>
      <c r="C430" s="1" t="s">
        <v>7040</v>
      </c>
      <c r="D430" s="1" t="s">
        <v>7041</v>
      </c>
      <c r="E430" s="1" t="s">
        <v>7042</v>
      </c>
      <c r="F430" s="1" t="s">
        <v>4480</v>
      </c>
      <c r="G430" s="1" t="s">
        <v>4481</v>
      </c>
      <c r="H430" s="1" t="s">
        <v>4464</v>
      </c>
      <c r="I430" s="1" t="s">
        <v>7043</v>
      </c>
      <c r="J430" s="1" t="s">
        <v>30</v>
      </c>
      <c r="K430" s="1" t="s">
        <v>7044</v>
      </c>
      <c r="L430" s="1" t="s">
        <v>7044</v>
      </c>
      <c r="M430" s="1" t="s">
        <v>4467</v>
      </c>
      <c r="N430" s="1" t="s">
        <v>4467</v>
      </c>
      <c r="O430" s="1" t="s">
        <v>4468</v>
      </c>
      <c r="P430" s="1" t="s">
        <v>4469</v>
      </c>
      <c r="Q430" s="1" t="s">
        <v>4470</v>
      </c>
      <c r="R430" s="1" t="s">
        <v>7045</v>
      </c>
      <c r="S430" s="1" t="s">
        <v>4472</v>
      </c>
      <c r="T430" s="1" t="s">
        <v>4473</v>
      </c>
      <c r="U430" s="1" t="s">
        <v>4485</v>
      </c>
      <c r="V430" s="1" t="s">
        <v>4671</v>
      </c>
    </row>
    <row r="431" s="1" customFormat="1" spans="1:22">
      <c r="A431" s="3">
        <v>999225865323906</v>
      </c>
      <c r="B431" s="1" t="s">
        <v>4607</v>
      </c>
      <c r="C431" s="1" t="s">
        <v>7046</v>
      </c>
      <c r="D431" s="1" t="s">
        <v>7047</v>
      </c>
      <c r="E431" s="1" t="s">
        <v>7048</v>
      </c>
      <c r="F431" s="1" t="s">
        <v>4480</v>
      </c>
      <c r="G431" s="1" t="s">
        <v>4547</v>
      </c>
      <c r="H431" s="1" t="s">
        <v>4464</v>
      </c>
      <c r="I431" s="1" t="s">
        <v>7049</v>
      </c>
      <c r="J431" s="1" t="s">
        <v>30</v>
      </c>
      <c r="K431" s="1" t="s">
        <v>7050</v>
      </c>
      <c r="L431" s="1" t="s">
        <v>7050</v>
      </c>
      <c r="M431" s="1" t="s">
        <v>4467</v>
      </c>
      <c r="N431" s="1" t="s">
        <v>4467</v>
      </c>
      <c r="O431" s="1" t="s">
        <v>4468</v>
      </c>
      <c r="P431" s="1" t="s">
        <v>4469</v>
      </c>
      <c r="Q431" s="1" t="s">
        <v>4470</v>
      </c>
      <c r="R431" s="1" t="s">
        <v>7051</v>
      </c>
      <c r="S431" s="1" t="s">
        <v>4472</v>
      </c>
      <c r="T431" s="1" t="s">
        <v>4473</v>
      </c>
      <c r="U431" s="1" t="s">
        <v>4485</v>
      </c>
      <c r="V431" s="1" t="s">
        <v>4486</v>
      </c>
    </row>
    <row r="432" s="1" customFormat="1" spans="1:22">
      <c r="A432" s="3">
        <v>999225865348798</v>
      </c>
      <c r="B432" s="1" t="s">
        <v>4607</v>
      </c>
      <c r="C432" s="1" t="s">
        <v>7052</v>
      </c>
      <c r="D432" s="1" t="s">
        <v>5528</v>
      </c>
      <c r="E432" s="1" t="s">
        <v>7053</v>
      </c>
      <c r="F432" s="1" t="s">
        <v>4491</v>
      </c>
      <c r="G432" s="1" t="s">
        <v>4463</v>
      </c>
      <c r="H432" s="1" t="s">
        <v>4464</v>
      </c>
      <c r="I432" s="1" t="s">
        <v>7054</v>
      </c>
      <c r="J432" s="1" t="s">
        <v>30</v>
      </c>
      <c r="K432" s="1" t="s">
        <v>7055</v>
      </c>
      <c r="L432" s="1" t="s">
        <v>7055</v>
      </c>
      <c r="M432" s="1" t="s">
        <v>4467</v>
      </c>
      <c r="N432" s="1" t="s">
        <v>4467</v>
      </c>
      <c r="O432" s="1" t="s">
        <v>4468</v>
      </c>
      <c r="P432" s="1" t="s">
        <v>4469</v>
      </c>
      <c r="Q432" s="1" t="s">
        <v>4470</v>
      </c>
      <c r="R432" s="1" t="s">
        <v>7056</v>
      </c>
      <c r="S432" s="1" t="s">
        <v>4472</v>
      </c>
      <c r="T432" s="1" t="s">
        <v>4473</v>
      </c>
      <c r="U432" s="1" t="s">
        <v>4485</v>
      </c>
      <c r="V432" s="1" t="s">
        <v>5533</v>
      </c>
    </row>
    <row r="433" s="1" customFormat="1" spans="1:22">
      <c r="A433" s="3">
        <v>999225865532612</v>
      </c>
      <c r="B433" s="1" t="s">
        <v>4607</v>
      </c>
      <c r="C433" s="1" t="s">
        <v>7057</v>
      </c>
      <c r="D433" s="1" t="s">
        <v>7058</v>
      </c>
      <c r="E433" s="1" t="s">
        <v>7059</v>
      </c>
      <c r="F433" s="1" t="s">
        <v>4480</v>
      </c>
      <c r="G433" s="1" t="s">
        <v>4481</v>
      </c>
      <c r="H433" s="1" t="s">
        <v>4464</v>
      </c>
      <c r="I433" s="1" t="s">
        <v>7060</v>
      </c>
      <c r="J433" s="1" t="s">
        <v>30</v>
      </c>
      <c r="K433" s="1" t="s">
        <v>7061</v>
      </c>
      <c r="L433" s="1" t="s">
        <v>7061</v>
      </c>
      <c r="M433" s="1" t="s">
        <v>4467</v>
      </c>
      <c r="N433" s="1" t="s">
        <v>4467</v>
      </c>
      <c r="O433" s="1" t="s">
        <v>4468</v>
      </c>
      <c r="P433" s="1" t="s">
        <v>4469</v>
      </c>
      <c r="Q433" s="1" t="s">
        <v>4470</v>
      </c>
      <c r="R433" s="1" t="s">
        <v>7062</v>
      </c>
      <c r="S433" s="1" t="s">
        <v>4472</v>
      </c>
      <c r="T433" s="1" t="s">
        <v>4473</v>
      </c>
      <c r="U433" s="1" t="s">
        <v>4485</v>
      </c>
      <c r="V433" s="1" t="s">
        <v>4495</v>
      </c>
    </row>
    <row r="434" s="1" customFormat="1" spans="1:22">
      <c r="A434" s="3">
        <v>999225865660917</v>
      </c>
      <c r="B434" s="1" t="s">
        <v>4607</v>
      </c>
      <c r="C434" s="1" t="s">
        <v>7063</v>
      </c>
      <c r="D434" s="1" t="s">
        <v>7064</v>
      </c>
      <c r="E434" s="1" t="s">
        <v>7065</v>
      </c>
      <c r="F434" s="1" t="s">
        <v>4480</v>
      </c>
      <c r="G434" s="1" t="s">
        <v>4463</v>
      </c>
      <c r="H434" s="1" t="s">
        <v>4464</v>
      </c>
      <c r="I434" s="1" t="s">
        <v>7066</v>
      </c>
      <c r="J434" s="1" t="s">
        <v>30</v>
      </c>
      <c r="K434" s="1" t="s">
        <v>7067</v>
      </c>
      <c r="L434" s="1" t="s">
        <v>7067</v>
      </c>
      <c r="M434" s="1" t="s">
        <v>4467</v>
      </c>
      <c r="N434" s="1" t="s">
        <v>4467</v>
      </c>
      <c r="O434" s="1" t="s">
        <v>4468</v>
      </c>
      <c r="P434" s="1" t="s">
        <v>4469</v>
      </c>
      <c r="Q434" s="1" t="s">
        <v>4470</v>
      </c>
      <c r="R434" s="1" t="s">
        <v>7068</v>
      </c>
      <c r="S434" s="1" t="s">
        <v>4472</v>
      </c>
      <c r="T434" s="1" t="s">
        <v>4473</v>
      </c>
      <c r="U434" s="1" t="s">
        <v>4485</v>
      </c>
      <c r="V434" s="1" t="s">
        <v>4711</v>
      </c>
    </row>
    <row r="435" s="1" customFormat="1" spans="1:22">
      <c r="A435" s="3">
        <v>999225865860700</v>
      </c>
      <c r="B435" s="1" t="s">
        <v>4607</v>
      </c>
      <c r="C435" s="1" t="s">
        <v>7069</v>
      </c>
      <c r="D435" s="1" t="s">
        <v>5522</v>
      </c>
      <c r="E435" s="1" t="s">
        <v>7070</v>
      </c>
      <c r="F435" s="1" t="s">
        <v>4491</v>
      </c>
      <c r="G435" s="1" t="s">
        <v>4547</v>
      </c>
      <c r="H435" s="1" t="s">
        <v>4464</v>
      </c>
      <c r="I435" s="1" t="s">
        <v>7071</v>
      </c>
      <c r="J435" s="1" t="s">
        <v>30</v>
      </c>
      <c r="K435" s="1" t="s">
        <v>7072</v>
      </c>
      <c r="L435" s="1" t="s">
        <v>7072</v>
      </c>
      <c r="M435" s="1" t="s">
        <v>4467</v>
      </c>
      <c r="N435" s="1" t="s">
        <v>4467</v>
      </c>
      <c r="O435" s="1" t="s">
        <v>4468</v>
      </c>
      <c r="P435" s="1" t="s">
        <v>4469</v>
      </c>
      <c r="Q435" s="1" t="s">
        <v>4470</v>
      </c>
      <c r="R435" s="1" t="s">
        <v>7073</v>
      </c>
      <c r="S435" s="1" t="s">
        <v>4472</v>
      </c>
      <c r="T435" s="1" t="s">
        <v>4473</v>
      </c>
      <c r="U435" s="1" t="s">
        <v>4474</v>
      </c>
      <c r="V435" s="1" t="s">
        <v>5152</v>
      </c>
    </row>
    <row r="436" s="1" customFormat="1" spans="1:22">
      <c r="A436" s="3">
        <v>999225866081690</v>
      </c>
      <c r="B436" s="1" t="s">
        <v>4607</v>
      </c>
      <c r="C436" s="1" t="s">
        <v>7074</v>
      </c>
      <c r="D436" s="1" t="s">
        <v>6930</v>
      </c>
      <c r="E436" s="1" t="s">
        <v>7075</v>
      </c>
      <c r="F436" s="1" t="s">
        <v>4491</v>
      </c>
      <c r="G436" s="1" t="s">
        <v>4463</v>
      </c>
      <c r="H436" s="1" t="s">
        <v>4464</v>
      </c>
      <c r="I436" s="1" t="s">
        <v>6974</v>
      </c>
      <c r="J436" s="1" t="s">
        <v>30</v>
      </c>
      <c r="K436" s="1" t="s">
        <v>6975</v>
      </c>
      <c r="L436" s="1" t="s">
        <v>6975</v>
      </c>
      <c r="M436" s="1" t="s">
        <v>4467</v>
      </c>
      <c r="N436" s="1" t="s">
        <v>4467</v>
      </c>
      <c r="O436" s="1" t="s">
        <v>4468</v>
      </c>
      <c r="P436" s="1" t="s">
        <v>4469</v>
      </c>
      <c r="Q436" s="1" t="s">
        <v>4470</v>
      </c>
      <c r="R436" s="1" t="s">
        <v>7076</v>
      </c>
      <c r="S436" s="1" t="s">
        <v>4472</v>
      </c>
      <c r="T436" s="1" t="s">
        <v>4473</v>
      </c>
      <c r="U436" s="1" t="s">
        <v>4485</v>
      </c>
      <c r="V436" s="1" t="s">
        <v>4475</v>
      </c>
    </row>
    <row r="437" s="1" customFormat="1" spans="1:22">
      <c r="A437" s="3">
        <v>999225866241168</v>
      </c>
      <c r="B437" s="1" t="s">
        <v>4607</v>
      </c>
      <c r="C437" s="1" t="s">
        <v>7077</v>
      </c>
      <c r="D437" s="1" t="s">
        <v>5562</v>
      </c>
      <c r="E437" s="1" t="s">
        <v>7078</v>
      </c>
      <c r="F437" s="1" t="s">
        <v>4491</v>
      </c>
      <c r="G437" s="1" t="s">
        <v>4547</v>
      </c>
      <c r="H437" s="1" t="s">
        <v>4464</v>
      </c>
      <c r="I437" s="1" t="s">
        <v>7079</v>
      </c>
      <c r="J437" s="1" t="s">
        <v>30</v>
      </c>
      <c r="K437" s="1" t="s">
        <v>7080</v>
      </c>
      <c r="L437" s="1" t="s">
        <v>7080</v>
      </c>
      <c r="M437" s="1" t="s">
        <v>4467</v>
      </c>
      <c r="N437" s="1" t="s">
        <v>4467</v>
      </c>
      <c r="O437" s="1" t="s">
        <v>4468</v>
      </c>
      <c r="P437" s="1" t="s">
        <v>4469</v>
      </c>
      <c r="Q437" s="1" t="s">
        <v>4470</v>
      </c>
      <c r="R437" s="1" t="s">
        <v>7081</v>
      </c>
      <c r="S437" s="1" t="s">
        <v>4472</v>
      </c>
      <c r="T437" s="1" t="s">
        <v>4473</v>
      </c>
      <c r="U437" s="1" t="s">
        <v>4485</v>
      </c>
      <c r="V437" s="1" t="s">
        <v>4503</v>
      </c>
    </row>
    <row r="438" s="1" customFormat="1" spans="1:22">
      <c r="A438" s="3">
        <v>999225866428901</v>
      </c>
      <c r="B438" s="1" t="s">
        <v>4607</v>
      </c>
      <c r="C438" s="1" t="s">
        <v>7082</v>
      </c>
      <c r="D438" s="1" t="s">
        <v>7083</v>
      </c>
      <c r="E438" s="1" t="s">
        <v>7084</v>
      </c>
      <c r="F438" s="1" t="s">
        <v>4481</v>
      </c>
      <c r="G438" s="1" t="s">
        <v>4463</v>
      </c>
      <c r="H438" s="1" t="s">
        <v>4464</v>
      </c>
      <c r="I438" s="1" t="s">
        <v>7085</v>
      </c>
      <c r="J438" s="1" t="s">
        <v>30</v>
      </c>
      <c r="K438" s="1" t="s">
        <v>7086</v>
      </c>
      <c r="L438" s="1" t="s">
        <v>7086</v>
      </c>
      <c r="M438" s="1" t="s">
        <v>4467</v>
      </c>
      <c r="N438" s="1" t="s">
        <v>4467</v>
      </c>
      <c r="O438" s="1" t="s">
        <v>4468</v>
      </c>
      <c r="P438" s="1" t="s">
        <v>4469</v>
      </c>
      <c r="Q438" s="1" t="s">
        <v>4470</v>
      </c>
      <c r="R438" s="1" t="s">
        <v>7087</v>
      </c>
      <c r="S438" s="1" t="s">
        <v>4472</v>
      </c>
      <c r="T438" s="1" t="s">
        <v>4473</v>
      </c>
      <c r="U438" s="1" t="s">
        <v>4485</v>
      </c>
      <c r="V438" s="1" t="s">
        <v>4503</v>
      </c>
    </row>
    <row r="439" s="1" customFormat="1" spans="1:22">
      <c r="A439" s="3">
        <v>999225866925267</v>
      </c>
      <c r="B439" s="1" t="s">
        <v>4607</v>
      </c>
      <c r="C439" s="1" t="s">
        <v>7088</v>
      </c>
      <c r="D439" s="1" t="s">
        <v>7089</v>
      </c>
      <c r="E439" s="1" t="s">
        <v>7090</v>
      </c>
      <c r="F439" s="1" t="s">
        <v>4480</v>
      </c>
      <c r="G439" s="1" t="s">
        <v>4481</v>
      </c>
      <c r="H439" s="1" t="s">
        <v>4464</v>
      </c>
      <c r="I439" s="1" t="s">
        <v>7091</v>
      </c>
      <c r="J439" s="1" t="s">
        <v>30</v>
      </c>
      <c r="K439" s="1" t="s">
        <v>7092</v>
      </c>
      <c r="L439" s="1" t="s">
        <v>7092</v>
      </c>
      <c r="M439" s="1" t="s">
        <v>4467</v>
      </c>
      <c r="N439" s="1" t="s">
        <v>4467</v>
      </c>
      <c r="O439" s="1" t="s">
        <v>4468</v>
      </c>
      <c r="P439" s="1" t="s">
        <v>4469</v>
      </c>
      <c r="Q439" s="1" t="s">
        <v>4470</v>
      </c>
      <c r="R439" s="1" t="s">
        <v>7093</v>
      </c>
      <c r="S439" s="1" t="s">
        <v>4472</v>
      </c>
      <c r="T439" s="1" t="s">
        <v>4473</v>
      </c>
      <c r="U439" s="1" t="s">
        <v>4485</v>
      </c>
      <c r="V439" s="1" t="s">
        <v>5005</v>
      </c>
    </row>
    <row r="440" s="1" customFormat="1" spans="1:22">
      <c r="A440" s="3">
        <v>999225867234185</v>
      </c>
      <c r="B440" s="1" t="s">
        <v>4607</v>
      </c>
      <c r="C440" s="1" t="s">
        <v>7094</v>
      </c>
      <c r="D440" s="1" t="s">
        <v>6217</v>
      </c>
      <c r="E440" s="1" t="s">
        <v>7095</v>
      </c>
      <c r="F440" s="1" t="s">
        <v>4480</v>
      </c>
      <c r="G440" s="1" t="s">
        <v>4481</v>
      </c>
      <c r="H440" s="1" t="s">
        <v>4464</v>
      </c>
      <c r="I440" s="1" t="s">
        <v>7096</v>
      </c>
      <c r="J440" s="1" t="s">
        <v>30</v>
      </c>
      <c r="K440" s="1" t="s">
        <v>7097</v>
      </c>
      <c r="L440" s="1" t="s">
        <v>7097</v>
      </c>
      <c r="M440" s="1" t="s">
        <v>4467</v>
      </c>
      <c r="N440" s="1" t="s">
        <v>4467</v>
      </c>
      <c r="O440" s="1" t="s">
        <v>4468</v>
      </c>
      <c r="P440" s="1" t="s">
        <v>4469</v>
      </c>
      <c r="Q440" s="1" t="s">
        <v>4470</v>
      </c>
      <c r="R440" s="1" t="s">
        <v>7098</v>
      </c>
      <c r="S440" s="1" t="s">
        <v>4472</v>
      </c>
      <c r="T440" s="1" t="s">
        <v>4473</v>
      </c>
      <c r="U440" s="1" t="s">
        <v>4485</v>
      </c>
      <c r="V440" s="1" t="s">
        <v>4692</v>
      </c>
    </row>
    <row r="441" s="1" customFormat="1" spans="1:22">
      <c r="A441" s="3">
        <v>999225867497670</v>
      </c>
      <c r="B441" s="1" t="s">
        <v>4607</v>
      </c>
      <c r="C441" s="1" t="s">
        <v>7099</v>
      </c>
      <c r="D441" s="1" t="s">
        <v>7100</v>
      </c>
      <c r="E441" s="1" t="s">
        <v>7101</v>
      </c>
      <c r="F441" s="1" t="s">
        <v>4480</v>
      </c>
      <c r="G441" s="1" t="s">
        <v>4481</v>
      </c>
      <c r="H441" s="1" t="s">
        <v>4464</v>
      </c>
      <c r="I441" s="1" t="s">
        <v>7102</v>
      </c>
      <c r="J441" s="1" t="s">
        <v>30</v>
      </c>
      <c r="K441" s="1" t="s">
        <v>7103</v>
      </c>
      <c r="L441" s="1" t="s">
        <v>7103</v>
      </c>
      <c r="M441" s="1" t="s">
        <v>4467</v>
      </c>
      <c r="N441" s="1" t="s">
        <v>4467</v>
      </c>
      <c r="O441" s="1" t="s">
        <v>4468</v>
      </c>
      <c r="P441" s="1" t="s">
        <v>4469</v>
      </c>
      <c r="Q441" s="1" t="s">
        <v>4470</v>
      </c>
      <c r="R441" s="1" t="s">
        <v>7104</v>
      </c>
      <c r="S441" s="1" t="s">
        <v>4472</v>
      </c>
      <c r="T441" s="1" t="s">
        <v>4473</v>
      </c>
      <c r="U441" s="1" t="s">
        <v>4485</v>
      </c>
      <c r="V441" s="1" t="s">
        <v>4475</v>
      </c>
    </row>
    <row r="442" s="1" customFormat="1" spans="1:22">
      <c r="A442" s="3">
        <v>999225867639541</v>
      </c>
      <c r="B442" s="1" t="s">
        <v>4607</v>
      </c>
      <c r="C442" s="1" t="s">
        <v>7105</v>
      </c>
      <c r="D442" s="1" t="s">
        <v>7106</v>
      </c>
      <c r="E442" s="1" t="s">
        <v>7107</v>
      </c>
      <c r="F442" s="1" t="s">
        <v>4491</v>
      </c>
      <c r="G442" s="1" t="s">
        <v>4481</v>
      </c>
      <c r="H442" s="1" t="s">
        <v>4464</v>
      </c>
      <c r="I442" s="1" t="s">
        <v>7108</v>
      </c>
      <c r="J442" s="1" t="s">
        <v>30</v>
      </c>
      <c r="K442" s="1" t="s">
        <v>7109</v>
      </c>
      <c r="L442" s="1" t="s">
        <v>7109</v>
      </c>
      <c r="M442" s="1" t="s">
        <v>4467</v>
      </c>
      <c r="N442" s="1" t="s">
        <v>4467</v>
      </c>
      <c r="O442" s="1" t="s">
        <v>4468</v>
      </c>
      <c r="P442" s="1" t="s">
        <v>4469</v>
      </c>
      <c r="Q442" s="1" t="s">
        <v>4470</v>
      </c>
      <c r="R442" s="1" t="s">
        <v>7110</v>
      </c>
      <c r="S442" s="1" t="s">
        <v>4472</v>
      </c>
      <c r="T442" s="1" t="s">
        <v>4473</v>
      </c>
      <c r="U442" s="1" t="s">
        <v>4485</v>
      </c>
      <c r="V442" s="1" t="s">
        <v>4624</v>
      </c>
    </row>
    <row r="443" s="1" customFormat="1" spans="1:22">
      <c r="A443" s="3">
        <v>999225867943881</v>
      </c>
      <c r="B443" s="1" t="s">
        <v>4607</v>
      </c>
      <c r="C443" s="1" t="s">
        <v>7111</v>
      </c>
      <c r="D443" s="1" t="s">
        <v>6685</v>
      </c>
      <c r="E443" s="1" t="s">
        <v>7112</v>
      </c>
      <c r="F443" s="1" t="s">
        <v>4480</v>
      </c>
      <c r="G443" s="1" t="s">
        <v>4481</v>
      </c>
      <c r="H443" s="1" t="s">
        <v>4464</v>
      </c>
      <c r="I443" s="1" t="s">
        <v>7113</v>
      </c>
      <c r="J443" s="1" t="s">
        <v>30</v>
      </c>
      <c r="K443" s="1" t="s">
        <v>7114</v>
      </c>
      <c r="L443" s="1" t="s">
        <v>7114</v>
      </c>
      <c r="M443" s="1" t="s">
        <v>4467</v>
      </c>
      <c r="N443" s="1" t="s">
        <v>4467</v>
      </c>
      <c r="O443" s="1" t="s">
        <v>4468</v>
      </c>
      <c r="P443" s="1" t="s">
        <v>4469</v>
      </c>
      <c r="Q443" s="1" t="s">
        <v>4470</v>
      </c>
      <c r="R443" s="1" t="s">
        <v>7115</v>
      </c>
      <c r="S443" s="1" t="s">
        <v>4472</v>
      </c>
      <c r="T443" s="1" t="s">
        <v>4473</v>
      </c>
      <c r="U443" s="1" t="s">
        <v>4485</v>
      </c>
      <c r="V443" s="1" t="s">
        <v>4671</v>
      </c>
    </row>
    <row r="444" s="1" customFormat="1" spans="1:22">
      <c r="A444" s="3">
        <v>999225868497799</v>
      </c>
      <c r="B444" s="1" t="s">
        <v>4480</v>
      </c>
      <c r="C444" s="1" t="s">
        <v>7116</v>
      </c>
      <c r="D444" s="1" t="s">
        <v>4779</v>
      </c>
      <c r="E444" s="1" t="s">
        <v>7117</v>
      </c>
      <c r="F444" s="1" t="s">
        <v>4481</v>
      </c>
      <c r="G444" s="1" t="s">
        <v>4547</v>
      </c>
      <c r="H444" s="1" t="s">
        <v>4464</v>
      </c>
      <c r="I444" s="1" t="s">
        <v>7118</v>
      </c>
      <c r="J444" s="1" t="s">
        <v>30</v>
      </c>
      <c r="K444" s="1" t="s">
        <v>7119</v>
      </c>
      <c r="L444" s="1" t="s">
        <v>7119</v>
      </c>
      <c r="M444" s="1" t="s">
        <v>4467</v>
      </c>
      <c r="N444" s="1" t="s">
        <v>4467</v>
      </c>
      <c r="O444" s="1" t="s">
        <v>4468</v>
      </c>
      <c r="P444" s="1" t="s">
        <v>4469</v>
      </c>
      <c r="Q444" s="1" t="s">
        <v>4470</v>
      </c>
      <c r="R444" s="1" t="s">
        <v>7120</v>
      </c>
      <c r="S444" s="1" t="s">
        <v>4472</v>
      </c>
      <c r="T444" s="1" t="s">
        <v>4473</v>
      </c>
      <c r="U444" s="1" t="s">
        <v>4474</v>
      </c>
      <c r="V444" s="1" t="s">
        <v>4475</v>
      </c>
    </row>
    <row r="445" s="1" customFormat="1" spans="1:22">
      <c r="A445" s="3">
        <v>999225868661548</v>
      </c>
      <c r="B445" s="1" t="s">
        <v>4480</v>
      </c>
      <c r="C445" s="1" t="s">
        <v>7121</v>
      </c>
      <c r="D445" s="1" t="s">
        <v>5562</v>
      </c>
      <c r="E445" s="1" t="s">
        <v>7122</v>
      </c>
      <c r="F445" s="1" t="s">
        <v>4463</v>
      </c>
      <c r="G445" s="1" t="s">
        <v>4547</v>
      </c>
      <c r="H445" s="1" t="s">
        <v>4464</v>
      </c>
      <c r="I445" s="1" t="s">
        <v>7123</v>
      </c>
      <c r="J445" s="1" t="s">
        <v>30</v>
      </c>
      <c r="K445" s="1" t="s">
        <v>7124</v>
      </c>
      <c r="L445" s="1" t="s">
        <v>7124</v>
      </c>
      <c r="M445" s="1" t="s">
        <v>4467</v>
      </c>
      <c r="N445" s="1" t="s">
        <v>4467</v>
      </c>
      <c r="O445" s="1" t="s">
        <v>4468</v>
      </c>
      <c r="P445" s="1" t="s">
        <v>4469</v>
      </c>
      <c r="Q445" s="1" t="s">
        <v>4470</v>
      </c>
      <c r="R445" s="1" t="s">
        <v>7125</v>
      </c>
      <c r="S445" s="1" t="s">
        <v>4472</v>
      </c>
      <c r="T445" s="1" t="s">
        <v>4473</v>
      </c>
      <c r="U445" s="1" t="s">
        <v>4485</v>
      </c>
      <c r="V445" s="1" t="s">
        <v>4503</v>
      </c>
    </row>
    <row r="446" s="1" customFormat="1" spans="1:22">
      <c r="A446" s="3">
        <v>999225868675360</v>
      </c>
      <c r="B446" s="1" t="s">
        <v>4480</v>
      </c>
      <c r="C446" s="1" t="s">
        <v>7126</v>
      </c>
      <c r="D446" s="1" t="s">
        <v>7127</v>
      </c>
      <c r="E446" s="1" t="s">
        <v>7128</v>
      </c>
      <c r="F446" s="1" t="s">
        <v>4491</v>
      </c>
      <c r="G446" s="1" t="s">
        <v>4481</v>
      </c>
      <c r="H446" s="1" t="s">
        <v>4464</v>
      </c>
      <c r="I446" s="1" t="s">
        <v>7129</v>
      </c>
      <c r="J446" s="1" t="s">
        <v>30</v>
      </c>
      <c r="K446" s="1" t="s">
        <v>7130</v>
      </c>
      <c r="L446" s="1" t="s">
        <v>7130</v>
      </c>
      <c r="M446" s="1" t="s">
        <v>4467</v>
      </c>
      <c r="N446" s="1" t="s">
        <v>4467</v>
      </c>
      <c r="O446" s="1" t="s">
        <v>4468</v>
      </c>
      <c r="P446" s="1" t="s">
        <v>4469</v>
      </c>
      <c r="Q446" s="1" t="s">
        <v>4470</v>
      </c>
      <c r="R446" s="1" t="s">
        <v>7131</v>
      </c>
      <c r="S446" s="1" t="s">
        <v>4472</v>
      </c>
      <c r="T446" s="1" t="s">
        <v>4473</v>
      </c>
      <c r="U446" s="1" t="s">
        <v>4485</v>
      </c>
      <c r="V446" s="1" t="s">
        <v>4511</v>
      </c>
    </row>
    <row r="447" s="1" customFormat="1" spans="1:22">
      <c r="A447" s="3">
        <v>999225868710696</v>
      </c>
      <c r="B447" s="1" t="s">
        <v>4480</v>
      </c>
      <c r="C447" s="1" t="s">
        <v>7132</v>
      </c>
      <c r="D447" s="1" t="s">
        <v>6589</v>
      </c>
      <c r="E447" s="1" t="s">
        <v>7133</v>
      </c>
      <c r="F447" s="1" t="s">
        <v>4481</v>
      </c>
      <c r="G447" s="1" t="s">
        <v>4463</v>
      </c>
      <c r="H447" s="1" t="s">
        <v>4464</v>
      </c>
      <c r="I447" s="1" t="s">
        <v>7134</v>
      </c>
      <c r="J447" s="1" t="s">
        <v>30</v>
      </c>
      <c r="K447" s="1" t="s">
        <v>7135</v>
      </c>
      <c r="L447" s="1" t="s">
        <v>7135</v>
      </c>
      <c r="M447" s="1" t="s">
        <v>4467</v>
      </c>
      <c r="N447" s="1" t="s">
        <v>4467</v>
      </c>
      <c r="O447" s="1" t="s">
        <v>4468</v>
      </c>
      <c r="P447" s="1" t="s">
        <v>4469</v>
      </c>
      <c r="Q447" s="1" t="s">
        <v>4470</v>
      </c>
      <c r="R447" s="1" t="s">
        <v>7136</v>
      </c>
      <c r="S447" s="1" t="s">
        <v>4472</v>
      </c>
      <c r="T447" s="1" t="s">
        <v>4473</v>
      </c>
      <c r="U447" s="1" t="s">
        <v>4485</v>
      </c>
      <c r="V447" s="1" t="s">
        <v>4495</v>
      </c>
    </row>
    <row r="448" s="1" customFormat="1" spans="1:22">
      <c r="A448" s="3">
        <v>999225869329367</v>
      </c>
      <c r="B448" s="1" t="s">
        <v>4480</v>
      </c>
      <c r="C448" s="1" t="s">
        <v>7137</v>
      </c>
      <c r="D448" s="1" t="s">
        <v>7138</v>
      </c>
      <c r="E448" s="1" t="s">
        <v>7139</v>
      </c>
      <c r="F448" s="1" t="s">
        <v>4491</v>
      </c>
      <c r="G448" s="1" t="s">
        <v>4547</v>
      </c>
      <c r="H448" s="1" t="s">
        <v>4464</v>
      </c>
      <c r="I448" s="1" t="s">
        <v>7140</v>
      </c>
      <c r="J448" s="1" t="s">
        <v>30</v>
      </c>
      <c r="K448" s="1" t="s">
        <v>7141</v>
      </c>
      <c r="L448" s="1" t="s">
        <v>7141</v>
      </c>
      <c r="M448" s="1" t="s">
        <v>4467</v>
      </c>
      <c r="N448" s="1" t="s">
        <v>4467</v>
      </c>
      <c r="O448" s="1" t="s">
        <v>4468</v>
      </c>
      <c r="P448" s="1" t="s">
        <v>4469</v>
      </c>
      <c r="Q448" s="1" t="s">
        <v>4470</v>
      </c>
      <c r="R448" s="1" t="s">
        <v>7142</v>
      </c>
      <c r="S448" s="1" t="s">
        <v>4472</v>
      </c>
      <c r="T448" s="1" t="s">
        <v>4473</v>
      </c>
      <c r="U448" s="1" t="s">
        <v>4485</v>
      </c>
      <c r="V448" s="1" t="s">
        <v>7143</v>
      </c>
    </row>
    <row r="449" s="1" customFormat="1" spans="1:22">
      <c r="A449" s="3">
        <v>999225869457320</v>
      </c>
      <c r="B449" s="1" t="s">
        <v>4480</v>
      </c>
      <c r="C449" s="1" t="s">
        <v>7144</v>
      </c>
      <c r="D449" s="1" t="s">
        <v>7145</v>
      </c>
      <c r="E449" s="1" t="s">
        <v>7146</v>
      </c>
      <c r="F449" s="1" t="s">
        <v>4491</v>
      </c>
      <c r="G449" s="1" t="s">
        <v>4463</v>
      </c>
      <c r="H449" s="1" t="s">
        <v>4464</v>
      </c>
      <c r="I449" s="1" t="s">
        <v>7147</v>
      </c>
      <c r="J449" s="1" t="s">
        <v>30</v>
      </c>
      <c r="K449" s="1" t="s">
        <v>7148</v>
      </c>
      <c r="L449" s="1" t="s">
        <v>7148</v>
      </c>
      <c r="M449" s="1" t="s">
        <v>4467</v>
      </c>
      <c r="N449" s="1" t="s">
        <v>4467</v>
      </c>
      <c r="O449" s="1" t="s">
        <v>4468</v>
      </c>
      <c r="P449" s="1" t="s">
        <v>4469</v>
      </c>
      <c r="Q449" s="1" t="s">
        <v>4470</v>
      </c>
      <c r="R449" s="1" t="s">
        <v>7149</v>
      </c>
      <c r="S449" s="1" t="s">
        <v>4472</v>
      </c>
      <c r="T449" s="1" t="s">
        <v>4473</v>
      </c>
      <c r="U449" s="1" t="s">
        <v>4485</v>
      </c>
      <c r="V449" s="1" t="s">
        <v>4730</v>
      </c>
    </row>
    <row r="450" s="1" customFormat="1" spans="1:22">
      <c r="A450" s="3">
        <v>999225869492321</v>
      </c>
      <c r="B450" s="1" t="s">
        <v>4480</v>
      </c>
      <c r="C450" s="1" t="s">
        <v>7150</v>
      </c>
      <c r="D450" s="1" t="s">
        <v>4700</v>
      </c>
      <c r="E450" s="1" t="s">
        <v>7151</v>
      </c>
      <c r="F450" s="1" t="s">
        <v>4463</v>
      </c>
      <c r="G450" s="1" t="s">
        <v>4547</v>
      </c>
      <c r="H450" s="1" t="s">
        <v>4464</v>
      </c>
      <c r="I450" s="1" t="s">
        <v>7152</v>
      </c>
      <c r="J450" s="1" t="s">
        <v>30</v>
      </c>
      <c r="K450" s="1" t="s">
        <v>7153</v>
      </c>
      <c r="L450" s="1" t="s">
        <v>7153</v>
      </c>
      <c r="M450" s="1" t="s">
        <v>4467</v>
      </c>
      <c r="N450" s="1" t="s">
        <v>4467</v>
      </c>
      <c r="O450" s="1" t="s">
        <v>4468</v>
      </c>
      <c r="P450" s="1" t="s">
        <v>4469</v>
      </c>
      <c r="Q450" s="1" t="s">
        <v>4470</v>
      </c>
      <c r="R450" s="1" t="s">
        <v>7154</v>
      </c>
      <c r="S450" s="1" t="s">
        <v>4472</v>
      </c>
      <c r="T450" s="1" t="s">
        <v>4473</v>
      </c>
      <c r="U450" s="1" t="s">
        <v>4485</v>
      </c>
      <c r="V450" s="1" t="s">
        <v>4503</v>
      </c>
    </row>
    <row r="451" s="1" customFormat="1" spans="1:22">
      <c r="A451" s="3">
        <v>999225869511066</v>
      </c>
      <c r="B451" s="1" t="s">
        <v>4480</v>
      </c>
      <c r="C451" s="1" t="s">
        <v>7155</v>
      </c>
      <c r="D451" s="1" t="s">
        <v>7156</v>
      </c>
      <c r="E451" s="1" t="s">
        <v>7157</v>
      </c>
      <c r="F451" s="1" t="s">
        <v>4463</v>
      </c>
      <c r="G451" s="1" t="s">
        <v>4547</v>
      </c>
      <c r="H451" s="1" t="s">
        <v>4464</v>
      </c>
      <c r="I451" s="1" t="s">
        <v>7158</v>
      </c>
      <c r="J451" s="1" t="s">
        <v>30</v>
      </c>
      <c r="K451" s="1" t="s">
        <v>7159</v>
      </c>
      <c r="L451" s="1" t="s">
        <v>7159</v>
      </c>
      <c r="M451" s="1" t="s">
        <v>4467</v>
      </c>
      <c r="N451" s="1" t="s">
        <v>4467</v>
      </c>
      <c r="O451" s="1" t="s">
        <v>4468</v>
      </c>
      <c r="P451" s="1" t="s">
        <v>4469</v>
      </c>
      <c r="Q451" s="1" t="s">
        <v>4470</v>
      </c>
      <c r="R451" s="1" t="s">
        <v>7160</v>
      </c>
      <c r="S451" s="1" t="s">
        <v>4472</v>
      </c>
      <c r="T451" s="1" t="s">
        <v>4473</v>
      </c>
      <c r="U451" s="1" t="s">
        <v>4485</v>
      </c>
      <c r="V451" s="1" t="s">
        <v>4503</v>
      </c>
    </row>
    <row r="452" s="1" customFormat="1" spans="1:22">
      <c r="A452" s="3">
        <v>999225869520319</v>
      </c>
      <c r="B452" s="1" t="s">
        <v>4480</v>
      </c>
      <c r="C452" s="1" t="s">
        <v>7161</v>
      </c>
      <c r="D452" s="1" t="s">
        <v>7162</v>
      </c>
      <c r="E452" s="1" t="s">
        <v>7163</v>
      </c>
      <c r="F452" s="1" t="s">
        <v>4481</v>
      </c>
      <c r="G452" s="1" t="s">
        <v>4463</v>
      </c>
      <c r="H452" s="1" t="s">
        <v>4464</v>
      </c>
      <c r="I452" s="1" t="s">
        <v>7164</v>
      </c>
      <c r="J452" s="1" t="s">
        <v>30</v>
      </c>
      <c r="K452" s="1" t="s">
        <v>7165</v>
      </c>
      <c r="L452" s="1" t="s">
        <v>7165</v>
      </c>
      <c r="M452" s="1" t="s">
        <v>4467</v>
      </c>
      <c r="N452" s="1" t="s">
        <v>4467</v>
      </c>
      <c r="O452" s="1" t="s">
        <v>4468</v>
      </c>
      <c r="P452" s="1" t="s">
        <v>4469</v>
      </c>
      <c r="Q452" s="1" t="s">
        <v>4470</v>
      </c>
      <c r="R452" s="1" t="s">
        <v>7166</v>
      </c>
      <c r="S452" s="1" t="s">
        <v>4472</v>
      </c>
      <c r="T452" s="1" t="s">
        <v>4473</v>
      </c>
      <c r="U452" s="1" t="s">
        <v>4485</v>
      </c>
      <c r="V452" s="1" t="s">
        <v>4503</v>
      </c>
    </row>
    <row r="453" s="1" customFormat="1" spans="1:22">
      <c r="A453" s="3">
        <v>999225869520545</v>
      </c>
      <c r="B453" s="1" t="s">
        <v>4480</v>
      </c>
      <c r="C453" s="1" t="s">
        <v>7167</v>
      </c>
      <c r="D453" s="1" t="s">
        <v>6745</v>
      </c>
      <c r="E453" s="1" t="s">
        <v>7168</v>
      </c>
      <c r="F453" s="1" t="s">
        <v>4491</v>
      </c>
      <c r="G453" s="1" t="s">
        <v>4463</v>
      </c>
      <c r="H453" s="1" t="s">
        <v>4464</v>
      </c>
      <c r="I453" s="1" t="s">
        <v>7169</v>
      </c>
      <c r="J453" s="1" t="s">
        <v>30</v>
      </c>
      <c r="K453" s="1" t="s">
        <v>7170</v>
      </c>
      <c r="L453" s="1" t="s">
        <v>7170</v>
      </c>
      <c r="M453" s="1" t="s">
        <v>4467</v>
      </c>
      <c r="N453" s="1" t="s">
        <v>4467</v>
      </c>
      <c r="O453" s="1" t="s">
        <v>4468</v>
      </c>
      <c r="P453" s="1" t="s">
        <v>4469</v>
      </c>
      <c r="Q453" s="1" t="s">
        <v>4470</v>
      </c>
      <c r="R453" s="1" t="s">
        <v>7171</v>
      </c>
      <c r="S453" s="1" t="s">
        <v>4472</v>
      </c>
      <c r="T453" s="1" t="s">
        <v>4473</v>
      </c>
      <c r="U453" s="1" t="s">
        <v>4485</v>
      </c>
      <c r="V453" s="1" t="s">
        <v>6749</v>
      </c>
    </row>
    <row r="454" s="1" customFormat="1" spans="1:22">
      <c r="A454" s="3">
        <v>999225869541888</v>
      </c>
      <c r="B454" s="1" t="s">
        <v>4480</v>
      </c>
      <c r="C454" s="1" t="s">
        <v>7172</v>
      </c>
      <c r="D454" s="1" t="s">
        <v>7173</v>
      </c>
      <c r="E454" s="1" t="s">
        <v>7174</v>
      </c>
      <c r="F454" s="1" t="s">
        <v>4481</v>
      </c>
      <c r="G454" s="1" t="s">
        <v>4463</v>
      </c>
      <c r="H454" s="1" t="s">
        <v>4464</v>
      </c>
      <c r="I454" s="1" t="s">
        <v>7175</v>
      </c>
      <c r="J454" s="1" t="s">
        <v>30</v>
      </c>
      <c r="K454" s="1" t="s">
        <v>7176</v>
      </c>
      <c r="L454" s="1" t="s">
        <v>7176</v>
      </c>
      <c r="M454" s="1" t="s">
        <v>4467</v>
      </c>
      <c r="N454" s="1" t="s">
        <v>4467</v>
      </c>
      <c r="O454" s="1" t="s">
        <v>4468</v>
      </c>
      <c r="P454" s="1" t="s">
        <v>4469</v>
      </c>
      <c r="Q454" s="1" t="s">
        <v>4470</v>
      </c>
      <c r="R454" s="1" t="s">
        <v>7177</v>
      </c>
      <c r="S454" s="1" t="s">
        <v>4472</v>
      </c>
      <c r="T454" s="1" t="s">
        <v>4473</v>
      </c>
      <c r="U454" s="1" t="s">
        <v>4485</v>
      </c>
      <c r="V454" s="1" t="s">
        <v>5626</v>
      </c>
    </row>
    <row r="455" s="1" customFormat="1" spans="1:22">
      <c r="A455" s="3">
        <v>999225869740720</v>
      </c>
      <c r="B455" s="1" t="s">
        <v>4480</v>
      </c>
      <c r="C455" s="1" t="s">
        <v>7178</v>
      </c>
      <c r="D455" s="1" t="s">
        <v>6751</v>
      </c>
      <c r="E455" s="1" t="s">
        <v>7179</v>
      </c>
      <c r="F455" s="1" t="s">
        <v>4463</v>
      </c>
      <c r="G455" s="1" t="s">
        <v>4547</v>
      </c>
      <c r="H455" s="1" t="s">
        <v>4464</v>
      </c>
      <c r="I455" s="1" t="s">
        <v>7180</v>
      </c>
      <c r="J455" s="1" t="s">
        <v>30</v>
      </c>
      <c r="K455" s="1" t="s">
        <v>7181</v>
      </c>
      <c r="L455" s="1" t="s">
        <v>7181</v>
      </c>
      <c r="M455" s="1" t="s">
        <v>4467</v>
      </c>
      <c r="N455" s="1" t="s">
        <v>4467</v>
      </c>
      <c r="O455" s="1" t="s">
        <v>4468</v>
      </c>
      <c r="P455" s="1" t="s">
        <v>4469</v>
      </c>
      <c r="Q455" s="1" t="s">
        <v>4470</v>
      </c>
      <c r="R455" s="1" t="s">
        <v>7182</v>
      </c>
      <c r="S455" s="1" t="s">
        <v>4472</v>
      </c>
      <c r="T455" s="1" t="s">
        <v>4473</v>
      </c>
      <c r="U455" s="1" t="s">
        <v>4485</v>
      </c>
      <c r="V455" s="1" t="s">
        <v>4671</v>
      </c>
    </row>
    <row r="456" s="1" customFormat="1" spans="1:22">
      <c r="A456" s="3">
        <v>999225869797424</v>
      </c>
      <c r="B456" s="1" t="s">
        <v>4480</v>
      </c>
      <c r="C456" s="1" t="s">
        <v>7183</v>
      </c>
      <c r="D456" s="1" t="s">
        <v>7184</v>
      </c>
      <c r="E456" s="1" t="s">
        <v>7185</v>
      </c>
      <c r="F456" s="1" t="s">
        <v>4481</v>
      </c>
      <c r="G456" s="1" t="s">
        <v>4463</v>
      </c>
      <c r="H456" s="1" t="s">
        <v>4464</v>
      </c>
      <c r="I456" s="1" t="s">
        <v>7186</v>
      </c>
      <c r="J456" s="1" t="s">
        <v>30</v>
      </c>
      <c r="K456" s="1" t="s">
        <v>7187</v>
      </c>
      <c r="L456" s="1" t="s">
        <v>7187</v>
      </c>
      <c r="M456" s="1" t="s">
        <v>4467</v>
      </c>
      <c r="N456" s="1" t="s">
        <v>4467</v>
      </c>
      <c r="O456" s="1" t="s">
        <v>4468</v>
      </c>
      <c r="P456" s="1" t="s">
        <v>4469</v>
      </c>
      <c r="Q456" s="1" t="s">
        <v>4470</v>
      </c>
      <c r="R456" s="1" t="s">
        <v>7188</v>
      </c>
      <c r="S456" s="1" t="s">
        <v>4472</v>
      </c>
      <c r="T456" s="1" t="s">
        <v>4473</v>
      </c>
      <c r="U456" s="1" t="s">
        <v>4485</v>
      </c>
      <c r="V456" s="1" t="s">
        <v>4503</v>
      </c>
    </row>
    <row r="457" s="1" customFormat="1" spans="1:22">
      <c r="A457" s="3">
        <v>25870140461</v>
      </c>
      <c r="B457" s="1" t="s">
        <v>4480</v>
      </c>
      <c r="C457" s="1" t="s">
        <v>7189</v>
      </c>
      <c r="D457" s="1" t="s">
        <v>5754</v>
      </c>
      <c r="E457" s="1" t="s">
        <v>7190</v>
      </c>
      <c r="F457" s="1" t="s">
        <v>4491</v>
      </c>
      <c r="G457" s="1" t="s">
        <v>4481</v>
      </c>
      <c r="H457" s="1" t="s">
        <v>4464</v>
      </c>
      <c r="I457" s="1" t="s">
        <v>7191</v>
      </c>
      <c r="J457" s="1" t="s">
        <v>30</v>
      </c>
      <c r="K457" s="1" t="s">
        <v>7192</v>
      </c>
      <c r="L457" s="1" t="s">
        <v>7192</v>
      </c>
      <c r="M457" s="1" t="s">
        <v>4467</v>
      </c>
      <c r="N457" s="1" t="s">
        <v>4467</v>
      </c>
      <c r="O457" s="1" t="s">
        <v>4468</v>
      </c>
      <c r="P457" s="1" t="s">
        <v>4469</v>
      </c>
      <c r="Q457" s="1" t="s">
        <v>4470</v>
      </c>
      <c r="R457" s="1" t="s">
        <v>7193</v>
      </c>
      <c r="S457" s="1" t="s">
        <v>4472</v>
      </c>
      <c r="T457" s="1" t="s">
        <v>4473</v>
      </c>
      <c r="U457" s="1" t="s">
        <v>4485</v>
      </c>
      <c r="V457" s="1" t="s">
        <v>4475</v>
      </c>
    </row>
    <row r="458" s="1" customFormat="1" spans="1:22">
      <c r="A458" s="3">
        <v>999225870318722</v>
      </c>
      <c r="B458" s="1" t="s">
        <v>4480</v>
      </c>
      <c r="C458" s="1" t="s">
        <v>7194</v>
      </c>
      <c r="D458" s="1" t="s">
        <v>4913</v>
      </c>
      <c r="E458" s="1" t="s">
        <v>7195</v>
      </c>
      <c r="F458" s="1" t="s">
        <v>4481</v>
      </c>
      <c r="G458" s="1" t="s">
        <v>4463</v>
      </c>
      <c r="H458" s="1" t="s">
        <v>4464</v>
      </c>
      <c r="I458" s="1" t="s">
        <v>7196</v>
      </c>
      <c r="J458" s="1" t="s">
        <v>30</v>
      </c>
      <c r="K458" s="1" t="s">
        <v>7197</v>
      </c>
      <c r="L458" s="1" t="s">
        <v>7197</v>
      </c>
      <c r="M458" s="1" t="s">
        <v>4467</v>
      </c>
      <c r="N458" s="1" t="s">
        <v>4467</v>
      </c>
      <c r="O458" s="1" t="s">
        <v>4468</v>
      </c>
      <c r="P458" s="1" t="s">
        <v>4469</v>
      </c>
      <c r="Q458" s="1" t="s">
        <v>4470</v>
      </c>
      <c r="R458" s="1" t="s">
        <v>7198</v>
      </c>
      <c r="S458" s="1" t="s">
        <v>4472</v>
      </c>
      <c r="T458" s="1" t="s">
        <v>4473</v>
      </c>
      <c r="U458" s="1" t="s">
        <v>4485</v>
      </c>
      <c r="V458" s="1" t="s">
        <v>4475</v>
      </c>
    </row>
    <row r="459" s="1" customFormat="1" spans="1:22">
      <c r="A459" s="3">
        <v>999225870322394</v>
      </c>
      <c r="B459" s="1" t="s">
        <v>4480</v>
      </c>
      <c r="C459" s="1" t="s">
        <v>7199</v>
      </c>
      <c r="D459" s="1" t="s">
        <v>7200</v>
      </c>
      <c r="E459" s="1" t="s">
        <v>7201</v>
      </c>
      <c r="F459" s="1" t="s">
        <v>4481</v>
      </c>
      <c r="G459" s="1" t="s">
        <v>4463</v>
      </c>
      <c r="H459" s="1" t="s">
        <v>4464</v>
      </c>
      <c r="I459" s="1" t="s">
        <v>7202</v>
      </c>
      <c r="J459" s="1" t="s">
        <v>30</v>
      </c>
      <c r="K459" s="1" t="s">
        <v>7203</v>
      </c>
      <c r="L459" s="1" t="s">
        <v>7203</v>
      </c>
      <c r="M459" s="1" t="s">
        <v>4467</v>
      </c>
      <c r="N459" s="1" t="s">
        <v>4467</v>
      </c>
      <c r="O459" s="1" t="s">
        <v>4468</v>
      </c>
      <c r="P459" s="1" t="s">
        <v>4469</v>
      </c>
      <c r="Q459" s="1" t="s">
        <v>4470</v>
      </c>
      <c r="R459" s="1" t="s">
        <v>7204</v>
      </c>
      <c r="S459" s="1" t="s">
        <v>4472</v>
      </c>
      <c r="T459" s="1" t="s">
        <v>4473</v>
      </c>
      <c r="U459" s="1" t="s">
        <v>4485</v>
      </c>
      <c r="V459" s="1" t="s">
        <v>4503</v>
      </c>
    </row>
    <row r="460" s="1" customFormat="1" spans="1:22">
      <c r="A460" s="3">
        <v>999225870389534</v>
      </c>
      <c r="B460" s="1" t="s">
        <v>4480</v>
      </c>
      <c r="C460" s="1" t="s">
        <v>7205</v>
      </c>
      <c r="D460" s="1" t="s">
        <v>7206</v>
      </c>
      <c r="E460" s="1" t="s">
        <v>7207</v>
      </c>
      <c r="F460" s="1" t="s">
        <v>4491</v>
      </c>
      <c r="G460" s="1" t="s">
        <v>4547</v>
      </c>
      <c r="H460" s="1" t="s">
        <v>4464</v>
      </c>
      <c r="I460" s="1" t="s">
        <v>7208</v>
      </c>
      <c r="J460" s="1" t="s">
        <v>30</v>
      </c>
      <c r="K460" s="1" t="s">
        <v>7209</v>
      </c>
      <c r="L460" s="1" t="s">
        <v>7209</v>
      </c>
      <c r="M460" s="1" t="s">
        <v>4467</v>
      </c>
      <c r="N460" s="1" t="s">
        <v>4467</v>
      </c>
      <c r="O460" s="1" t="s">
        <v>4468</v>
      </c>
      <c r="P460" s="1" t="s">
        <v>4469</v>
      </c>
      <c r="Q460" s="1" t="s">
        <v>4470</v>
      </c>
      <c r="R460" s="1" t="s">
        <v>7210</v>
      </c>
      <c r="S460" s="1" t="s">
        <v>4472</v>
      </c>
      <c r="T460" s="1" t="s">
        <v>4473</v>
      </c>
      <c r="U460" s="1" t="s">
        <v>4485</v>
      </c>
      <c r="V460" s="1" t="s">
        <v>4495</v>
      </c>
    </row>
    <row r="461" s="1" customFormat="1" spans="1:22">
      <c r="A461" s="3">
        <v>999225871285359</v>
      </c>
      <c r="B461" s="1" t="s">
        <v>4480</v>
      </c>
      <c r="C461" s="1" t="s">
        <v>7211</v>
      </c>
      <c r="D461" s="1" t="s">
        <v>7212</v>
      </c>
      <c r="E461" s="1" t="s">
        <v>7213</v>
      </c>
      <c r="F461" s="1" t="s">
        <v>4491</v>
      </c>
      <c r="G461" s="1" t="s">
        <v>4463</v>
      </c>
      <c r="H461" s="1" t="s">
        <v>4464</v>
      </c>
      <c r="I461" s="1" t="s">
        <v>7214</v>
      </c>
      <c r="J461" s="1" t="s">
        <v>30</v>
      </c>
      <c r="K461" s="1" t="s">
        <v>7215</v>
      </c>
      <c r="L461" s="1" t="s">
        <v>7215</v>
      </c>
      <c r="M461" s="1" t="s">
        <v>4467</v>
      </c>
      <c r="N461" s="1" t="s">
        <v>4467</v>
      </c>
      <c r="O461" s="1" t="s">
        <v>4468</v>
      </c>
      <c r="P461" s="1" t="s">
        <v>4469</v>
      </c>
      <c r="Q461" s="1" t="s">
        <v>4470</v>
      </c>
      <c r="R461" s="1" t="s">
        <v>7216</v>
      </c>
      <c r="S461" s="1" t="s">
        <v>4472</v>
      </c>
      <c r="T461" s="1" t="s">
        <v>4473</v>
      </c>
      <c r="U461" s="1" t="s">
        <v>4485</v>
      </c>
      <c r="V461" s="1" t="s">
        <v>4711</v>
      </c>
    </row>
    <row r="462" s="1" customFormat="1" spans="1:22">
      <c r="A462" s="3">
        <v>999225871352511</v>
      </c>
      <c r="B462" s="1" t="s">
        <v>4480</v>
      </c>
      <c r="C462" s="1" t="s">
        <v>7217</v>
      </c>
      <c r="D462" s="1" t="s">
        <v>7218</v>
      </c>
      <c r="E462" s="1" t="s">
        <v>7219</v>
      </c>
      <c r="F462" s="1" t="s">
        <v>4481</v>
      </c>
      <c r="G462" s="1" t="s">
        <v>4547</v>
      </c>
      <c r="H462" s="1" t="s">
        <v>4464</v>
      </c>
      <c r="I462" s="1" t="s">
        <v>7220</v>
      </c>
      <c r="J462" s="1" t="s">
        <v>30</v>
      </c>
      <c r="K462" s="1" t="s">
        <v>7221</v>
      </c>
      <c r="L462" s="1" t="s">
        <v>7221</v>
      </c>
      <c r="M462" s="1" t="s">
        <v>4467</v>
      </c>
      <c r="N462" s="1" t="s">
        <v>4467</v>
      </c>
      <c r="O462" s="1" t="s">
        <v>4468</v>
      </c>
      <c r="P462" s="1" t="s">
        <v>4469</v>
      </c>
      <c r="Q462" s="1" t="s">
        <v>4470</v>
      </c>
      <c r="R462" s="1" t="s">
        <v>7222</v>
      </c>
      <c r="S462" s="1" t="s">
        <v>4472</v>
      </c>
      <c r="T462" s="1" t="s">
        <v>4473</v>
      </c>
      <c r="U462" s="1" t="s">
        <v>4485</v>
      </c>
      <c r="V462" s="1" t="s">
        <v>4495</v>
      </c>
    </row>
    <row r="463" s="1" customFormat="1" spans="1:22">
      <c r="A463" s="3">
        <v>999225871367537</v>
      </c>
      <c r="B463" s="1" t="s">
        <v>4480</v>
      </c>
      <c r="C463" s="1" t="s">
        <v>7223</v>
      </c>
      <c r="D463" s="1" t="s">
        <v>7224</v>
      </c>
      <c r="E463" s="1" t="s">
        <v>7225</v>
      </c>
      <c r="F463" s="1" t="s">
        <v>4491</v>
      </c>
      <c r="G463" s="1" t="s">
        <v>4547</v>
      </c>
      <c r="H463" s="1" t="s">
        <v>4464</v>
      </c>
      <c r="I463" s="1" t="s">
        <v>7226</v>
      </c>
      <c r="J463" s="1" t="s">
        <v>30</v>
      </c>
      <c r="K463" s="1" t="s">
        <v>7227</v>
      </c>
      <c r="L463" s="1" t="s">
        <v>7227</v>
      </c>
      <c r="M463" s="1" t="s">
        <v>4467</v>
      </c>
      <c r="N463" s="1" t="s">
        <v>4467</v>
      </c>
      <c r="O463" s="1" t="s">
        <v>4468</v>
      </c>
      <c r="P463" s="1" t="s">
        <v>4469</v>
      </c>
      <c r="Q463" s="1" t="s">
        <v>4470</v>
      </c>
      <c r="R463" s="1" t="s">
        <v>7228</v>
      </c>
      <c r="S463" s="1" t="s">
        <v>4472</v>
      </c>
      <c r="T463" s="1" t="s">
        <v>4473</v>
      </c>
      <c r="U463" s="1" t="s">
        <v>4485</v>
      </c>
      <c r="V463" s="1" t="s">
        <v>4730</v>
      </c>
    </row>
    <row r="464" s="1" customFormat="1" spans="1:22">
      <c r="A464" s="3">
        <v>999225872658772</v>
      </c>
      <c r="B464" s="1" t="s">
        <v>4480</v>
      </c>
      <c r="C464" s="1" t="s">
        <v>7229</v>
      </c>
      <c r="D464" s="1" t="s">
        <v>5613</v>
      </c>
      <c r="E464" s="1" t="s">
        <v>7230</v>
      </c>
      <c r="F464" s="1" t="s">
        <v>4491</v>
      </c>
      <c r="G464" s="1" t="s">
        <v>4463</v>
      </c>
      <c r="H464" s="1" t="s">
        <v>4464</v>
      </c>
      <c r="I464" s="1" t="s">
        <v>7231</v>
      </c>
      <c r="J464" s="1" t="s">
        <v>30</v>
      </c>
      <c r="K464" s="1" t="s">
        <v>7232</v>
      </c>
      <c r="L464" s="1" t="s">
        <v>7232</v>
      </c>
      <c r="M464" s="1" t="s">
        <v>4467</v>
      </c>
      <c r="N464" s="1" t="s">
        <v>4467</v>
      </c>
      <c r="O464" s="1" t="s">
        <v>4468</v>
      </c>
      <c r="P464" s="1" t="s">
        <v>4469</v>
      </c>
      <c r="Q464" s="1" t="s">
        <v>4470</v>
      </c>
      <c r="R464" s="1" t="s">
        <v>7233</v>
      </c>
      <c r="S464" s="1" t="s">
        <v>4472</v>
      </c>
      <c r="T464" s="1" t="s">
        <v>4473</v>
      </c>
      <c r="U464" s="1" t="s">
        <v>4485</v>
      </c>
      <c r="V464" s="1" t="s">
        <v>5618</v>
      </c>
    </row>
    <row r="465" s="1" customFormat="1" spans="1:22">
      <c r="A465" s="3">
        <v>999225873449129</v>
      </c>
      <c r="B465" s="1" t="s">
        <v>4480</v>
      </c>
      <c r="C465" s="1" t="s">
        <v>7234</v>
      </c>
      <c r="D465" s="1" t="s">
        <v>7235</v>
      </c>
      <c r="E465" s="1" t="s">
        <v>7236</v>
      </c>
      <c r="F465" s="1" t="s">
        <v>4463</v>
      </c>
      <c r="G465" s="1" t="s">
        <v>4547</v>
      </c>
      <c r="H465" s="1" t="s">
        <v>4464</v>
      </c>
      <c r="I465" s="1" t="s">
        <v>7237</v>
      </c>
      <c r="J465" s="1" t="s">
        <v>30</v>
      </c>
      <c r="K465" s="1" t="s">
        <v>7238</v>
      </c>
      <c r="L465" s="1" t="s">
        <v>7238</v>
      </c>
      <c r="M465" s="1" t="s">
        <v>4467</v>
      </c>
      <c r="N465" s="1" t="s">
        <v>4467</v>
      </c>
      <c r="O465" s="1" t="s">
        <v>4468</v>
      </c>
      <c r="P465" s="1" t="s">
        <v>4469</v>
      </c>
      <c r="Q465" s="1" t="s">
        <v>4470</v>
      </c>
      <c r="R465" s="1" t="s">
        <v>7239</v>
      </c>
      <c r="S465" s="1" t="s">
        <v>4472</v>
      </c>
      <c r="T465" s="1" t="s">
        <v>4473</v>
      </c>
      <c r="U465" s="1" t="s">
        <v>4485</v>
      </c>
      <c r="V465" s="1" t="s">
        <v>4475</v>
      </c>
    </row>
    <row r="466" s="1" customFormat="1" spans="1:22">
      <c r="A466" s="3">
        <v>999225873985505</v>
      </c>
      <c r="B466" s="1" t="s">
        <v>4480</v>
      </c>
      <c r="C466" s="1" t="s">
        <v>7240</v>
      </c>
      <c r="D466" s="1" t="s">
        <v>7241</v>
      </c>
      <c r="E466" s="1" t="s">
        <v>7242</v>
      </c>
      <c r="F466" s="1" t="s">
        <v>4481</v>
      </c>
      <c r="G466" s="1" t="s">
        <v>4547</v>
      </c>
      <c r="H466" s="1" t="s">
        <v>4464</v>
      </c>
      <c r="I466" s="1" t="s">
        <v>7243</v>
      </c>
      <c r="J466" s="1" t="s">
        <v>30</v>
      </c>
      <c r="K466" s="1" t="s">
        <v>7244</v>
      </c>
      <c r="L466" s="1" t="s">
        <v>7244</v>
      </c>
      <c r="M466" s="1" t="s">
        <v>4467</v>
      </c>
      <c r="N466" s="1" t="s">
        <v>4467</v>
      </c>
      <c r="O466" s="1" t="s">
        <v>4468</v>
      </c>
      <c r="P466" s="1" t="s">
        <v>4469</v>
      </c>
      <c r="Q466" s="1" t="s">
        <v>4470</v>
      </c>
      <c r="R466" s="1" t="s">
        <v>7245</v>
      </c>
      <c r="S466" s="1" t="s">
        <v>4472</v>
      </c>
      <c r="T466" s="1" t="s">
        <v>4473</v>
      </c>
      <c r="U466" s="1" t="s">
        <v>4485</v>
      </c>
      <c r="V466" s="1" t="s">
        <v>4671</v>
      </c>
    </row>
    <row r="467" s="1" customFormat="1" spans="1:22">
      <c r="A467" s="3">
        <v>999225874008119</v>
      </c>
      <c r="B467" s="1" t="s">
        <v>4480</v>
      </c>
      <c r="C467" s="1" t="s">
        <v>7246</v>
      </c>
      <c r="D467" s="1" t="s">
        <v>6217</v>
      </c>
      <c r="E467" s="1" t="s">
        <v>7247</v>
      </c>
      <c r="F467" s="1" t="s">
        <v>4481</v>
      </c>
      <c r="G467" s="1" t="s">
        <v>4547</v>
      </c>
      <c r="H467" s="1" t="s">
        <v>4464</v>
      </c>
      <c r="I467" s="1" t="s">
        <v>7248</v>
      </c>
      <c r="J467" s="1" t="s">
        <v>30</v>
      </c>
      <c r="K467" s="1" t="s">
        <v>7249</v>
      </c>
      <c r="L467" s="1" t="s">
        <v>7249</v>
      </c>
      <c r="M467" s="1" t="s">
        <v>4467</v>
      </c>
      <c r="N467" s="1" t="s">
        <v>4467</v>
      </c>
      <c r="O467" s="1" t="s">
        <v>4468</v>
      </c>
      <c r="P467" s="1" t="s">
        <v>4469</v>
      </c>
      <c r="Q467" s="1" t="s">
        <v>4470</v>
      </c>
      <c r="R467" s="1" t="s">
        <v>7250</v>
      </c>
      <c r="S467" s="1" t="s">
        <v>4472</v>
      </c>
      <c r="T467" s="1" t="s">
        <v>4473</v>
      </c>
      <c r="U467" s="1" t="s">
        <v>4485</v>
      </c>
      <c r="V467" s="1" t="s">
        <v>4692</v>
      </c>
    </row>
    <row r="468" s="1" customFormat="1" spans="1:22">
      <c r="A468" s="3">
        <v>999225874066943</v>
      </c>
      <c r="B468" s="1" t="s">
        <v>4480</v>
      </c>
      <c r="C468" s="1" t="s">
        <v>7251</v>
      </c>
      <c r="D468" s="1" t="s">
        <v>6217</v>
      </c>
      <c r="E468" s="1" t="s">
        <v>7252</v>
      </c>
      <c r="F468" s="1" t="s">
        <v>4491</v>
      </c>
      <c r="G468" s="1" t="s">
        <v>4463</v>
      </c>
      <c r="H468" s="1" t="s">
        <v>4464</v>
      </c>
      <c r="I468" s="1" t="s">
        <v>7253</v>
      </c>
      <c r="J468" s="1" t="s">
        <v>30</v>
      </c>
      <c r="K468" s="1" t="s">
        <v>7254</v>
      </c>
      <c r="L468" s="1" t="s">
        <v>7254</v>
      </c>
      <c r="M468" s="1" t="s">
        <v>4467</v>
      </c>
      <c r="N468" s="1" t="s">
        <v>4467</v>
      </c>
      <c r="O468" s="1" t="s">
        <v>4468</v>
      </c>
      <c r="P468" s="1" t="s">
        <v>4469</v>
      </c>
      <c r="Q468" s="1" t="s">
        <v>4470</v>
      </c>
      <c r="R468" s="1" t="s">
        <v>7255</v>
      </c>
      <c r="S468" s="1" t="s">
        <v>4472</v>
      </c>
      <c r="T468" s="1" t="s">
        <v>4473</v>
      </c>
      <c r="U468" s="1" t="s">
        <v>4485</v>
      </c>
      <c r="V468" s="1" t="s">
        <v>4692</v>
      </c>
    </row>
    <row r="469" s="1" customFormat="1" spans="1:22">
      <c r="A469" s="3">
        <v>999225874089721</v>
      </c>
      <c r="B469" s="1" t="s">
        <v>4480</v>
      </c>
      <c r="C469" s="1" t="s">
        <v>7256</v>
      </c>
      <c r="D469" s="1" t="s">
        <v>4700</v>
      </c>
      <c r="E469" s="1" t="s">
        <v>7257</v>
      </c>
      <c r="F469" s="1" t="s">
        <v>4481</v>
      </c>
      <c r="G469" s="1" t="s">
        <v>4463</v>
      </c>
      <c r="H469" s="1" t="s">
        <v>4464</v>
      </c>
      <c r="I469" s="1" t="s">
        <v>7258</v>
      </c>
      <c r="J469" s="1" t="s">
        <v>30</v>
      </c>
      <c r="K469" s="1" t="s">
        <v>7259</v>
      </c>
      <c r="L469" s="1" t="s">
        <v>7259</v>
      </c>
      <c r="M469" s="1" t="s">
        <v>4467</v>
      </c>
      <c r="N469" s="1" t="s">
        <v>4467</v>
      </c>
      <c r="O469" s="1" t="s">
        <v>4468</v>
      </c>
      <c r="P469" s="1" t="s">
        <v>4469</v>
      </c>
      <c r="Q469" s="1" t="s">
        <v>4470</v>
      </c>
      <c r="R469" s="1" t="s">
        <v>7260</v>
      </c>
      <c r="S469" s="1" t="s">
        <v>4472</v>
      </c>
      <c r="T469" s="1" t="s">
        <v>4473</v>
      </c>
      <c r="U469" s="1" t="s">
        <v>4485</v>
      </c>
      <c r="V469" s="1" t="s">
        <v>4503</v>
      </c>
    </row>
    <row r="470" s="1" customFormat="1" spans="1:22">
      <c r="A470" s="3">
        <v>999225874277042</v>
      </c>
      <c r="B470" s="1" t="s">
        <v>4480</v>
      </c>
      <c r="C470" s="1" t="s">
        <v>7261</v>
      </c>
      <c r="D470" s="1" t="s">
        <v>7262</v>
      </c>
      <c r="E470" s="1" t="s">
        <v>7263</v>
      </c>
      <c r="F470" s="1" t="s">
        <v>4491</v>
      </c>
      <c r="G470" s="1" t="s">
        <v>4481</v>
      </c>
      <c r="H470" s="1" t="s">
        <v>4464</v>
      </c>
      <c r="I470" s="1" t="s">
        <v>7264</v>
      </c>
      <c r="J470" s="1" t="s">
        <v>30</v>
      </c>
      <c r="K470" s="1" t="s">
        <v>7265</v>
      </c>
      <c r="L470" s="1" t="s">
        <v>7265</v>
      </c>
      <c r="M470" s="1" t="s">
        <v>4467</v>
      </c>
      <c r="N470" s="1" t="s">
        <v>4467</v>
      </c>
      <c r="O470" s="1" t="s">
        <v>4468</v>
      </c>
      <c r="P470" s="1" t="s">
        <v>4469</v>
      </c>
      <c r="Q470" s="1" t="s">
        <v>4470</v>
      </c>
      <c r="R470" s="1" t="s">
        <v>7266</v>
      </c>
      <c r="S470" s="1" t="s">
        <v>4472</v>
      </c>
      <c r="T470" s="1" t="s">
        <v>4473</v>
      </c>
      <c r="U470" s="1" t="s">
        <v>4485</v>
      </c>
      <c r="V470" s="1" t="s">
        <v>4495</v>
      </c>
    </row>
    <row r="471" s="1" customFormat="1" spans="1:22">
      <c r="A471" s="3">
        <v>999225879697339</v>
      </c>
      <c r="B471" s="1" t="s">
        <v>4480</v>
      </c>
      <c r="C471" s="1" t="s">
        <v>7267</v>
      </c>
      <c r="D471" s="1" t="s">
        <v>6268</v>
      </c>
      <c r="E471" s="1" t="s">
        <v>7268</v>
      </c>
      <c r="F471" s="1" t="s">
        <v>4481</v>
      </c>
      <c r="G471" s="1" t="s">
        <v>4463</v>
      </c>
      <c r="H471" s="1" t="s">
        <v>4464</v>
      </c>
      <c r="I471" s="1" t="s">
        <v>7269</v>
      </c>
      <c r="J471" s="1" t="s">
        <v>30</v>
      </c>
      <c r="K471" s="1" t="s">
        <v>7270</v>
      </c>
      <c r="L471" s="1" t="s">
        <v>7270</v>
      </c>
      <c r="M471" s="1" t="s">
        <v>4467</v>
      </c>
      <c r="N471" s="1" t="s">
        <v>4467</v>
      </c>
      <c r="O471" s="1" t="s">
        <v>4468</v>
      </c>
      <c r="P471" s="1" t="s">
        <v>4469</v>
      </c>
      <c r="Q471" s="1" t="s">
        <v>4470</v>
      </c>
      <c r="R471" s="1" t="s">
        <v>7271</v>
      </c>
      <c r="S471" s="1" t="s">
        <v>4472</v>
      </c>
      <c r="T471" s="1" t="s">
        <v>4473</v>
      </c>
      <c r="U471" s="1" t="s">
        <v>4485</v>
      </c>
      <c r="V471" s="1" t="s">
        <v>4475</v>
      </c>
    </row>
    <row r="472" s="1" customFormat="1" spans="1:22">
      <c r="A472" s="3">
        <v>999225881343619</v>
      </c>
      <c r="B472" s="1" t="s">
        <v>4480</v>
      </c>
      <c r="C472" s="1" t="s">
        <v>7272</v>
      </c>
      <c r="D472" s="1" t="s">
        <v>7273</v>
      </c>
      <c r="E472" s="1" t="s">
        <v>7274</v>
      </c>
      <c r="F472" s="1" t="s">
        <v>4491</v>
      </c>
      <c r="G472" s="1" t="s">
        <v>4481</v>
      </c>
      <c r="H472" s="1" t="s">
        <v>4464</v>
      </c>
      <c r="I472" s="1" t="s">
        <v>7275</v>
      </c>
      <c r="J472" s="1" t="s">
        <v>30</v>
      </c>
      <c r="K472" s="1" t="s">
        <v>7276</v>
      </c>
      <c r="L472" s="1" t="s">
        <v>7276</v>
      </c>
      <c r="M472" s="1" t="s">
        <v>4467</v>
      </c>
      <c r="N472" s="1" t="s">
        <v>4467</v>
      </c>
      <c r="O472" s="1" t="s">
        <v>4468</v>
      </c>
      <c r="P472" s="1" t="s">
        <v>4469</v>
      </c>
      <c r="Q472" s="1" t="s">
        <v>4470</v>
      </c>
      <c r="R472" s="1" t="s">
        <v>7277</v>
      </c>
      <c r="S472" s="1" t="s">
        <v>4472</v>
      </c>
      <c r="T472" s="1" t="s">
        <v>4473</v>
      </c>
      <c r="U472" s="1" t="s">
        <v>4485</v>
      </c>
      <c r="V472" s="1" t="s">
        <v>4486</v>
      </c>
    </row>
    <row r="473" s="1" customFormat="1" spans="1:22">
      <c r="A473" s="3">
        <v>999225881630467</v>
      </c>
      <c r="B473" s="1" t="s">
        <v>4480</v>
      </c>
      <c r="C473" s="1" t="s">
        <v>7278</v>
      </c>
      <c r="D473" s="1" t="s">
        <v>6303</v>
      </c>
      <c r="E473" s="1" t="s">
        <v>7279</v>
      </c>
      <c r="F473" s="1" t="s">
        <v>4463</v>
      </c>
      <c r="G473" s="1" t="s">
        <v>4547</v>
      </c>
      <c r="H473" s="1" t="s">
        <v>4464</v>
      </c>
      <c r="I473" s="1" t="s">
        <v>7280</v>
      </c>
      <c r="J473" s="1" t="s">
        <v>30</v>
      </c>
      <c r="K473" s="1" t="s">
        <v>7281</v>
      </c>
      <c r="L473" s="1" t="s">
        <v>7281</v>
      </c>
      <c r="M473" s="1" t="s">
        <v>4467</v>
      </c>
      <c r="N473" s="1" t="s">
        <v>4467</v>
      </c>
      <c r="O473" s="1" t="s">
        <v>4468</v>
      </c>
      <c r="P473" s="1" t="s">
        <v>4469</v>
      </c>
      <c r="Q473" s="1" t="s">
        <v>4470</v>
      </c>
      <c r="R473" s="1" t="s">
        <v>7282</v>
      </c>
      <c r="S473" s="1" t="s">
        <v>4472</v>
      </c>
      <c r="T473" s="1" t="s">
        <v>4473</v>
      </c>
      <c r="U473" s="1" t="s">
        <v>4485</v>
      </c>
      <c r="V473" s="1" t="s">
        <v>4671</v>
      </c>
    </row>
    <row r="474" s="1" customFormat="1" spans="1:22">
      <c r="A474" s="3">
        <v>999225881854084</v>
      </c>
      <c r="B474" s="1" t="s">
        <v>4480</v>
      </c>
      <c r="C474" s="1" t="s">
        <v>7283</v>
      </c>
      <c r="D474" s="1" t="s">
        <v>7284</v>
      </c>
      <c r="E474" s="1" t="s">
        <v>7285</v>
      </c>
      <c r="F474" s="1" t="s">
        <v>4491</v>
      </c>
      <c r="G474" s="1" t="s">
        <v>4481</v>
      </c>
      <c r="H474" s="1" t="s">
        <v>4464</v>
      </c>
      <c r="I474" s="1" t="s">
        <v>7286</v>
      </c>
      <c r="J474" s="1" t="s">
        <v>30</v>
      </c>
      <c r="K474" s="1" t="s">
        <v>7287</v>
      </c>
      <c r="L474" s="1" t="s">
        <v>7287</v>
      </c>
      <c r="M474" s="1" t="s">
        <v>4467</v>
      </c>
      <c r="N474" s="1" t="s">
        <v>4467</v>
      </c>
      <c r="O474" s="1" t="s">
        <v>4468</v>
      </c>
      <c r="P474" s="1" t="s">
        <v>4469</v>
      </c>
      <c r="Q474" s="1" t="s">
        <v>4470</v>
      </c>
      <c r="R474" s="1" t="s">
        <v>7288</v>
      </c>
      <c r="S474" s="1" t="s">
        <v>4472</v>
      </c>
      <c r="T474" s="1" t="s">
        <v>4473</v>
      </c>
      <c r="U474" s="1" t="s">
        <v>4485</v>
      </c>
      <c r="V474" s="1" t="s">
        <v>4730</v>
      </c>
    </row>
    <row r="475" s="1" customFormat="1" spans="1:22">
      <c r="A475" s="3">
        <v>999225881966811</v>
      </c>
      <c r="B475" s="1" t="s">
        <v>4480</v>
      </c>
      <c r="C475" s="1" t="s">
        <v>7289</v>
      </c>
      <c r="D475" s="1" t="s">
        <v>7290</v>
      </c>
      <c r="E475" s="1" t="s">
        <v>7291</v>
      </c>
      <c r="F475" s="1" t="s">
        <v>4491</v>
      </c>
      <c r="G475" s="1" t="s">
        <v>4481</v>
      </c>
      <c r="H475" s="1" t="s">
        <v>4464</v>
      </c>
      <c r="I475" s="1" t="s">
        <v>7292</v>
      </c>
      <c r="J475" s="1" t="s">
        <v>30</v>
      </c>
      <c r="K475" s="1" t="s">
        <v>7293</v>
      </c>
      <c r="L475" s="1" t="s">
        <v>7293</v>
      </c>
      <c r="M475" s="1" t="s">
        <v>4467</v>
      </c>
      <c r="N475" s="1" t="s">
        <v>4467</v>
      </c>
      <c r="O475" s="1" t="s">
        <v>4468</v>
      </c>
      <c r="P475" s="1" t="s">
        <v>4469</v>
      </c>
      <c r="Q475" s="1" t="s">
        <v>4470</v>
      </c>
      <c r="R475" s="1" t="s">
        <v>7294</v>
      </c>
      <c r="S475" s="1" t="s">
        <v>4472</v>
      </c>
      <c r="T475" s="1" t="s">
        <v>4473</v>
      </c>
      <c r="U475" s="1" t="s">
        <v>4485</v>
      </c>
      <c r="V475" s="1" t="s">
        <v>4671</v>
      </c>
    </row>
    <row r="476" s="1" customFormat="1" spans="1:22">
      <c r="A476" s="3">
        <v>999225883368377</v>
      </c>
      <c r="B476" s="1" t="s">
        <v>4480</v>
      </c>
      <c r="C476" s="1" t="s">
        <v>7295</v>
      </c>
      <c r="D476" s="1" t="s">
        <v>7296</v>
      </c>
      <c r="E476" s="1" t="s">
        <v>7297</v>
      </c>
      <c r="F476" s="1" t="s">
        <v>4491</v>
      </c>
      <c r="G476" s="1" t="s">
        <v>4481</v>
      </c>
      <c r="H476" s="1" t="s">
        <v>4464</v>
      </c>
      <c r="I476" s="1" t="s">
        <v>7298</v>
      </c>
      <c r="J476" s="1" t="s">
        <v>30</v>
      </c>
      <c r="K476" s="1" t="s">
        <v>7299</v>
      </c>
      <c r="L476" s="1" t="s">
        <v>7299</v>
      </c>
      <c r="M476" s="1" t="s">
        <v>4467</v>
      </c>
      <c r="N476" s="1" t="s">
        <v>4467</v>
      </c>
      <c r="O476" s="1" t="s">
        <v>4468</v>
      </c>
      <c r="P476" s="1" t="s">
        <v>4469</v>
      </c>
      <c r="Q476" s="1" t="s">
        <v>4470</v>
      </c>
      <c r="R476" s="1" t="s">
        <v>7300</v>
      </c>
      <c r="S476" s="1" t="s">
        <v>4472</v>
      </c>
      <c r="T476" s="1" t="s">
        <v>4473</v>
      </c>
      <c r="U476" s="1" t="s">
        <v>4485</v>
      </c>
      <c r="V476" s="1" t="s">
        <v>4475</v>
      </c>
    </row>
    <row r="477" s="1" customFormat="1" spans="1:22">
      <c r="A477" s="3">
        <v>999225883954371</v>
      </c>
      <c r="B477" s="1" t="s">
        <v>4480</v>
      </c>
      <c r="C477" s="1" t="s">
        <v>7301</v>
      </c>
      <c r="D477" s="1" t="s">
        <v>7302</v>
      </c>
      <c r="E477" s="1" t="s">
        <v>7303</v>
      </c>
      <c r="F477" s="1" t="s">
        <v>4491</v>
      </c>
      <c r="G477" s="1" t="s">
        <v>4481</v>
      </c>
      <c r="H477" s="1" t="s">
        <v>4464</v>
      </c>
      <c r="I477" s="1" t="s">
        <v>7304</v>
      </c>
      <c r="J477" s="1" t="s">
        <v>30</v>
      </c>
      <c r="K477" s="1" t="s">
        <v>7305</v>
      </c>
      <c r="L477" s="1" t="s">
        <v>7305</v>
      </c>
      <c r="M477" s="1" t="s">
        <v>4467</v>
      </c>
      <c r="N477" s="1" t="s">
        <v>4467</v>
      </c>
      <c r="O477" s="1" t="s">
        <v>4468</v>
      </c>
      <c r="P477" s="1" t="s">
        <v>4469</v>
      </c>
      <c r="Q477" s="1" t="s">
        <v>4470</v>
      </c>
      <c r="R477" s="1" t="s">
        <v>7306</v>
      </c>
      <c r="S477" s="1" t="s">
        <v>4472</v>
      </c>
      <c r="T477" s="1" t="s">
        <v>4473</v>
      </c>
      <c r="U477" s="1" t="s">
        <v>4485</v>
      </c>
      <c r="V477" s="1" t="s">
        <v>4486</v>
      </c>
    </row>
    <row r="478" s="1" customFormat="1" spans="1:22">
      <c r="A478" s="3">
        <v>999225884012217</v>
      </c>
      <c r="B478" s="1" t="s">
        <v>4480</v>
      </c>
      <c r="C478" s="1" t="s">
        <v>7307</v>
      </c>
      <c r="D478" s="1" t="s">
        <v>6624</v>
      </c>
      <c r="E478" s="1" t="s">
        <v>7308</v>
      </c>
      <c r="F478" s="1" t="s">
        <v>4481</v>
      </c>
      <c r="G478" s="1" t="s">
        <v>4463</v>
      </c>
      <c r="H478" s="1" t="s">
        <v>4464</v>
      </c>
      <c r="I478" s="1" t="s">
        <v>7309</v>
      </c>
      <c r="J478" s="1" t="s">
        <v>30</v>
      </c>
      <c r="K478" s="1" t="s">
        <v>7310</v>
      </c>
      <c r="L478" s="1" t="s">
        <v>7310</v>
      </c>
      <c r="M478" s="1" t="s">
        <v>4467</v>
      </c>
      <c r="N478" s="1" t="s">
        <v>4467</v>
      </c>
      <c r="O478" s="1" t="s">
        <v>4468</v>
      </c>
      <c r="P478" s="1" t="s">
        <v>4469</v>
      </c>
      <c r="Q478" s="1" t="s">
        <v>4470</v>
      </c>
      <c r="R478" s="1" t="s">
        <v>7311</v>
      </c>
      <c r="S478" s="1" t="s">
        <v>4472</v>
      </c>
      <c r="T478" s="1" t="s">
        <v>4473</v>
      </c>
      <c r="U478" s="1" t="s">
        <v>4485</v>
      </c>
      <c r="V478" s="1" t="s">
        <v>4475</v>
      </c>
    </row>
    <row r="479" s="1" customFormat="1" spans="1:22">
      <c r="A479" s="3">
        <v>999225884447564</v>
      </c>
      <c r="B479" s="1" t="s">
        <v>4480</v>
      </c>
      <c r="C479" s="1" t="s">
        <v>7312</v>
      </c>
      <c r="D479" s="1" t="s">
        <v>7313</v>
      </c>
      <c r="E479" s="1" t="s">
        <v>7314</v>
      </c>
      <c r="F479" s="1" t="s">
        <v>4481</v>
      </c>
      <c r="G479" s="1" t="s">
        <v>4547</v>
      </c>
      <c r="H479" s="1" t="s">
        <v>4464</v>
      </c>
      <c r="I479" s="1" t="s">
        <v>7315</v>
      </c>
      <c r="J479" s="1" t="s">
        <v>30</v>
      </c>
      <c r="K479" s="1" t="s">
        <v>7316</v>
      </c>
      <c r="L479" s="1" t="s">
        <v>7316</v>
      </c>
      <c r="M479" s="1" t="s">
        <v>4467</v>
      </c>
      <c r="N479" s="1" t="s">
        <v>4467</v>
      </c>
      <c r="O479" s="1" t="s">
        <v>4468</v>
      </c>
      <c r="P479" s="1" t="s">
        <v>4469</v>
      </c>
      <c r="Q479" s="1" t="s">
        <v>4470</v>
      </c>
      <c r="R479" s="1" t="s">
        <v>7317</v>
      </c>
      <c r="S479" s="1" t="s">
        <v>4472</v>
      </c>
      <c r="T479" s="1" t="s">
        <v>4473</v>
      </c>
      <c r="U479" s="1" t="s">
        <v>4485</v>
      </c>
      <c r="V479" s="1" t="s">
        <v>7318</v>
      </c>
    </row>
    <row r="480" s="1" customFormat="1" spans="1:22">
      <c r="A480" s="3">
        <v>999225884864364</v>
      </c>
      <c r="B480" s="1" t="s">
        <v>4480</v>
      </c>
      <c r="C480" s="1" t="s">
        <v>7319</v>
      </c>
      <c r="D480" s="1" t="s">
        <v>7320</v>
      </c>
      <c r="E480" s="1" t="s">
        <v>7321</v>
      </c>
      <c r="F480" s="1" t="s">
        <v>4491</v>
      </c>
      <c r="G480" s="1" t="s">
        <v>4481</v>
      </c>
      <c r="H480" s="1" t="s">
        <v>4464</v>
      </c>
      <c r="I480" s="1" t="s">
        <v>7322</v>
      </c>
      <c r="J480" s="1" t="s">
        <v>30</v>
      </c>
      <c r="K480" s="1" t="s">
        <v>7323</v>
      </c>
      <c r="L480" s="1" t="s">
        <v>7323</v>
      </c>
      <c r="M480" s="1" t="s">
        <v>4467</v>
      </c>
      <c r="N480" s="1" t="s">
        <v>4467</v>
      </c>
      <c r="O480" s="1" t="s">
        <v>4468</v>
      </c>
      <c r="P480" s="1" t="s">
        <v>4469</v>
      </c>
      <c r="Q480" s="1" t="s">
        <v>4470</v>
      </c>
      <c r="R480" s="1" t="s">
        <v>7324</v>
      </c>
      <c r="S480" s="1" t="s">
        <v>4472</v>
      </c>
      <c r="T480" s="1" t="s">
        <v>4473</v>
      </c>
      <c r="U480" s="1" t="s">
        <v>4485</v>
      </c>
      <c r="V480" s="1" t="s">
        <v>5100</v>
      </c>
    </row>
    <row r="481" s="1" customFormat="1" spans="1:22">
      <c r="A481" s="3">
        <v>999225884945490</v>
      </c>
      <c r="B481" s="1" t="s">
        <v>4480</v>
      </c>
      <c r="C481" s="1" t="s">
        <v>7325</v>
      </c>
      <c r="D481" s="1" t="s">
        <v>7326</v>
      </c>
      <c r="E481" s="1" t="s">
        <v>7327</v>
      </c>
      <c r="F481" s="1" t="s">
        <v>4491</v>
      </c>
      <c r="G481" s="1" t="s">
        <v>4481</v>
      </c>
      <c r="H481" s="1" t="s">
        <v>4464</v>
      </c>
      <c r="I481" s="1" t="s">
        <v>7328</v>
      </c>
      <c r="J481" s="1" t="s">
        <v>30</v>
      </c>
      <c r="K481" s="1" t="s">
        <v>7329</v>
      </c>
      <c r="L481" s="1" t="s">
        <v>7329</v>
      </c>
      <c r="M481" s="1" t="s">
        <v>4467</v>
      </c>
      <c r="N481" s="1" t="s">
        <v>4467</v>
      </c>
      <c r="O481" s="1" t="s">
        <v>4468</v>
      </c>
      <c r="P481" s="1" t="s">
        <v>4469</v>
      </c>
      <c r="Q481" s="1" t="s">
        <v>4470</v>
      </c>
      <c r="R481" s="1" t="s">
        <v>7330</v>
      </c>
      <c r="S481" s="1" t="s">
        <v>4472</v>
      </c>
      <c r="T481" s="1" t="s">
        <v>4473</v>
      </c>
      <c r="U481" s="1" t="s">
        <v>4485</v>
      </c>
      <c r="V481" s="1" t="s">
        <v>4671</v>
      </c>
    </row>
    <row r="482" s="1" customFormat="1" spans="1:22">
      <c r="A482" s="3">
        <v>999225885100447</v>
      </c>
      <c r="B482" s="1" t="s">
        <v>4480</v>
      </c>
      <c r="C482" s="1" t="s">
        <v>7331</v>
      </c>
      <c r="D482" s="1" t="s">
        <v>7241</v>
      </c>
      <c r="E482" s="1" t="s">
        <v>7332</v>
      </c>
      <c r="F482" s="1" t="s">
        <v>4491</v>
      </c>
      <c r="G482" s="1" t="s">
        <v>4481</v>
      </c>
      <c r="H482" s="1" t="s">
        <v>4464</v>
      </c>
      <c r="I482" s="1" t="s">
        <v>7333</v>
      </c>
      <c r="J482" s="1" t="s">
        <v>30</v>
      </c>
      <c r="K482" s="1" t="s">
        <v>7334</v>
      </c>
      <c r="L482" s="1" t="s">
        <v>7334</v>
      </c>
      <c r="M482" s="1" t="s">
        <v>4467</v>
      </c>
      <c r="N482" s="1" t="s">
        <v>4467</v>
      </c>
      <c r="O482" s="1" t="s">
        <v>4468</v>
      </c>
      <c r="P482" s="1" t="s">
        <v>4469</v>
      </c>
      <c r="Q482" s="1" t="s">
        <v>4470</v>
      </c>
      <c r="R482" s="1" t="s">
        <v>7335</v>
      </c>
      <c r="S482" s="1" t="s">
        <v>4472</v>
      </c>
      <c r="T482" s="1" t="s">
        <v>4473</v>
      </c>
      <c r="U482" s="1" t="s">
        <v>4485</v>
      </c>
      <c r="V482" s="1" t="s">
        <v>4671</v>
      </c>
    </row>
    <row r="483" s="1" customFormat="1" spans="1:22">
      <c r="A483" s="3">
        <v>999225885643228</v>
      </c>
      <c r="B483" s="1" t="s">
        <v>4480</v>
      </c>
      <c r="C483" s="1" t="s">
        <v>7336</v>
      </c>
      <c r="D483" s="1" t="s">
        <v>6685</v>
      </c>
      <c r="E483" s="1" t="s">
        <v>7337</v>
      </c>
      <c r="F483" s="1" t="s">
        <v>4491</v>
      </c>
      <c r="G483" s="1" t="s">
        <v>4547</v>
      </c>
      <c r="H483" s="1" t="s">
        <v>4464</v>
      </c>
      <c r="I483" s="1" t="s">
        <v>7338</v>
      </c>
      <c r="J483" s="1" t="s">
        <v>30</v>
      </c>
      <c r="K483" s="1" t="s">
        <v>7339</v>
      </c>
      <c r="L483" s="1" t="s">
        <v>7339</v>
      </c>
      <c r="M483" s="1" t="s">
        <v>4467</v>
      </c>
      <c r="N483" s="1" t="s">
        <v>4467</v>
      </c>
      <c r="O483" s="1" t="s">
        <v>4468</v>
      </c>
      <c r="P483" s="1" t="s">
        <v>4469</v>
      </c>
      <c r="Q483" s="1" t="s">
        <v>4470</v>
      </c>
      <c r="R483" s="1" t="s">
        <v>7340</v>
      </c>
      <c r="S483" s="1" t="s">
        <v>4472</v>
      </c>
      <c r="T483" s="1" t="s">
        <v>4473</v>
      </c>
      <c r="U483" s="1" t="s">
        <v>4485</v>
      </c>
      <c r="V483" s="1" t="s">
        <v>4671</v>
      </c>
    </row>
    <row r="484" s="1" customFormat="1" spans="1:22">
      <c r="A484" s="3">
        <v>999225885808441</v>
      </c>
      <c r="B484" s="1" t="s">
        <v>4480</v>
      </c>
      <c r="C484" s="1" t="s">
        <v>7341</v>
      </c>
      <c r="D484" s="1" t="s">
        <v>7342</v>
      </c>
      <c r="E484" s="1" t="s">
        <v>7343</v>
      </c>
      <c r="F484" s="1" t="s">
        <v>4491</v>
      </c>
      <c r="G484" s="1" t="s">
        <v>4463</v>
      </c>
      <c r="H484" s="1" t="s">
        <v>4464</v>
      </c>
      <c r="I484" s="1" t="s">
        <v>7344</v>
      </c>
      <c r="J484" s="1" t="s">
        <v>30</v>
      </c>
      <c r="K484" s="1" t="s">
        <v>7345</v>
      </c>
      <c r="L484" s="1" t="s">
        <v>7345</v>
      </c>
      <c r="M484" s="1" t="s">
        <v>4467</v>
      </c>
      <c r="N484" s="1" t="s">
        <v>4467</v>
      </c>
      <c r="O484" s="1" t="s">
        <v>4468</v>
      </c>
      <c r="P484" s="1" t="s">
        <v>4469</v>
      </c>
      <c r="Q484" s="1" t="s">
        <v>4470</v>
      </c>
      <c r="R484" s="1" t="s">
        <v>7346</v>
      </c>
      <c r="S484" s="1" t="s">
        <v>4472</v>
      </c>
      <c r="T484" s="1" t="s">
        <v>4473</v>
      </c>
      <c r="U484" s="1" t="s">
        <v>4485</v>
      </c>
      <c r="V484" s="1" t="s">
        <v>4475</v>
      </c>
    </row>
    <row r="485" s="1" customFormat="1" spans="1:22">
      <c r="A485" s="3">
        <v>999225885929753</v>
      </c>
      <c r="B485" s="1" t="s">
        <v>4480</v>
      </c>
      <c r="C485" s="1" t="s">
        <v>7347</v>
      </c>
      <c r="D485" s="1" t="s">
        <v>7348</v>
      </c>
      <c r="E485" s="1" t="s">
        <v>7349</v>
      </c>
      <c r="F485" s="1" t="s">
        <v>4481</v>
      </c>
      <c r="G485" s="1" t="s">
        <v>4547</v>
      </c>
      <c r="H485" s="1" t="s">
        <v>4464</v>
      </c>
      <c r="I485" s="1" t="s">
        <v>7350</v>
      </c>
      <c r="J485" s="1" t="s">
        <v>30</v>
      </c>
      <c r="K485" s="1" t="s">
        <v>7351</v>
      </c>
      <c r="L485" s="1" t="s">
        <v>7351</v>
      </c>
      <c r="M485" s="1" t="s">
        <v>4467</v>
      </c>
      <c r="N485" s="1" t="s">
        <v>4467</v>
      </c>
      <c r="O485" s="1" t="s">
        <v>4468</v>
      </c>
      <c r="P485" s="1" t="s">
        <v>4469</v>
      </c>
      <c r="Q485" s="1" t="s">
        <v>4470</v>
      </c>
      <c r="R485" s="1" t="s">
        <v>7352</v>
      </c>
      <c r="S485" s="1" t="s">
        <v>4472</v>
      </c>
      <c r="T485" s="1" t="s">
        <v>4473</v>
      </c>
      <c r="U485" s="1" t="s">
        <v>4485</v>
      </c>
      <c r="V485" s="1" t="s">
        <v>4624</v>
      </c>
    </row>
    <row r="486" s="1" customFormat="1" spans="1:22">
      <c r="A486" s="3">
        <v>999225886158786</v>
      </c>
      <c r="B486" s="1" t="s">
        <v>4480</v>
      </c>
      <c r="C486" s="1" t="s">
        <v>7353</v>
      </c>
      <c r="D486" s="1" t="s">
        <v>6589</v>
      </c>
      <c r="E486" s="1" t="s">
        <v>7354</v>
      </c>
      <c r="F486" s="1" t="s">
        <v>4491</v>
      </c>
      <c r="G486" s="1" t="s">
        <v>4463</v>
      </c>
      <c r="H486" s="1" t="s">
        <v>4464</v>
      </c>
      <c r="I486" s="1" t="s">
        <v>7355</v>
      </c>
      <c r="J486" s="1" t="s">
        <v>30</v>
      </c>
      <c r="K486" s="1" t="s">
        <v>7356</v>
      </c>
      <c r="L486" s="1" t="s">
        <v>7356</v>
      </c>
      <c r="M486" s="1" t="s">
        <v>4467</v>
      </c>
      <c r="N486" s="1" t="s">
        <v>4467</v>
      </c>
      <c r="O486" s="1" t="s">
        <v>4468</v>
      </c>
      <c r="P486" s="1" t="s">
        <v>4469</v>
      </c>
      <c r="Q486" s="1" t="s">
        <v>4470</v>
      </c>
      <c r="R486" s="1" t="s">
        <v>7357</v>
      </c>
      <c r="S486" s="1" t="s">
        <v>4472</v>
      </c>
      <c r="T486" s="1" t="s">
        <v>4473</v>
      </c>
      <c r="U486" s="1" t="s">
        <v>4485</v>
      </c>
      <c r="V486" s="1" t="s">
        <v>4495</v>
      </c>
    </row>
    <row r="487" s="1" customFormat="1" spans="1:22">
      <c r="A487" s="3">
        <v>999225886272602</v>
      </c>
      <c r="B487" s="1" t="s">
        <v>4480</v>
      </c>
      <c r="C487" s="1" t="s">
        <v>7358</v>
      </c>
      <c r="D487" s="1" t="s">
        <v>7359</v>
      </c>
      <c r="E487" s="1" t="s">
        <v>7360</v>
      </c>
      <c r="F487" s="1" t="s">
        <v>4491</v>
      </c>
      <c r="G487" s="1" t="s">
        <v>4463</v>
      </c>
      <c r="H487" s="1" t="s">
        <v>4464</v>
      </c>
      <c r="I487" s="1" t="s">
        <v>7361</v>
      </c>
      <c r="J487" s="1" t="s">
        <v>30</v>
      </c>
      <c r="K487" s="1" t="s">
        <v>7362</v>
      </c>
      <c r="L487" s="1" t="s">
        <v>7362</v>
      </c>
      <c r="M487" s="1" t="s">
        <v>4467</v>
      </c>
      <c r="N487" s="1" t="s">
        <v>4467</v>
      </c>
      <c r="O487" s="1" t="s">
        <v>4468</v>
      </c>
      <c r="P487" s="1" t="s">
        <v>4469</v>
      </c>
      <c r="Q487" s="1" t="s">
        <v>4470</v>
      </c>
      <c r="R487" s="1" t="s">
        <v>7363</v>
      </c>
      <c r="S487" s="1" t="s">
        <v>4472</v>
      </c>
      <c r="T487" s="1" t="s">
        <v>4473</v>
      </c>
      <c r="U487" s="1" t="s">
        <v>4485</v>
      </c>
      <c r="V487" s="1" t="s">
        <v>4495</v>
      </c>
    </row>
    <row r="488" s="1" customFormat="1" spans="1:22">
      <c r="A488" s="3">
        <v>999225886412136</v>
      </c>
      <c r="B488" s="1" t="s">
        <v>4480</v>
      </c>
      <c r="C488" s="1" t="s">
        <v>7364</v>
      </c>
      <c r="D488" s="1" t="s">
        <v>7359</v>
      </c>
      <c r="E488" s="1" t="s">
        <v>7365</v>
      </c>
      <c r="F488" s="1" t="s">
        <v>4481</v>
      </c>
      <c r="G488" s="1" t="s">
        <v>4463</v>
      </c>
      <c r="H488" s="1" t="s">
        <v>4464</v>
      </c>
      <c r="I488" s="1" t="s">
        <v>7366</v>
      </c>
      <c r="J488" s="1" t="s">
        <v>30</v>
      </c>
      <c r="K488" s="1" t="s">
        <v>7367</v>
      </c>
      <c r="L488" s="1" t="s">
        <v>7367</v>
      </c>
      <c r="M488" s="1" t="s">
        <v>4467</v>
      </c>
      <c r="N488" s="1" t="s">
        <v>4467</v>
      </c>
      <c r="O488" s="1" t="s">
        <v>4468</v>
      </c>
      <c r="P488" s="1" t="s">
        <v>4469</v>
      </c>
      <c r="Q488" s="1" t="s">
        <v>4470</v>
      </c>
      <c r="R488" s="1" t="s">
        <v>7368</v>
      </c>
      <c r="S488" s="1" t="s">
        <v>4472</v>
      </c>
      <c r="T488" s="1" t="s">
        <v>4473</v>
      </c>
      <c r="U488" s="1" t="s">
        <v>4485</v>
      </c>
      <c r="V488" s="1" t="s">
        <v>4495</v>
      </c>
    </row>
    <row r="489" s="1" customFormat="1" spans="1:22">
      <c r="A489" s="3">
        <v>999225886679891</v>
      </c>
      <c r="B489" s="1" t="s">
        <v>4480</v>
      </c>
      <c r="C489" s="1" t="s">
        <v>7369</v>
      </c>
      <c r="D489" s="1" t="s">
        <v>7370</v>
      </c>
      <c r="E489" s="1" t="s">
        <v>7371</v>
      </c>
      <c r="F489" s="1" t="s">
        <v>4481</v>
      </c>
      <c r="G489" s="1" t="s">
        <v>4547</v>
      </c>
      <c r="H489" s="1" t="s">
        <v>4464</v>
      </c>
      <c r="I489" s="1" t="s">
        <v>7372</v>
      </c>
      <c r="J489" s="1" t="s">
        <v>30</v>
      </c>
      <c r="K489" s="1" t="s">
        <v>7373</v>
      </c>
      <c r="L489" s="1" t="s">
        <v>7373</v>
      </c>
      <c r="M489" s="1" t="s">
        <v>4467</v>
      </c>
      <c r="N489" s="1" t="s">
        <v>4467</v>
      </c>
      <c r="O489" s="1" t="s">
        <v>4468</v>
      </c>
      <c r="P489" s="1" t="s">
        <v>4469</v>
      </c>
      <c r="Q489" s="1" t="s">
        <v>4470</v>
      </c>
      <c r="R489" s="1" t="s">
        <v>7374</v>
      </c>
      <c r="S489" s="1" t="s">
        <v>4472</v>
      </c>
      <c r="T489" s="1" t="s">
        <v>4473</v>
      </c>
      <c r="U489" s="1" t="s">
        <v>4485</v>
      </c>
      <c r="V489" s="1" t="s">
        <v>5686</v>
      </c>
    </row>
    <row r="490" s="1" customFormat="1" spans="1:22">
      <c r="A490" s="3">
        <v>999225887137675</v>
      </c>
      <c r="B490" s="1" t="s">
        <v>4480</v>
      </c>
      <c r="C490" s="1" t="s">
        <v>7375</v>
      </c>
      <c r="D490" s="1" t="s">
        <v>7376</v>
      </c>
      <c r="E490" s="1" t="s">
        <v>7377</v>
      </c>
      <c r="F490" s="1" t="s">
        <v>4491</v>
      </c>
      <c r="G490" s="1" t="s">
        <v>4481</v>
      </c>
      <c r="H490" s="1" t="s">
        <v>4464</v>
      </c>
      <c r="I490" s="1" t="s">
        <v>7378</v>
      </c>
      <c r="J490" s="1" t="s">
        <v>30</v>
      </c>
      <c r="K490" s="1" t="s">
        <v>7379</v>
      </c>
      <c r="L490" s="1" t="s">
        <v>7379</v>
      </c>
      <c r="M490" s="1" t="s">
        <v>4467</v>
      </c>
      <c r="N490" s="1" t="s">
        <v>4467</v>
      </c>
      <c r="O490" s="1" t="s">
        <v>4468</v>
      </c>
      <c r="P490" s="1" t="s">
        <v>4469</v>
      </c>
      <c r="Q490" s="1" t="s">
        <v>4470</v>
      </c>
      <c r="R490" s="1" t="s">
        <v>7380</v>
      </c>
      <c r="S490" s="1" t="s">
        <v>4472</v>
      </c>
      <c r="T490" s="1" t="s">
        <v>4473</v>
      </c>
      <c r="U490" s="1" t="s">
        <v>4485</v>
      </c>
      <c r="V490" s="1" t="s">
        <v>4495</v>
      </c>
    </row>
    <row r="491" s="1" customFormat="1" spans="1:22">
      <c r="A491" s="3">
        <v>999225887574593</v>
      </c>
      <c r="B491" s="1" t="s">
        <v>4480</v>
      </c>
      <c r="C491" s="1" t="s">
        <v>7381</v>
      </c>
      <c r="D491" s="1" t="s">
        <v>7382</v>
      </c>
      <c r="E491" s="1" t="s">
        <v>7383</v>
      </c>
      <c r="F491" s="1" t="s">
        <v>4491</v>
      </c>
      <c r="G491" s="1" t="s">
        <v>4463</v>
      </c>
      <c r="H491" s="1" t="s">
        <v>4464</v>
      </c>
      <c r="I491" s="1" t="s">
        <v>7384</v>
      </c>
      <c r="J491" s="1" t="s">
        <v>30</v>
      </c>
      <c r="K491" s="1" t="s">
        <v>7385</v>
      </c>
      <c r="L491" s="1" t="s">
        <v>7385</v>
      </c>
      <c r="M491" s="1" t="s">
        <v>4467</v>
      </c>
      <c r="N491" s="1" t="s">
        <v>4467</v>
      </c>
      <c r="O491" s="1" t="s">
        <v>4468</v>
      </c>
      <c r="P491" s="1" t="s">
        <v>4469</v>
      </c>
      <c r="Q491" s="1" t="s">
        <v>4470</v>
      </c>
      <c r="R491" s="1" t="s">
        <v>7386</v>
      </c>
      <c r="S491" s="1" t="s">
        <v>4472</v>
      </c>
      <c r="T491" s="1" t="s">
        <v>4473</v>
      </c>
      <c r="U491" s="1" t="s">
        <v>4485</v>
      </c>
      <c r="V491" s="1" t="s">
        <v>4624</v>
      </c>
    </row>
    <row r="492" s="1" customFormat="1" spans="1:22">
      <c r="A492" s="3">
        <v>999225888019053</v>
      </c>
      <c r="B492" s="1" t="s">
        <v>4480</v>
      </c>
      <c r="C492" s="1" t="s">
        <v>7387</v>
      </c>
      <c r="D492" s="1" t="s">
        <v>7388</v>
      </c>
      <c r="E492" s="1" t="s">
        <v>7389</v>
      </c>
      <c r="F492" s="1" t="s">
        <v>4481</v>
      </c>
      <c r="G492" s="1" t="s">
        <v>4547</v>
      </c>
      <c r="H492" s="1" t="s">
        <v>4464</v>
      </c>
      <c r="I492" s="1" t="s">
        <v>7390</v>
      </c>
      <c r="J492" s="1" t="s">
        <v>30</v>
      </c>
      <c r="K492" s="1" t="s">
        <v>7391</v>
      </c>
      <c r="L492" s="1" t="s">
        <v>7391</v>
      </c>
      <c r="M492" s="1" t="s">
        <v>4467</v>
      </c>
      <c r="N492" s="1" t="s">
        <v>4467</v>
      </c>
      <c r="O492" s="1" t="s">
        <v>4468</v>
      </c>
      <c r="P492" s="1" t="s">
        <v>4469</v>
      </c>
      <c r="Q492" s="1" t="s">
        <v>4470</v>
      </c>
      <c r="R492" s="1" t="s">
        <v>7392</v>
      </c>
      <c r="S492" s="1" t="s">
        <v>4472</v>
      </c>
      <c r="T492" s="1" t="s">
        <v>4473</v>
      </c>
      <c r="U492" s="1" t="s">
        <v>4485</v>
      </c>
      <c r="V492" s="1" t="s">
        <v>4503</v>
      </c>
    </row>
    <row r="493" s="1" customFormat="1" spans="1:22">
      <c r="A493" s="3">
        <v>999225888179975</v>
      </c>
      <c r="B493" s="1" t="s">
        <v>4480</v>
      </c>
      <c r="C493" s="1" t="s">
        <v>7393</v>
      </c>
      <c r="D493" s="1" t="s">
        <v>7394</v>
      </c>
      <c r="E493" s="1" t="s">
        <v>7395</v>
      </c>
      <c r="F493" s="1" t="s">
        <v>4491</v>
      </c>
      <c r="G493" s="1" t="s">
        <v>4481</v>
      </c>
      <c r="H493" s="1" t="s">
        <v>4464</v>
      </c>
      <c r="I493" s="1" t="s">
        <v>7396</v>
      </c>
      <c r="J493" s="1" t="s">
        <v>30</v>
      </c>
      <c r="K493" s="1" t="s">
        <v>7397</v>
      </c>
      <c r="L493" s="1" t="s">
        <v>7397</v>
      </c>
      <c r="M493" s="1" t="s">
        <v>4467</v>
      </c>
      <c r="N493" s="1" t="s">
        <v>4467</v>
      </c>
      <c r="O493" s="1" t="s">
        <v>4468</v>
      </c>
      <c r="P493" s="1" t="s">
        <v>4469</v>
      </c>
      <c r="Q493" s="1" t="s">
        <v>4470</v>
      </c>
      <c r="R493" s="1" t="s">
        <v>7398</v>
      </c>
      <c r="S493" s="1" t="s">
        <v>4472</v>
      </c>
      <c r="T493" s="1" t="s">
        <v>4473</v>
      </c>
      <c r="U493" s="1" t="s">
        <v>4485</v>
      </c>
      <c r="V493" s="1" t="s">
        <v>4973</v>
      </c>
    </row>
    <row r="494" s="1" customFormat="1" spans="1:22">
      <c r="A494" s="3">
        <v>999225888613079</v>
      </c>
      <c r="B494" s="1" t="s">
        <v>4480</v>
      </c>
      <c r="C494" s="1" t="s">
        <v>7399</v>
      </c>
      <c r="D494" s="1" t="s">
        <v>7400</v>
      </c>
      <c r="E494" s="1" t="s">
        <v>7401</v>
      </c>
      <c r="F494" s="1" t="s">
        <v>4491</v>
      </c>
      <c r="G494" s="1" t="s">
        <v>4481</v>
      </c>
      <c r="H494" s="1" t="s">
        <v>4464</v>
      </c>
      <c r="I494" s="1" t="s">
        <v>7402</v>
      </c>
      <c r="J494" s="1" t="s">
        <v>30</v>
      </c>
      <c r="K494" s="1" t="s">
        <v>7403</v>
      </c>
      <c r="L494" s="1" t="s">
        <v>7403</v>
      </c>
      <c r="M494" s="1" t="s">
        <v>4467</v>
      </c>
      <c r="N494" s="1" t="s">
        <v>4467</v>
      </c>
      <c r="O494" s="1" t="s">
        <v>4468</v>
      </c>
      <c r="P494" s="1" t="s">
        <v>4469</v>
      </c>
      <c r="Q494" s="1" t="s">
        <v>4470</v>
      </c>
      <c r="R494" s="1" t="s">
        <v>7404</v>
      </c>
      <c r="S494" s="1" t="s">
        <v>4472</v>
      </c>
      <c r="T494" s="1" t="s">
        <v>4473</v>
      </c>
      <c r="U494" s="1" t="s">
        <v>4485</v>
      </c>
      <c r="V494" s="1" t="s">
        <v>5152</v>
      </c>
    </row>
    <row r="495" s="1" customFormat="1" spans="1:22">
      <c r="A495" s="3">
        <v>999225888912933</v>
      </c>
      <c r="B495" s="1" t="s">
        <v>4480</v>
      </c>
      <c r="C495" s="1" t="s">
        <v>7405</v>
      </c>
      <c r="D495" s="1" t="s">
        <v>5646</v>
      </c>
      <c r="E495" s="1" t="s">
        <v>7406</v>
      </c>
      <c r="F495" s="1" t="s">
        <v>4463</v>
      </c>
      <c r="G495" s="1" t="s">
        <v>4547</v>
      </c>
      <c r="H495" s="1" t="s">
        <v>4464</v>
      </c>
      <c r="I495" s="1" t="s">
        <v>7407</v>
      </c>
      <c r="J495" s="1" t="s">
        <v>30</v>
      </c>
      <c r="K495" s="1" t="s">
        <v>7408</v>
      </c>
      <c r="L495" s="1" t="s">
        <v>7408</v>
      </c>
      <c r="M495" s="1" t="s">
        <v>4467</v>
      </c>
      <c r="N495" s="1" t="s">
        <v>4467</v>
      </c>
      <c r="O495" s="1" t="s">
        <v>4468</v>
      </c>
      <c r="P495" s="1" t="s">
        <v>4469</v>
      </c>
      <c r="Q495" s="1" t="s">
        <v>4470</v>
      </c>
      <c r="R495" s="1" t="s">
        <v>7409</v>
      </c>
      <c r="S495" s="1" t="s">
        <v>4472</v>
      </c>
      <c r="T495" s="1" t="s">
        <v>4473</v>
      </c>
      <c r="U495" s="1" t="s">
        <v>4485</v>
      </c>
      <c r="V495" s="1" t="s">
        <v>4511</v>
      </c>
    </row>
    <row r="496" s="1" customFormat="1" spans="1:22">
      <c r="A496" s="3">
        <v>999225889097297</v>
      </c>
      <c r="B496" s="1" t="s">
        <v>4480</v>
      </c>
      <c r="C496" s="1" t="s">
        <v>7410</v>
      </c>
      <c r="D496" s="1" t="s">
        <v>7411</v>
      </c>
      <c r="E496" s="1" t="s">
        <v>7412</v>
      </c>
      <c r="F496" s="1" t="s">
        <v>4481</v>
      </c>
      <c r="G496" s="1" t="s">
        <v>4547</v>
      </c>
      <c r="H496" s="1" t="s">
        <v>4464</v>
      </c>
      <c r="I496" s="1" t="s">
        <v>7413</v>
      </c>
      <c r="J496" s="1" t="s">
        <v>30</v>
      </c>
      <c r="K496" s="1" t="s">
        <v>7414</v>
      </c>
      <c r="L496" s="1" t="s">
        <v>7414</v>
      </c>
      <c r="M496" s="1" t="s">
        <v>4467</v>
      </c>
      <c r="N496" s="1" t="s">
        <v>4467</v>
      </c>
      <c r="O496" s="1" t="s">
        <v>4468</v>
      </c>
      <c r="P496" s="1" t="s">
        <v>4469</v>
      </c>
      <c r="Q496" s="1" t="s">
        <v>4470</v>
      </c>
      <c r="R496" s="1" t="s">
        <v>7415</v>
      </c>
      <c r="S496" s="1" t="s">
        <v>4472</v>
      </c>
      <c r="T496" s="1" t="s">
        <v>4473</v>
      </c>
      <c r="U496" s="1" t="s">
        <v>4485</v>
      </c>
      <c r="V496" s="1" t="s">
        <v>7416</v>
      </c>
    </row>
    <row r="497" s="1" customFormat="1" spans="1:22">
      <c r="A497" s="3">
        <v>999225889413310</v>
      </c>
      <c r="B497" s="1" t="s">
        <v>4480</v>
      </c>
      <c r="C497" s="1" t="s">
        <v>7417</v>
      </c>
      <c r="D497" s="1" t="s">
        <v>7418</v>
      </c>
      <c r="E497" s="1" t="s">
        <v>7419</v>
      </c>
      <c r="F497" s="1" t="s">
        <v>4481</v>
      </c>
      <c r="G497" s="1" t="s">
        <v>4547</v>
      </c>
      <c r="H497" s="1" t="s">
        <v>4464</v>
      </c>
      <c r="I497" s="1" t="s">
        <v>7420</v>
      </c>
      <c r="J497" s="1" t="s">
        <v>30</v>
      </c>
      <c r="K497" s="1" t="s">
        <v>7421</v>
      </c>
      <c r="L497" s="1" t="s">
        <v>7421</v>
      </c>
      <c r="M497" s="1" t="s">
        <v>4467</v>
      </c>
      <c r="N497" s="1" t="s">
        <v>4467</v>
      </c>
      <c r="O497" s="1" t="s">
        <v>4468</v>
      </c>
      <c r="P497" s="1" t="s">
        <v>4469</v>
      </c>
      <c r="Q497" s="1" t="s">
        <v>4470</v>
      </c>
      <c r="R497" s="1" t="s">
        <v>7422</v>
      </c>
      <c r="S497" s="1" t="s">
        <v>4472</v>
      </c>
      <c r="T497" s="1" t="s">
        <v>4473</v>
      </c>
      <c r="U497" s="1" t="s">
        <v>4485</v>
      </c>
      <c r="V497" s="1" t="s">
        <v>4475</v>
      </c>
    </row>
    <row r="498" s="1" customFormat="1" spans="1:22">
      <c r="A498" s="3">
        <v>999225889539884</v>
      </c>
      <c r="B498" s="1" t="s">
        <v>4480</v>
      </c>
      <c r="C498" s="1" t="s">
        <v>7423</v>
      </c>
      <c r="D498" s="1" t="s">
        <v>7424</v>
      </c>
      <c r="E498" s="1" t="s">
        <v>7425</v>
      </c>
      <c r="F498" s="1" t="s">
        <v>4481</v>
      </c>
      <c r="G498" s="1" t="s">
        <v>4463</v>
      </c>
      <c r="H498" s="1" t="s">
        <v>4464</v>
      </c>
      <c r="I498" s="1" t="s">
        <v>7426</v>
      </c>
      <c r="J498" s="1" t="s">
        <v>30</v>
      </c>
      <c r="K498" s="1" t="s">
        <v>7427</v>
      </c>
      <c r="L498" s="1" t="s">
        <v>7427</v>
      </c>
      <c r="M498" s="1" t="s">
        <v>4467</v>
      </c>
      <c r="N498" s="1" t="s">
        <v>4467</v>
      </c>
      <c r="O498" s="1" t="s">
        <v>4468</v>
      </c>
      <c r="P498" s="1" t="s">
        <v>4469</v>
      </c>
      <c r="Q498" s="1" t="s">
        <v>4470</v>
      </c>
      <c r="R498" s="1" t="s">
        <v>7428</v>
      </c>
      <c r="S498" s="1" t="s">
        <v>4472</v>
      </c>
      <c r="T498" s="1" t="s">
        <v>4473</v>
      </c>
      <c r="U498" s="1" t="s">
        <v>4485</v>
      </c>
      <c r="V498" s="1" t="s">
        <v>4486</v>
      </c>
    </row>
    <row r="499" s="1" customFormat="1" spans="1:22">
      <c r="A499" s="3">
        <v>999225889646676</v>
      </c>
      <c r="B499" s="1" t="s">
        <v>4480</v>
      </c>
      <c r="C499" s="1" t="s">
        <v>7429</v>
      </c>
      <c r="D499" s="1" t="s">
        <v>5201</v>
      </c>
      <c r="E499" s="1" t="s">
        <v>7430</v>
      </c>
      <c r="F499" s="1" t="s">
        <v>4491</v>
      </c>
      <c r="G499" s="1" t="s">
        <v>4463</v>
      </c>
      <c r="H499" s="1" t="s">
        <v>4464</v>
      </c>
      <c r="I499" s="1" t="s">
        <v>7431</v>
      </c>
      <c r="J499" s="1" t="s">
        <v>30</v>
      </c>
      <c r="K499" s="1" t="s">
        <v>7432</v>
      </c>
      <c r="L499" s="1" t="s">
        <v>7432</v>
      </c>
      <c r="M499" s="1" t="s">
        <v>4467</v>
      </c>
      <c r="N499" s="1" t="s">
        <v>4467</v>
      </c>
      <c r="O499" s="1" t="s">
        <v>4468</v>
      </c>
      <c r="P499" s="1" t="s">
        <v>4469</v>
      </c>
      <c r="Q499" s="1" t="s">
        <v>4470</v>
      </c>
      <c r="R499" s="1" t="s">
        <v>7433</v>
      </c>
      <c r="S499" s="1" t="s">
        <v>4472</v>
      </c>
      <c r="T499" s="1" t="s">
        <v>4473</v>
      </c>
      <c r="U499" s="1" t="s">
        <v>4485</v>
      </c>
      <c r="V499" s="1" t="s">
        <v>4671</v>
      </c>
    </row>
    <row r="500" s="1" customFormat="1" spans="1:22">
      <c r="A500" s="3">
        <v>999225889707135</v>
      </c>
      <c r="B500" s="1" t="s">
        <v>4480</v>
      </c>
      <c r="C500" s="1" t="s">
        <v>7434</v>
      </c>
      <c r="D500" s="1" t="s">
        <v>7435</v>
      </c>
      <c r="E500" s="1" t="s">
        <v>7436</v>
      </c>
      <c r="F500" s="1" t="s">
        <v>4481</v>
      </c>
      <c r="G500" s="1" t="s">
        <v>4547</v>
      </c>
      <c r="H500" s="1" t="s">
        <v>4464</v>
      </c>
      <c r="I500" s="1" t="s">
        <v>7437</v>
      </c>
      <c r="J500" s="1" t="s">
        <v>30</v>
      </c>
      <c r="K500" s="1" t="s">
        <v>7438</v>
      </c>
      <c r="L500" s="1" t="s">
        <v>7438</v>
      </c>
      <c r="M500" s="1" t="s">
        <v>4467</v>
      </c>
      <c r="N500" s="1" t="s">
        <v>4467</v>
      </c>
      <c r="O500" s="1" t="s">
        <v>4468</v>
      </c>
      <c r="P500" s="1" t="s">
        <v>4469</v>
      </c>
      <c r="Q500" s="1" t="s">
        <v>4470</v>
      </c>
      <c r="R500" s="1" t="s">
        <v>7439</v>
      </c>
      <c r="S500" s="1" t="s">
        <v>4472</v>
      </c>
      <c r="T500" s="1" t="s">
        <v>4473</v>
      </c>
      <c r="U500" s="1" t="s">
        <v>4485</v>
      </c>
      <c r="V500" s="1" t="s">
        <v>4475</v>
      </c>
    </row>
    <row r="501" s="1" customFormat="1" spans="1:22">
      <c r="A501" s="3">
        <v>999225890033263</v>
      </c>
      <c r="B501" s="1" t="s">
        <v>4480</v>
      </c>
      <c r="C501" s="1" t="s">
        <v>7440</v>
      </c>
      <c r="D501" s="1" t="s">
        <v>7441</v>
      </c>
      <c r="E501" s="1" t="s">
        <v>7442</v>
      </c>
      <c r="F501" s="1" t="s">
        <v>4491</v>
      </c>
      <c r="G501" s="1" t="s">
        <v>4481</v>
      </c>
      <c r="H501" s="1" t="s">
        <v>4464</v>
      </c>
      <c r="I501" s="1" t="s">
        <v>7443</v>
      </c>
      <c r="J501" s="1" t="s">
        <v>30</v>
      </c>
      <c r="K501" s="1" t="s">
        <v>7444</v>
      </c>
      <c r="L501" s="1" t="s">
        <v>7444</v>
      </c>
      <c r="M501" s="1" t="s">
        <v>4467</v>
      </c>
      <c r="N501" s="1" t="s">
        <v>4467</v>
      </c>
      <c r="O501" s="1" t="s">
        <v>4468</v>
      </c>
      <c r="P501" s="1" t="s">
        <v>4469</v>
      </c>
      <c r="Q501" s="1" t="s">
        <v>4470</v>
      </c>
      <c r="R501" s="1" t="s">
        <v>7445</v>
      </c>
      <c r="S501" s="1" t="s">
        <v>4472</v>
      </c>
      <c r="T501" s="1" t="s">
        <v>4473</v>
      </c>
      <c r="U501" s="1" t="s">
        <v>4485</v>
      </c>
      <c r="V501" s="1" t="s">
        <v>4671</v>
      </c>
    </row>
    <row r="502" s="1" customFormat="1" spans="1:22">
      <c r="A502" s="3">
        <v>999225890095004</v>
      </c>
      <c r="B502" s="1" t="s">
        <v>4480</v>
      </c>
      <c r="C502" s="1" t="s">
        <v>7446</v>
      </c>
      <c r="D502" s="1" t="s">
        <v>7447</v>
      </c>
      <c r="E502" s="1" t="s">
        <v>7448</v>
      </c>
      <c r="F502" s="1" t="s">
        <v>4491</v>
      </c>
      <c r="G502" s="1" t="s">
        <v>4481</v>
      </c>
      <c r="H502" s="1" t="s">
        <v>4464</v>
      </c>
      <c r="I502" s="1" t="s">
        <v>7449</v>
      </c>
      <c r="J502" s="1" t="s">
        <v>30</v>
      </c>
      <c r="K502" s="1" t="s">
        <v>7450</v>
      </c>
      <c r="L502" s="1" t="s">
        <v>7450</v>
      </c>
      <c r="M502" s="1" t="s">
        <v>4467</v>
      </c>
      <c r="N502" s="1" t="s">
        <v>4467</v>
      </c>
      <c r="O502" s="1" t="s">
        <v>4468</v>
      </c>
      <c r="P502" s="1" t="s">
        <v>4469</v>
      </c>
      <c r="Q502" s="1" t="s">
        <v>4470</v>
      </c>
      <c r="R502" s="1" t="s">
        <v>7451</v>
      </c>
      <c r="S502" s="1" t="s">
        <v>4472</v>
      </c>
      <c r="T502" s="1" t="s">
        <v>4473</v>
      </c>
      <c r="U502" s="1" t="s">
        <v>4485</v>
      </c>
      <c r="V502" s="1" t="s">
        <v>4495</v>
      </c>
    </row>
    <row r="503" s="1" customFormat="1" spans="1:22">
      <c r="A503" s="3">
        <v>999225890257850</v>
      </c>
      <c r="B503" s="1" t="s">
        <v>4480</v>
      </c>
      <c r="C503" s="1" t="s">
        <v>7452</v>
      </c>
      <c r="D503" s="1" t="s">
        <v>7453</v>
      </c>
      <c r="E503" s="1" t="s">
        <v>7454</v>
      </c>
      <c r="F503" s="1" t="s">
        <v>4481</v>
      </c>
      <c r="G503" s="1" t="s">
        <v>4547</v>
      </c>
      <c r="H503" s="1" t="s">
        <v>4464</v>
      </c>
      <c r="I503" s="1" t="s">
        <v>7455</v>
      </c>
      <c r="J503" s="1" t="s">
        <v>30</v>
      </c>
      <c r="K503" s="1" t="s">
        <v>7456</v>
      </c>
      <c r="L503" s="1" t="s">
        <v>7456</v>
      </c>
      <c r="M503" s="1" t="s">
        <v>4467</v>
      </c>
      <c r="N503" s="1" t="s">
        <v>4467</v>
      </c>
      <c r="O503" s="1" t="s">
        <v>4468</v>
      </c>
      <c r="P503" s="1" t="s">
        <v>4469</v>
      </c>
      <c r="Q503" s="1" t="s">
        <v>4470</v>
      </c>
      <c r="R503" s="1" t="s">
        <v>7457</v>
      </c>
      <c r="S503" s="1" t="s">
        <v>4472</v>
      </c>
      <c r="T503" s="1" t="s">
        <v>4473</v>
      </c>
      <c r="U503" s="1" t="s">
        <v>4485</v>
      </c>
      <c r="V503" s="1" t="s">
        <v>4671</v>
      </c>
    </row>
    <row r="504" s="1" customFormat="1" spans="1:22">
      <c r="A504" s="3">
        <v>999225890338848</v>
      </c>
      <c r="B504" s="1" t="s">
        <v>4480</v>
      </c>
      <c r="C504" s="1" t="s">
        <v>7458</v>
      </c>
      <c r="D504" s="1" t="s">
        <v>7459</v>
      </c>
      <c r="E504" s="1" t="s">
        <v>7460</v>
      </c>
      <c r="F504" s="1" t="s">
        <v>4491</v>
      </c>
      <c r="G504" s="1" t="s">
        <v>4481</v>
      </c>
      <c r="H504" s="1" t="s">
        <v>4464</v>
      </c>
      <c r="I504" s="1" t="s">
        <v>7461</v>
      </c>
      <c r="J504" s="1" t="s">
        <v>30</v>
      </c>
      <c r="K504" s="1" t="s">
        <v>7462</v>
      </c>
      <c r="L504" s="1" t="s">
        <v>7462</v>
      </c>
      <c r="M504" s="1" t="s">
        <v>4467</v>
      </c>
      <c r="N504" s="1" t="s">
        <v>4467</v>
      </c>
      <c r="O504" s="1" t="s">
        <v>4468</v>
      </c>
      <c r="P504" s="1" t="s">
        <v>4469</v>
      </c>
      <c r="Q504" s="1" t="s">
        <v>4470</v>
      </c>
      <c r="R504" s="1" t="s">
        <v>7463</v>
      </c>
      <c r="S504" s="1" t="s">
        <v>4472</v>
      </c>
      <c r="T504" s="1" t="s">
        <v>4473</v>
      </c>
      <c r="U504" s="1" t="s">
        <v>4485</v>
      </c>
      <c r="V504" s="1" t="s">
        <v>4730</v>
      </c>
    </row>
    <row r="505" s="1" customFormat="1" spans="1:22">
      <c r="A505" s="3">
        <v>999225890342650</v>
      </c>
      <c r="B505" s="1" t="s">
        <v>4480</v>
      </c>
      <c r="C505" s="1" t="s">
        <v>7464</v>
      </c>
      <c r="D505" s="1" t="s">
        <v>7465</v>
      </c>
      <c r="E505" s="1" t="s">
        <v>7466</v>
      </c>
      <c r="F505" s="1" t="s">
        <v>4491</v>
      </c>
      <c r="G505" s="1" t="s">
        <v>4547</v>
      </c>
      <c r="H505" s="1" t="s">
        <v>4464</v>
      </c>
      <c r="I505" s="1" t="s">
        <v>7467</v>
      </c>
      <c r="J505" s="1" t="s">
        <v>30</v>
      </c>
      <c r="K505" s="1" t="s">
        <v>7468</v>
      </c>
      <c r="L505" s="1" t="s">
        <v>7468</v>
      </c>
      <c r="M505" s="1" t="s">
        <v>4467</v>
      </c>
      <c r="N505" s="1" t="s">
        <v>4467</v>
      </c>
      <c r="O505" s="1" t="s">
        <v>4468</v>
      </c>
      <c r="P505" s="1" t="s">
        <v>4469</v>
      </c>
      <c r="Q505" s="1" t="s">
        <v>4470</v>
      </c>
      <c r="R505" s="1" t="s">
        <v>7469</v>
      </c>
      <c r="S505" s="1" t="s">
        <v>4472</v>
      </c>
      <c r="T505" s="1" t="s">
        <v>4473</v>
      </c>
      <c r="U505" s="1" t="s">
        <v>4485</v>
      </c>
      <c r="V505" s="1" t="s">
        <v>5152</v>
      </c>
    </row>
    <row r="506" s="1" customFormat="1" spans="1:22">
      <c r="A506" s="3">
        <v>999225890669719</v>
      </c>
      <c r="B506" s="1" t="s">
        <v>4480</v>
      </c>
      <c r="C506" s="1" t="s">
        <v>7470</v>
      </c>
      <c r="D506" s="1" t="s">
        <v>7471</v>
      </c>
      <c r="E506" s="1" t="s">
        <v>7472</v>
      </c>
      <c r="F506" s="1" t="s">
        <v>4463</v>
      </c>
      <c r="G506" s="1" t="s">
        <v>4547</v>
      </c>
      <c r="H506" s="1" t="s">
        <v>4464</v>
      </c>
      <c r="I506" s="1" t="s">
        <v>7473</v>
      </c>
      <c r="J506" s="1" t="s">
        <v>30</v>
      </c>
      <c r="K506" s="1" t="s">
        <v>7474</v>
      </c>
      <c r="L506" s="1" t="s">
        <v>7474</v>
      </c>
      <c r="M506" s="1" t="s">
        <v>4467</v>
      </c>
      <c r="N506" s="1" t="s">
        <v>4467</v>
      </c>
      <c r="O506" s="1" t="s">
        <v>4468</v>
      </c>
      <c r="P506" s="1" t="s">
        <v>4469</v>
      </c>
      <c r="Q506" s="1" t="s">
        <v>4470</v>
      </c>
      <c r="R506" s="1" t="s">
        <v>7475</v>
      </c>
      <c r="S506" s="1" t="s">
        <v>4472</v>
      </c>
      <c r="T506" s="1" t="s">
        <v>4473</v>
      </c>
      <c r="U506" s="1" t="s">
        <v>4485</v>
      </c>
      <c r="V506" s="1" t="s">
        <v>7476</v>
      </c>
    </row>
    <row r="507" s="1" customFormat="1" spans="1:22">
      <c r="A507" s="3">
        <v>999225891275998</v>
      </c>
      <c r="B507" s="1" t="s">
        <v>4491</v>
      </c>
      <c r="C507" s="1" t="s">
        <v>7477</v>
      </c>
      <c r="D507" s="1" t="s">
        <v>6566</v>
      </c>
      <c r="E507" s="1" t="s">
        <v>7478</v>
      </c>
      <c r="F507" s="1" t="s">
        <v>4481</v>
      </c>
      <c r="G507" s="1" t="s">
        <v>4547</v>
      </c>
      <c r="H507" s="1" t="s">
        <v>4464</v>
      </c>
      <c r="I507" s="1" t="s">
        <v>7479</v>
      </c>
      <c r="J507" s="1" t="s">
        <v>30</v>
      </c>
      <c r="K507" s="1" t="s">
        <v>7480</v>
      </c>
      <c r="L507" s="1" t="s">
        <v>7480</v>
      </c>
      <c r="M507" s="1" t="s">
        <v>4467</v>
      </c>
      <c r="N507" s="1" t="s">
        <v>4467</v>
      </c>
      <c r="O507" s="1" t="s">
        <v>4468</v>
      </c>
      <c r="P507" s="1" t="s">
        <v>4469</v>
      </c>
      <c r="Q507" s="1" t="s">
        <v>4470</v>
      </c>
      <c r="R507" s="1" t="s">
        <v>7481</v>
      </c>
      <c r="S507" s="1" t="s">
        <v>4472</v>
      </c>
      <c r="T507" s="1" t="s">
        <v>4473</v>
      </c>
      <c r="U507" s="1" t="s">
        <v>4485</v>
      </c>
      <c r="V507" s="1" t="s">
        <v>4495</v>
      </c>
    </row>
    <row r="508" s="1" customFormat="1" spans="1:22">
      <c r="A508" s="3">
        <v>999225891350481</v>
      </c>
      <c r="B508" s="1" t="s">
        <v>4491</v>
      </c>
      <c r="C508" s="1" t="s">
        <v>7482</v>
      </c>
      <c r="D508" s="1" t="s">
        <v>7483</v>
      </c>
      <c r="E508" s="1" t="s">
        <v>7484</v>
      </c>
      <c r="F508" s="1" t="s">
        <v>4481</v>
      </c>
      <c r="G508" s="1" t="s">
        <v>4547</v>
      </c>
      <c r="H508" s="1" t="s">
        <v>4464</v>
      </c>
      <c r="I508" s="1" t="s">
        <v>7485</v>
      </c>
      <c r="J508" s="1" t="s">
        <v>30</v>
      </c>
      <c r="K508" s="1" t="s">
        <v>7486</v>
      </c>
      <c r="L508" s="1" t="s">
        <v>7486</v>
      </c>
      <c r="M508" s="1" t="s">
        <v>4467</v>
      </c>
      <c r="N508" s="1" t="s">
        <v>4467</v>
      </c>
      <c r="O508" s="1" t="s">
        <v>4468</v>
      </c>
      <c r="P508" s="1" t="s">
        <v>4469</v>
      </c>
      <c r="Q508" s="1" t="s">
        <v>4470</v>
      </c>
      <c r="R508" s="1" t="s">
        <v>7487</v>
      </c>
      <c r="S508" s="1" t="s">
        <v>4472</v>
      </c>
      <c r="T508" s="1" t="s">
        <v>4473</v>
      </c>
      <c r="U508" s="1" t="s">
        <v>4485</v>
      </c>
      <c r="V508" s="1" t="s">
        <v>4624</v>
      </c>
    </row>
    <row r="509" s="1" customFormat="1" spans="1:22">
      <c r="A509" s="3">
        <v>999225891528695</v>
      </c>
      <c r="B509" s="1" t="s">
        <v>4491</v>
      </c>
      <c r="C509" s="1" t="s">
        <v>7488</v>
      </c>
      <c r="D509" s="1" t="s">
        <v>7489</v>
      </c>
      <c r="E509" s="1" t="s">
        <v>7490</v>
      </c>
      <c r="F509" s="1" t="s">
        <v>4481</v>
      </c>
      <c r="G509" s="1" t="s">
        <v>4463</v>
      </c>
      <c r="H509" s="1" t="s">
        <v>4464</v>
      </c>
      <c r="I509" s="1" t="s">
        <v>7491</v>
      </c>
      <c r="J509" s="1" t="s">
        <v>30</v>
      </c>
      <c r="K509" s="1" t="s">
        <v>7492</v>
      </c>
      <c r="L509" s="1" t="s">
        <v>7492</v>
      </c>
      <c r="M509" s="1" t="s">
        <v>4467</v>
      </c>
      <c r="N509" s="1" t="s">
        <v>4467</v>
      </c>
      <c r="O509" s="1" t="s">
        <v>4468</v>
      </c>
      <c r="P509" s="1" t="s">
        <v>4469</v>
      </c>
      <c r="Q509" s="1" t="s">
        <v>4470</v>
      </c>
      <c r="R509" s="1" t="s">
        <v>7493</v>
      </c>
      <c r="S509" s="1" t="s">
        <v>4472</v>
      </c>
      <c r="T509" s="1" t="s">
        <v>4473</v>
      </c>
      <c r="U509" s="1" t="s">
        <v>4485</v>
      </c>
      <c r="V509" s="1" t="s">
        <v>6296</v>
      </c>
    </row>
    <row r="510" s="1" customFormat="1" spans="1:22">
      <c r="A510" s="3">
        <v>999225891861568</v>
      </c>
      <c r="B510" s="1" t="s">
        <v>4491</v>
      </c>
      <c r="C510" s="1" t="s">
        <v>7494</v>
      </c>
      <c r="D510" s="1" t="s">
        <v>7495</v>
      </c>
      <c r="E510" s="1" t="s">
        <v>7496</v>
      </c>
      <c r="F510" s="1" t="s">
        <v>4481</v>
      </c>
      <c r="G510" s="1" t="s">
        <v>4463</v>
      </c>
      <c r="H510" s="1" t="s">
        <v>4464</v>
      </c>
      <c r="I510" s="1" t="s">
        <v>7497</v>
      </c>
      <c r="J510" s="1" t="s">
        <v>30</v>
      </c>
      <c r="K510" s="1" t="s">
        <v>7498</v>
      </c>
      <c r="L510" s="1" t="s">
        <v>7498</v>
      </c>
      <c r="M510" s="1" t="s">
        <v>4467</v>
      </c>
      <c r="N510" s="1" t="s">
        <v>4467</v>
      </c>
      <c r="O510" s="1" t="s">
        <v>4468</v>
      </c>
      <c r="P510" s="1" t="s">
        <v>4469</v>
      </c>
      <c r="Q510" s="1" t="s">
        <v>4470</v>
      </c>
      <c r="R510" s="1" t="s">
        <v>7499</v>
      </c>
      <c r="S510" s="1" t="s">
        <v>4472</v>
      </c>
      <c r="T510" s="1" t="s">
        <v>4473</v>
      </c>
      <c r="U510" s="1" t="s">
        <v>4485</v>
      </c>
      <c r="V510" s="1" t="s">
        <v>4475</v>
      </c>
    </row>
    <row r="511" s="1" customFormat="1" spans="1:22">
      <c r="A511" s="3">
        <v>999225891888462</v>
      </c>
      <c r="B511" s="1" t="s">
        <v>4491</v>
      </c>
      <c r="C511" s="1" t="s">
        <v>7500</v>
      </c>
      <c r="D511" s="1" t="s">
        <v>7501</v>
      </c>
      <c r="E511" s="1" t="s">
        <v>7502</v>
      </c>
      <c r="F511" s="1" t="s">
        <v>4463</v>
      </c>
      <c r="G511" s="1" t="s">
        <v>4547</v>
      </c>
      <c r="H511" s="1" t="s">
        <v>4464</v>
      </c>
      <c r="I511" s="1" t="s">
        <v>7503</v>
      </c>
      <c r="J511" s="1" t="s">
        <v>30</v>
      </c>
      <c r="K511" s="1" t="s">
        <v>7504</v>
      </c>
      <c r="L511" s="1" t="s">
        <v>7504</v>
      </c>
      <c r="M511" s="1" t="s">
        <v>4467</v>
      </c>
      <c r="N511" s="1" t="s">
        <v>4467</v>
      </c>
      <c r="O511" s="1" t="s">
        <v>4468</v>
      </c>
      <c r="P511" s="1" t="s">
        <v>4469</v>
      </c>
      <c r="Q511" s="1" t="s">
        <v>4470</v>
      </c>
      <c r="R511" s="1" t="s">
        <v>7505</v>
      </c>
      <c r="S511" s="1" t="s">
        <v>4472</v>
      </c>
      <c r="T511" s="1" t="s">
        <v>4473</v>
      </c>
      <c r="U511" s="1" t="s">
        <v>4485</v>
      </c>
      <c r="V511" s="1" t="s">
        <v>5043</v>
      </c>
    </row>
    <row r="512" s="1" customFormat="1" spans="1:22">
      <c r="A512" s="3">
        <v>999225892015935</v>
      </c>
      <c r="B512" s="1" t="s">
        <v>4491</v>
      </c>
      <c r="C512" s="1" t="s">
        <v>7506</v>
      </c>
      <c r="D512" s="1" t="s">
        <v>7507</v>
      </c>
      <c r="E512" s="1" t="s">
        <v>7508</v>
      </c>
      <c r="F512" s="1" t="s">
        <v>4481</v>
      </c>
      <c r="G512" s="1" t="s">
        <v>4463</v>
      </c>
      <c r="H512" s="1" t="s">
        <v>4464</v>
      </c>
      <c r="I512" s="1" t="s">
        <v>7509</v>
      </c>
      <c r="J512" s="1" t="s">
        <v>30</v>
      </c>
      <c r="K512" s="1" t="s">
        <v>7510</v>
      </c>
      <c r="L512" s="1" t="s">
        <v>7510</v>
      </c>
      <c r="M512" s="1" t="s">
        <v>4467</v>
      </c>
      <c r="N512" s="1" t="s">
        <v>4467</v>
      </c>
      <c r="O512" s="1" t="s">
        <v>4468</v>
      </c>
      <c r="P512" s="1" t="s">
        <v>4469</v>
      </c>
      <c r="Q512" s="1" t="s">
        <v>4470</v>
      </c>
      <c r="R512" s="1" t="s">
        <v>7511</v>
      </c>
      <c r="S512" s="1" t="s">
        <v>4472</v>
      </c>
      <c r="T512" s="1" t="s">
        <v>4473</v>
      </c>
      <c r="U512" s="1" t="s">
        <v>4485</v>
      </c>
      <c r="V512" s="1" t="s">
        <v>4624</v>
      </c>
    </row>
    <row r="513" s="1" customFormat="1" spans="1:22">
      <c r="A513" s="3">
        <v>999225892048148</v>
      </c>
      <c r="B513" s="1" t="s">
        <v>4491</v>
      </c>
      <c r="C513" s="1" t="s">
        <v>7512</v>
      </c>
      <c r="D513" s="1" t="s">
        <v>7284</v>
      </c>
      <c r="E513" s="1" t="s">
        <v>7513</v>
      </c>
      <c r="F513" s="1" t="s">
        <v>4481</v>
      </c>
      <c r="G513" s="1" t="s">
        <v>4463</v>
      </c>
      <c r="H513" s="1" t="s">
        <v>4464</v>
      </c>
      <c r="I513" s="1" t="s">
        <v>7514</v>
      </c>
      <c r="J513" s="1" t="s">
        <v>30</v>
      </c>
      <c r="K513" s="1" t="s">
        <v>7515</v>
      </c>
      <c r="L513" s="1" t="s">
        <v>7515</v>
      </c>
      <c r="M513" s="1" t="s">
        <v>4467</v>
      </c>
      <c r="N513" s="1" t="s">
        <v>4467</v>
      </c>
      <c r="O513" s="1" t="s">
        <v>4468</v>
      </c>
      <c r="P513" s="1" t="s">
        <v>4469</v>
      </c>
      <c r="Q513" s="1" t="s">
        <v>4470</v>
      </c>
      <c r="R513" s="1" t="s">
        <v>7516</v>
      </c>
      <c r="S513" s="1" t="s">
        <v>4472</v>
      </c>
      <c r="T513" s="1" t="s">
        <v>4473</v>
      </c>
      <c r="U513" s="1" t="s">
        <v>4485</v>
      </c>
      <c r="V513" s="1" t="s">
        <v>4730</v>
      </c>
    </row>
    <row r="514" s="1" customFormat="1" spans="1:22">
      <c r="A514" s="3">
        <v>999225892122674</v>
      </c>
      <c r="B514" s="1" t="s">
        <v>4491</v>
      </c>
      <c r="C514" s="1" t="s">
        <v>7517</v>
      </c>
      <c r="D514" s="1" t="s">
        <v>7518</v>
      </c>
      <c r="E514" s="1" t="s">
        <v>7519</v>
      </c>
      <c r="F514" s="1" t="s">
        <v>4481</v>
      </c>
      <c r="G514" s="1" t="s">
        <v>4463</v>
      </c>
      <c r="H514" s="1" t="s">
        <v>4464</v>
      </c>
      <c r="I514" s="1" t="s">
        <v>7520</v>
      </c>
      <c r="J514" s="1" t="s">
        <v>30</v>
      </c>
      <c r="K514" s="1" t="s">
        <v>7521</v>
      </c>
      <c r="L514" s="1" t="s">
        <v>7521</v>
      </c>
      <c r="M514" s="1" t="s">
        <v>4467</v>
      </c>
      <c r="N514" s="1" t="s">
        <v>4467</v>
      </c>
      <c r="O514" s="1" t="s">
        <v>4468</v>
      </c>
      <c r="P514" s="1" t="s">
        <v>4469</v>
      </c>
      <c r="Q514" s="1" t="s">
        <v>4470</v>
      </c>
      <c r="R514" s="1" t="s">
        <v>7522</v>
      </c>
      <c r="S514" s="1" t="s">
        <v>4472</v>
      </c>
      <c r="T514" s="1" t="s">
        <v>4473</v>
      </c>
      <c r="U514" s="1" t="s">
        <v>4485</v>
      </c>
      <c r="V514" s="1" t="s">
        <v>4730</v>
      </c>
    </row>
    <row r="515" s="1" customFormat="1" spans="1:22">
      <c r="A515" s="3">
        <v>999225892183064</v>
      </c>
      <c r="B515" s="1" t="s">
        <v>4491</v>
      </c>
      <c r="C515" s="1" t="s">
        <v>7523</v>
      </c>
      <c r="D515" s="1" t="s">
        <v>7524</v>
      </c>
      <c r="E515" s="1" t="s">
        <v>7525</v>
      </c>
      <c r="F515" s="1" t="s">
        <v>4463</v>
      </c>
      <c r="G515" s="1" t="s">
        <v>4547</v>
      </c>
      <c r="H515" s="1" t="s">
        <v>4464</v>
      </c>
      <c r="I515" s="1" t="s">
        <v>7526</v>
      </c>
      <c r="J515" s="1" t="s">
        <v>30</v>
      </c>
      <c r="K515" s="1" t="s">
        <v>7527</v>
      </c>
      <c r="L515" s="1" t="s">
        <v>7527</v>
      </c>
      <c r="M515" s="1" t="s">
        <v>4467</v>
      </c>
      <c r="N515" s="1" t="s">
        <v>4467</v>
      </c>
      <c r="O515" s="1" t="s">
        <v>4468</v>
      </c>
      <c r="P515" s="1" t="s">
        <v>4469</v>
      </c>
      <c r="Q515" s="1" t="s">
        <v>4470</v>
      </c>
      <c r="R515" s="1" t="s">
        <v>7528</v>
      </c>
      <c r="S515" s="1" t="s">
        <v>4472</v>
      </c>
      <c r="T515" s="1" t="s">
        <v>4473</v>
      </c>
      <c r="U515" s="1" t="s">
        <v>4485</v>
      </c>
      <c r="V515" s="1" t="s">
        <v>4475</v>
      </c>
    </row>
    <row r="516" s="1" customFormat="1" spans="1:22">
      <c r="A516" s="3">
        <v>999225892274230</v>
      </c>
      <c r="B516" s="1" t="s">
        <v>4491</v>
      </c>
      <c r="C516" s="1" t="s">
        <v>7529</v>
      </c>
      <c r="D516" s="1" t="s">
        <v>7530</v>
      </c>
      <c r="E516" s="1" t="s">
        <v>7531</v>
      </c>
      <c r="F516" s="1" t="s">
        <v>4481</v>
      </c>
      <c r="G516" s="1" t="s">
        <v>4547</v>
      </c>
      <c r="H516" s="1" t="s">
        <v>4464</v>
      </c>
      <c r="I516" s="1" t="s">
        <v>7532</v>
      </c>
      <c r="J516" s="1" t="s">
        <v>30</v>
      </c>
      <c r="K516" s="1" t="s">
        <v>7533</v>
      </c>
      <c r="L516" s="1" t="s">
        <v>7533</v>
      </c>
      <c r="M516" s="1" t="s">
        <v>4467</v>
      </c>
      <c r="N516" s="1" t="s">
        <v>4467</v>
      </c>
      <c r="O516" s="1" t="s">
        <v>4468</v>
      </c>
      <c r="P516" s="1" t="s">
        <v>4469</v>
      </c>
      <c r="Q516" s="1" t="s">
        <v>4470</v>
      </c>
      <c r="R516" s="1" t="s">
        <v>7534</v>
      </c>
      <c r="S516" s="1" t="s">
        <v>4472</v>
      </c>
      <c r="T516" s="1" t="s">
        <v>4473</v>
      </c>
      <c r="U516" s="1" t="s">
        <v>4485</v>
      </c>
      <c r="V516" s="1" t="s">
        <v>5120</v>
      </c>
    </row>
    <row r="517" s="1" customFormat="1" spans="1:22">
      <c r="A517" s="3">
        <v>999225892708012</v>
      </c>
      <c r="B517" s="1" t="s">
        <v>4491</v>
      </c>
      <c r="C517" s="1" t="s">
        <v>7535</v>
      </c>
      <c r="D517" s="1" t="s">
        <v>7536</v>
      </c>
      <c r="E517" s="1" t="s">
        <v>7537</v>
      </c>
      <c r="F517" s="1" t="s">
        <v>4481</v>
      </c>
      <c r="G517" s="1" t="s">
        <v>4463</v>
      </c>
      <c r="H517" s="1" t="s">
        <v>4464</v>
      </c>
      <c r="I517" s="1" t="s">
        <v>7538</v>
      </c>
      <c r="J517" s="1" t="s">
        <v>30</v>
      </c>
      <c r="K517" s="1" t="s">
        <v>7539</v>
      </c>
      <c r="L517" s="1" t="s">
        <v>7539</v>
      </c>
      <c r="M517" s="1" t="s">
        <v>4467</v>
      </c>
      <c r="N517" s="1" t="s">
        <v>4467</v>
      </c>
      <c r="O517" s="1" t="s">
        <v>4468</v>
      </c>
      <c r="P517" s="1" t="s">
        <v>4469</v>
      </c>
      <c r="Q517" s="1" t="s">
        <v>4470</v>
      </c>
      <c r="R517" s="1" t="s">
        <v>7540</v>
      </c>
      <c r="S517" s="1" t="s">
        <v>4472</v>
      </c>
      <c r="T517" s="1" t="s">
        <v>4473</v>
      </c>
      <c r="U517" s="1" t="s">
        <v>4485</v>
      </c>
      <c r="V517" s="1" t="s">
        <v>4730</v>
      </c>
    </row>
    <row r="518" s="1" customFormat="1" spans="1:22">
      <c r="A518" s="3">
        <v>999225893088596</v>
      </c>
      <c r="B518" s="1" t="s">
        <v>4491</v>
      </c>
      <c r="C518" s="1" t="s">
        <v>7541</v>
      </c>
      <c r="D518" s="1" t="s">
        <v>7542</v>
      </c>
      <c r="E518" s="1" t="s">
        <v>7543</v>
      </c>
      <c r="F518" s="1" t="s">
        <v>4481</v>
      </c>
      <c r="G518" s="1" t="s">
        <v>4547</v>
      </c>
      <c r="H518" s="1" t="s">
        <v>4464</v>
      </c>
      <c r="I518" s="1" t="s">
        <v>7544</v>
      </c>
      <c r="J518" s="1" t="s">
        <v>30</v>
      </c>
      <c r="K518" s="1" t="s">
        <v>7545</v>
      </c>
      <c r="L518" s="1" t="s">
        <v>7545</v>
      </c>
      <c r="M518" s="1" t="s">
        <v>4467</v>
      </c>
      <c r="N518" s="1" t="s">
        <v>4467</v>
      </c>
      <c r="O518" s="1" t="s">
        <v>4468</v>
      </c>
      <c r="P518" s="1" t="s">
        <v>4469</v>
      </c>
      <c r="Q518" s="1" t="s">
        <v>4470</v>
      </c>
      <c r="R518" s="1" t="s">
        <v>7546</v>
      </c>
      <c r="S518" s="1" t="s">
        <v>4472</v>
      </c>
      <c r="T518" s="1" t="s">
        <v>4473</v>
      </c>
      <c r="U518" s="1" t="s">
        <v>4485</v>
      </c>
      <c r="V518" s="1" t="s">
        <v>4486</v>
      </c>
    </row>
    <row r="519" s="1" customFormat="1" spans="1:22">
      <c r="A519" s="3">
        <v>999225893167785</v>
      </c>
      <c r="B519" s="1" t="s">
        <v>4491</v>
      </c>
      <c r="C519" s="1" t="s">
        <v>7547</v>
      </c>
      <c r="D519" s="1" t="s">
        <v>6168</v>
      </c>
      <c r="E519" s="1" t="s">
        <v>7548</v>
      </c>
      <c r="F519" s="1" t="s">
        <v>4481</v>
      </c>
      <c r="G519" s="1" t="s">
        <v>4463</v>
      </c>
      <c r="H519" s="1" t="s">
        <v>4464</v>
      </c>
      <c r="I519" s="1" t="s">
        <v>7549</v>
      </c>
      <c r="J519" s="1" t="s">
        <v>30</v>
      </c>
      <c r="K519" s="1" t="s">
        <v>7550</v>
      </c>
      <c r="L519" s="1" t="s">
        <v>7550</v>
      </c>
      <c r="M519" s="1" t="s">
        <v>4467</v>
      </c>
      <c r="N519" s="1" t="s">
        <v>4467</v>
      </c>
      <c r="O519" s="1" t="s">
        <v>4468</v>
      </c>
      <c r="P519" s="1" t="s">
        <v>4469</v>
      </c>
      <c r="Q519" s="1" t="s">
        <v>4470</v>
      </c>
      <c r="R519" s="1" t="s">
        <v>7551</v>
      </c>
      <c r="S519" s="1" t="s">
        <v>4472</v>
      </c>
      <c r="T519" s="1" t="s">
        <v>4473</v>
      </c>
      <c r="U519" s="1" t="s">
        <v>4485</v>
      </c>
      <c r="V519" s="1" t="s">
        <v>4495</v>
      </c>
    </row>
    <row r="520" s="1" customFormat="1" spans="1:22">
      <c r="A520" s="3">
        <v>999225893238303</v>
      </c>
      <c r="B520" s="1" t="s">
        <v>4491</v>
      </c>
      <c r="C520" s="1" t="s">
        <v>7552</v>
      </c>
      <c r="D520" s="1" t="s">
        <v>5993</v>
      </c>
      <c r="E520" s="1" t="s">
        <v>7553</v>
      </c>
      <c r="F520" s="1" t="s">
        <v>4481</v>
      </c>
      <c r="G520" s="1" t="s">
        <v>4463</v>
      </c>
      <c r="H520" s="1" t="s">
        <v>4464</v>
      </c>
      <c r="I520" s="1" t="s">
        <v>7554</v>
      </c>
      <c r="J520" s="1" t="s">
        <v>30</v>
      </c>
      <c r="K520" s="1" t="s">
        <v>7555</v>
      </c>
      <c r="L520" s="1" t="s">
        <v>7555</v>
      </c>
      <c r="M520" s="1" t="s">
        <v>4467</v>
      </c>
      <c r="N520" s="1" t="s">
        <v>4467</v>
      </c>
      <c r="O520" s="1" t="s">
        <v>4468</v>
      </c>
      <c r="P520" s="1" t="s">
        <v>4469</v>
      </c>
      <c r="Q520" s="1" t="s">
        <v>4470</v>
      </c>
      <c r="R520" s="1" t="s">
        <v>7556</v>
      </c>
      <c r="S520" s="1" t="s">
        <v>4472</v>
      </c>
      <c r="T520" s="1" t="s">
        <v>4473</v>
      </c>
      <c r="U520" s="1" t="s">
        <v>4485</v>
      </c>
      <c r="V520" s="1" t="s">
        <v>4503</v>
      </c>
    </row>
    <row r="521" s="1" customFormat="1" spans="1:22">
      <c r="A521" s="3">
        <v>999225893370342</v>
      </c>
      <c r="B521" s="1" t="s">
        <v>4491</v>
      </c>
      <c r="C521" s="1" t="s">
        <v>7557</v>
      </c>
      <c r="D521" s="1" t="s">
        <v>7558</v>
      </c>
      <c r="E521" s="1" t="s">
        <v>7559</v>
      </c>
      <c r="F521" s="1" t="s">
        <v>4481</v>
      </c>
      <c r="G521" s="1" t="s">
        <v>4463</v>
      </c>
      <c r="H521" s="1" t="s">
        <v>4464</v>
      </c>
      <c r="I521" s="1" t="s">
        <v>7560</v>
      </c>
      <c r="J521" s="1" t="s">
        <v>30</v>
      </c>
      <c r="K521" s="1" t="s">
        <v>7561</v>
      </c>
      <c r="L521" s="1" t="s">
        <v>7561</v>
      </c>
      <c r="M521" s="1" t="s">
        <v>4467</v>
      </c>
      <c r="N521" s="1" t="s">
        <v>4467</v>
      </c>
      <c r="O521" s="1" t="s">
        <v>4468</v>
      </c>
      <c r="P521" s="1" t="s">
        <v>4469</v>
      </c>
      <c r="Q521" s="1" t="s">
        <v>4470</v>
      </c>
      <c r="R521" s="1" t="s">
        <v>7562</v>
      </c>
      <c r="S521" s="1" t="s">
        <v>4472</v>
      </c>
      <c r="T521" s="1" t="s">
        <v>4473</v>
      </c>
      <c r="U521" s="1" t="s">
        <v>4485</v>
      </c>
      <c r="V521" s="1" t="s">
        <v>4475</v>
      </c>
    </row>
    <row r="522" s="1" customFormat="1" spans="1:22">
      <c r="A522" s="3">
        <v>999225893921784</v>
      </c>
      <c r="B522" s="1" t="s">
        <v>4491</v>
      </c>
      <c r="C522" s="1" t="s">
        <v>7563</v>
      </c>
      <c r="D522" s="1" t="s">
        <v>5736</v>
      </c>
      <c r="E522" s="1" t="s">
        <v>7564</v>
      </c>
      <c r="F522" s="1" t="s">
        <v>4481</v>
      </c>
      <c r="G522" s="1" t="s">
        <v>4463</v>
      </c>
      <c r="H522" s="1" t="s">
        <v>4464</v>
      </c>
      <c r="I522" s="1" t="s">
        <v>7565</v>
      </c>
      <c r="J522" s="1" t="s">
        <v>30</v>
      </c>
      <c r="K522" s="1" t="s">
        <v>7566</v>
      </c>
      <c r="L522" s="1" t="s">
        <v>7566</v>
      </c>
      <c r="M522" s="1" t="s">
        <v>4467</v>
      </c>
      <c r="N522" s="1" t="s">
        <v>4467</v>
      </c>
      <c r="O522" s="1" t="s">
        <v>4468</v>
      </c>
      <c r="P522" s="1" t="s">
        <v>4469</v>
      </c>
      <c r="Q522" s="1" t="s">
        <v>4470</v>
      </c>
      <c r="R522" s="1" t="s">
        <v>7567</v>
      </c>
      <c r="S522" s="1" t="s">
        <v>4472</v>
      </c>
      <c r="T522" s="1" t="s">
        <v>4473</v>
      </c>
      <c r="U522" s="1" t="s">
        <v>4485</v>
      </c>
      <c r="V522" s="1" t="s">
        <v>5152</v>
      </c>
    </row>
    <row r="523" s="1" customFormat="1" spans="1:22">
      <c r="A523" s="3">
        <v>999225894229014</v>
      </c>
      <c r="B523" s="1" t="s">
        <v>4491</v>
      </c>
      <c r="C523" s="1" t="s">
        <v>7568</v>
      </c>
      <c r="D523" s="1" t="s">
        <v>6685</v>
      </c>
      <c r="E523" s="1" t="s">
        <v>7569</v>
      </c>
      <c r="F523" s="1" t="s">
        <v>4463</v>
      </c>
      <c r="G523" s="1" t="s">
        <v>4547</v>
      </c>
      <c r="H523" s="1" t="s">
        <v>4464</v>
      </c>
      <c r="I523" s="1" t="s">
        <v>7570</v>
      </c>
      <c r="J523" s="1" t="s">
        <v>30</v>
      </c>
      <c r="K523" s="1" t="s">
        <v>7571</v>
      </c>
      <c r="L523" s="1" t="s">
        <v>7571</v>
      </c>
      <c r="M523" s="1" t="s">
        <v>4467</v>
      </c>
      <c r="N523" s="1" t="s">
        <v>4467</v>
      </c>
      <c r="O523" s="1" t="s">
        <v>4468</v>
      </c>
      <c r="P523" s="1" t="s">
        <v>4469</v>
      </c>
      <c r="Q523" s="1" t="s">
        <v>4470</v>
      </c>
      <c r="R523" s="1" t="s">
        <v>7572</v>
      </c>
      <c r="S523" s="1" t="s">
        <v>4472</v>
      </c>
      <c r="T523" s="1" t="s">
        <v>4473</v>
      </c>
      <c r="U523" s="1" t="s">
        <v>4485</v>
      </c>
      <c r="V523" s="1" t="s">
        <v>4671</v>
      </c>
    </row>
    <row r="524" s="1" customFormat="1" spans="1:22">
      <c r="A524" s="3">
        <v>999225894569872</v>
      </c>
      <c r="B524" s="1" t="s">
        <v>4491</v>
      </c>
      <c r="C524" s="1" t="s">
        <v>7573</v>
      </c>
      <c r="D524" s="1" t="s">
        <v>5141</v>
      </c>
      <c r="E524" s="1" t="s">
        <v>7574</v>
      </c>
      <c r="F524" s="1" t="s">
        <v>4463</v>
      </c>
      <c r="G524" s="1" t="s">
        <v>4547</v>
      </c>
      <c r="H524" s="1" t="s">
        <v>4464</v>
      </c>
      <c r="I524" s="1" t="s">
        <v>7575</v>
      </c>
      <c r="J524" s="1" t="s">
        <v>30</v>
      </c>
      <c r="K524" s="1" t="s">
        <v>7576</v>
      </c>
      <c r="L524" s="1" t="s">
        <v>7576</v>
      </c>
      <c r="M524" s="1" t="s">
        <v>4467</v>
      </c>
      <c r="N524" s="1" t="s">
        <v>4467</v>
      </c>
      <c r="O524" s="1" t="s">
        <v>4468</v>
      </c>
      <c r="P524" s="1" t="s">
        <v>4469</v>
      </c>
      <c r="Q524" s="1" t="s">
        <v>4470</v>
      </c>
      <c r="R524" s="1" t="s">
        <v>7577</v>
      </c>
      <c r="S524" s="1" t="s">
        <v>4472</v>
      </c>
      <c r="T524" s="1" t="s">
        <v>4473</v>
      </c>
      <c r="U524" s="1" t="s">
        <v>4485</v>
      </c>
      <c r="V524" s="1" t="s">
        <v>4503</v>
      </c>
    </row>
    <row r="525" s="1" customFormat="1" spans="1:22">
      <c r="A525" s="3">
        <v>999225895173830</v>
      </c>
      <c r="B525" s="1" t="s">
        <v>4491</v>
      </c>
      <c r="C525" s="1" t="s">
        <v>7578</v>
      </c>
      <c r="D525" s="1" t="s">
        <v>7579</v>
      </c>
      <c r="E525" s="1" t="s">
        <v>7580</v>
      </c>
      <c r="F525" s="1" t="s">
        <v>4481</v>
      </c>
      <c r="G525" s="1" t="s">
        <v>4463</v>
      </c>
      <c r="H525" s="1" t="s">
        <v>4464</v>
      </c>
      <c r="I525" s="1" t="s">
        <v>7581</v>
      </c>
      <c r="J525" s="1" t="s">
        <v>30</v>
      </c>
      <c r="K525" s="1" t="s">
        <v>7582</v>
      </c>
      <c r="L525" s="1" t="s">
        <v>7582</v>
      </c>
      <c r="M525" s="1" t="s">
        <v>4467</v>
      </c>
      <c r="N525" s="1" t="s">
        <v>4467</v>
      </c>
      <c r="O525" s="1" t="s">
        <v>4468</v>
      </c>
      <c r="P525" s="1" t="s">
        <v>4469</v>
      </c>
      <c r="Q525" s="1" t="s">
        <v>4470</v>
      </c>
      <c r="R525" s="1" t="s">
        <v>7583</v>
      </c>
      <c r="S525" s="1" t="s">
        <v>4472</v>
      </c>
      <c r="T525" s="1" t="s">
        <v>4473</v>
      </c>
      <c r="U525" s="1" t="s">
        <v>4485</v>
      </c>
      <c r="V525" s="1" t="s">
        <v>4711</v>
      </c>
    </row>
    <row r="526" s="1" customFormat="1" spans="1:22">
      <c r="A526" s="3">
        <v>999225895428514</v>
      </c>
      <c r="B526" s="1" t="s">
        <v>4491</v>
      </c>
      <c r="C526" s="1" t="s">
        <v>7584</v>
      </c>
      <c r="D526" s="1" t="s">
        <v>5362</v>
      </c>
      <c r="E526" s="1" t="s">
        <v>7585</v>
      </c>
      <c r="F526" s="1" t="s">
        <v>4463</v>
      </c>
      <c r="G526" s="1" t="s">
        <v>4547</v>
      </c>
      <c r="H526" s="1" t="s">
        <v>4464</v>
      </c>
      <c r="I526" s="1" t="s">
        <v>7586</v>
      </c>
      <c r="J526" s="1" t="s">
        <v>30</v>
      </c>
      <c r="K526" s="1" t="s">
        <v>7587</v>
      </c>
      <c r="L526" s="1" t="s">
        <v>7587</v>
      </c>
      <c r="M526" s="1" t="s">
        <v>4467</v>
      </c>
      <c r="N526" s="1" t="s">
        <v>4467</v>
      </c>
      <c r="O526" s="1" t="s">
        <v>4468</v>
      </c>
      <c r="P526" s="1" t="s">
        <v>4469</v>
      </c>
      <c r="Q526" s="1" t="s">
        <v>4470</v>
      </c>
      <c r="R526" s="1" t="s">
        <v>7588</v>
      </c>
      <c r="S526" s="1" t="s">
        <v>4472</v>
      </c>
      <c r="T526" s="1" t="s">
        <v>4473</v>
      </c>
      <c r="U526" s="1" t="s">
        <v>4485</v>
      </c>
      <c r="V526" s="1" t="s">
        <v>4503</v>
      </c>
    </row>
    <row r="527" s="1" customFormat="1" spans="1:22">
      <c r="A527" s="3">
        <v>25895461452</v>
      </c>
      <c r="B527" s="1" t="s">
        <v>4491</v>
      </c>
      <c r="C527" s="1" t="s">
        <v>7589</v>
      </c>
      <c r="D527" s="1" t="s">
        <v>5754</v>
      </c>
      <c r="E527" s="1" t="s">
        <v>7590</v>
      </c>
      <c r="F527" s="1" t="s">
        <v>4491</v>
      </c>
      <c r="G527" s="1" t="s">
        <v>4481</v>
      </c>
      <c r="H527" s="1" t="s">
        <v>4464</v>
      </c>
      <c r="I527" s="1" t="s">
        <v>7591</v>
      </c>
      <c r="J527" s="1" t="s">
        <v>30</v>
      </c>
      <c r="K527" s="1" t="s">
        <v>7592</v>
      </c>
      <c r="L527" s="1" t="s">
        <v>7592</v>
      </c>
      <c r="M527" s="1" t="s">
        <v>4467</v>
      </c>
      <c r="N527" s="1" t="s">
        <v>4467</v>
      </c>
      <c r="O527" s="1" t="s">
        <v>4468</v>
      </c>
      <c r="P527" s="1" t="s">
        <v>4469</v>
      </c>
      <c r="Q527" s="1" t="s">
        <v>4470</v>
      </c>
      <c r="R527" s="1" t="s">
        <v>7593</v>
      </c>
      <c r="S527" s="1" t="s">
        <v>4472</v>
      </c>
      <c r="T527" s="1" t="s">
        <v>4473</v>
      </c>
      <c r="U527" s="1" t="s">
        <v>4485</v>
      </c>
      <c r="V527" s="1" t="s">
        <v>4475</v>
      </c>
    </row>
    <row r="528" s="1" customFormat="1" spans="1:22">
      <c r="A528" s="3">
        <v>999225895508025</v>
      </c>
      <c r="B528" s="1" t="s">
        <v>4491</v>
      </c>
      <c r="C528" s="1" t="s">
        <v>7594</v>
      </c>
      <c r="D528" s="1" t="s">
        <v>5736</v>
      </c>
      <c r="E528" s="1" t="s">
        <v>7595</v>
      </c>
      <c r="F528" s="1" t="s">
        <v>4481</v>
      </c>
      <c r="G528" s="1" t="s">
        <v>4463</v>
      </c>
      <c r="H528" s="1" t="s">
        <v>4464</v>
      </c>
      <c r="I528" s="1" t="s">
        <v>7596</v>
      </c>
      <c r="J528" s="1" t="s">
        <v>30</v>
      </c>
      <c r="K528" s="1" t="s">
        <v>7597</v>
      </c>
      <c r="L528" s="1" t="s">
        <v>7597</v>
      </c>
      <c r="M528" s="1" t="s">
        <v>4467</v>
      </c>
      <c r="N528" s="1" t="s">
        <v>4467</v>
      </c>
      <c r="O528" s="1" t="s">
        <v>4468</v>
      </c>
      <c r="P528" s="1" t="s">
        <v>4469</v>
      </c>
      <c r="Q528" s="1" t="s">
        <v>4470</v>
      </c>
      <c r="R528" s="1" t="s">
        <v>7598</v>
      </c>
      <c r="S528" s="1" t="s">
        <v>4472</v>
      </c>
      <c r="T528" s="1" t="s">
        <v>4473</v>
      </c>
      <c r="U528" s="1" t="s">
        <v>4485</v>
      </c>
      <c r="V528" s="1" t="s">
        <v>5152</v>
      </c>
    </row>
    <row r="529" s="1" customFormat="1" spans="1:22">
      <c r="A529" s="3">
        <v>999225895529035</v>
      </c>
      <c r="B529" s="1" t="s">
        <v>4491</v>
      </c>
      <c r="C529" s="1" t="s">
        <v>7599</v>
      </c>
      <c r="D529" s="1" t="s">
        <v>5754</v>
      </c>
      <c r="E529" s="1" t="s">
        <v>7600</v>
      </c>
      <c r="F529" s="1" t="s">
        <v>4491</v>
      </c>
      <c r="G529" s="1" t="s">
        <v>4481</v>
      </c>
      <c r="H529" s="1" t="s">
        <v>4464</v>
      </c>
      <c r="I529" s="1" t="s">
        <v>7591</v>
      </c>
      <c r="J529" s="1" t="s">
        <v>30</v>
      </c>
      <c r="K529" s="1" t="s">
        <v>7592</v>
      </c>
      <c r="L529" s="1" t="s">
        <v>7592</v>
      </c>
      <c r="M529" s="1" t="s">
        <v>4467</v>
      </c>
      <c r="N529" s="1" t="s">
        <v>4467</v>
      </c>
      <c r="O529" s="1" t="s">
        <v>4468</v>
      </c>
      <c r="P529" s="1" t="s">
        <v>4469</v>
      </c>
      <c r="Q529" s="1" t="s">
        <v>4470</v>
      </c>
      <c r="R529" s="1" t="s">
        <v>7601</v>
      </c>
      <c r="S529" s="1" t="s">
        <v>4472</v>
      </c>
      <c r="T529" s="1" t="s">
        <v>4473</v>
      </c>
      <c r="U529" s="1" t="s">
        <v>4485</v>
      </c>
      <c r="V529" s="1" t="s">
        <v>4475</v>
      </c>
    </row>
    <row r="530" s="1" customFormat="1" spans="1:22">
      <c r="A530" s="3">
        <v>999225895636139</v>
      </c>
      <c r="B530" s="1" t="s">
        <v>4491</v>
      </c>
      <c r="C530" s="1" t="s">
        <v>7602</v>
      </c>
      <c r="D530" s="1" t="s">
        <v>6080</v>
      </c>
      <c r="E530" s="1" t="s">
        <v>7603</v>
      </c>
      <c r="F530" s="1" t="s">
        <v>4463</v>
      </c>
      <c r="G530" s="1" t="s">
        <v>4547</v>
      </c>
      <c r="H530" s="1" t="s">
        <v>4464</v>
      </c>
      <c r="I530" s="1" t="s">
        <v>7604</v>
      </c>
      <c r="J530" s="1" t="s">
        <v>30</v>
      </c>
      <c r="K530" s="1" t="s">
        <v>7605</v>
      </c>
      <c r="L530" s="1" t="s">
        <v>7605</v>
      </c>
      <c r="M530" s="1" t="s">
        <v>4467</v>
      </c>
      <c r="N530" s="1" t="s">
        <v>4467</v>
      </c>
      <c r="O530" s="1" t="s">
        <v>4468</v>
      </c>
      <c r="P530" s="1" t="s">
        <v>4469</v>
      </c>
      <c r="Q530" s="1" t="s">
        <v>4470</v>
      </c>
      <c r="R530" s="1" t="s">
        <v>7606</v>
      </c>
      <c r="S530" s="1" t="s">
        <v>4472</v>
      </c>
      <c r="T530" s="1" t="s">
        <v>4473</v>
      </c>
      <c r="U530" s="1" t="s">
        <v>4485</v>
      </c>
      <c r="V530" s="1" t="s">
        <v>4671</v>
      </c>
    </row>
    <row r="531" s="1" customFormat="1" spans="1:22">
      <c r="A531" s="3">
        <v>999225895758667</v>
      </c>
      <c r="B531" s="1" t="s">
        <v>4491</v>
      </c>
      <c r="C531" s="1" t="s">
        <v>7607</v>
      </c>
      <c r="D531" s="1" t="s">
        <v>7608</v>
      </c>
      <c r="E531" s="1" t="s">
        <v>7609</v>
      </c>
      <c r="F531" s="1" t="s">
        <v>4491</v>
      </c>
      <c r="G531" s="1" t="s">
        <v>4463</v>
      </c>
      <c r="H531" s="1" t="s">
        <v>4464</v>
      </c>
      <c r="I531" s="1" t="s">
        <v>7610</v>
      </c>
      <c r="J531" s="1" t="s">
        <v>30</v>
      </c>
      <c r="K531" s="1" t="s">
        <v>7611</v>
      </c>
      <c r="L531" s="1" t="s">
        <v>7611</v>
      </c>
      <c r="M531" s="1" t="s">
        <v>4467</v>
      </c>
      <c r="N531" s="1" t="s">
        <v>4467</v>
      </c>
      <c r="O531" s="1" t="s">
        <v>4468</v>
      </c>
      <c r="P531" s="1" t="s">
        <v>4469</v>
      </c>
      <c r="Q531" s="1" t="s">
        <v>4470</v>
      </c>
      <c r="R531" s="1" t="s">
        <v>7612</v>
      </c>
      <c r="S531" s="1" t="s">
        <v>4472</v>
      </c>
      <c r="T531" s="1" t="s">
        <v>4473</v>
      </c>
      <c r="U531" s="1" t="s">
        <v>4485</v>
      </c>
      <c r="V531" s="1" t="s">
        <v>4711</v>
      </c>
    </row>
    <row r="532" s="1" customFormat="1" spans="1:22">
      <c r="A532" s="3">
        <v>999225898759014</v>
      </c>
      <c r="B532" s="1" t="s">
        <v>4491</v>
      </c>
      <c r="C532" s="1" t="s">
        <v>7613</v>
      </c>
      <c r="D532" s="1" t="s">
        <v>5141</v>
      </c>
      <c r="E532" s="1" t="s">
        <v>7614</v>
      </c>
      <c r="F532" s="1" t="s">
        <v>4481</v>
      </c>
      <c r="G532" s="1" t="s">
        <v>4463</v>
      </c>
      <c r="H532" s="1" t="s">
        <v>4464</v>
      </c>
      <c r="I532" s="1" t="s">
        <v>7575</v>
      </c>
      <c r="J532" s="1" t="s">
        <v>30</v>
      </c>
      <c r="K532" s="1" t="s">
        <v>7576</v>
      </c>
      <c r="L532" s="1" t="s">
        <v>7576</v>
      </c>
      <c r="M532" s="1" t="s">
        <v>4467</v>
      </c>
      <c r="N532" s="1" t="s">
        <v>4467</v>
      </c>
      <c r="O532" s="1" t="s">
        <v>4468</v>
      </c>
      <c r="P532" s="1" t="s">
        <v>4469</v>
      </c>
      <c r="Q532" s="1" t="s">
        <v>4470</v>
      </c>
      <c r="R532" s="1" t="s">
        <v>7615</v>
      </c>
      <c r="S532" s="1" t="s">
        <v>4472</v>
      </c>
      <c r="T532" s="1" t="s">
        <v>4473</v>
      </c>
      <c r="U532" s="1" t="s">
        <v>4485</v>
      </c>
      <c r="V532" s="1" t="s">
        <v>4503</v>
      </c>
    </row>
    <row r="533" s="1" customFormat="1" spans="1:22">
      <c r="A533" s="3">
        <v>999225898986757</v>
      </c>
      <c r="B533" s="1" t="s">
        <v>4491</v>
      </c>
      <c r="C533" s="1" t="s">
        <v>7616</v>
      </c>
      <c r="D533" s="1" t="s">
        <v>5129</v>
      </c>
      <c r="E533" s="1" t="s">
        <v>7617</v>
      </c>
      <c r="F533" s="1" t="s">
        <v>4491</v>
      </c>
      <c r="G533" s="1" t="s">
        <v>4481</v>
      </c>
      <c r="H533" s="1" t="s">
        <v>4464</v>
      </c>
      <c r="I533" s="1" t="s">
        <v>7618</v>
      </c>
      <c r="J533" s="1" t="s">
        <v>30</v>
      </c>
      <c r="K533" s="1" t="s">
        <v>7619</v>
      </c>
      <c r="L533" s="1" t="s">
        <v>7619</v>
      </c>
      <c r="M533" s="1" t="s">
        <v>4467</v>
      </c>
      <c r="N533" s="1" t="s">
        <v>4467</v>
      </c>
      <c r="O533" s="1" t="s">
        <v>4468</v>
      </c>
      <c r="P533" s="1" t="s">
        <v>4469</v>
      </c>
      <c r="Q533" s="1" t="s">
        <v>4470</v>
      </c>
      <c r="R533" s="1" t="s">
        <v>7620</v>
      </c>
      <c r="S533" s="1" t="s">
        <v>4472</v>
      </c>
      <c r="T533" s="1" t="s">
        <v>4473</v>
      </c>
      <c r="U533" s="1" t="s">
        <v>4485</v>
      </c>
      <c r="V533" s="1" t="s">
        <v>4475</v>
      </c>
    </row>
    <row r="534" s="1" customFormat="1" spans="1:22">
      <c r="A534" s="3">
        <v>999225899300995</v>
      </c>
      <c r="B534" s="1" t="s">
        <v>4491</v>
      </c>
      <c r="C534" s="1" t="s">
        <v>7621</v>
      </c>
      <c r="D534" s="1" t="s">
        <v>6062</v>
      </c>
      <c r="E534" s="1" t="s">
        <v>6063</v>
      </c>
      <c r="F534" s="1" t="s">
        <v>4481</v>
      </c>
      <c r="G534" s="1" t="s">
        <v>4463</v>
      </c>
      <c r="H534" s="1" t="s">
        <v>4464</v>
      </c>
      <c r="I534" s="1" t="s">
        <v>7622</v>
      </c>
      <c r="J534" s="1" t="s">
        <v>30</v>
      </c>
      <c r="K534" s="1" t="s">
        <v>7623</v>
      </c>
      <c r="L534" s="1" t="s">
        <v>7623</v>
      </c>
      <c r="M534" s="1" t="s">
        <v>4467</v>
      </c>
      <c r="N534" s="1" t="s">
        <v>4467</v>
      </c>
      <c r="O534" s="1" t="s">
        <v>4468</v>
      </c>
      <c r="P534" s="1" t="s">
        <v>4469</v>
      </c>
      <c r="Q534" s="1" t="s">
        <v>4470</v>
      </c>
      <c r="R534" s="1" t="s">
        <v>7624</v>
      </c>
      <c r="S534" s="1" t="s">
        <v>4472</v>
      </c>
      <c r="T534" s="1" t="s">
        <v>4473</v>
      </c>
      <c r="U534" s="1" t="s">
        <v>4485</v>
      </c>
      <c r="V534" s="1" t="s">
        <v>4671</v>
      </c>
    </row>
    <row r="535" s="1" customFormat="1" spans="1:22">
      <c r="A535" s="3">
        <v>999225899460771</v>
      </c>
      <c r="B535" s="1" t="s">
        <v>4491</v>
      </c>
      <c r="C535" s="1" t="s">
        <v>7625</v>
      </c>
      <c r="D535" s="1" t="s">
        <v>7626</v>
      </c>
      <c r="E535" s="1" t="s">
        <v>7627</v>
      </c>
      <c r="F535" s="1" t="s">
        <v>4491</v>
      </c>
      <c r="G535" s="1" t="s">
        <v>4481</v>
      </c>
      <c r="H535" s="1" t="s">
        <v>4464</v>
      </c>
      <c r="I535" s="1" t="s">
        <v>7628</v>
      </c>
      <c r="J535" s="1" t="s">
        <v>30</v>
      </c>
      <c r="K535" s="1" t="s">
        <v>7629</v>
      </c>
      <c r="L535" s="1" t="s">
        <v>7629</v>
      </c>
      <c r="M535" s="1" t="s">
        <v>4467</v>
      </c>
      <c r="N535" s="1" t="s">
        <v>4467</v>
      </c>
      <c r="O535" s="1" t="s">
        <v>4468</v>
      </c>
      <c r="P535" s="1" t="s">
        <v>4469</v>
      </c>
      <c r="Q535" s="1" t="s">
        <v>4470</v>
      </c>
      <c r="R535" s="1" t="s">
        <v>7630</v>
      </c>
      <c r="S535" s="1" t="s">
        <v>4472</v>
      </c>
      <c r="T535" s="1" t="s">
        <v>4473</v>
      </c>
      <c r="U535" s="1" t="s">
        <v>4485</v>
      </c>
      <c r="V535" s="1" t="s">
        <v>4495</v>
      </c>
    </row>
    <row r="536" s="1" customFormat="1" spans="1:22">
      <c r="A536" s="3">
        <v>999225899783354</v>
      </c>
      <c r="B536" s="1" t="s">
        <v>4491</v>
      </c>
      <c r="C536" s="1" t="s">
        <v>7631</v>
      </c>
      <c r="D536" s="1" t="s">
        <v>7632</v>
      </c>
      <c r="E536" s="1" t="s">
        <v>7633</v>
      </c>
      <c r="F536" s="1" t="s">
        <v>4491</v>
      </c>
      <c r="G536" s="1" t="s">
        <v>4481</v>
      </c>
      <c r="H536" s="1" t="s">
        <v>4464</v>
      </c>
      <c r="I536" s="1" t="s">
        <v>7634</v>
      </c>
      <c r="J536" s="1" t="s">
        <v>30</v>
      </c>
      <c r="K536" s="1" t="s">
        <v>7635</v>
      </c>
      <c r="L536" s="1" t="s">
        <v>7635</v>
      </c>
      <c r="M536" s="1" t="s">
        <v>4467</v>
      </c>
      <c r="N536" s="1" t="s">
        <v>4467</v>
      </c>
      <c r="O536" s="1" t="s">
        <v>4468</v>
      </c>
      <c r="P536" s="1" t="s">
        <v>4469</v>
      </c>
      <c r="Q536" s="1" t="s">
        <v>4470</v>
      </c>
      <c r="R536" s="1" t="s">
        <v>7636</v>
      </c>
      <c r="S536" s="1" t="s">
        <v>4472</v>
      </c>
      <c r="T536" s="1" t="s">
        <v>4473</v>
      </c>
      <c r="U536" s="1" t="s">
        <v>4485</v>
      </c>
      <c r="V536" s="1" t="s">
        <v>4986</v>
      </c>
    </row>
    <row r="537" s="1" customFormat="1" spans="1:22">
      <c r="A537" s="3">
        <v>999225900183872</v>
      </c>
      <c r="B537" s="1" t="s">
        <v>4491</v>
      </c>
      <c r="C537" s="1" t="s">
        <v>7637</v>
      </c>
      <c r="D537" s="1" t="s">
        <v>4888</v>
      </c>
      <c r="E537" s="1" t="s">
        <v>7638</v>
      </c>
      <c r="F537" s="1" t="s">
        <v>4491</v>
      </c>
      <c r="G537" s="1" t="s">
        <v>4481</v>
      </c>
      <c r="H537" s="1" t="s">
        <v>4464</v>
      </c>
      <c r="I537" s="1" t="s">
        <v>7639</v>
      </c>
      <c r="J537" s="1" t="s">
        <v>30</v>
      </c>
      <c r="K537" s="1" t="s">
        <v>7640</v>
      </c>
      <c r="L537" s="1" t="s">
        <v>7640</v>
      </c>
      <c r="M537" s="1" t="s">
        <v>4467</v>
      </c>
      <c r="N537" s="1" t="s">
        <v>4467</v>
      </c>
      <c r="O537" s="1" t="s">
        <v>4468</v>
      </c>
      <c r="P537" s="1" t="s">
        <v>4469</v>
      </c>
      <c r="Q537" s="1" t="s">
        <v>4470</v>
      </c>
      <c r="R537" s="1" t="s">
        <v>7641</v>
      </c>
      <c r="S537" s="1" t="s">
        <v>4472</v>
      </c>
      <c r="T537" s="1" t="s">
        <v>4473</v>
      </c>
      <c r="U537" s="1" t="s">
        <v>4485</v>
      </c>
      <c r="V537" s="1" t="s">
        <v>4475</v>
      </c>
    </row>
    <row r="538" s="1" customFormat="1" spans="1:22">
      <c r="A538" s="3">
        <v>999225900504485</v>
      </c>
      <c r="B538" s="1" t="s">
        <v>4491</v>
      </c>
      <c r="C538" s="1" t="s">
        <v>7642</v>
      </c>
      <c r="D538" s="1" t="s">
        <v>7643</v>
      </c>
      <c r="E538" s="1" t="s">
        <v>7644</v>
      </c>
      <c r="F538" s="1" t="s">
        <v>4491</v>
      </c>
      <c r="G538" s="1" t="s">
        <v>4463</v>
      </c>
      <c r="H538" s="1" t="s">
        <v>4464</v>
      </c>
      <c r="I538" s="1" t="s">
        <v>7645</v>
      </c>
      <c r="J538" s="1" t="s">
        <v>30</v>
      </c>
      <c r="K538" s="1" t="s">
        <v>7646</v>
      </c>
      <c r="L538" s="1" t="s">
        <v>7646</v>
      </c>
      <c r="M538" s="1" t="s">
        <v>4467</v>
      </c>
      <c r="N538" s="1" t="s">
        <v>4467</v>
      </c>
      <c r="O538" s="1" t="s">
        <v>4468</v>
      </c>
      <c r="P538" s="1" t="s">
        <v>4469</v>
      </c>
      <c r="Q538" s="1" t="s">
        <v>4470</v>
      </c>
      <c r="R538" s="1" t="s">
        <v>7647</v>
      </c>
      <c r="S538" s="1" t="s">
        <v>4472</v>
      </c>
      <c r="T538" s="1" t="s">
        <v>4473</v>
      </c>
      <c r="U538" s="1" t="s">
        <v>4485</v>
      </c>
      <c r="V538" s="1" t="s">
        <v>4495</v>
      </c>
    </row>
    <row r="539" s="1" customFormat="1" spans="1:22">
      <c r="A539" s="3">
        <v>999225900586638</v>
      </c>
      <c r="B539" s="1" t="s">
        <v>4491</v>
      </c>
      <c r="C539" s="1" t="s">
        <v>7648</v>
      </c>
      <c r="D539" s="1" t="s">
        <v>7649</v>
      </c>
      <c r="E539" s="1" t="s">
        <v>7650</v>
      </c>
      <c r="F539" s="1" t="s">
        <v>4491</v>
      </c>
      <c r="G539" s="1" t="s">
        <v>4481</v>
      </c>
      <c r="H539" s="1" t="s">
        <v>4464</v>
      </c>
      <c r="I539" s="1" t="s">
        <v>7651</v>
      </c>
      <c r="J539" s="1" t="s">
        <v>30</v>
      </c>
      <c r="K539" s="1" t="s">
        <v>7652</v>
      </c>
      <c r="L539" s="1" t="s">
        <v>7652</v>
      </c>
      <c r="M539" s="1" t="s">
        <v>4467</v>
      </c>
      <c r="N539" s="1" t="s">
        <v>4467</v>
      </c>
      <c r="O539" s="1" t="s">
        <v>4468</v>
      </c>
      <c r="P539" s="1" t="s">
        <v>4469</v>
      </c>
      <c r="Q539" s="1" t="s">
        <v>4470</v>
      </c>
      <c r="R539" s="1" t="s">
        <v>7653</v>
      </c>
      <c r="S539" s="1" t="s">
        <v>4472</v>
      </c>
      <c r="T539" s="1" t="s">
        <v>4473</v>
      </c>
      <c r="U539" s="1" t="s">
        <v>4485</v>
      </c>
      <c r="V539" s="1" t="s">
        <v>4475</v>
      </c>
    </row>
    <row r="540" s="1" customFormat="1" spans="1:22">
      <c r="A540" s="3">
        <v>999225900877671</v>
      </c>
      <c r="B540" s="1" t="s">
        <v>4491</v>
      </c>
      <c r="C540" s="1" t="s">
        <v>7654</v>
      </c>
      <c r="D540" s="1" t="s">
        <v>7655</v>
      </c>
      <c r="E540" s="1" t="s">
        <v>7656</v>
      </c>
      <c r="F540" s="1" t="s">
        <v>4491</v>
      </c>
      <c r="G540" s="1" t="s">
        <v>4481</v>
      </c>
      <c r="H540" s="1" t="s">
        <v>4464</v>
      </c>
      <c r="I540" s="1" t="s">
        <v>7657</v>
      </c>
      <c r="J540" s="1" t="s">
        <v>30</v>
      </c>
      <c r="K540" s="1" t="s">
        <v>7658</v>
      </c>
      <c r="L540" s="1" t="s">
        <v>7658</v>
      </c>
      <c r="M540" s="1" t="s">
        <v>4467</v>
      </c>
      <c r="N540" s="1" t="s">
        <v>4467</v>
      </c>
      <c r="O540" s="1" t="s">
        <v>4468</v>
      </c>
      <c r="P540" s="1" t="s">
        <v>4469</v>
      </c>
      <c r="Q540" s="1" t="s">
        <v>4470</v>
      </c>
      <c r="R540" s="1" t="s">
        <v>7659</v>
      </c>
      <c r="S540" s="1" t="s">
        <v>4472</v>
      </c>
      <c r="T540" s="1" t="s">
        <v>4473</v>
      </c>
      <c r="U540" s="1" t="s">
        <v>4485</v>
      </c>
      <c r="V540" s="1" t="s">
        <v>4475</v>
      </c>
    </row>
    <row r="541" s="1" customFormat="1" spans="1:22">
      <c r="A541" s="3">
        <v>999225901457500</v>
      </c>
      <c r="B541" s="1" t="s">
        <v>4491</v>
      </c>
      <c r="C541" s="1" t="s">
        <v>7660</v>
      </c>
      <c r="D541" s="1" t="s">
        <v>7661</v>
      </c>
      <c r="E541" s="1" t="s">
        <v>7662</v>
      </c>
      <c r="F541" s="1" t="s">
        <v>4491</v>
      </c>
      <c r="G541" s="1" t="s">
        <v>4481</v>
      </c>
      <c r="H541" s="1" t="s">
        <v>4464</v>
      </c>
      <c r="I541" s="1" t="s">
        <v>7663</v>
      </c>
      <c r="J541" s="1" t="s">
        <v>30</v>
      </c>
      <c r="K541" s="1" t="s">
        <v>7664</v>
      </c>
      <c r="L541" s="1" t="s">
        <v>7664</v>
      </c>
      <c r="M541" s="1" t="s">
        <v>4467</v>
      </c>
      <c r="N541" s="1" t="s">
        <v>4467</v>
      </c>
      <c r="O541" s="1" t="s">
        <v>4468</v>
      </c>
      <c r="P541" s="1" t="s">
        <v>4469</v>
      </c>
      <c r="Q541" s="1" t="s">
        <v>4470</v>
      </c>
      <c r="R541" s="1" t="s">
        <v>7665</v>
      </c>
      <c r="S541" s="1" t="s">
        <v>4472</v>
      </c>
      <c r="T541" s="1" t="s">
        <v>4473</v>
      </c>
      <c r="U541" s="1" t="s">
        <v>4485</v>
      </c>
      <c r="V541" s="1" t="s">
        <v>4671</v>
      </c>
    </row>
    <row r="542" s="1" customFormat="1" spans="1:22">
      <c r="A542" s="3">
        <v>999225901462407</v>
      </c>
      <c r="B542" s="1" t="s">
        <v>4491</v>
      </c>
      <c r="C542" s="1" t="s">
        <v>7666</v>
      </c>
      <c r="D542" s="1" t="s">
        <v>5754</v>
      </c>
      <c r="E542" s="1" t="s">
        <v>7667</v>
      </c>
      <c r="F542" s="1" t="s">
        <v>4491</v>
      </c>
      <c r="G542" s="1" t="s">
        <v>4481</v>
      </c>
      <c r="H542" s="1" t="s">
        <v>4464</v>
      </c>
      <c r="I542" s="1" t="s">
        <v>7591</v>
      </c>
      <c r="J542" s="1" t="s">
        <v>30</v>
      </c>
      <c r="K542" s="1" t="s">
        <v>7592</v>
      </c>
      <c r="L542" s="1" t="s">
        <v>7592</v>
      </c>
      <c r="M542" s="1" t="s">
        <v>4467</v>
      </c>
      <c r="N542" s="1" t="s">
        <v>4467</v>
      </c>
      <c r="O542" s="1" t="s">
        <v>4468</v>
      </c>
      <c r="P542" s="1" t="s">
        <v>4469</v>
      </c>
      <c r="Q542" s="1" t="s">
        <v>4470</v>
      </c>
      <c r="R542" s="1" t="s">
        <v>7668</v>
      </c>
      <c r="S542" s="1" t="s">
        <v>4472</v>
      </c>
      <c r="T542" s="1" t="s">
        <v>4473</v>
      </c>
      <c r="U542" s="1" t="s">
        <v>4485</v>
      </c>
      <c r="V542" s="1" t="s">
        <v>4475</v>
      </c>
    </row>
    <row r="543" s="1" customFormat="1" spans="1:22">
      <c r="A543" s="3">
        <v>999225901593432</v>
      </c>
      <c r="B543" s="1" t="s">
        <v>4491</v>
      </c>
      <c r="C543" s="1" t="s">
        <v>7669</v>
      </c>
      <c r="D543" s="1" t="s">
        <v>6583</v>
      </c>
      <c r="E543" s="1" t="s">
        <v>7670</v>
      </c>
      <c r="F543" s="1" t="s">
        <v>4481</v>
      </c>
      <c r="G543" s="1" t="s">
        <v>4547</v>
      </c>
      <c r="H543" s="1" t="s">
        <v>4464</v>
      </c>
      <c r="I543" s="1" t="s">
        <v>5417</v>
      </c>
      <c r="J543" s="1" t="s">
        <v>30</v>
      </c>
      <c r="K543" s="1" t="s">
        <v>7671</v>
      </c>
      <c r="L543" s="1" t="s">
        <v>7671</v>
      </c>
      <c r="M543" s="1" t="s">
        <v>4467</v>
      </c>
      <c r="N543" s="1" t="s">
        <v>4467</v>
      </c>
      <c r="O543" s="1" t="s">
        <v>4468</v>
      </c>
      <c r="P543" s="1" t="s">
        <v>4469</v>
      </c>
      <c r="Q543" s="1" t="s">
        <v>4470</v>
      </c>
      <c r="R543" s="1" t="s">
        <v>7672</v>
      </c>
      <c r="S543" s="1" t="s">
        <v>4472</v>
      </c>
      <c r="T543" s="1" t="s">
        <v>4473</v>
      </c>
      <c r="U543" s="1" t="s">
        <v>4485</v>
      </c>
      <c r="V543" s="1" t="s">
        <v>4475</v>
      </c>
    </row>
    <row r="544" s="1" customFormat="1" spans="1:22">
      <c r="A544" s="3">
        <v>25901935901</v>
      </c>
      <c r="B544" s="1" t="s">
        <v>4491</v>
      </c>
      <c r="C544" s="1" t="s">
        <v>7673</v>
      </c>
      <c r="D544" s="1" t="s">
        <v>6762</v>
      </c>
      <c r="E544" s="1" t="s">
        <v>7674</v>
      </c>
      <c r="F544" s="1" t="s">
        <v>4481</v>
      </c>
      <c r="G544" s="1" t="s">
        <v>4463</v>
      </c>
      <c r="H544" s="1" t="s">
        <v>4464</v>
      </c>
      <c r="I544" s="1" t="s">
        <v>7675</v>
      </c>
      <c r="J544" s="1" t="s">
        <v>30</v>
      </c>
      <c r="K544" s="1" t="s">
        <v>7676</v>
      </c>
      <c r="L544" s="1" t="s">
        <v>7676</v>
      </c>
      <c r="M544" s="1" t="s">
        <v>4467</v>
      </c>
      <c r="N544" s="1" t="s">
        <v>4467</v>
      </c>
      <c r="O544" s="1" t="s">
        <v>4468</v>
      </c>
      <c r="P544" s="1" t="s">
        <v>4469</v>
      </c>
      <c r="Q544" s="1" t="s">
        <v>4470</v>
      </c>
      <c r="R544" s="1" t="s">
        <v>7677</v>
      </c>
      <c r="S544" s="1" t="s">
        <v>4472</v>
      </c>
      <c r="T544" s="1" t="s">
        <v>4473</v>
      </c>
      <c r="U544" s="1" t="s">
        <v>4485</v>
      </c>
      <c r="V544" s="1" t="s">
        <v>4475</v>
      </c>
    </row>
    <row r="545" s="1" customFormat="1" spans="1:22">
      <c r="A545" s="3">
        <v>999225901988269</v>
      </c>
      <c r="B545" s="1" t="s">
        <v>4491</v>
      </c>
      <c r="C545" s="1" t="s">
        <v>7678</v>
      </c>
      <c r="D545" s="1" t="s">
        <v>7679</v>
      </c>
      <c r="E545" s="1" t="s">
        <v>7680</v>
      </c>
      <c r="F545" s="1" t="s">
        <v>4491</v>
      </c>
      <c r="G545" s="1" t="s">
        <v>4481</v>
      </c>
      <c r="H545" s="1" t="s">
        <v>4464</v>
      </c>
      <c r="I545" s="1" t="s">
        <v>7681</v>
      </c>
      <c r="J545" s="1" t="s">
        <v>30</v>
      </c>
      <c r="K545" s="1" t="s">
        <v>7682</v>
      </c>
      <c r="L545" s="1" t="s">
        <v>7682</v>
      </c>
      <c r="M545" s="1" t="s">
        <v>4467</v>
      </c>
      <c r="N545" s="1" t="s">
        <v>4467</v>
      </c>
      <c r="O545" s="1" t="s">
        <v>4468</v>
      </c>
      <c r="P545" s="1" t="s">
        <v>4469</v>
      </c>
      <c r="Q545" s="1" t="s">
        <v>4470</v>
      </c>
      <c r="R545" s="1" t="s">
        <v>7683</v>
      </c>
      <c r="S545" s="1" t="s">
        <v>4472</v>
      </c>
      <c r="T545" s="1" t="s">
        <v>4473</v>
      </c>
      <c r="U545" s="1" t="s">
        <v>4485</v>
      </c>
      <c r="V545" s="1" t="s">
        <v>4551</v>
      </c>
    </row>
    <row r="546" s="1" customFormat="1" spans="1:22">
      <c r="A546" s="3">
        <v>999225902093599</v>
      </c>
      <c r="B546" s="1" t="s">
        <v>4491</v>
      </c>
      <c r="C546" s="1" t="s">
        <v>7684</v>
      </c>
      <c r="D546" s="1" t="s">
        <v>7685</v>
      </c>
      <c r="E546" s="1" t="s">
        <v>7686</v>
      </c>
      <c r="F546" s="1" t="s">
        <v>4481</v>
      </c>
      <c r="G546" s="1" t="s">
        <v>4463</v>
      </c>
      <c r="H546" s="1" t="s">
        <v>4464</v>
      </c>
      <c r="I546" s="1" t="s">
        <v>7687</v>
      </c>
      <c r="J546" s="1" t="s">
        <v>30</v>
      </c>
      <c r="K546" s="1" t="s">
        <v>7688</v>
      </c>
      <c r="L546" s="1" t="s">
        <v>7688</v>
      </c>
      <c r="M546" s="1" t="s">
        <v>4467</v>
      </c>
      <c r="N546" s="1" t="s">
        <v>4467</v>
      </c>
      <c r="O546" s="1" t="s">
        <v>4468</v>
      </c>
      <c r="P546" s="1" t="s">
        <v>4469</v>
      </c>
      <c r="Q546" s="1" t="s">
        <v>4470</v>
      </c>
      <c r="R546" s="1" t="s">
        <v>7689</v>
      </c>
      <c r="S546" s="1" t="s">
        <v>4472</v>
      </c>
      <c r="T546" s="1" t="s">
        <v>4473</v>
      </c>
      <c r="U546" s="1" t="s">
        <v>4485</v>
      </c>
      <c r="V546" s="1" t="s">
        <v>4495</v>
      </c>
    </row>
    <row r="547" s="1" customFormat="1" spans="1:22">
      <c r="A547" s="3">
        <v>999225902282041</v>
      </c>
      <c r="B547" s="1" t="s">
        <v>4491</v>
      </c>
      <c r="C547" s="1" t="s">
        <v>7690</v>
      </c>
      <c r="D547" s="1" t="s">
        <v>7691</v>
      </c>
      <c r="E547" s="1" t="s">
        <v>7692</v>
      </c>
      <c r="F547" s="1" t="s">
        <v>4491</v>
      </c>
      <c r="G547" s="1" t="s">
        <v>4481</v>
      </c>
      <c r="H547" s="1" t="s">
        <v>4464</v>
      </c>
      <c r="I547" s="1" t="s">
        <v>7693</v>
      </c>
      <c r="J547" s="1" t="s">
        <v>30</v>
      </c>
      <c r="K547" s="1" t="s">
        <v>7694</v>
      </c>
      <c r="L547" s="1" t="s">
        <v>7694</v>
      </c>
      <c r="M547" s="1" t="s">
        <v>4467</v>
      </c>
      <c r="N547" s="1" t="s">
        <v>4467</v>
      </c>
      <c r="O547" s="1" t="s">
        <v>4468</v>
      </c>
      <c r="P547" s="1" t="s">
        <v>4469</v>
      </c>
      <c r="Q547" s="1" t="s">
        <v>4470</v>
      </c>
      <c r="R547" s="1" t="s">
        <v>7695</v>
      </c>
      <c r="S547" s="1" t="s">
        <v>4472</v>
      </c>
      <c r="T547" s="1" t="s">
        <v>4473</v>
      </c>
      <c r="U547" s="1" t="s">
        <v>4485</v>
      </c>
      <c r="V547" s="1" t="s">
        <v>4671</v>
      </c>
    </row>
    <row r="548" s="1" customFormat="1" spans="1:22">
      <c r="A548" s="3">
        <v>999225902794158</v>
      </c>
      <c r="B548" s="1" t="s">
        <v>4491</v>
      </c>
      <c r="C548" s="1" t="s">
        <v>7696</v>
      </c>
      <c r="D548" s="1" t="s">
        <v>7697</v>
      </c>
      <c r="E548" s="1" t="s">
        <v>7698</v>
      </c>
      <c r="F548" s="1" t="s">
        <v>4491</v>
      </c>
      <c r="G548" s="1" t="s">
        <v>4481</v>
      </c>
      <c r="H548" s="1" t="s">
        <v>4464</v>
      </c>
      <c r="I548" s="1" t="s">
        <v>7699</v>
      </c>
      <c r="J548" s="1" t="s">
        <v>30</v>
      </c>
      <c r="K548" s="1" t="s">
        <v>7700</v>
      </c>
      <c r="L548" s="1" t="s">
        <v>7700</v>
      </c>
      <c r="M548" s="1" t="s">
        <v>4467</v>
      </c>
      <c r="N548" s="1" t="s">
        <v>4467</v>
      </c>
      <c r="O548" s="1" t="s">
        <v>4468</v>
      </c>
      <c r="P548" s="1" t="s">
        <v>4469</v>
      </c>
      <c r="Q548" s="1" t="s">
        <v>4470</v>
      </c>
      <c r="R548" s="1" t="s">
        <v>7701</v>
      </c>
      <c r="S548" s="1" t="s">
        <v>4472</v>
      </c>
      <c r="T548" s="1" t="s">
        <v>4473</v>
      </c>
      <c r="U548" s="1" t="s">
        <v>4485</v>
      </c>
      <c r="V548" s="1" t="s">
        <v>4495</v>
      </c>
    </row>
    <row r="549" s="1" customFormat="1" spans="1:22">
      <c r="A549" s="3">
        <v>999225902986260</v>
      </c>
      <c r="B549" s="1" t="s">
        <v>4491</v>
      </c>
      <c r="C549" s="1" t="s">
        <v>7702</v>
      </c>
      <c r="D549" s="1" t="s">
        <v>7703</v>
      </c>
      <c r="E549" s="1" t="s">
        <v>7704</v>
      </c>
      <c r="F549" s="1" t="s">
        <v>4481</v>
      </c>
      <c r="G549" s="1" t="s">
        <v>4463</v>
      </c>
      <c r="H549" s="1" t="s">
        <v>4464</v>
      </c>
      <c r="I549" s="1" t="s">
        <v>7705</v>
      </c>
      <c r="J549" s="1" t="s">
        <v>30</v>
      </c>
      <c r="K549" s="1" t="s">
        <v>7706</v>
      </c>
      <c r="L549" s="1" t="s">
        <v>7706</v>
      </c>
      <c r="M549" s="1" t="s">
        <v>4467</v>
      </c>
      <c r="N549" s="1" t="s">
        <v>4467</v>
      </c>
      <c r="O549" s="1" t="s">
        <v>4468</v>
      </c>
      <c r="P549" s="1" t="s">
        <v>4469</v>
      </c>
      <c r="Q549" s="1" t="s">
        <v>4470</v>
      </c>
      <c r="R549" s="1" t="s">
        <v>7707</v>
      </c>
      <c r="S549" s="1" t="s">
        <v>4472</v>
      </c>
      <c r="T549" s="1" t="s">
        <v>4473</v>
      </c>
      <c r="U549" s="1" t="s">
        <v>4485</v>
      </c>
      <c r="V549" s="1" t="s">
        <v>7708</v>
      </c>
    </row>
    <row r="550" s="1" customFormat="1" spans="1:22">
      <c r="A550" s="3">
        <v>999225903113170</v>
      </c>
      <c r="B550" s="1" t="s">
        <v>4491</v>
      </c>
      <c r="C550" s="1" t="s">
        <v>7709</v>
      </c>
      <c r="D550" s="1" t="s">
        <v>7710</v>
      </c>
      <c r="E550" s="1" t="s">
        <v>7711</v>
      </c>
      <c r="F550" s="1" t="s">
        <v>4491</v>
      </c>
      <c r="G550" s="1" t="s">
        <v>4481</v>
      </c>
      <c r="H550" s="1" t="s">
        <v>4464</v>
      </c>
      <c r="I550" s="1" t="s">
        <v>7712</v>
      </c>
      <c r="J550" s="1" t="s">
        <v>30</v>
      </c>
      <c r="K550" s="1" t="s">
        <v>7713</v>
      </c>
      <c r="L550" s="1" t="s">
        <v>7713</v>
      </c>
      <c r="M550" s="1" t="s">
        <v>4467</v>
      </c>
      <c r="N550" s="1" t="s">
        <v>4467</v>
      </c>
      <c r="O550" s="1" t="s">
        <v>4468</v>
      </c>
      <c r="P550" s="1" t="s">
        <v>4469</v>
      </c>
      <c r="Q550" s="1" t="s">
        <v>4470</v>
      </c>
      <c r="R550" s="1" t="s">
        <v>7714</v>
      </c>
      <c r="S550" s="1" t="s">
        <v>4472</v>
      </c>
      <c r="T550" s="1" t="s">
        <v>4473</v>
      </c>
      <c r="U550" s="1" t="s">
        <v>4485</v>
      </c>
      <c r="V550" s="1" t="s">
        <v>4495</v>
      </c>
    </row>
    <row r="551" s="1" customFormat="1" spans="1:22">
      <c r="A551" s="3">
        <v>999225903169179</v>
      </c>
      <c r="B551" s="1" t="s">
        <v>4491</v>
      </c>
      <c r="C551" s="1" t="s">
        <v>7715</v>
      </c>
      <c r="D551" s="1" t="s">
        <v>5319</v>
      </c>
      <c r="E551" s="1" t="s">
        <v>7716</v>
      </c>
      <c r="F551" s="1" t="s">
        <v>4491</v>
      </c>
      <c r="G551" s="1" t="s">
        <v>4481</v>
      </c>
      <c r="H551" s="1" t="s">
        <v>4464</v>
      </c>
      <c r="I551" s="1" t="s">
        <v>7717</v>
      </c>
      <c r="J551" s="1" t="s">
        <v>30</v>
      </c>
      <c r="K551" s="1" t="s">
        <v>7718</v>
      </c>
      <c r="L551" s="1" t="s">
        <v>7718</v>
      </c>
      <c r="M551" s="1" t="s">
        <v>4467</v>
      </c>
      <c r="N551" s="1" t="s">
        <v>4467</v>
      </c>
      <c r="O551" s="1" t="s">
        <v>4468</v>
      </c>
      <c r="P551" s="1" t="s">
        <v>4469</v>
      </c>
      <c r="Q551" s="1" t="s">
        <v>4470</v>
      </c>
      <c r="R551" s="1" t="s">
        <v>7719</v>
      </c>
      <c r="S551" s="1" t="s">
        <v>4472</v>
      </c>
      <c r="T551" s="1" t="s">
        <v>4473</v>
      </c>
      <c r="U551" s="1" t="s">
        <v>4485</v>
      </c>
      <c r="V551" s="1" t="s">
        <v>4475</v>
      </c>
    </row>
    <row r="552" s="1" customFormat="1" spans="1:22">
      <c r="A552" s="3">
        <v>999225903240847</v>
      </c>
      <c r="B552" s="1" t="s">
        <v>4491</v>
      </c>
      <c r="C552" s="1" t="s">
        <v>7720</v>
      </c>
      <c r="D552" s="1" t="s">
        <v>5319</v>
      </c>
      <c r="E552" s="1" t="s">
        <v>7716</v>
      </c>
      <c r="F552" s="1" t="s">
        <v>4491</v>
      </c>
      <c r="G552" s="1" t="s">
        <v>4481</v>
      </c>
      <c r="H552" s="1" t="s">
        <v>4464</v>
      </c>
      <c r="I552" s="1" t="s">
        <v>7717</v>
      </c>
      <c r="J552" s="1" t="s">
        <v>30</v>
      </c>
      <c r="K552" s="1" t="s">
        <v>7718</v>
      </c>
      <c r="L552" s="1" t="s">
        <v>7718</v>
      </c>
      <c r="M552" s="1" t="s">
        <v>4467</v>
      </c>
      <c r="N552" s="1" t="s">
        <v>4467</v>
      </c>
      <c r="O552" s="1" t="s">
        <v>4468</v>
      </c>
      <c r="P552" s="1" t="s">
        <v>4469</v>
      </c>
      <c r="Q552" s="1" t="s">
        <v>4470</v>
      </c>
      <c r="R552" s="1" t="s">
        <v>7721</v>
      </c>
      <c r="S552" s="1" t="s">
        <v>4472</v>
      </c>
      <c r="T552" s="1" t="s">
        <v>4473</v>
      </c>
      <c r="U552" s="1" t="s">
        <v>4485</v>
      </c>
      <c r="V552" s="1" t="s">
        <v>4475</v>
      </c>
    </row>
    <row r="553" s="1" customFormat="1" spans="1:22">
      <c r="A553" s="3">
        <v>999225903401774</v>
      </c>
      <c r="B553" s="1" t="s">
        <v>4491</v>
      </c>
      <c r="C553" s="1" t="s">
        <v>7722</v>
      </c>
      <c r="D553" s="1" t="s">
        <v>5403</v>
      </c>
      <c r="E553" s="1" t="s">
        <v>7723</v>
      </c>
      <c r="F553" s="1" t="s">
        <v>4491</v>
      </c>
      <c r="G553" s="1" t="s">
        <v>4481</v>
      </c>
      <c r="H553" s="1" t="s">
        <v>4464</v>
      </c>
      <c r="I553" s="1" t="s">
        <v>7724</v>
      </c>
      <c r="J553" s="1" t="s">
        <v>30</v>
      </c>
      <c r="K553" s="1" t="s">
        <v>7725</v>
      </c>
      <c r="L553" s="1" t="s">
        <v>7725</v>
      </c>
      <c r="M553" s="1" t="s">
        <v>4467</v>
      </c>
      <c r="N553" s="1" t="s">
        <v>4467</v>
      </c>
      <c r="O553" s="1" t="s">
        <v>4468</v>
      </c>
      <c r="P553" s="1" t="s">
        <v>4469</v>
      </c>
      <c r="Q553" s="1" t="s">
        <v>4470</v>
      </c>
      <c r="R553" s="1" t="s">
        <v>7726</v>
      </c>
      <c r="S553" s="1" t="s">
        <v>4472</v>
      </c>
      <c r="T553" s="1" t="s">
        <v>4473</v>
      </c>
      <c r="U553" s="1" t="s">
        <v>4485</v>
      </c>
      <c r="V553" s="1" t="s">
        <v>5152</v>
      </c>
    </row>
    <row r="554" s="1" customFormat="1" spans="1:22">
      <c r="A554" s="3">
        <v>999225903485358</v>
      </c>
      <c r="B554" s="1" t="s">
        <v>4491</v>
      </c>
      <c r="C554" s="1" t="s">
        <v>7727</v>
      </c>
      <c r="D554" s="1" t="s">
        <v>7728</v>
      </c>
      <c r="E554" s="1" t="s">
        <v>7729</v>
      </c>
      <c r="F554" s="1" t="s">
        <v>4491</v>
      </c>
      <c r="G554" s="1" t="s">
        <v>4481</v>
      </c>
      <c r="H554" s="1" t="s">
        <v>4464</v>
      </c>
      <c r="I554" s="1" t="s">
        <v>7730</v>
      </c>
      <c r="J554" s="1" t="s">
        <v>30</v>
      </c>
      <c r="K554" s="1" t="s">
        <v>7731</v>
      </c>
      <c r="L554" s="1" t="s">
        <v>7731</v>
      </c>
      <c r="M554" s="1" t="s">
        <v>4467</v>
      </c>
      <c r="N554" s="1" t="s">
        <v>4467</v>
      </c>
      <c r="O554" s="1" t="s">
        <v>4468</v>
      </c>
      <c r="P554" s="1" t="s">
        <v>4469</v>
      </c>
      <c r="Q554" s="1" t="s">
        <v>4470</v>
      </c>
      <c r="R554" s="1" t="s">
        <v>7732</v>
      </c>
      <c r="S554" s="1" t="s">
        <v>4472</v>
      </c>
      <c r="T554" s="1" t="s">
        <v>4473</v>
      </c>
      <c r="U554" s="1" t="s">
        <v>4485</v>
      </c>
      <c r="V554" s="1" t="s">
        <v>4475</v>
      </c>
    </row>
    <row r="555" s="1" customFormat="1" spans="1:22">
      <c r="A555" s="3">
        <v>999225903769232</v>
      </c>
      <c r="B555" s="1" t="s">
        <v>4491</v>
      </c>
      <c r="C555" s="1" t="s">
        <v>7733</v>
      </c>
      <c r="D555" s="1" t="s">
        <v>6548</v>
      </c>
      <c r="E555" s="1" t="s">
        <v>7734</v>
      </c>
      <c r="F555" s="1" t="s">
        <v>4491</v>
      </c>
      <c r="G555" s="1" t="s">
        <v>4481</v>
      </c>
      <c r="H555" s="1" t="s">
        <v>4464</v>
      </c>
      <c r="I555" s="1" t="s">
        <v>7735</v>
      </c>
      <c r="J555" s="1" t="s">
        <v>30</v>
      </c>
      <c r="K555" s="1" t="s">
        <v>7736</v>
      </c>
      <c r="L555" s="1" t="s">
        <v>7736</v>
      </c>
      <c r="M555" s="1" t="s">
        <v>4467</v>
      </c>
      <c r="N555" s="1" t="s">
        <v>4467</v>
      </c>
      <c r="O555" s="1" t="s">
        <v>4468</v>
      </c>
      <c r="P555" s="1" t="s">
        <v>4469</v>
      </c>
      <c r="Q555" s="1" t="s">
        <v>4470</v>
      </c>
      <c r="R555" s="1" t="s">
        <v>7737</v>
      </c>
      <c r="S555" s="1" t="s">
        <v>4472</v>
      </c>
      <c r="T555" s="1" t="s">
        <v>4473</v>
      </c>
      <c r="U555" s="1" t="s">
        <v>4485</v>
      </c>
      <c r="V555" s="1" t="s">
        <v>4671</v>
      </c>
    </row>
    <row r="556" s="1" customFormat="1" spans="1:22">
      <c r="A556" s="3">
        <v>999225903868512</v>
      </c>
      <c r="B556" s="1" t="s">
        <v>4491</v>
      </c>
      <c r="C556" s="1" t="s">
        <v>7738</v>
      </c>
      <c r="D556" s="1" t="s">
        <v>7739</v>
      </c>
      <c r="E556" s="1" t="s">
        <v>7740</v>
      </c>
      <c r="F556" s="1" t="s">
        <v>4491</v>
      </c>
      <c r="G556" s="1" t="s">
        <v>4481</v>
      </c>
      <c r="H556" s="1" t="s">
        <v>4464</v>
      </c>
      <c r="I556" s="1" t="s">
        <v>7741</v>
      </c>
      <c r="J556" s="1" t="s">
        <v>30</v>
      </c>
      <c r="K556" s="1" t="s">
        <v>7742</v>
      </c>
      <c r="L556" s="1" t="s">
        <v>7742</v>
      </c>
      <c r="M556" s="1" t="s">
        <v>4467</v>
      </c>
      <c r="N556" s="1" t="s">
        <v>4467</v>
      </c>
      <c r="O556" s="1" t="s">
        <v>4468</v>
      </c>
      <c r="P556" s="1" t="s">
        <v>4469</v>
      </c>
      <c r="Q556" s="1" t="s">
        <v>4470</v>
      </c>
      <c r="R556" s="1" t="s">
        <v>7743</v>
      </c>
      <c r="S556" s="1" t="s">
        <v>4472</v>
      </c>
      <c r="T556" s="1" t="s">
        <v>4473</v>
      </c>
      <c r="U556" s="1" t="s">
        <v>4485</v>
      </c>
      <c r="V556" s="1" t="s">
        <v>4475</v>
      </c>
    </row>
    <row r="557" s="1" customFormat="1" spans="1:22">
      <c r="A557" s="3">
        <v>999225904162524</v>
      </c>
      <c r="B557" s="1" t="s">
        <v>4491</v>
      </c>
      <c r="C557" s="1" t="s">
        <v>7744</v>
      </c>
      <c r="D557" s="1" t="s">
        <v>5368</v>
      </c>
      <c r="E557" s="1" t="s">
        <v>7745</v>
      </c>
      <c r="F557" s="1" t="s">
        <v>4491</v>
      </c>
      <c r="G557" s="1" t="s">
        <v>4481</v>
      </c>
      <c r="H557" s="1" t="s">
        <v>4464</v>
      </c>
      <c r="I557" s="1" t="s">
        <v>7746</v>
      </c>
      <c r="J557" s="1" t="s">
        <v>30</v>
      </c>
      <c r="K557" s="1" t="s">
        <v>7747</v>
      </c>
      <c r="L557" s="1" t="s">
        <v>7747</v>
      </c>
      <c r="M557" s="1" t="s">
        <v>4467</v>
      </c>
      <c r="N557" s="1" t="s">
        <v>4467</v>
      </c>
      <c r="O557" s="1" t="s">
        <v>4468</v>
      </c>
      <c r="P557" s="1" t="s">
        <v>4469</v>
      </c>
      <c r="Q557" s="1" t="s">
        <v>4470</v>
      </c>
      <c r="R557" s="1" t="s">
        <v>7748</v>
      </c>
      <c r="S557" s="1" t="s">
        <v>4472</v>
      </c>
      <c r="T557" s="1" t="s">
        <v>4473</v>
      </c>
      <c r="U557" s="1" t="s">
        <v>4485</v>
      </c>
      <c r="V557" s="1" t="s">
        <v>4475</v>
      </c>
    </row>
    <row r="558" s="1" customFormat="1" spans="1:22">
      <c r="A558" s="3">
        <v>999225904218358</v>
      </c>
      <c r="B558" s="1" t="s">
        <v>4491</v>
      </c>
      <c r="C558" s="1" t="s">
        <v>7749</v>
      </c>
      <c r="D558" s="1" t="s">
        <v>7750</v>
      </c>
      <c r="E558" s="1" t="s">
        <v>7751</v>
      </c>
      <c r="F558" s="1" t="s">
        <v>4481</v>
      </c>
      <c r="G558" s="1" t="s">
        <v>4547</v>
      </c>
      <c r="H558" s="1" t="s">
        <v>4464</v>
      </c>
      <c r="I558" s="1" t="s">
        <v>7752</v>
      </c>
      <c r="J558" s="1" t="s">
        <v>30</v>
      </c>
      <c r="K558" s="1" t="s">
        <v>7753</v>
      </c>
      <c r="L558" s="1" t="s">
        <v>7753</v>
      </c>
      <c r="M558" s="1" t="s">
        <v>4467</v>
      </c>
      <c r="N558" s="1" t="s">
        <v>4467</v>
      </c>
      <c r="O558" s="1" t="s">
        <v>4468</v>
      </c>
      <c r="P558" s="1" t="s">
        <v>4469</v>
      </c>
      <c r="Q558" s="1" t="s">
        <v>4470</v>
      </c>
      <c r="R558" s="1" t="s">
        <v>7754</v>
      </c>
      <c r="S558" s="1" t="s">
        <v>4472</v>
      </c>
      <c r="T558" s="1" t="s">
        <v>4473</v>
      </c>
      <c r="U558" s="1" t="s">
        <v>4485</v>
      </c>
      <c r="V558" s="1" t="s">
        <v>4475</v>
      </c>
    </row>
    <row r="559" s="1" customFormat="1" spans="1:22">
      <c r="A559" s="3">
        <v>999225904383250</v>
      </c>
      <c r="B559" s="1" t="s">
        <v>4491</v>
      </c>
      <c r="C559" s="1" t="s">
        <v>7755</v>
      </c>
      <c r="D559" s="1" t="s">
        <v>7756</v>
      </c>
      <c r="E559" s="1" t="s">
        <v>7757</v>
      </c>
      <c r="F559" s="1" t="s">
        <v>4491</v>
      </c>
      <c r="G559" s="1" t="s">
        <v>4481</v>
      </c>
      <c r="H559" s="1" t="s">
        <v>4464</v>
      </c>
      <c r="I559" s="1" t="s">
        <v>7758</v>
      </c>
      <c r="J559" s="1" t="s">
        <v>30</v>
      </c>
      <c r="K559" s="1" t="s">
        <v>7759</v>
      </c>
      <c r="L559" s="1" t="s">
        <v>7759</v>
      </c>
      <c r="M559" s="1" t="s">
        <v>4467</v>
      </c>
      <c r="N559" s="1" t="s">
        <v>4467</v>
      </c>
      <c r="O559" s="1" t="s">
        <v>4468</v>
      </c>
      <c r="P559" s="1" t="s">
        <v>4469</v>
      </c>
      <c r="Q559" s="1" t="s">
        <v>4470</v>
      </c>
      <c r="R559" s="1" t="s">
        <v>7760</v>
      </c>
      <c r="S559" s="1" t="s">
        <v>4472</v>
      </c>
      <c r="T559" s="1" t="s">
        <v>4473</v>
      </c>
      <c r="U559" s="1" t="s">
        <v>4485</v>
      </c>
      <c r="V559" s="1" t="s">
        <v>4495</v>
      </c>
    </row>
    <row r="560" s="1" customFormat="1" spans="1:22">
      <c r="A560" s="3">
        <v>999225904397635</v>
      </c>
      <c r="B560" s="1" t="s">
        <v>4491</v>
      </c>
      <c r="C560" s="1" t="s">
        <v>7761</v>
      </c>
      <c r="D560" s="1" t="s">
        <v>5613</v>
      </c>
      <c r="E560" s="1" t="s">
        <v>7762</v>
      </c>
      <c r="F560" s="1" t="s">
        <v>4481</v>
      </c>
      <c r="G560" s="1" t="s">
        <v>4463</v>
      </c>
      <c r="H560" s="1" t="s">
        <v>4464</v>
      </c>
      <c r="I560" s="1" t="s">
        <v>7763</v>
      </c>
      <c r="J560" s="1" t="s">
        <v>30</v>
      </c>
      <c r="K560" s="1" t="s">
        <v>7764</v>
      </c>
      <c r="L560" s="1" t="s">
        <v>7764</v>
      </c>
      <c r="M560" s="1" t="s">
        <v>4467</v>
      </c>
      <c r="N560" s="1" t="s">
        <v>4467</v>
      </c>
      <c r="O560" s="1" t="s">
        <v>4468</v>
      </c>
      <c r="P560" s="1" t="s">
        <v>4469</v>
      </c>
      <c r="Q560" s="1" t="s">
        <v>4470</v>
      </c>
      <c r="R560" s="1" t="s">
        <v>7765</v>
      </c>
      <c r="S560" s="1" t="s">
        <v>4472</v>
      </c>
      <c r="T560" s="1" t="s">
        <v>4473</v>
      </c>
      <c r="U560" s="1" t="s">
        <v>4485</v>
      </c>
      <c r="V560" s="1" t="s">
        <v>5618</v>
      </c>
    </row>
    <row r="561" s="1" customFormat="1" spans="1:22">
      <c r="A561" s="3">
        <v>999225904776429</v>
      </c>
      <c r="B561" s="1" t="s">
        <v>4491</v>
      </c>
      <c r="C561" s="1" t="s">
        <v>7766</v>
      </c>
      <c r="D561" s="1" t="s">
        <v>7767</v>
      </c>
      <c r="E561" s="1" t="s">
        <v>7768</v>
      </c>
      <c r="F561" s="1" t="s">
        <v>4481</v>
      </c>
      <c r="G561" s="1" t="s">
        <v>4463</v>
      </c>
      <c r="H561" s="1" t="s">
        <v>4464</v>
      </c>
      <c r="I561" s="1" t="s">
        <v>7769</v>
      </c>
      <c r="J561" s="1" t="s">
        <v>30</v>
      </c>
      <c r="K561" s="1" t="s">
        <v>7770</v>
      </c>
      <c r="L561" s="1" t="s">
        <v>7770</v>
      </c>
      <c r="M561" s="1" t="s">
        <v>4467</v>
      </c>
      <c r="N561" s="1" t="s">
        <v>4467</v>
      </c>
      <c r="O561" s="1" t="s">
        <v>4468</v>
      </c>
      <c r="P561" s="1" t="s">
        <v>4469</v>
      </c>
      <c r="Q561" s="1" t="s">
        <v>4470</v>
      </c>
      <c r="R561" s="1" t="s">
        <v>7771</v>
      </c>
      <c r="S561" s="1" t="s">
        <v>4472</v>
      </c>
      <c r="T561" s="1" t="s">
        <v>4473</v>
      </c>
      <c r="U561" s="1" t="s">
        <v>4485</v>
      </c>
      <c r="V561" s="1" t="s">
        <v>4551</v>
      </c>
    </row>
    <row r="562" s="1" customFormat="1" spans="1:22">
      <c r="A562" s="3">
        <v>999225904898863</v>
      </c>
      <c r="B562" s="1" t="s">
        <v>4491</v>
      </c>
      <c r="C562" s="1" t="s">
        <v>7772</v>
      </c>
      <c r="D562" s="1" t="s">
        <v>7773</v>
      </c>
      <c r="E562" s="1" t="s">
        <v>7774</v>
      </c>
      <c r="F562" s="1" t="s">
        <v>4481</v>
      </c>
      <c r="G562" s="1" t="s">
        <v>4463</v>
      </c>
      <c r="H562" s="1" t="s">
        <v>4464</v>
      </c>
      <c r="I562" s="1" t="s">
        <v>7775</v>
      </c>
      <c r="J562" s="1" t="s">
        <v>30</v>
      </c>
      <c r="K562" s="1" t="s">
        <v>7776</v>
      </c>
      <c r="L562" s="1" t="s">
        <v>7776</v>
      </c>
      <c r="M562" s="1" t="s">
        <v>4467</v>
      </c>
      <c r="N562" s="1" t="s">
        <v>4467</v>
      </c>
      <c r="O562" s="1" t="s">
        <v>4468</v>
      </c>
      <c r="P562" s="1" t="s">
        <v>4469</v>
      </c>
      <c r="Q562" s="1" t="s">
        <v>4470</v>
      </c>
      <c r="R562" s="1" t="s">
        <v>7777</v>
      </c>
      <c r="S562" s="1" t="s">
        <v>4472</v>
      </c>
      <c r="T562" s="1" t="s">
        <v>4473</v>
      </c>
      <c r="U562" s="1" t="s">
        <v>4485</v>
      </c>
      <c r="V562" s="1" t="s">
        <v>4495</v>
      </c>
    </row>
    <row r="563" s="1" customFormat="1" spans="1:22">
      <c r="A563" s="3">
        <v>999225904929424</v>
      </c>
      <c r="B563" s="1" t="s">
        <v>4491</v>
      </c>
      <c r="C563" s="1" t="s">
        <v>7778</v>
      </c>
      <c r="D563" s="1" t="s">
        <v>7779</v>
      </c>
      <c r="E563" s="1" t="s">
        <v>7780</v>
      </c>
      <c r="F563" s="1" t="s">
        <v>4481</v>
      </c>
      <c r="G563" s="1" t="s">
        <v>4463</v>
      </c>
      <c r="H563" s="1" t="s">
        <v>4464</v>
      </c>
      <c r="I563" s="1" t="s">
        <v>7781</v>
      </c>
      <c r="J563" s="1" t="s">
        <v>30</v>
      </c>
      <c r="K563" s="1" t="s">
        <v>7782</v>
      </c>
      <c r="L563" s="1" t="s">
        <v>7782</v>
      </c>
      <c r="M563" s="1" t="s">
        <v>4467</v>
      </c>
      <c r="N563" s="1" t="s">
        <v>4467</v>
      </c>
      <c r="O563" s="1" t="s">
        <v>4468</v>
      </c>
      <c r="P563" s="1" t="s">
        <v>4469</v>
      </c>
      <c r="Q563" s="1" t="s">
        <v>4470</v>
      </c>
      <c r="R563" s="1" t="s">
        <v>7783</v>
      </c>
      <c r="S563" s="1" t="s">
        <v>4472</v>
      </c>
      <c r="T563" s="1" t="s">
        <v>4473</v>
      </c>
      <c r="U563" s="1" t="s">
        <v>4485</v>
      </c>
      <c r="V563" s="1" t="s">
        <v>4624</v>
      </c>
    </row>
    <row r="564" s="1" customFormat="1" spans="1:22">
      <c r="A564" s="3">
        <v>999225905062423</v>
      </c>
      <c r="B564" s="1" t="s">
        <v>4491</v>
      </c>
      <c r="C564" s="1" t="s">
        <v>7784</v>
      </c>
      <c r="D564" s="1" t="s">
        <v>7785</v>
      </c>
      <c r="E564" s="1" t="s">
        <v>7786</v>
      </c>
      <c r="F564" s="1" t="s">
        <v>4491</v>
      </c>
      <c r="G564" s="1" t="s">
        <v>4481</v>
      </c>
      <c r="H564" s="1" t="s">
        <v>4464</v>
      </c>
      <c r="I564" s="1" t="s">
        <v>7787</v>
      </c>
      <c r="J564" s="1" t="s">
        <v>30</v>
      </c>
      <c r="K564" s="1" t="s">
        <v>7788</v>
      </c>
      <c r="L564" s="1" t="s">
        <v>7788</v>
      </c>
      <c r="M564" s="1" t="s">
        <v>4467</v>
      </c>
      <c r="N564" s="1" t="s">
        <v>4467</v>
      </c>
      <c r="O564" s="1" t="s">
        <v>4468</v>
      </c>
      <c r="P564" s="1" t="s">
        <v>4469</v>
      </c>
      <c r="Q564" s="1" t="s">
        <v>4470</v>
      </c>
      <c r="R564" s="1" t="s">
        <v>7789</v>
      </c>
      <c r="S564" s="1" t="s">
        <v>4472</v>
      </c>
      <c r="T564" s="1" t="s">
        <v>4473</v>
      </c>
      <c r="U564" s="1" t="s">
        <v>4485</v>
      </c>
      <c r="V564" s="1" t="s">
        <v>4486</v>
      </c>
    </row>
    <row r="565" s="1" customFormat="1" spans="1:22">
      <c r="A565" s="3">
        <v>999225905434921</v>
      </c>
      <c r="B565" s="1" t="s">
        <v>4491</v>
      </c>
      <c r="C565" s="1" t="s">
        <v>7790</v>
      </c>
      <c r="D565" s="1" t="s">
        <v>7791</v>
      </c>
      <c r="E565" s="1" t="s">
        <v>7792</v>
      </c>
      <c r="F565" s="1" t="s">
        <v>4481</v>
      </c>
      <c r="G565" s="1" t="s">
        <v>4463</v>
      </c>
      <c r="H565" s="1" t="s">
        <v>4464</v>
      </c>
      <c r="I565" s="1" t="s">
        <v>7793</v>
      </c>
      <c r="J565" s="1" t="s">
        <v>30</v>
      </c>
      <c r="K565" s="1" t="s">
        <v>7794</v>
      </c>
      <c r="L565" s="1" t="s">
        <v>7794</v>
      </c>
      <c r="M565" s="1" t="s">
        <v>4467</v>
      </c>
      <c r="N565" s="1" t="s">
        <v>4467</v>
      </c>
      <c r="O565" s="1" t="s">
        <v>4468</v>
      </c>
      <c r="P565" s="1" t="s">
        <v>4469</v>
      </c>
      <c r="Q565" s="1" t="s">
        <v>4470</v>
      </c>
      <c r="R565" s="1" t="s">
        <v>7795</v>
      </c>
      <c r="S565" s="1" t="s">
        <v>4472</v>
      </c>
      <c r="T565" s="1" t="s">
        <v>4473</v>
      </c>
      <c r="U565" s="1" t="s">
        <v>4485</v>
      </c>
      <c r="V565" s="1" t="s">
        <v>4711</v>
      </c>
    </row>
    <row r="566" s="1" customFormat="1" spans="1:22">
      <c r="A566" s="3">
        <v>999225906170106</v>
      </c>
      <c r="B566" s="1" t="s">
        <v>4491</v>
      </c>
      <c r="C566" s="1" t="s">
        <v>7796</v>
      </c>
      <c r="D566" s="1" t="s">
        <v>7728</v>
      </c>
      <c r="E566" s="1" t="s">
        <v>7797</v>
      </c>
      <c r="F566" s="1" t="s">
        <v>4491</v>
      </c>
      <c r="G566" s="1" t="s">
        <v>4481</v>
      </c>
      <c r="H566" s="1" t="s">
        <v>4464</v>
      </c>
      <c r="I566" s="1" t="s">
        <v>7798</v>
      </c>
      <c r="J566" s="1" t="s">
        <v>30</v>
      </c>
      <c r="K566" s="1" t="s">
        <v>7799</v>
      </c>
      <c r="L566" s="1" t="s">
        <v>7799</v>
      </c>
      <c r="M566" s="1" t="s">
        <v>4467</v>
      </c>
      <c r="N566" s="1" t="s">
        <v>4467</v>
      </c>
      <c r="O566" s="1" t="s">
        <v>4468</v>
      </c>
      <c r="P566" s="1" t="s">
        <v>4469</v>
      </c>
      <c r="Q566" s="1" t="s">
        <v>4470</v>
      </c>
      <c r="R566" s="1" t="s">
        <v>7800</v>
      </c>
      <c r="S566" s="1" t="s">
        <v>4472</v>
      </c>
      <c r="T566" s="1" t="s">
        <v>4473</v>
      </c>
      <c r="U566" s="1" t="s">
        <v>4485</v>
      </c>
      <c r="V566" s="1" t="s">
        <v>4475</v>
      </c>
    </row>
    <row r="567" s="1" customFormat="1" spans="1:22">
      <c r="A567" s="3">
        <v>999225906235740</v>
      </c>
      <c r="B567" s="1" t="s">
        <v>4491</v>
      </c>
      <c r="C567" s="1" t="s">
        <v>7801</v>
      </c>
      <c r="D567" s="1" t="s">
        <v>7802</v>
      </c>
      <c r="E567" s="1" t="s">
        <v>7803</v>
      </c>
      <c r="F567" s="1" t="s">
        <v>4481</v>
      </c>
      <c r="G567" s="1" t="s">
        <v>4463</v>
      </c>
      <c r="H567" s="1" t="s">
        <v>4464</v>
      </c>
      <c r="I567" s="1" t="s">
        <v>7804</v>
      </c>
      <c r="J567" s="1" t="s">
        <v>30</v>
      </c>
      <c r="K567" s="1" t="s">
        <v>7805</v>
      </c>
      <c r="L567" s="1" t="s">
        <v>7805</v>
      </c>
      <c r="M567" s="1" t="s">
        <v>4467</v>
      </c>
      <c r="N567" s="1" t="s">
        <v>4467</v>
      </c>
      <c r="O567" s="1" t="s">
        <v>4468</v>
      </c>
      <c r="P567" s="1" t="s">
        <v>4469</v>
      </c>
      <c r="Q567" s="1" t="s">
        <v>4470</v>
      </c>
      <c r="R567" s="1" t="s">
        <v>7806</v>
      </c>
      <c r="S567" s="1" t="s">
        <v>4472</v>
      </c>
      <c r="T567" s="1" t="s">
        <v>4473</v>
      </c>
      <c r="U567" s="1" t="s">
        <v>4485</v>
      </c>
      <c r="V567" s="1" t="s">
        <v>5100</v>
      </c>
    </row>
    <row r="568" s="1" customFormat="1" spans="1:22">
      <c r="A568" s="3">
        <v>999225906354113</v>
      </c>
      <c r="B568" s="1" t="s">
        <v>4491</v>
      </c>
      <c r="C568" s="1" t="s">
        <v>7807</v>
      </c>
      <c r="D568" s="1" t="s">
        <v>7808</v>
      </c>
      <c r="E568" s="1" t="s">
        <v>7809</v>
      </c>
      <c r="F568" s="1" t="s">
        <v>4481</v>
      </c>
      <c r="G568" s="1" t="s">
        <v>4463</v>
      </c>
      <c r="H568" s="1" t="s">
        <v>4464</v>
      </c>
      <c r="I568" s="1" t="s">
        <v>7810</v>
      </c>
      <c r="J568" s="1" t="s">
        <v>30</v>
      </c>
      <c r="K568" s="1" t="s">
        <v>7811</v>
      </c>
      <c r="L568" s="1" t="s">
        <v>7811</v>
      </c>
      <c r="M568" s="1" t="s">
        <v>4467</v>
      </c>
      <c r="N568" s="1" t="s">
        <v>4467</v>
      </c>
      <c r="O568" s="1" t="s">
        <v>4468</v>
      </c>
      <c r="P568" s="1" t="s">
        <v>4469</v>
      </c>
      <c r="Q568" s="1" t="s">
        <v>4470</v>
      </c>
      <c r="R568" s="1" t="s">
        <v>7812</v>
      </c>
      <c r="S568" s="1" t="s">
        <v>4472</v>
      </c>
      <c r="T568" s="1" t="s">
        <v>4473</v>
      </c>
      <c r="U568" s="1" t="s">
        <v>4485</v>
      </c>
      <c r="V568" s="1" t="s">
        <v>5152</v>
      </c>
    </row>
    <row r="569" s="1" customFormat="1" spans="1:22">
      <c r="A569" s="3">
        <v>999225906428707</v>
      </c>
      <c r="B569" s="1" t="s">
        <v>4491</v>
      </c>
      <c r="C569" s="1" t="s">
        <v>7813</v>
      </c>
      <c r="D569" s="1" t="s">
        <v>5613</v>
      </c>
      <c r="E569" s="1" t="s">
        <v>7814</v>
      </c>
      <c r="F569" s="1" t="s">
        <v>4481</v>
      </c>
      <c r="G569" s="1" t="s">
        <v>4547</v>
      </c>
      <c r="H569" s="1" t="s">
        <v>4464</v>
      </c>
      <c r="I569" s="1" t="s">
        <v>7815</v>
      </c>
      <c r="J569" s="1" t="s">
        <v>30</v>
      </c>
      <c r="K569" s="1" t="s">
        <v>7816</v>
      </c>
      <c r="L569" s="1" t="s">
        <v>7816</v>
      </c>
      <c r="M569" s="1" t="s">
        <v>4467</v>
      </c>
      <c r="N569" s="1" t="s">
        <v>4467</v>
      </c>
      <c r="O569" s="1" t="s">
        <v>4468</v>
      </c>
      <c r="P569" s="1" t="s">
        <v>4469</v>
      </c>
      <c r="Q569" s="1" t="s">
        <v>4470</v>
      </c>
      <c r="R569" s="1" t="s">
        <v>7817</v>
      </c>
      <c r="S569" s="1" t="s">
        <v>4472</v>
      </c>
      <c r="T569" s="1" t="s">
        <v>4473</v>
      </c>
      <c r="U569" s="1" t="s">
        <v>4485</v>
      </c>
      <c r="V569" s="1" t="s">
        <v>5618</v>
      </c>
    </row>
    <row r="570" s="1" customFormat="1" spans="1:22">
      <c r="A570" s="3">
        <v>999225906435570</v>
      </c>
      <c r="B570" s="1" t="s">
        <v>4491</v>
      </c>
      <c r="C570" s="1" t="s">
        <v>7818</v>
      </c>
      <c r="D570" s="1" t="s">
        <v>5754</v>
      </c>
      <c r="E570" s="1" t="s">
        <v>7819</v>
      </c>
      <c r="F570" s="1" t="s">
        <v>4491</v>
      </c>
      <c r="G570" s="1" t="s">
        <v>4481</v>
      </c>
      <c r="H570" s="1" t="s">
        <v>4464</v>
      </c>
      <c r="I570" s="1" t="s">
        <v>7820</v>
      </c>
      <c r="J570" s="1" t="s">
        <v>30</v>
      </c>
      <c r="K570" s="1" t="s">
        <v>7821</v>
      </c>
      <c r="L570" s="1" t="s">
        <v>7821</v>
      </c>
      <c r="M570" s="1" t="s">
        <v>4467</v>
      </c>
      <c r="N570" s="1" t="s">
        <v>4467</v>
      </c>
      <c r="O570" s="1" t="s">
        <v>4468</v>
      </c>
      <c r="P570" s="1" t="s">
        <v>4469</v>
      </c>
      <c r="Q570" s="1" t="s">
        <v>4470</v>
      </c>
      <c r="R570" s="1" t="s">
        <v>7822</v>
      </c>
      <c r="S570" s="1" t="s">
        <v>4472</v>
      </c>
      <c r="T570" s="1" t="s">
        <v>4473</v>
      </c>
      <c r="U570" s="1" t="s">
        <v>4485</v>
      </c>
      <c r="V570" s="1" t="s">
        <v>4475</v>
      </c>
    </row>
    <row r="571" s="1" customFormat="1" spans="1:22">
      <c r="A571" s="3">
        <v>999225906450589</v>
      </c>
      <c r="B571" s="1" t="s">
        <v>4491</v>
      </c>
      <c r="C571" s="1" t="s">
        <v>7823</v>
      </c>
      <c r="D571" s="1" t="s">
        <v>7824</v>
      </c>
      <c r="E571" s="1" t="s">
        <v>7825</v>
      </c>
      <c r="F571" s="1" t="s">
        <v>4481</v>
      </c>
      <c r="G571" s="1" t="s">
        <v>4547</v>
      </c>
      <c r="H571" s="1" t="s">
        <v>4464</v>
      </c>
      <c r="I571" s="1" t="s">
        <v>7826</v>
      </c>
      <c r="J571" s="1" t="s">
        <v>30</v>
      </c>
      <c r="K571" s="1" t="s">
        <v>7827</v>
      </c>
      <c r="L571" s="1" t="s">
        <v>7827</v>
      </c>
      <c r="M571" s="1" t="s">
        <v>4467</v>
      </c>
      <c r="N571" s="1" t="s">
        <v>4467</v>
      </c>
      <c r="O571" s="1" t="s">
        <v>4468</v>
      </c>
      <c r="P571" s="1" t="s">
        <v>4469</v>
      </c>
      <c r="Q571" s="1" t="s">
        <v>4470</v>
      </c>
      <c r="R571" s="1" t="s">
        <v>7828</v>
      </c>
      <c r="S571" s="1" t="s">
        <v>4472</v>
      </c>
      <c r="T571" s="1" t="s">
        <v>4473</v>
      </c>
      <c r="U571" s="1" t="s">
        <v>4485</v>
      </c>
      <c r="V571" s="1" t="s">
        <v>5626</v>
      </c>
    </row>
    <row r="572" s="1" customFormat="1" spans="1:22">
      <c r="A572" s="3">
        <v>999225906805751</v>
      </c>
      <c r="B572" s="1" t="s">
        <v>4491</v>
      </c>
      <c r="C572" s="1" t="s">
        <v>7829</v>
      </c>
      <c r="D572" s="1" t="s">
        <v>7830</v>
      </c>
      <c r="E572" s="1" t="s">
        <v>7831</v>
      </c>
      <c r="F572" s="1" t="s">
        <v>4491</v>
      </c>
      <c r="G572" s="1" t="s">
        <v>4463</v>
      </c>
      <c r="H572" s="1" t="s">
        <v>4464</v>
      </c>
      <c r="I572" s="1" t="s">
        <v>7832</v>
      </c>
      <c r="J572" s="1" t="s">
        <v>30</v>
      </c>
      <c r="K572" s="1" t="s">
        <v>7833</v>
      </c>
      <c r="L572" s="1" t="s">
        <v>7833</v>
      </c>
      <c r="M572" s="1" t="s">
        <v>4467</v>
      </c>
      <c r="N572" s="1" t="s">
        <v>4467</v>
      </c>
      <c r="O572" s="1" t="s">
        <v>4468</v>
      </c>
      <c r="P572" s="1" t="s">
        <v>4469</v>
      </c>
      <c r="Q572" s="1" t="s">
        <v>4470</v>
      </c>
      <c r="R572" s="1" t="s">
        <v>7834</v>
      </c>
      <c r="S572" s="1" t="s">
        <v>4472</v>
      </c>
      <c r="T572" s="1" t="s">
        <v>4473</v>
      </c>
      <c r="U572" s="1" t="s">
        <v>4485</v>
      </c>
      <c r="V572" s="1" t="s">
        <v>4692</v>
      </c>
    </row>
    <row r="573" s="1" customFormat="1" spans="1:22">
      <c r="A573" s="3">
        <v>999225906823851</v>
      </c>
      <c r="B573" s="1" t="s">
        <v>4491</v>
      </c>
      <c r="C573" s="1" t="s">
        <v>7835</v>
      </c>
      <c r="D573" s="1" t="s">
        <v>7836</v>
      </c>
      <c r="E573" s="1" t="s">
        <v>7837</v>
      </c>
      <c r="F573" s="1" t="s">
        <v>4481</v>
      </c>
      <c r="G573" s="1" t="s">
        <v>4463</v>
      </c>
      <c r="H573" s="1" t="s">
        <v>4464</v>
      </c>
      <c r="I573" s="1" t="s">
        <v>7838</v>
      </c>
      <c r="J573" s="1" t="s">
        <v>30</v>
      </c>
      <c r="K573" s="1" t="s">
        <v>7839</v>
      </c>
      <c r="L573" s="1" t="s">
        <v>7839</v>
      </c>
      <c r="M573" s="1" t="s">
        <v>4467</v>
      </c>
      <c r="N573" s="1" t="s">
        <v>4467</v>
      </c>
      <c r="O573" s="1" t="s">
        <v>4468</v>
      </c>
      <c r="P573" s="1" t="s">
        <v>4469</v>
      </c>
      <c r="Q573" s="1" t="s">
        <v>4470</v>
      </c>
      <c r="R573" s="1" t="s">
        <v>7840</v>
      </c>
      <c r="S573" s="1" t="s">
        <v>4472</v>
      </c>
      <c r="T573" s="1" t="s">
        <v>4473</v>
      </c>
      <c r="U573" s="1" t="s">
        <v>4485</v>
      </c>
      <c r="V573" s="1" t="s">
        <v>4475</v>
      </c>
    </row>
    <row r="574" s="1" customFormat="1" spans="1:22">
      <c r="A574" s="3">
        <v>999225906991414</v>
      </c>
      <c r="B574" s="1" t="s">
        <v>4491</v>
      </c>
      <c r="C574" s="1" t="s">
        <v>7841</v>
      </c>
      <c r="D574" s="1" t="s">
        <v>7842</v>
      </c>
      <c r="E574" s="1" t="s">
        <v>7843</v>
      </c>
      <c r="F574" s="1" t="s">
        <v>4491</v>
      </c>
      <c r="G574" s="1" t="s">
        <v>4481</v>
      </c>
      <c r="H574" s="1" t="s">
        <v>4464</v>
      </c>
      <c r="I574" s="1" t="s">
        <v>7844</v>
      </c>
      <c r="J574" s="1" t="s">
        <v>30</v>
      </c>
      <c r="K574" s="1" t="s">
        <v>7845</v>
      </c>
      <c r="L574" s="1" t="s">
        <v>7845</v>
      </c>
      <c r="M574" s="1" t="s">
        <v>4467</v>
      </c>
      <c r="N574" s="1" t="s">
        <v>4467</v>
      </c>
      <c r="O574" s="1" t="s">
        <v>4468</v>
      </c>
      <c r="P574" s="1" t="s">
        <v>4469</v>
      </c>
      <c r="Q574" s="1" t="s">
        <v>4470</v>
      </c>
      <c r="R574" s="1" t="s">
        <v>7846</v>
      </c>
      <c r="S574" s="1" t="s">
        <v>4472</v>
      </c>
      <c r="T574" s="1" t="s">
        <v>4473</v>
      </c>
      <c r="U574" s="1" t="s">
        <v>4485</v>
      </c>
      <c r="V574" s="1" t="s">
        <v>4475</v>
      </c>
    </row>
    <row r="575" s="1" customFormat="1" spans="1:22">
      <c r="A575" s="3">
        <v>999225907044958</v>
      </c>
      <c r="B575" s="1" t="s">
        <v>4491</v>
      </c>
      <c r="C575" s="1" t="s">
        <v>7847</v>
      </c>
      <c r="D575" s="1" t="s">
        <v>7848</v>
      </c>
      <c r="E575" s="1" t="s">
        <v>7849</v>
      </c>
      <c r="F575" s="1" t="s">
        <v>4491</v>
      </c>
      <c r="G575" s="1" t="s">
        <v>4481</v>
      </c>
      <c r="H575" s="1" t="s">
        <v>4464</v>
      </c>
      <c r="I575" s="1" t="s">
        <v>7850</v>
      </c>
      <c r="J575" s="1" t="s">
        <v>30</v>
      </c>
      <c r="K575" s="1" t="s">
        <v>7851</v>
      </c>
      <c r="L575" s="1" t="s">
        <v>7851</v>
      </c>
      <c r="M575" s="1" t="s">
        <v>4467</v>
      </c>
      <c r="N575" s="1" t="s">
        <v>4467</v>
      </c>
      <c r="O575" s="1" t="s">
        <v>4468</v>
      </c>
      <c r="P575" s="1" t="s">
        <v>4469</v>
      </c>
      <c r="Q575" s="1" t="s">
        <v>4470</v>
      </c>
      <c r="R575" s="1" t="s">
        <v>7852</v>
      </c>
      <c r="S575" s="1" t="s">
        <v>4472</v>
      </c>
      <c r="T575" s="1" t="s">
        <v>4473</v>
      </c>
      <c r="U575" s="1" t="s">
        <v>4485</v>
      </c>
      <c r="V575" s="1" t="s">
        <v>4495</v>
      </c>
    </row>
    <row r="576" s="1" customFormat="1" spans="1:22">
      <c r="A576" s="3">
        <v>999225907346925</v>
      </c>
      <c r="B576" s="1" t="s">
        <v>4491</v>
      </c>
      <c r="C576" s="1" t="s">
        <v>7853</v>
      </c>
      <c r="D576" s="1" t="s">
        <v>7854</v>
      </c>
      <c r="E576" s="1" t="s">
        <v>7855</v>
      </c>
      <c r="F576" s="1" t="s">
        <v>4491</v>
      </c>
      <c r="G576" s="1" t="s">
        <v>4481</v>
      </c>
      <c r="H576" s="1" t="s">
        <v>4464</v>
      </c>
      <c r="I576" s="1" t="s">
        <v>7856</v>
      </c>
      <c r="J576" s="1" t="s">
        <v>30</v>
      </c>
      <c r="K576" s="1" t="s">
        <v>7857</v>
      </c>
      <c r="L576" s="1" t="s">
        <v>7857</v>
      </c>
      <c r="M576" s="1" t="s">
        <v>4467</v>
      </c>
      <c r="N576" s="1" t="s">
        <v>4467</v>
      </c>
      <c r="O576" s="1" t="s">
        <v>4468</v>
      </c>
      <c r="P576" s="1" t="s">
        <v>4469</v>
      </c>
      <c r="Q576" s="1" t="s">
        <v>4470</v>
      </c>
      <c r="R576" s="1" t="s">
        <v>7858</v>
      </c>
      <c r="S576" s="1" t="s">
        <v>4472</v>
      </c>
      <c r="T576" s="1" t="s">
        <v>4473</v>
      </c>
      <c r="U576" s="1" t="s">
        <v>4485</v>
      </c>
      <c r="V576" s="1" t="s">
        <v>4475</v>
      </c>
    </row>
    <row r="577" s="1" customFormat="1" spans="1:22">
      <c r="A577" s="3">
        <v>999225907374385</v>
      </c>
      <c r="B577" s="1" t="s">
        <v>4491</v>
      </c>
      <c r="C577" s="1" t="s">
        <v>7859</v>
      </c>
      <c r="D577" s="1" t="s">
        <v>5742</v>
      </c>
      <c r="E577" s="1" t="s">
        <v>7860</v>
      </c>
      <c r="F577" s="1" t="s">
        <v>4463</v>
      </c>
      <c r="G577" s="1" t="s">
        <v>4547</v>
      </c>
      <c r="H577" s="1" t="s">
        <v>4464</v>
      </c>
      <c r="I577" s="1" t="s">
        <v>7861</v>
      </c>
      <c r="J577" s="1" t="s">
        <v>30</v>
      </c>
      <c r="K577" s="1" t="s">
        <v>7862</v>
      </c>
      <c r="L577" s="1" t="s">
        <v>7862</v>
      </c>
      <c r="M577" s="1" t="s">
        <v>4467</v>
      </c>
      <c r="N577" s="1" t="s">
        <v>4467</v>
      </c>
      <c r="O577" s="1" t="s">
        <v>4468</v>
      </c>
      <c r="P577" s="1" t="s">
        <v>4469</v>
      </c>
      <c r="Q577" s="1" t="s">
        <v>4470</v>
      </c>
      <c r="R577" s="1" t="s">
        <v>7863</v>
      </c>
      <c r="S577" s="1" t="s">
        <v>4472</v>
      </c>
      <c r="T577" s="1" t="s">
        <v>4473</v>
      </c>
      <c r="U577" s="1" t="s">
        <v>4485</v>
      </c>
      <c r="V577" s="1" t="s">
        <v>4730</v>
      </c>
    </row>
    <row r="578" s="1" customFormat="1" spans="1:22">
      <c r="A578" s="3">
        <v>999225907389241</v>
      </c>
      <c r="B578" s="1" t="s">
        <v>4491</v>
      </c>
      <c r="C578" s="1" t="s">
        <v>7864</v>
      </c>
      <c r="D578" s="1" t="s">
        <v>7865</v>
      </c>
      <c r="E578" s="1" t="s">
        <v>7866</v>
      </c>
      <c r="F578" s="1" t="s">
        <v>4491</v>
      </c>
      <c r="G578" s="1" t="s">
        <v>4547</v>
      </c>
      <c r="H578" s="1" t="s">
        <v>4464</v>
      </c>
      <c r="I578" s="1" t="s">
        <v>7867</v>
      </c>
      <c r="J578" s="1" t="s">
        <v>30</v>
      </c>
      <c r="K578" s="1" t="s">
        <v>7868</v>
      </c>
      <c r="L578" s="1" t="s">
        <v>7868</v>
      </c>
      <c r="M578" s="1" t="s">
        <v>4467</v>
      </c>
      <c r="N578" s="1" t="s">
        <v>4467</v>
      </c>
      <c r="O578" s="1" t="s">
        <v>4468</v>
      </c>
      <c r="P578" s="1" t="s">
        <v>4469</v>
      </c>
      <c r="Q578" s="1" t="s">
        <v>4470</v>
      </c>
      <c r="R578" s="1" t="s">
        <v>7869</v>
      </c>
      <c r="S578" s="1" t="s">
        <v>4472</v>
      </c>
      <c r="T578" s="1" t="s">
        <v>4473</v>
      </c>
      <c r="U578" s="1" t="s">
        <v>4485</v>
      </c>
      <c r="V578" s="1" t="s">
        <v>4475</v>
      </c>
    </row>
    <row r="579" s="1" customFormat="1" spans="1:22">
      <c r="A579" s="3">
        <v>999225907410579</v>
      </c>
      <c r="B579" s="1" t="s">
        <v>4491</v>
      </c>
      <c r="C579" s="1" t="s">
        <v>7870</v>
      </c>
      <c r="D579" s="1" t="s">
        <v>7871</v>
      </c>
      <c r="E579" s="1" t="s">
        <v>7872</v>
      </c>
      <c r="F579" s="1" t="s">
        <v>4481</v>
      </c>
      <c r="G579" s="1" t="s">
        <v>4547</v>
      </c>
      <c r="H579" s="1" t="s">
        <v>4464</v>
      </c>
      <c r="I579" s="1" t="s">
        <v>7873</v>
      </c>
      <c r="J579" s="1" t="s">
        <v>30</v>
      </c>
      <c r="K579" s="1" t="s">
        <v>7874</v>
      </c>
      <c r="L579" s="1" t="s">
        <v>7874</v>
      </c>
      <c r="M579" s="1" t="s">
        <v>4467</v>
      </c>
      <c r="N579" s="1" t="s">
        <v>4467</v>
      </c>
      <c r="O579" s="1" t="s">
        <v>4468</v>
      </c>
      <c r="P579" s="1" t="s">
        <v>4469</v>
      </c>
      <c r="Q579" s="1" t="s">
        <v>4470</v>
      </c>
      <c r="R579" s="1" t="s">
        <v>7875</v>
      </c>
      <c r="S579" s="1" t="s">
        <v>4472</v>
      </c>
      <c r="T579" s="1" t="s">
        <v>4473</v>
      </c>
      <c r="U579" s="1" t="s">
        <v>4485</v>
      </c>
      <c r="V579" s="1" t="s">
        <v>4730</v>
      </c>
    </row>
    <row r="580" s="1" customFormat="1" spans="1:22">
      <c r="A580" s="3">
        <v>999225907430210</v>
      </c>
      <c r="B580" s="1" t="s">
        <v>4491</v>
      </c>
      <c r="C580" s="1" t="s">
        <v>7876</v>
      </c>
      <c r="D580" s="1" t="s">
        <v>7877</v>
      </c>
      <c r="E580" s="1" t="s">
        <v>7878</v>
      </c>
      <c r="F580" s="1" t="s">
        <v>4481</v>
      </c>
      <c r="G580" s="1" t="s">
        <v>4547</v>
      </c>
      <c r="H580" s="1" t="s">
        <v>4464</v>
      </c>
      <c r="I580" s="1" t="s">
        <v>7879</v>
      </c>
      <c r="J580" s="1" t="s">
        <v>30</v>
      </c>
      <c r="K580" s="1" t="s">
        <v>7880</v>
      </c>
      <c r="L580" s="1" t="s">
        <v>7880</v>
      </c>
      <c r="M580" s="1" t="s">
        <v>4467</v>
      </c>
      <c r="N580" s="1" t="s">
        <v>4467</v>
      </c>
      <c r="O580" s="1" t="s">
        <v>4468</v>
      </c>
      <c r="P580" s="1" t="s">
        <v>4469</v>
      </c>
      <c r="Q580" s="1" t="s">
        <v>4470</v>
      </c>
      <c r="R580" s="1" t="s">
        <v>7881</v>
      </c>
      <c r="S580" s="1" t="s">
        <v>4472</v>
      </c>
      <c r="T580" s="1" t="s">
        <v>4473</v>
      </c>
      <c r="U580" s="1" t="s">
        <v>4485</v>
      </c>
      <c r="V580" s="1" t="s">
        <v>4495</v>
      </c>
    </row>
    <row r="581" s="1" customFormat="1" spans="1:22">
      <c r="A581" s="3">
        <v>999225907929739</v>
      </c>
      <c r="B581" s="1" t="s">
        <v>4491</v>
      </c>
      <c r="C581" s="1" t="s">
        <v>7882</v>
      </c>
      <c r="D581" s="1" t="s">
        <v>6685</v>
      </c>
      <c r="E581" s="1" t="s">
        <v>7883</v>
      </c>
      <c r="F581" s="1" t="s">
        <v>4491</v>
      </c>
      <c r="G581" s="1" t="s">
        <v>4481</v>
      </c>
      <c r="H581" s="1" t="s">
        <v>4464</v>
      </c>
      <c r="I581" s="1" t="s">
        <v>7884</v>
      </c>
      <c r="J581" s="1" t="s">
        <v>30</v>
      </c>
      <c r="K581" s="1" t="s">
        <v>7885</v>
      </c>
      <c r="L581" s="1" t="s">
        <v>7885</v>
      </c>
      <c r="M581" s="1" t="s">
        <v>4467</v>
      </c>
      <c r="N581" s="1" t="s">
        <v>4467</v>
      </c>
      <c r="O581" s="1" t="s">
        <v>4468</v>
      </c>
      <c r="P581" s="1" t="s">
        <v>4469</v>
      </c>
      <c r="Q581" s="1" t="s">
        <v>4470</v>
      </c>
      <c r="R581" s="1" t="s">
        <v>7886</v>
      </c>
      <c r="S581" s="1" t="s">
        <v>4472</v>
      </c>
      <c r="T581" s="1" t="s">
        <v>4473</v>
      </c>
      <c r="U581" s="1" t="s">
        <v>4485</v>
      </c>
      <c r="V581" s="1" t="s">
        <v>4671</v>
      </c>
    </row>
    <row r="582" s="1" customFormat="1" spans="1:22">
      <c r="A582" s="3">
        <v>999225908028978</v>
      </c>
      <c r="B582" s="1" t="s">
        <v>4491</v>
      </c>
      <c r="C582" s="1" t="s">
        <v>7887</v>
      </c>
      <c r="D582" s="1" t="s">
        <v>7888</v>
      </c>
      <c r="E582" s="1" t="s">
        <v>7680</v>
      </c>
      <c r="F582" s="1" t="s">
        <v>4481</v>
      </c>
      <c r="G582" s="1" t="s">
        <v>4463</v>
      </c>
      <c r="H582" s="1" t="s">
        <v>4464</v>
      </c>
      <c r="I582" s="1" t="s">
        <v>7889</v>
      </c>
      <c r="J582" s="1" t="s">
        <v>30</v>
      </c>
      <c r="K582" s="1" t="s">
        <v>7890</v>
      </c>
      <c r="L582" s="1" t="s">
        <v>7890</v>
      </c>
      <c r="M582" s="1" t="s">
        <v>4467</v>
      </c>
      <c r="N582" s="1" t="s">
        <v>4467</v>
      </c>
      <c r="O582" s="1" t="s">
        <v>4468</v>
      </c>
      <c r="P582" s="1" t="s">
        <v>4469</v>
      </c>
      <c r="Q582" s="1" t="s">
        <v>4470</v>
      </c>
      <c r="R582" s="1" t="s">
        <v>7891</v>
      </c>
      <c r="S582" s="1" t="s">
        <v>4472</v>
      </c>
      <c r="T582" s="1" t="s">
        <v>4473</v>
      </c>
      <c r="U582" s="1" t="s">
        <v>4485</v>
      </c>
      <c r="V582" s="1" t="s">
        <v>4678</v>
      </c>
    </row>
    <row r="583" s="1" customFormat="1" spans="1:22">
      <c r="A583" s="3">
        <v>999225908047927</v>
      </c>
      <c r="B583" s="1" t="s">
        <v>4491</v>
      </c>
      <c r="C583" s="1" t="s">
        <v>7892</v>
      </c>
      <c r="D583" s="1" t="s">
        <v>7893</v>
      </c>
      <c r="E583" s="1" t="s">
        <v>7894</v>
      </c>
      <c r="F583" s="1" t="s">
        <v>4491</v>
      </c>
      <c r="G583" s="1" t="s">
        <v>4481</v>
      </c>
      <c r="H583" s="1" t="s">
        <v>4464</v>
      </c>
      <c r="I583" s="1" t="s">
        <v>7895</v>
      </c>
      <c r="J583" s="1" t="s">
        <v>30</v>
      </c>
      <c r="K583" s="1" t="s">
        <v>7896</v>
      </c>
      <c r="L583" s="1" t="s">
        <v>7896</v>
      </c>
      <c r="M583" s="1" t="s">
        <v>4467</v>
      </c>
      <c r="N583" s="1" t="s">
        <v>4467</v>
      </c>
      <c r="O583" s="1" t="s">
        <v>4468</v>
      </c>
      <c r="P583" s="1" t="s">
        <v>4469</v>
      </c>
      <c r="Q583" s="1" t="s">
        <v>4470</v>
      </c>
      <c r="R583" s="1" t="s">
        <v>7897</v>
      </c>
      <c r="S583" s="1" t="s">
        <v>4472</v>
      </c>
      <c r="T583" s="1" t="s">
        <v>4473</v>
      </c>
      <c r="U583" s="1" t="s">
        <v>4485</v>
      </c>
      <c r="V583" s="1" t="s">
        <v>4475</v>
      </c>
    </row>
    <row r="584" s="1" customFormat="1" spans="1:22">
      <c r="A584" s="3">
        <v>999225908084514</v>
      </c>
      <c r="B584" s="1" t="s">
        <v>4491</v>
      </c>
      <c r="C584" s="1" t="s">
        <v>7898</v>
      </c>
      <c r="D584" s="1" t="s">
        <v>7899</v>
      </c>
      <c r="E584" s="1" t="s">
        <v>7900</v>
      </c>
      <c r="F584" s="1" t="s">
        <v>4463</v>
      </c>
      <c r="G584" s="1" t="s">
        <v>4547</v>
      </c>
      <c r="H584" s="1" t="s">
        <v>4464</v>
      </c>
      <c r="I584" s="1" t="s">
        <v>7901</v>
      </c>
      <c r="J584" s="1" t="s">
        <v>30</v>
      </c>
      <c r="K584" s="1" t="s">
        <v>7902</v>
      </c>
      <c r="L584" s="1" t="s">
        <v>7902</v>
      </c>
      <c r="M584" s="1" t="s">
        <v>4467</v>
      </c>
      <c r="N584" s="1" t="s">
        <v>4467</v>
      </c>
      <c r="O584" s="1" t="s">
        <v>4468</v>
      </c>
      <c r="P584" s="1" t="s">
        <v>4469</v>
      </c>
      <c r="Q584" s="1" t="s">
        <v>4470</v>
      </c>
      <c r="R584" s="1" t="s">
        <v>7903</v>
      </c>
      <c r="S584" s="1" t="s">
        <v>4472</v>
      </c>
      <c r="T584" s="1" t="s">
        <v>4473</v>
      </c>
      <c r="U584" s="1" t="s">
        <v>4485</v>
      </c>
      <c r="V584" s="1" t="s">
        <v>4495</v>
      </c>
    </row>
    <row r="585" s="1" customFormat="1" spans="1:22">
      <c r="A585" s="3">
        <v>999225908285310</v>
      </c>
      <c r="B585" s="1" t="s">
        <v>4491</v>
      </c>
      <c r="C585" s="1" t="s">
        <v>7904</v>
      </c>
      <c r="D585" s="1" t="s">
        <v>6217</v>
      </c>
      <c r="E585" s="1" t="s">
        <v>7905</v>
      </c>
      <c r="F585" s="1" t="s">
        <v>4481</v>
      </c>
      <c r="G585" s="1" t="s">
        <v>4547</v>
      </c>
      <c r="H585" s="1" t="s">
        <v>4464</v>
      </c>
      <c r="I585" s="1" t="s">
        <v>7906</v>
      </c>
      <c r="J585" s="1" t="s">
        <v>30</v>
      </c>
      <c r="K585" s="1" t="s">
        <v>7907</v>
      </c>
      <c r="L585" s="1" t="s">
        <v>7907</v>
      </c>
      <c r="M585" s="1" t="s">
        <v>4467</v>
      </c>
      <c r="N585" s="1" t="s">
        <v>4467</v>
      </c>
      <c r="O585" s="1" t="s">
        <v>4468</v>
      </c>
      <c r="P585" s="1" t="s">
        <v>4469</v>
      </c>
      <c r="Q585" s="1" t="s">
        <v>4470</v>
      </c>
      <c r="R585" s="1" t="s">
        <v>7908</v>
      </c>
      <c r="S585" s="1" t="s">
        <v>4472</v>
      </c>
      <c r="T585" s="1" t="s">
        <v>4473</v>
      </c>
      <c r="U585" s="1" t="s">
        <v>4485</v>
      </c>
      <c r="V585" s="1" t="s">
        <v>4692</v>
      </c>
    </row>
    <row r="586" s="1" customFormat="1" spans="1:22">
      <c r="A586" s="3">
        <v>999225908350670</v>
      </c>
      <c r="B586" s="1" t="s">
        <v>4491</v>
      </c>
      <c r="C586" s="1" t="s">
        <v>7909</v>
      </c>
      <c r="D586" s="1" t="s">
        <v>7910</v>
      </c>
      <c r="E586" s="1" t="s">
        <v>7911</v>
      </c>
      <c r="F586" s="1" t="s">
        <v>4481</v>
      </c>
      <c r="G586" s="1" t="s">
        <v>4463</v>
      </c>
      <c r="H586" s="1" t="s">
        <v>4464</v>
      </c>
      <c r="I586" s="1" t="s">
        <v>7912</v>
      </c>
      <c r="J586" s="1" t="s">
        <v>30</v>
      </c>
      <c r="K586" s="1" t="s">
        <v>7913</v>
      </c>
      <c r="L586" s="1" t="s">
        <v>7913</v>
      </c>
      <c r="M586" s="1" t="s">
        <v>4467</v>
      </c>
      <c r="N586" s="1" t="s">
        <v>4467</v>
      </c>
      <c r="O586" s="1" t="s">
        <v>4468</v>
      </c>
      <c r="P586" s="1" t="s">
        <v>4469</v>
      </c>
      <c r="Q586" s="1" t="s">
        <v>4470</v>
      </c>
      <c r="R586" s="1" t="s">
        <v>7914</v>
      </c>
      <c r="S586" s="1" t="s">
        <v>4472</v>
      </c>
      <c r="T586" s="1" t="s">
        <v>4473</v>
      </c>
      <c r="U586" s="1" t="s">
        <v>4485</v>
      </c>
      <c r="V586" s="1" t="s">
        <v>4475</v>
      </c>
    </row>
    <row r="587" s="1" customFormat="1" spans="1:22">
      <c r="A587" s="3">
        <v>999225908535967</v>
      </c>
      <c r="B587" s="1" t="s">
        <v>4491</v>
      </c>
      <c r="C587" s="1" t="s">
        <v>7915</v>
      </c>
      <c r="D587" s="1" t="s">
        <v>7916</v>
      </c>
      <c r="E587" s="1" t="s">
        <v>7917</v>
      </c>
      <c r="F587" s="1" t="s">
        <v>4491</v>
      </c>
      <c r="G587" s="1" t="s">
        <v>4481</v>
      </c>
      <c r="H587" s="1" t="s">
        <v>4464</v>
      </c>
      <c r="I587" s="1" t="s">
        <v>7918</v>
      </c>
      <c r="J587" s="1" t="s">
        <v>30</v>
      </c>
      <c r="K587" s="1" t="s">
        <v>7919</v>
      </c>
      <c r="L587" s="1" t="s">
        <v>7919</v>
      </c>
      <c r="M587" s="1" t="s">
        <v>4467</v>
      </c>
      <c r="N587" s="1" t="s">
        <v>4467</v>
      </c>
      <c r="O587" s="1" t="s">
        <v>4468</v>
      </c>
      <c r="P587" s="1" t="s">
        <v>4469</v>
      </c>
      <c r="Q587" s="1" t="s">
        <v>4470</v>
      </c>
      <c r="R587" s="1" t="s">
        <v>7920</v>
      </c>
      <c r="S587" s="1" t="s">
        <v>4472</v>
      </c>
      <c r="T587" s="1" t="s">
        <v>4473</v>
      </c>
      <c r="U587" s="1" t="s">
        <v>4485</v>
      </c>
      <c r="V587" s="1" t="s">
        <v>4486</v>
      </c>
    </row>
    <row r="588" s="1" customFormat="1" spans="1:22">
      <c r="A588" s="3">
        <v>999225908558711</v>
      </c>
      <c r="B588" s="1" t="s">
        <v>4491</v>
      </c>
      <c r="C588" s="1" t="s">
        <v>7921</v>
      </c>
      <c r="D588" s="1" t="s">
        <v>7922</v>
      </c>
      <c r="E588" s="1" t="s">
        <v>7923</v>
      </c>
      <c r="F588" s="1" t="s">
        <v>4491</v>
      </c>
      <c r="G588" s="1" t="s">
        <v>4481</v>
      </c>
      <c r="H588" s="1" t="s">
        <v>4464</v>
      </c>
      <c r="I588" s="1" t="s">
        <v>7924</v>
      </c>
      <c r="J588" s="1" t="s">
        <v>30</v>
      </c>
      <c r="K588" s="1" t="s">
        <v>7925</v>
      </c>
      <c r="L588" s="1" t="s">
        <v>7925</v>
      </c>
      <c r="M588" s="1" t="s">
        <v>4467</v>
      </c>
      <c r="N588" s="1" t="s">
        <v>4467</v>
      </c>
      <c r="O588" s="1" t="s">
        <v>4468</v>
      </c>
      <c r="P588" s="1" t="s">
        <v>4469</v>
      </c>
      <c r="Q588" s="1" t="s">
        <v>4470</v>
      </c>
      <c r="R588" s="1" t="s">
        <v>7926</v>
      </c>
      <c r="S588" s="1" t="s">
        <v>4472</v>
      </c>
      <c r="T588" s="1" t="s">
        <v>4473</v>
      </c>
      <c r="U588" s="1" t="s">
        <v>4485</v>
      </c>
      <c r="V588" s="1" t="s">
        <v>5686</v>
      </c>
    </row>
    <row r="589" s="1" customFormat="1" spans="1:22">
      <c r="A589" s="3">
        <v>999225908625956</v>
      </c>
      <c r="B589" s="1" t="s">
        <v>4491</v>
      </c>
      <c r="C589" s="1" t="s">
        <v>7927</v>
      </c>
      <c r="D589" s="1" t="s">
        <v>7928</v>
      </c>
      <c r="E589" s="1" t="s">
        <v>7929</v>
      </c>
      <c r="F589" s="1" t="s">
        <v>4491</v>
      </c>
      <c r="G589" s="1" t="s">
        <v>4481</v>
      </c>
      <c r="H589" s="1" t="s">
        <v>4464</v>
      </c>
      <c r="I589" s="1" t="s">
        <v>7930</v>
      </c>
      <c r="J589" s="1" t="s">
        <v>30</v>
      </c>
      <c r="K589" s="1" t="s">
        <v>7931</v>
      </c>
      <c r="L589" s="1" t="s">
        <v>7931</v>
      </c>
      <c r="M589" s="1" t="s">
        <v>4467</v>
      </c>
      <c r="N589" s="1" t="s">
        <v>4467</v>
      </c>
      <c r="O589" s="1" t="s">
        <v>4468</v>
      </c>
      <c r="P589" s="1" t="s">
        <v>4469</v>
      </c>
      <c r="Q589" s="1" t="s">
        <v>4470</v>
      </c>
      <c r="R589" s="1" t="s">
        <v>7932</v>
      </c>
      <c r="S589" s="1" t="s">
        <v>4472</v>
      </c>
      <c r="T589" s="1" t="s">
        <v>4473</v>
      </c>
      <c r="U589" s="1" t="s">
        <v>4485</v>
      </c>
      <c r="V589" s="1" t="s">
        <v>4671</v>
      </c>
    </row>
    <row r="590" s="1" customFormat="1" spans="1:22">
      <c r="A590" s="3">
        <v>999225908879694</v>
      </c>
      <c r="B590" s="1" t="s">
        <v>4491</v>
      </c>
      <c r="C590" s="1" t="s">
        <v>7933</v>
      </c>
      <c r="D590" s="1" t="s">
        <v>7934</v>
      </c>
      <c r="E590" s="1" t="s">
        <v>7935</v>
      </c>
      <c r="F590" s="1" t="s">
        <v>4481</v>
      </c>
      <c r="G590" s="1" t="s">
        <v>4547</v>
      </c>
      <c r="H590" s="1" t="s">
        <v>4464</v>
      </c>
      <c r="I590" s="1" t="s">
        <v>7936</v>
      </c>
      <c r="J590" s="1" t="s">
        <v>30</v>
      </c>
      <c r="K590" s="1" t="s">
        <v>7937</v>
      </c>
      <c r="L590" s="1" t="s">
        <v>7937</v>
      </c>
      <c r="M590" s="1" t="s">
        <v>4467</v>
      </c>
      <c r="N590" s="1" t="s">
        <v>4467</v>
      </c>
      <c r="O590" s="1" t="s">
        <v>4468</v>
      </c>
      <c r="P590" s="1" t="s">
        <v>4469</v>
      </c>
      <c r="Q590" s="1" t="s">
        <v>4470</v>
      </c>
      <c r="R590" s="1" t="s">
        <v>7938</v>
      </c>
      <c r="S590" s="1" t="s">
        <v>4472</v>
      </c>
      <c r="T590" s="1" t="s">
        <v>4473</v>
      </c>
      <c r="U590" s="1" t="s">
        <v>4485</v>
      </c>
      <c r="V590" s="1" t="s">
        <v>4475</v>
      </c>
    </row>
    <row r="591" s="1" customFormat="1" spans="1:22">
      <c r="A591" s="3">
        <v>999225909105119</v>
      </c>
      <c r="B591" s="1" t="s">
        <v>4491</v>
      </c>
      <c r="C591" s="1" t="s">
        <v>7939</v>
      </c>
      <c r="D591" s="1" t="s">
        <v>7661</v>
      </c>
      <c r="E591" s="1" t="s">
        <v>7940</v>
      </c>
      <c r="F591" s="1" t="s">
        <v>4481</v>
      </c>
      <c r="G591" s="1" t="s">
        <v>4463</v>
      </c>
      <c r="H591" s="1" t="s">
        <v>4464</v>
      </c>
      <c r="I591" s="1" t="s">
        <v>7941</v>
      </c>
      <c r="J591" s="1" t="s">
        <v>30</v>
      </c>
      <c r="K591" s="1" t="s">
        <v>7942</v>
      </c>
      <c r="L591" s="1" t="s">
        <v>7942</v>
      </c>
      <c r="M591" s="1" t="s">
        <v>4467</v>
      </c>
      <c r="N591" s="1" t="s">
        <v>4467</v>
      </c>
      <c r="O591" s="1" t="s">
        <v>4468</v>
      </c>
      <c r="P591" s="1" t="s">
        <v>4469</v>
      </c>
      <c r="Q591" s="1" t="s">
        <v>4470</v>
      </c>
      <c r="R591" s="1" t="s">
        <v>7943</v>
      </c>
      <c r="S591" s="1" t="s">
        <v>4472</v>
      </c>
      <c r="T591" s="1" t="s">
        <v>4473</v>
      </c>
      <c r="U591" s="1" t="s">
        <v>4485</v>
      </c>
      <c r="V591" s="1" t="s">
        <v>4671</v>
      </c>
    </row>
    <row r="592" s="1" customFormat="1" spans="1:22">
      <c r="A592" s="3">
        <v>999225909135628</v>
      </c>
      <c r="B592" s="1" t="s">
        <v>4491</v>
      </c>
      <c r="C592" s="1" t="s">
        <v>7944</v>
      </c>
      <c r="D592" s="1" t="s">
        <v>7945</v>
      </c>
      <c r="E592" s="1" t="s">
        <v>7946</v>
      </c>
      <c r="F592" s="1" t="s">
        <v>4481</v>
      </c>
      <c r="G592" s="1" t="s">
        <v>4547</v>
      </c>
      <c r="H592" s="1" t="s">
        <v>4464</v>
      </c>
      <c r="I592" s="1" t="s">
        <v>7947</v>
      </c>
      <c r="J592" s="1" t="s">
        <v>30</v>
      </c>
      <c r="K592" s="1" t="s">
        <v>7948</v>
      </c>
      <c r="L592" s="1" t="s">
        <v>7948</v>
      </c>
      <c r="M592" s="1" t="s">
        <v>4467</v>
      </c>
      <c r="N592" s="1" t="s">
        <v>4467</v>
      </c>
      <c r="O592" s="1" t="s">
        <v>4468</v>
      </c>
      <c r="P592" s="1" t="s">
        <v>4469</v>
      </c>
      <c r="Q592" s="1" t="s">
        <v>4470</v>
      </c>
      <c r="R592" s="1" t="s">
        <v>7949</v>
      </c>
      <c r="S592" s="1" t="s">
        <v>4472</v>
      </c>
      <c r="T592" s="1" t="s">
        <v>4473</v>
      </c>
      <c r="U592" s="1" t="s">
        <v>4485</v>
      </c>
      <c r="V592" s="1" t="s">
        <v>4475</v>
      </c>
    </row>
    <row r="593" s="1" customFormat="1" spans="1:22">
      <c r="A593" s="3">
        <v>999225909253214</v>
      </c>
      <c r="B593" s="1" t="s">
        <v>4491</v>
      </c>
      <c r="C593" s="1" t="s">
        <v>7950</v>
      </c>
      <c r="D593" s="1" t="s">
        <v>7871</v>
      </c>
      <c r="E593" s="1" t="s">
        <v>7951</v>
      </c>
      <c r="F593" s="1" t="s">
        <v>4481</v>
      </c>
      <c r="G593" s="1" t="s">
        <v>4547</v>
      </c>
      <c r="H593" s="1" t="s">
        <v>4464</v>
      </c>
      <c r="I593" s="1" t="s">
        <v>7873</v>
      </c>
      <c r="J593" s="1" t="s">
        <v>30</v>
      </c>
      <c r="K593" s="1" t="s">
        <v>7874</v>
      </c>
      <c r="L593" s="1" t="s">
        <v>7874</v>
      </c>
      <c r="M593" s="1" t="s">
        <v>4467</v>
      </c>
      <c r="N593" s="1" t="s">
        <v>4467</v>
      </c>
      <c r="O593" s="1" t="s">
        <v>4468</v>
      </c>
      <c r="P593" s="1" t="s">
        <v>4469</v>
      </c>
      <c r="Q593" s="1" t="s">
        <v>4470</v>
      </c>
      <c r="R593" s="1" t="s">
        <v>7952</v>
      </c>
      <c r="S593" s="1" t="s">
        <v>4472</v>
      </c>
      <c r="T593" s="1" t="s">
        <v>4473</v>
      </c>
      <c r="U593" s="1" t="s">
        <v>4485</v>
      </c>
      <c r="V593" s="1" t="s">
        <v>4730</v>
      </c>
    </row>
    <row r="594" s="1" customFormat="1" spans="1:22">
      <c r="A594" s="3">
        <v>999225909310471</v>
      </c>
      <c r="B594" s="1" t="s">
        <v>4491</v>
      </c>
      <c r="C594" s="1" t="s">
        <v>7953</v>
      </c>
      <c r="D594" s="1" t="s">
        <v>7954</v>
      </c>
      <c r="E594" s="1" t="s">
        <v>7955</v>
      </c>
      <c r="F594" s="1" t="s">
        <v>4491</v>
      </c>
      <c r="G594" s="1" t="s">
        <v>4481</v>
      </c>
      <c r="H594" s="1" t="s">
        <v>4464</v>
      </c>
      <c r="I594" s="1" t="s">
        <v>7956</v>
      </c>
      <c r="J594" s="1" t="s">
        <v>30</v>
      </c>
      <c r="K594" s="1" t="s">
        <v>7957</v>
      </c>
      <c r="L594" s="1" t="s">
        <v>7957</v>
      </c>
      <c r="M594" s="1" t="s">
        <v>4467</v>
      </c>
      <c r="N594" s="1" t="s">
        <v>4467</v>
      </c>
      <c r="O594" s="1" t="s">
        <v>4468</v>
      </c>
      <c r="P594" s="1" t="s">
        <v>4469</v>
      </c>
      <c r="Q594" s="1" t="s">
        <v>4470</v>
      </c>
      <c r="R594" s="1" t="s">
        <v>7958</v>
      </c>
      <c r="S594" s="1" t="s">
        <v>4472</v>
      </c>
      <c r="T594" s="1" t="s">
        <v>4473</v>
      </c>
      <c r="U594" s="1" t="s">
        <v>4485</v>
      </c>
      <c r="V594" s="1" t="s">
        <v>4495</v>
      </c>
    </row>
    <row r="595" s="1" customFormat="1" spans="1:22">
      <c r="A595" s="3">
        <v>25909473847</v>
      </c>
      <c r="B595" s="1" t="s">
        <v>4491</v>
      </c>
      <c r="C595" s="1" t="s">
        <v>7959</v>
      </c>
      <c r="D595" s="1" t="s">
        <v>7960</v>
      </c>
      <c r="E595" s="1" t="s">
        <v>7961</v>
      </c>
      <c r="F595" s="1" t="s">
        <v>4481</v>
      </c>
      <c r="G595" s="1" t="s">
        <v>4463</v>
      </c>
      <c r="H595" s="1" t="s">
        <v>4464</v>
      </c>
      <c r="I595" s="1" t="s">
        <v>7962</v>
      </c>
      <c r="J595" s="1" t="s">
        <v>30</v>
      </c>
      <c r="K595" s="1" t="s">
        <v>7963</v>
      </c>
      <c r="L595" s="1" t="s">
        <v>7963</v>
      </c>
      <c r="M595" s="1" t="s">
        <v>4467</v>
      </c>
      <c r="N595" s="1" t="s">
        <v>4467</v>
      </c>
      <c r="O595" s="1" t="s">
        <v>4468</v>
      </c>
      <c r="P595" s="1" t="s">
        <v>4469</v>
      </c>
      <c r="Q595" s="1" t="s">
        <v>4470</v>
      </c>
      <c r="R595" s="1" t="s">
        <v>7964</v>
      </c>
      <c r="S595" s="1" t="s">
        <v>4472</v>
      </c>
      <c r="T595" s="1" t="s">
        <v>4473</v>
      </c>
      <c r="U595" s="1" t="s">
        <v>4485</v>
      </c>
      <c r="V595" s="1" t="s">
        <v>5152</v>
      </c>
    </row>
    <row r="596" s="1" customFormat="1" spans="1:22">
      <c r="A596" s="3">
        <v>25909475396</v>
      </c>
      <c r="B596" s="1" t="s">
        <v>4491</v>
      </c>
      <c r="C596" s="1" t="s">
        <v>7965</v>
      </c>
      <c r="D596" s="1" t="s">
        <v>7966</v>
      </c>
      <c r="E596" s="1" t="s">
        <v>7967</v>
      </c>
      <c r="F596" s="1" t="s">
        <v>4481</v>
      </c>
      <c r="G596" s="1" t="s">
        <v>4463</v>
      </c>
      <c r="H596" s="1" t="s">
        <v>4464</v>
      </c>
      <c r="I596" s="1" t="s">
        <v>7968</v>
      </c>
      <c r="J596" s="1" t="s">
        <v>30</v>
      </c>
      <c r="K596" s="1" t="s">
        <v>7969</v>
      </c>
      <c r="L596" s="1" t="s">
        <v>7969</v>
      </c>
      <c r="M596" s="1" t="s">
        <v>4467</v>
      </c>
      <c r="N596" s="1" t="s">
        <v>4467</v>
      </c>
      <c r="O596" s="1" t="s">
        <v>4468</v>
      </c>
      <c r="P596" s="1" t="s">
        <v>4469</v>
      </c>
      <c r="Q596" s="1" t="s">
        <v>4470</v>
      </c>
      <c r="R596" s="1" t="s">
        <v>7970</v>
      </c>
      <c r="S596" s="1" t="s">
        <v>4472</v>
      </c>
      <c r="T596" s="1" t="s">
        <v>4473</v>
      </c>
      <c r="U596" s="1" t="s">
        <v>4485</v>
      </c>
      <c r="V596" s="1" t="s">
        <v>4475</v>
      </c>
    </row>
    <row r="597" s="1" customFormat="1" spans="1:22">
      <c r="A597" s="3">
        <v>999225909574818</v>
      </c>
      <c r="B597" s="1" t="s">
        <v>4491</v>
      </c>
      <c r="C597" s="1" t="s">
        <v>7971</v>
      </c>
      <c r="D597" s="1" t="s">
        <v>7972</v>
      </c>
      <c r="E597" s="1" t="s">
        <v>7973</v>
      </c>
      <c r="F597" s="1" t="s">
        <v>4491</v>
      </c>
      <c r="G597" s="1" t="s">
        <v>4481</v>
      </c>
      <c r="H597" s="1" t="s">
        <v>4464</v>
      </c>
      <c r="I597" s="1" t="s">
        <v>7974</v>
      </c>
      <c r="J597" s="1" t="s">
        <v>30</v>
      </c>
      <c r="K597" s="1" t="s">
        <v>7975</v>
      </c>
      <c r="L597" s="1" t="s">
        <v>7975</v>
      </c>
      <c r="M597" s="1" t="s">
        <v>4467</v>
      </c>
      <c r="N597" s="1" t="s">
        <v>4467</v>
      </c>
      <c r="O597" s="1" t="s">
        <v>4468</v>
      </c>
      <c r="P597" s="1" t="s">
        <v>4469</v>
      </c>
      <c r="Q597" s="1" t="s">
        <v>4470</v>
      </c>
      <c r="R597" s="1" t="s">
        <v>7976</v>
      </c>
      <c r="S597" s="1" t="s">
        <v>4472</v>
      </c>
      <c r="T597" s="1" t="s">
        <v>4473</v>
      </c>
      <c r="U597" s="1" t="s">
        <v>4485</v>
      </c>
      <c r="V597" s="1" t="s">
        <v>7977</v>
      </c>
    </row>
    <row r="598" s="1" customFormat="1" spans="1:22">
      <c r="A598" s="3">
        <v>999225909863436</v>
      </c>
      <c r="B598" s="1" t="s">
        <v>4491</v>
      </c>
      <c r="C598" s="1" t="s">
        <v>7978</v>
      </c>
      <c r="D598" s="1" t="s">
        <v>7979</v>
      </c>
      <c r="E598" s="1" t="s">
        <v>7980</v>
      </c>
      <c r="F598" s="1" t="s">
        <v>4481</v>
      </c>
      <c r="G598" s="1" t="s">
        <v>4463</v>
      </c>
      <c r="H598" s="1" t="s">
        <v>4464</v>
      </c>
      <c r="I598" s="1" t="s">
        <v>7981</v>
      </c>
      <c r="J598" s="1" t="s">
        <v>30</v>
      </c>
      <c r="K598" s="1" t="s">
        <v>7982</v>
      </c>
      <c r="L598" s="1" t="s">
        <v>7982</v>
      </c>
      <c r="M598" s="1" t="s">
        <v>4467</v>
      </c>
      <c r="N598" s="1" t="s">
        <v>4467</v>
      </c>
      <c r="O598" s="1" t="s">
        <v>4468</v>
      </c>
      <c r="P598" s="1" t="s">
        <v>4469</v>
      </c>
      <c r="Q598" s="1" t="s">
        <v>4470</v>
      </c>
      <c r="R598" s="1" t="s">
        <v>7983</v>
      </c>
      <c r="S598" s="1" t="s">
        <v>4472</v>
      </c>
      <c r="T598" s="1" t="s">
        <v>4473</v>
      </c>
      <c r="U598" s="1" t="s">
        <v>4485</v>
      </c>
      <c r="V598" s="1" t="s">
        <v>5120</v>
      </c>
    </row>
    <row r="599" s="1" customFormat="1" spans="1:22">
      <c r="A599" s="3">
        <v>999225909976838</v>
      </c>
      <c r="B599" s="1" t="s">
        <v>4491</v>
      </c>
      <c r="C599" s="1" t="s">
        <v>7984</v>
      </c>
      <c r="D599" s="1" t="s">
        <v>7985</v>
      </c>
      <c r="E599" s="1" t="s">
        <v>7986</v>
      </c>
      <c r="F599" s="1" t="s">
        <v>4463</v>
      </c>
      <c r="G599" s="1" t="s">
        <v>4547</v>
      </c>
      <c r="H599" s="1" t="s">
        <v>4464</v>
      </c>
      <c r="I599" s="1" t="s">
        <v>7987</v>
      </c>
      <c r="J599" s="1" t="s">
        <v>30</v>
      </c>
      <c r="K599" s="1" t="s">
        <v>7988</v>
      </c>
      <c r="L599" s="1" t="s">
        <v>7988</v>
      </c>
      <c r="M599" s="1" t="s">
        <v>4467</v>
      </c>
      <c r="N599" s="1" t="s">
        <v>4467</v>
      </c>
      <c r="O599" s="1" t="s">
        <v>4468</v>
      </c>
      <c r="P599" s="1" t="s">
        <v>4469</v>
      </c>
      <c r="Q599" s="1" t="s">
        <v>4470</v>
      </c>
      <c r="R599" s="1" t="s">
        <v>7989</v>
      </c>
      <c r="S599" s="1" t="s">
        <v>4472</v>
      </c>
      <c r="T599" s="1" t="s">
        <v>4473</v>
      </c>
      <c r="U599" s="1" t="s">
        <v>4485</v>
      </c>
      <c r="V599" s="1" t="s">
        <v>4730</v>
      </c>
    </row>
    <row r="600" s="1" customFormat="1" spans="1:22">
      <c r="A600" s="3">
        <v>999225910065967</v>
      </c>
      <c r="B600" s="1" t="s">
        <v>4491</v>
      </c>
      <c r="C600" s="1" t="s">
        <v>7990</v>
      </c>
      <c r="D600" s="1" t="s">
        <v>7991</v>
      </c>
      <c r="E600" s="1" t="s">
        <v>7992</v>
      </c>
      <c r="F600" s="1" t="s">
        <v>4491</v>
      </c>
      <c r="G600" s="1" t="s">
        <v>4481</v>
      </c>
      <c r="H600" s="1" t="s">
        <v>4464</v>
      </c>
      <c r="I600" s="1" t="s">
        <v>7993</v>
      </c>
      <c r="J600" s="1" t="s">
        <v>30</v>
      </c>
      <c r="K600" s="1" t="s">
        <v>7994</v>
      </c>
      <c r="L600" s="1" t="s">
        <v>7994</v>
      </c>
      <c r="M600" s="1" t="s">
        <v>4467</v>
      </c>
      <c r="N600" s="1" t="s">
        <v>4467</v>
      </c>
      <c r="O600" s="1" t="s">
        <v>4468</v>
      </c>
      <c r="P600" s="1" t="s">
        <v>4469</v>
      </c>
      <c r="Q600" s="1" t="s">
        <v>4470</v>
      </c>
      <c r="R600" s="1" t="s">
        <v>7995</v>
      </c>
      <c r="S600" s="1" t="s">
        <v>4472</v>
      </c>
      <c r="T600" s="1" t="s">
        <v>4473</v>
      </c>
      <c r="U600" s="1" t="s">
        <v>4485</v>
      </c>
      <c r="V600" s="1" t="s">
        <v>4671</v>
      </c>
    </row>
    <row r="601" s="1" customFormat="1" spans="1:22">
      <c r="A601" s="3">
        <v>999225910111860</v>
      </c>
      <c r="B601" s="1" t="s">
        <v>4491</v>
      </c>
      <c r="C601" s="1" t="s">
        <v>7996</v>
      </c>
      <c r="D601" s="1" t="s">
        <v>7997</v>
      </c>
      <c r="E601" s="1" t="s">
        <v>7998</v>
      </c>
      <c r="F601" s="1" t="s">
        <v>4491</v>
      </c>
      <c r="G601" s="1" t="s">
        <v>4481</v>
      </c>
      <c r="H601" s="1" t="s">
        <v>4464</v>
      </c>
      <c r="I601" s="1" t="s">
        <v>7999</v>
      </c>
      <c r="J601" s="1" t="s">
        <v>30</v>
      </c>
      <c r="K601" s="1" t="s">
        <v>8000</v>
      </c>
      <c r="L601" s="1" t="s">
        <v>8000</v>
      </c>
      <c r="M601" s="1" t="s">
        <v>4467</v>
      </c>
      <c r="N601" s="1" t="s">
        <v>4467</v>
      </c>
      <c r="O601" s="1" t="s">
        <v>4468</v>
      </c>
      <c r="P601" s="1" t="s">
        <v>4469</v>
      </c>
      <c r="Q601" s="1" t="s">
        <v>4470</v>
      </c>
      <c r="R601" s="1" t="s">
        <v>8001</v>
      </c>
      <c r="S601" s="1" t="s">
        <v>4472</v>
      </c>
      <c r="T601" s="1" t="s">
        <v>4473</v>
      </c>
      <c r="U601" s="1" t="s">
        <v>4485</v>
      </c>
      <c r="V601" s="1" t="s">
        <v>4495</v>
      </c>
    </row>
    <row r="602" s="1" customFormat="1" spans="1:22">
      <c r="A602" s="3">
        <v>999225910539839</v>
      </c>
      <c r="B602" s="1" t="s">
        <v>4491</v>
      </c>
      <c r="C602" s="1" t="s">
        <v>8002</v>
      </c>
      <c r="D602" s="1" t="s">
        <v>8003</v>
      </c>
      <c r="E602" s="1" t="s">
        <v>8004</v>
      </c>
      <c r="F602" s="1" t="s">
        <v>4491</v>
      </c>
      <c r="G602" s="1" t="s">
        <v>4481</v>
      </c>
      <c r="H602" s="1" t="s">
        <v>4464</v>
      </c>
      <c r="I602" s="1" t="s">
        <v>8005</v>
      </c>
      <c r="J602" s="1" t="s">
        <v>30</v>
      </c>
      <c r="K602" s="1" t="s">
        <v>8006</v>
      </c>
      <c r="L602" s="1" t="s">
        <v>8006</v>
      </c>
      <c r="M602" s="1" t="s">
        <v>4467</v>
      </c>
      <c r="N602" s="1" t="s">
        <v>4467</v>
      </c>
      <c r="O602" s="1" t="s">
        <v>4468</v>
      </c>
      <c r="P602" s="1" t="s">
        <v>4469</v>
      </c>
      <c r="Q602" s="1" t="s">
        <v>4470</v>
      </c>
      <c r="R602" s="1" t="s">
        <v>8007</v>
      </c>
      <c r="S602" s="1" t="s">
        <v>4472</v>
      </c>
      <c r="T602" s="1" t="s">
        <v>4473</v>
      </c>
      <c r="U602" s="1" t="s">
        <v>4485</v>
      </c>
      <c r="V602" s="1" t="s">
        <v>4475</v>
      </c>
    </row>
    <row r="603" s="1" customFormat="1" spans="1:22">
      <c r="A603" s="3">
        <v>999225910593031</v>
      </c>
      <c r="B603" s="1" t="s">
        <v>4491</v>
      </c>
      <c r="C603" s="1" t="s">
        <v>8008</v>
      </c>
      <c r="D603" s="1" t="s">
        <v>8009</v>
      </c>
      <c r="E603" s="1" t="s">
        <v>8010</v>
      </c>
      <c r="F603" s="1" t="s">
        <v>4491</v>
      </c>
      <c r="G603" s="1" t="s">
        <v>4463</v>
      </c>
      <c r="H603" s="1" t="s">
        <v>4464</v>
      </c>
      <c r="I603" s="1" t="s">
        <v>8011</v>
      </c>
      <c r="J603" s="1" t="s">
        <v>30</v>
      </c>
      <c r="K603" s="1" t="s">
        <v>8012</v>
      </c>
      <c r="L603" s="1" t="s">
        <v>8012</v>
      </c>
      <c r="M603" s="1" t="s">
        <v>4467</v>
      </c>
      <c r="N603" s="1" t="s">
        <v>4467</v>
      </c>
      <c r="O603" s="1" t="s">
        <v>4468</v>
      </c>
      <c r="P603" s="1" t="s">
        <v>4469</v>
      </c>
      <c r="Q603" s="1" t="s">
        <v>4470</v>
      </c>
      <c r="R603" s="1" t="s">
        <v>8013</v>
      </c>
      <c r="S603" s="1" t="s">
        <v>4472</v>
      </c>
      <c r="T603" s="1" t="s">
        <v>4473</v>
      </c>
      <c r="U603" s="1" t="s">
        <v>4485</v>
      </c>
      <c r="V603" s="1" t="s">
        <v>5152</v>
      </c>
    </row>
    <row r="604" s="1" customFormat="1" spans="1:22">
      <c r="A604" s="3">
        <v>999225910690554</v>
      </c>
      <c r="B604" s="1" t="s">
        <v>4491</v>
      </c>
      <c r="C604" s="1" t="s">
        <v>8014</v>
      </c>
      <c r="D604" s="1" t="s">
        <v>8015</v>
      </c>
      <c r="E604" s="1" t="s">
        <v>8016</v>
      </c>
      <c r="F604" s="1" t="s">
        <v>4491</v>
      </c>
      <c r="G604" s="1" t="s">
        <v>4481</v>
      </c>
      <c r="H604" s="1" t="s">
        <v>4464</v>
      </c>
      <c r="I604" s="1" t="s">
        <v>8017</v>
      </c>
      <c r="J604" s="1" t="s">
        <v>30</v>
      </c>
      <c r="K604" s="1" t="s">
        <v>8018</v>
      </c>
      <c r="L604" s="1" t="s">
        <v>8018</v>
      </c>
      <c r="M604" s="1" t="s">
        <v>4467</v>
      </c>
      <c r="N604" s="1" t="s">
        <v>4467</v>
      </c>
      <c r="O604" s="1" t="s">
        <v>4468</v>
      </c>
      <c r="P604" s="1" t="s">
        <v>4469</v>
      </c>
      <c r="Q604" s="1" t="s">
        <v>4470</v>
      </c>
      <c r="R604" s="1" t="s">
        <v>8019</v>
      </c>
      <c r="S604" s="1" t="s">
        <v>4472</v>
      </c>
      <c r="T604" s="1" t="s">
        <v>4473</v>
      </c>
      <c r="U604" s="1" t="s">
        <v>4485</v>
      </c>
      <c r="V604" s="1" t="s">
        <v>5618</v>
      </c>
    </row>
    <row r="605" s="1" customFormat="1" spans="1:22">
      <c r="A605" s="3">
        <v>999225910772706</v>
      </c>
      <c r="B605" s="1" t="s">
        <v>4491</v>
      </c>
      <c r="C605" s="1" t="s">
        <v>8020</v>
      </c>
      <c r="D605" s="1" t="s">
        <v>8021</v>
      </c>
      <c r="E605" s="1" t="s">
        <v>8022</v>
      </c>
      <c r="F605" s="1" t="s">
        <v>4491</v>
      </c>
      <c r="G605" s="1" t="s">
        <v>4481</v>
      </c>
      <c r="H605" s="1" t="s">
        <v>4464</v>
      </c>
      <c r="I605" s="1" t="s">
        <v>8023</v>
      </c>
      <c r="J605" s="1" t="s">
        <v>30</v>
      </c>
      <c r="K605" s="1" t="s">
        <v>8024</v>
      </c>
      <c r="L605" s="1" t="s">
        <v>8024</v>
      </c>
      <c r="M605" s="1" t="s">
        <v>4467</v>
      </c>
      <c r="N605" s="1" t="s">
        <v>4467</v>
      </c>
      <c r="O605" s="1" t="s">
        <v>4468</v>
      </c>
      <c r="P605" s="1" t="s">
        <v>4469</v>
      </c>
      <c r="Q605" s="1" t="s">
        <v>4470</v>
      </c>
      <c r="R605" s="1" t="s">
        <v>8025</v>
      </c>
      <c r="S605" s="1" t="s">
        <v>4472</v>
      </c>
      <c r="T605" s="1" t="s">
        <v>4473</v>
      </c>
      <c r="U605" s="1" t="s">
        <v>4485</v>
      </c>
      <c r="V605" s="1" t="s">
        <v>5005</v>
      </c>
    </row>
    <row r="606" s="1" customFormat="1" spans="1:22">
      <c r="A606" s="3">
        <v>25910911973</v>
      </c>
      <c r="B606" s="1" t="s">
        <v>4491</v>
      </c>
      <c r="C606" s="1" t="s">
        <v>8026</v>
      </c>
      <c r="D606" s="1" t="s">
        <v>8027</v>
      </c>
      <c r="E606" s="1" t="s">
        <v>8028</v>
      </c>
      <c r="F606" s="1" t="s">
        <v>4491</v>
      </c>
      <c r="G606" s="1" t="s">
        <v>4481</v>
      </c>
      <c r="H606" s="1" t="s">
        <v>4464</v>
      </c>
      <c r="I606" s="1" t="s">
        <v>8029</v>
      </c>
      <c r="J606" s="1" t="s">
        <v>30</v>
      </c>
      <c r="K606" s="1" t="s">
        <v>8030</v>
      </c>
      <c r="L606" s="1" t="s">
        <v>8030</v>
      </c>
      <c r="M606" s="1" t="s">
        <v>4467</v>
      </c>
      <c r="N606" s="1" t="s">
        <v>4467</v>
      </c>
      <c r="O606" s="1" t="s">
        <v>4468</v>
      </c>
      <c r="P606" s="1" t="s">
        <v>4469</v>
      </c>
      <c r="Q606" s="1" t="s">
        <v>4470</v>
      </c>
      <c r="R606" s="1" t="s">
        <v>8031</v>
      </c>
      <c r="S606" s="1" t="s">
        <v>4472</v>
      </c>
      <c r="T606" s="1" t="s">
        <v>4473</v>
      </c>
      <c r="U606" s="1" t="s">
        <v>4485</v>
      </c>
      <c r="V606" s="1" t="s">
        <v>4868</v>
      </c>
    </row>
    <row r="607" s="1" customFormat="1" spans="1:22">
      <c r="A607" s="3">
        <v>999225911624119</v>
      </c>
      <c r="B607" s="1" t="s">
        <v>4491</v>
      </c>
      <c r="C607" s="1" t="s">
        <v>8032</v>
      </c>
      <c r="D607" s="1" t="s">
        <v>7842</v>
      </c>
      <c r="E607" s="1" t="s">
        <v>8033</v>
      </c>
      <c r="F607" s="1" t="s">
        <v>4491</v>
      </c>
      <c r="G607" s="1" t="s">
        <v>4481</v>
      </c>
      <c r="H607" s="1" t="s">
        <v>4464</v>
      </c>
      <c r="I607" s="1" t="s">
        <v>8034</v>
      </c>
      <c r="J607" s="1" t="s">
        <v>30</v>
      </c>
      <c r="K607" s="1" t="s">
        <v>8035</v>
      </c>
      <c r="L607" s="1" t="s">
        <v>8035</v>
      </c>
      <c r="M607" s="1" t="s">
        <v>4467</v>
      </c>
      <c r="N607" s="1" t="s">
        <v>4467</v>
      </c>
      <c r="O607" s="1" t="s">
        <v>4468</v>
      </c>
      <c r="P607" s="1" t="s">
        <v>4469</v>
      </c>
      <c r="Q607" s="1" t="s">
        <v>4470</v>
      </c>
      <c r="R607" s="1" t="s">
        <v>8036</v>
      </c>
      <c r="S607" s="1" t="s">
        <v>4472</v>
      </c>
      <c r="T607" s="1" t="s">
        <v>4473</v>
      </c>
      <c r="U607" s="1" t="s">
        <v>4485</v>
      </c>
      <c r="V607" s="1" t="s">
        <v>4475</v>
      </c>
    </row>
    <row r="608" s="1" customFormat="1" spans="1:22">
      <c r="A608" s="3">
        <v>999225911994644</v>
      </c>
      <c r="B608" s="1" t="s">
        <v>4491</v>
      </c>
      <c r="C608" s="1" t="s">
        <v>8037</v>
      </c>
      <c r="D608" s="1" t="s">
        <v>7471</v>
      </c>
      <c r="E608" s="1" t="s">
        <v>8038</v>
      </c>
      <c r="F608" s="1" t="s">
        <v>4463</v>
      </c>
      <c r="G608" s="1" t="s">
        <v>4547</v>
      </c>
      <c r="H608" s="1" t="s">
        <v>4464</v>
      </c>
      <c r="I608" s="1" t="s">
        <v>8039</v>
      </c>
      <c r="J608" s="1" t="s">
        <v>30</v>
      </c>
      <c r="K608" s="1" t="s">
        <v>8040</v>
      </c>
      <c r="L608" s="1" t="s">
        <v>8040</v>
      </c>
      <c r="M608" s="1" t="s">
        <v>4467</v>
      </c>
      <c r="N608" s="1" t="s">
        <v>4467</v>
      </c>
      <c r="O608" s="1" t="s">
        <v>4468</v>
      </c>
      <c r="P608" s="1" t="s">
        <v>4469</v>
      </c>
      <c r="Q608" s="1" t="s">
        <v>4470</v>
      </c>
      <c r="R608" s="1" t="s">
        <v>8041</v>
      </c>
      <c r="S608" s="1" t="s">
        <v>4472</v>
      </c>
      <c r="T608" s="1" t="s">
        <v>4473</v>
      </c>
      <c r="U608" s="1" t="s">
        <v>4485</v>
      </c>
      <c r="V608" s="1" t="s">
        <v>7476</v>
      </c>
    </row>
    <row r="609" s="1" customFormat="1" spans="1:22">
      <c r="A609" s="3">
        <v>999225912331146</v>
      </c>
      <c r="B609" s="1" t="s">
        <v>4491</v>
      </c>
      <c r="C609" s="1" t="s">
        <v>8042</v>
      </c>
      <c r="D609" s="1" t="s">
        <v>8043</v>
      </c>
      <c r="E609" s="1" t="s">
        <v>8044</v>
      </c>
      <c r="F609" s="1" t="s">
        <v>4491</v>
      </c>
      <c r="G609" s="1" t="s">
        <v>4463</v>
      </c>
      <c r="H609" s="1" t="s">
        <v>4464</v>
      </c>
      <c r="I609" s="1" t="s">
        <v>8045</v>
      </c>
      <c r="J609" s="1" t="s">
        <v>30</v>
      </c>
      <c r="K609" s="1" t="s">
        <v>8046</v>
      </c>
      <c r="L609" s="1" t="s">
        <v>8046</v>
      </c>
      <c r="M609" s="1" t="s">
        <v>4467</v>
      </c>
      <c r="N609" s="1" t="s">
        <v>4467</v>
      </c>
      <c r="O609" s="1" t="s">
        <v>4468</v>
      </c>
      <c r="P609" s="1" t="s">
        <v>4469</v>
      </c>
      <c r="Q609" s="1" t="s">
        <v>4470</v>
      </c>
      <c r="R609" s="1" t="s">
        <v>8047</v>
      </c>
      <c r="S609" s="1" t="s">
        <v>4472</v>
      </c>
      <c r="T609" s="1" t="s">
        <v>4473</v>
      </c>
      <c r="U609" s="1" t="s">
        <v>4485</v>
      </c>
      <c r="V609" s="1" t="s">
        <v>4475</v>
      </c>
    </row>
    <row r="610" s="1" customFormat="1" spans="1:22">
      <c r="A610" s="3">
        <v>999225913096763</v>
      </c>
      <c r="B610" s="1" t="s">
        <v>4491</v>
      </c>
      <c r="C610" s="1" t="s">
        <v>8048</v>
      </c>
      <c r="D610" s="1" t="s">
        <v>8049</v>
      </c>
      <c r="E610" s="1" t="s">
        <v>8050</v>
      </c>
      <c r="F610" s="1" t="s">
        <v>4491</v>
      </c>
      <c r="G610" s="1" t="s">
        <v>4463</v>
      </c>
      <c r="H610" s="1" t="s">
        <v>4464</v>
      </c>
      <c r="I610" s="1" t="s">
        <v>8051</v>
      </c>
      <c r="J610" s="1" t="s">
        <v>30</v>
      </c>
      <c r="K610" s="1" t="s">
        <v>8052</v>
      </c>
      <c r="L610" s="1" t="s">
        <v>8052</v>
      </c>
      <c r="M610" s="1" t="s">
        <v>4467</v>
      </c>
      <c r="N610" s="1" t="s">
        <v>4467</v>
      </c>
      <c r="O610" s="1" t="s">
        <v>4468</v>
      </c>
      <c r="P610" s="1" t="s">
        <v>4469</v>
      </c>
      <c r="Q610" s="1" t="s">
        <v>4470</v>
      </c>
      <c r="R610" s="1" t="s">
        <v>8053</v>
      </c>
      <c r="S610" s="1" t="s">
        <v>4472</v>
      </c>
      <c r="T610" s="1" t="s">
        <v>4473</v>
      </c>
      <c r="U610" s="1" t="s">
        <v>4485</v>
      </c>
      <c r="V610" s="1" t="s">
        <v>4511</v>
      </c>
    </row>
    <row r="611" s="1" customFormat="1" spans="1:22">
      <c r="A611" s="3">
        <v>999225913287760</v>
      </c>
      <c r="B611" s="1" t="s">
        <v>4491</v>
      </c>
      <c r="C611" s="1" t="s">
        <v>8054</v>
      </c>
      <c r="D611" s="1" t="s">
        <v>6685</v>
      </c>
      <c r="E611" s="1" t="s">
        <v>8055</v>
      </c>
      <c r="F611" s="1" t="s">
        <v>4481</v>
      </c>
      <c r="G611" s="1" t="s">
        <v>4547</v>
      </c>
      <c r="H611" s="1" t="s">
        <v>4464</v>
      </c>
      <c r="I611" s="1" t="s">
        <v>8056</v>
      </c>
      <c r="J611" s="1" t="s">
        <v>30</v>
      </c>
      <c r="K611" s="1" t="s">
        <v>8057</v>
      </c>
      <c r="L611" s="1" t="s">
        <v>8057</v>
      </c>
      <c r="M611" s="1" t="s">
        <v>4467</v>
      </c>
      <c r="N611" s="1" t="s">
        <v>4467</v>
      </c>
      <c r="O611" s="1" t="s">
        <v>4468</v>
      </c>
      <c r="P611" s="1" t="s">
        <v>4469</v>
      </c>
      <c r="Q611" s="1" t="s">
        <v>4470</v>
      </c>
      <c r="R611" s="1" t="s">
        <v>8058</v>
      </c>
      <c r="S611" s="1" t="s">
        <v>4472</v>
      </c>
      <c r="T611" s="1" t="s">
        <v>4473</v>
      </c>
      <c r="U611" s="1" t="s">
        <v>4485</v>
      </c>
      <c r="V611" s="1" t="s">
        <v>4671</v>
      </c>
    </row>
    <row r="612" s="1" customFormat="1" spans="1:22">
      <c r="A612" s="3">
        <v>999225913365805</v>
      </c>
      <c r="B612" s="1" t="s">
        <v>4491</v>
      </c>
      <c r="C612" s="1" t="s">
        <v>8059</v>
      </c>
      <c r="D612" s="1" t="s">
        <v>8060</v>
      </c>
      <c r="E612" s="1" t="s">
        <v>8061</v>
      </c>
      <c r="F612" s="1" t="s">
        <v>4491</v>
      </c>
      <c r="G612" s="1" t="s">
        <v>4481</v>
      </c>
      <c r="H612" s="1" t="s">
        <v>4464</v>
      </c>
      <c r="I612" s="1" t="s">
        <v>8062</v>
      </c>
      <c r="J612" s="1" t="s">
        <v>30</v>
      </c>
      <c r="K612" s="1" t="s">
        <v>8063</v>
      </c>
      <c r="L612" s="1" t="s">
        <v>8063</v>
      </c>
      <c r="M612" s="1" t="s">
        <v>4467</v>
      </c>
      <c r="N612" s="1" t="s">
        <v>4467</v>
      </c>
      <c r="O612" s="1" t="s">
        <v>4468</v>
      </c>
      <c r="P612" s="1" t="s">
        <v>4469</v>
      </c>
      <c r="Q612" s="1" t="s">
        <v>4470</v>
      </c>
      <c r="R612" s="1" t="s">
        <v>8064</v>
      </c>
      <c r="S612" s="1" t="s">
        <v>4472</v>
      </c>
      <c r="T612" s="1" t="s">
        <v>4473</v>
      </c>
      <c r="U612" s="1" t="s">
        <v>4485</v>
      </c>
      <c r="V612" s="1" t="s">
        <v>4475</v>
      </c>
    </row>
    <row r="613" s="1" customFormat="1" spans="1:22">
      <c r="A613" s="3">
        <v>999225913449547</v>
      </c>
      <c r="B613" s="1" t="s">
        <v>4491</v>
      </c>
      <c r="C613" s="1" t="s">
        <v>8065</v>
      </c>
      <c r="D613" s="1" t="s">
        <v>8066</v>
      </c>
      <c r="E613" s="1" t="s">
        <v>8067</v>
      </c>
      <c r="F613" s="1" t="s">
        <v>4491</v>
      </c>
      <c r="G613" s="1" t="s">
        <v>4481</v>
      </c>
      <c r="H613" s="1" t="s">
        <v>4464</v>
      </c>
      <c r="I613" s="1" t="s">
        <v>8068</v>
      </c>
      <c r="J613" s="1" t="s">
        <v>30</v>
      </c>
      <c r="K613" s="1" t="s">
        <v>8069</v>
      </c>
      <c r="L613" s="1" t="s">
        <v>8069</v>
      </c>
      <c r="M613" s="1" t="s">
        <v>4467</v>
      </c>
      <c r="N613" s="1" t="s">
        <v>4467</v>
      </c>
      <c r="O613" s="1" t="s">
        <v>4468</v>
      </c>
      <c r="P613" s="1" t="s">
        <v>4469</v>
      </c>
      <c r="Q613" s="1" t="s">
        <v>4470</v>
      </c>
      <c r="R613" s="1" t="s">
        <v>8070</v>
      </c>
      <c r="S613" s="1" t="s">
        <v>4472</v>
      </c>
      <c r="T613" s="1" t="s">
        <v>4473</v>
      </c>
      <c r="U613" s="1" t="s">
        <v>4485</v>
      </c>
      <c r="V613" s="1" t="s">
        <v>4503</v>
      </c>
    </row>
    <row r="614" s="1" customFormat="1" spans="1:22">
      <c r="A614" s="3">
        <v>999225913467732</v>
      </c>
      <c r="B614" s="1" t="s">
        <v>4491</v>
      </c>
      <c r="C614" s="1" t="s">
        <v>8071</v>
      </c>
      <c r="D614" s="1" t="s">
        <v>8066</v>
      </c>
      <c r="E614" s="1" t="s">
        <v>8067</v>
      </c>
      <c r="F614" s="1" t="s">
        <v>4491</v>
      </c>
      <c r="G614" s="1" t="s">
        <v>4481</v>
      </c>
      <c r="H614" s="1" t="s">
        <v>4464</v>
      </c>
      <c r="I614" s="1" t="s">
        <v>8072</v>
      </c>
      <c r="J614" s="1" t="s">
        <v>30</v>
      </c>
      <c r="K614" s="1" t="s">
        <v>8073</v>
      </c>
      <c r="L614" s="1" t="s">
        <v>8073</v>
      </c>
      <c r="M614" s="1" t="s">
        <v>4467</v>
      </c>
      <c r="N614" s="1" t="s">
        <v>4467</v>
      </c>
      <c r="O614" s="1" t="s">
        <v>4468</v>
      </c>
      <c r="P614" s="1" t="s">
        <v>4469</v>
      </c>
      <c r="Q614" s="1" t="s">
        <v>4470</v>
      </c>
      <c r="R614" s="1" t="s">
        <v>8074</v>
      </c>
      <c r="S614" s="1" t="s">
        <v>4472</v>
      </c>
      <c r="T614" s="1" t="s">
        <v>4473</v>
      </c>
      <c r="U614" s="1" t="s">
        <v>4485</v>
      </c>
      <c r="V614" s="1" t="s">
        <v>4503</v>
      </c>
    </row>
    <row r="615" s="1" customFormat="1" spans="1:22">
      <c r="A615" s="3">
        <v>999225913491923</v>
      </c>
      <c r="B615" s="1" t="s">
        <v>4491</v>
      </c>
      <c r="C615" s="1" t="s">
        <v>8075</v>
      </c>
      <c r="D615" s="1" t="s">
        <v>8076</v>
      </c>
      <c r="E615" s="1" t="s">
        <v>8077</v>
      </c>
      <c r="F615" s="1" t="s">
        <v>4491</v>
      </c>
      <c r="G615" s="1" t="s">
        <v>4481</v>
      </c>
      <c r="H615" s="1" t="s">
        <v>4464</v>
      </c>
      <c r="I615" s="1" t="s">
        <v>8078</v>
      </c>
      <c r="J615" s="1" t="s">
        <v>30</v>
      </c>
      <c r="K615" s="1" t="s">
        <v>8079</v>
      </c>
      <c r="L615" s="1" t="s">
        <v>8079</v>
      </c>
      <c r="M615" s="1" t="s">
        <v>4467</v>
      </c>
      <c r="N615" s="1" t="s">
        <v>4467</v>
      </c>
      <c r="O615" s="1" t="s">
        <v>4468</v>
      </c>
      <c r="P615" s="1" t="s">
        <v>4469</v>
      </c>
      <c r="Q615" s="1" t="s">
        <v>4470</v>
      </c>
      <c r="R615" s="1" t="s">
        <v>8080</v>
      </c>
      <c r="S615" s="1" t="s">
        <v>4472</v>
      </c>
      <c r="T615" s="1" t="s">
        <v>4473</v>
      </c>
      <c r="U615" s="1" t="s">
        <v>4485</v>
      </c>
      <c r="V615" s="1" t="s">
        <v>6015</v>
      </c>
    </row>
    <row r="616" s="1" customFormat="1" spans="1:22">
      <c r="A616" s="3">
        <v>999225913539672</v>
      </c>
      <c r="B616" s="1" t="s">
        <v>4491</v>
      </c>
      <c r="C616" s="1" t="s">
        <v>8081</v>
      </c>
      <c r="D616" s="1" t="s">
        <v>8082</v>
      </c>
      <c r="E616" s="1" t="s">
        <v>8083</v>
      </c>
      <c r="F616" s="1" t="s">
        <v>4481</v>
      </c>
      <c r="G616" s="1" t="s">
        <v>4463</v>
      </c>
      <c r="H616" s="1" t="s">
        <v>4464</v>
      </c>
      <c r="I616" s="1" t="s">
        <v>8084</v>
      </c>
      <c r="J616" s="1" t="s">
        <v>30</v>
      </c>
      <c r="K616" s="1" t="s">
        <v>8085</v>
      </c>
      <c r="L616" s="1" t="s">
        <v>8085</v>
      </c>
      <c r="M616" s="1" t="s">
        <v>4467</v>
      </c>
      <c r="N616" s="1" t="s">
        <v>4467</v>
      </c>
      <c r="O616" s="1" t="s">
        <v>4468</v>
      </c>
      <c r="P616" s="1" t="s">
        <v>4469</v>
      </c>
      <c r="Q616" s="1" t="s">
        <v>4470</v>
      </c>
      <c r="R616" s="1" t="s">
        <v>8086</v>
      </c>
      <c r="S616" s="1" t="s">
        <v>4472</v>
      </c>
      <c r="T616" s="1" t="s">
        <v>4473</v>
      </c>
      <c r="U616" s="1" t="s">
        <v>4485</v>
      </c>
      <c r="V616" s="1" t="s">
        <v>5152</v>
      </c>
    </row>
    <row r="617" s="1" customFormat="1" spans="1:22">
      <c r="A617" s="3">
        <v>999225913657716</v>
      </c>
      <c r="B617" s="1" t="s">
        <v>4491</v>
      </c>
      <c r="C617" s="1" t="s">
        <v>8087</v>
      </c>
      <c r="D617" s="1" t="s">
        <v>8088</v>
      </c>
      <c r="E617" s="1" t="s">
        <v>8089</v>
      </c>
      <c r="F617" s="1" t="s">
        <v>4463</v>
      </c>
      <c r="G617" s="1" t="s">
        <v>4547</v>
      </c>
      <c r="H617" s="1" t="s">
        <v>4464</v>
      </c>
      <c r="I617" s="1" t="s">
        <v>8090</v>
      </c>
      <c r="J617" s="1" t="s">
        <v>30</v>
      </c>
      <c r="K617" s="1" t="s">
        <v>8091</v>
      </c>
      <c r="L617" s="1" t="s">
        <v>8091</v>
      </c>
      <c r="M617" s="1" t="s">
        <v>4467</v>
      </c>
      <c r="N617" s="1" t="s">
        <v>4467</v>
      </c>
      <c r="O617" s="1" t="s">
        <v>4468</v>
      </c>
      <c r="P617" s="1" t="s">
        <v>4469</v>
      </c>
      <c r="Q617" s="1" t="s">
        <v>4470</v>
      </c>
      <c r="R617" s="1" t="s">
        <v>8092</v>
      </c>
      <c r="S617" s="1" t="s">
        <v>4472</v>
      </c>
      <c r="T617" s="1" t="s">
        <v>4473</v>
      </c>
      <c r="U617" s="1" t="s">
        <v>4485</v>
      </c>
      <c r="V617" s="1" t="s">
        <v>4475</v>
      </c>
    </row>
    <row r="618" s="1" customFormat="1" spans="1:22">
      <c r="A618" s="3">
        <v>999225913758173</v>
      </c>
      <c r="B618" s="1" t="s">
        <v>4491</v>
      </c>
      <c r="C618" s="1" t="s">
        <v>8093</v>
      </c>
      <c r="D618" s="1" t="s">
        <v>8094</v>
      </c>
      <c r="E618" s="1" t="s">
        <v>8095</v>
      </c>
      <c r="F618" s="1" t="s">
        <v>4481</v>
      </c>
      <c r="G618" s="1" t="s">
        <v>4463</v>
      </c>
      <c r="H618" s="1" t="s">
        <v>4464</v>
      </c>
      <c r="I618" s="1" t="s">
        <v>8096</v>
      </c>
      <c r="J618" s="1" t="s">
        <v>30</v>
      </c>
      <c r="K618" s="1" t="s">
        <v>8097</v>
      </c>
      <c r="L618" s="1" t="s">
        <v>8097</v>
      </c>
      <c r="M618" s="1" t="s">
        <v>4467</v>
      </c>
      <c r="N618" s="1" t="s">
        <v>4467</v>
      </c>
      <c r="O618" s="1" t="s">
        <v>4468</v>
      </c>
      <c r="P618" s="1" t="s">
        <v>4469</v>
      </c>
      <c r="Q618" s="1" t="s">
        <v>4470</v>
      </c>
      <c r="R618" s="1" t="s">
        <v>8098</v>
      </c>
      <c r="S618" s="1" t="s">
        <v>4472</v>
      </c>
      <c r="T618" s="1" t="s">
        <v>4473</v>
      </c>
      <c r="U618" s="1" t="s">
        <v>4485</v>
      </c>
      <c r="V618" s="1" t="s">
        <v>4671</v>
      </c>
    </row>
    <row r="619" s="1" customFormat="1" spans="1:22">
      <c r="A619" s="3">
        <v>999225914046140</v>
      </c>
      <c r="B619" s="1" t="s">
        <v>4491</v>
      </c>
      <c r="C619" s="1" t="s">
        <v>8099</v>
      </c>
      <c r="D619" s="1" t="s">
        <v>7359</v>
      </c>
      <c r="E619" s="1" t="s">
        <v>8100</v>
      </c>
      <c r="F619" s="1" t="s">
        <v>4463</v>
      </c>
      <c r="G619" s="1" t="s">
        <v>4547</v>
      </c>
      <c r="H619" s="1" t="s">
        <v>4464</v>
      </c>
      <c r="I619" s="1" t="s">
        <v>8101</v>
      </c>
      <c r="J619" s="1" t="s">
        <v>30</v>
      </c>
      <c r="K619" s="1" t="s">
        <v>8102</v>
      </c>
      <c r="L619" s="1" t="s">
        <v>8102</v>
      </c>
      <c r="M619" s="1" t="s">
        <v>4467</v>
      </c>
      <c r="N619" s="1" t="s">
        <v>4467</v>
      </c>
      <c r="O619" s="1" t="s">
        <v>4468</v>
      </c>
      <c r="P619" s="1" t="s">
        <v>4469</v>
      </c>
      <c r="Q619" s="1" t="s">
        <v>4470</v>
      </c>
      <c r="R619" s="1" t="s">
        <v>8103</v>
      </c>
      <c r="S619" s="1" t="s">
        <v>4472</v>
      </c>
      <c r="T619" s="1" t="s">
        <v>4473</v>
      </c>
      <c r="U619" s="1" t="s">
        <v>4485</v>
      </c>
      <c r="V619" s="1" t="s">
        <v>4495</v>
      </c>
    </row>
    <row r="620" s="1" customFormat="1" spans="1:22">
      <c r="A620" s="3">
        <v>999225914122259</v>
      </c>
      <c r="B620" s="1" t="s">
        <v>4491</v>
      </c>
      <c r="C620" s="1" t="s">
        <v>8104</v>
      </c>
      <c r="D620" s="1" t="s">
        <v>8105</v>
      </c>
      <c r="E620" s="1" t="s">
        <v>8106</v>
      </c>
      <c r="F620" s="1" t="s">
        <v>4481</v>
      </c>
      <c r="G620" s="1" t="s">
        <v>4463</v>
      </c>
      <c r="H620" s="1" t="s">
        <v>4464</v>
      </c>
      <c r="I620" s="1" t="s">
        <v>8107</v>
      </c>
      <c r="J620" s="1" t="s">
        <v>30</v>
      </c>
      <c r="K620" s="1" t="s">
        <v>8108</v>
      </c>
      <c r="L620" s="1" t="s">
        <v>8108</v>
      </c>
      <c r="M620" s="1" t="s">
        <v>4467</v>
      </c>
      <c r="N620" s="1" t="s">
        <v>4467</v>
      </c>
      <c r="O620" s="1" t="s">
        <v>4468</v>
      </c>
      <c r="P620" s="1" t="s">
        <v>4469</v>
      </c>
      <c r="Q620" s="1" t="s">
        <v>4470</v>
      </c>
      <c r="R620" s="1" t="s">
        <v>8109</v>
      </c>
      <c r="S620" s="1" t="s">
        <v>4472</v>
      </c>
      <c r="T620" s="1" t="s">
        <v>4473</v>
      </c>
      <c r="U620" s="1" t="s">
        <v>4485</v>
      </c>
      <c r="V620" s="1" t="s">
        <v>4503</v>
      </c>
    </row>
    <row r="621" s="1" customFormat="1" spans="1:22">
      <c r="A621" s="3">
        <v>999225914178442</v>
      </c>
      <c r="B621" s="1" t="s">
        <v>4491</v>
      </c>
      <c r="C621" s="1" t="s">
        <v>8110</v>
      </c>
      <c r="D621" s="1" t="s">
        <v>8111</v>
      </c>
      <c r="E621" s="1" t="s">
        <v>8112</v>
      </c>
      <c r="F621" s="1" t="s">
        <v>4481</v>
      </c>
      <c r="G621" s="1" t="s">
        <v>4547</v>
      </c>
      <c r="H621" s="1" t="s">
        <v>4464</v>
      </c>
      <c r="I621" s="1" t="s">
        <v>8113</v>
      </c>
      <c r="J621" s="1" t="s">
        <v>30</v>
      </c>
      <c r="K621" s="1" t="s">
        <v>8114</v>
      </c>
      <c r="L621" s="1" t="s">
        <v>8114</v>
      </c>
      <c r="M621" s="1" t="s">
        <v>4467</v>
      </c>
      <c r="N621" s="1" t="s">
        <v>4467</v>
      </c>
      <c r="O621" s="1" t="s">
        <v>4468</v>
      </c>
      <c r="P621" s="1" t="s">
        <v>4469</v>
      </c>
      <c r="Q621" s="1" t="s">
        <v>4470</v>
      </c>
      <c r="R621" s="1" t="s">
        <v>8115</v>
      </c>
      <c r="S621" s="1" t="s">
        <v>4472</v>
      </c>
      <c r="T621" s="1" t="s">
        <v>4473</v>
      </c>
      <c r="U621" s="1" t="s">
        <v>4485</v>
      </c>
      <c r="V621" s="1" t="s">
        <v>4503</v>
      </c>
    </row>
    <row r="622" s="1" customFormat="1" spans="1:22">
      <c r="A622" s="3">
        <v>25914396021</v>
      </c>
      <c r="B622" s="1" t="s">
        <v>4491</v>
      </c>
      <c r="C622" s="1" t="s">
        <v>8116</v>
      </c>
      <c r="D622" s="1" t="s">
        <v>7767</v>
      </c>
      <c r="E622" s="1" t="s">
        <v>7768</v>
      </c>
      <c r="F622" s="1" t="s">
        <v>4463</v>
      </c>
      <c r="G622" s="1" t="s">
        <v>4547</v>
      </c>
      <c r="H622" s="1" t="s">
        <v>4464</v>
      </c>
      <c r="I622" s="1" t="s">
        <v>7769</v>
      </c>
      <c r="J622" s="1" t="s">
        <v>30</v>
      </c>
      <c r="K622" s="1" t="s">
        <v>7770</v>
      </c>
      <c r="L622" s="1" t="s">
        <v>7770</v>
      </c>
      <c r="M622" s="1" t="s">
        <v>4467</v>
      </c>
      <c r="N622" s="1" t="s">
        <v>4467</v>
      </c>
      <c r="O622" s="1" t="s">
        <v>4468</v>
      </c>
      <c r="P622" s="1" t="s">
        <v>4469</v>
      </c>
      <c r="Q622" s="1" t="s">
        <v>4470</v>
      </c>
      <c r="R622" s="1" t="s">
        <v>8117</v>
      </c>
      <c r="S622" s="1" t="s">
        <v>4472</v>
      </c>
      <c r="T622" s="1" t="s">
        <v>4473</v>
      </c>
      <c r="U622" s="1" t="s">
        <v>4485</v>
      </c>
      <c r="V622" s="1" t="s">
        <v>4551</v>
      </c>
    </row>
    <row r="623" s="1" customFormat="1" spans="1:22">
      <c r="A623" s="3">
        <v>999225914458997</v>
      </c>
      <c r="B623" s="1" t="s">
        <v>4481</v>
      </c>
      <c r="C623" s="1" t="s">
        <v>8118</v>
      </c>
      <c r="D623" s="1" t="s">
        <v>8119</v>
      </c>
      <c r="E623" s="1" t="s">
        <v>8120</v>
      </c>
      <c r="F623" s="1" t="s">
        <v>4481</v>
      </c>
      <c r="G623" s="1" t="s">
        <v>4463</v>
      </c>
      <c r="H623" s="1" t="s">
        <v>4464</v>
      </c>
      <c r="I623" s="1" t="s">
        <v>8121</v>
      </c>
      <c r="J623" s="1" t="s">
        <v>30</v>
      </c>
      <c r="K623" s="1" t="s">
        <v>8122</v>
      </c>
      <c r="L623" s="1" t="s">
        <v>8122</v>
      </c>
      <c r="M623" s="1" t="s">
        <v>4467</v>
      </c>
      <c r="N623" s="1" t="s">
        <v>4467</v>
      </c>
      <c r="O623" s="1" t="s">
        <v>4468</v>
      </c>
      <c r="P623" s="1" t="s">
        <v>4469</v>
      </c>
      <c r="Q623" s="1" t="s">
        <v>4470</v>
      </c>
      <c r="R623" s="1" t="s">
        <v>8123</v>
      </c>
      <c r="S623" s="1" t="s">
        <v>4472</v>
      </c>
      <c r="T623" s="1" t="s">
        <v>4473</v>
      </c>
      <c r="U623" s="1" t="s">
        <v>4485</v>
      </c>
      <c r="V623" s="1" t="s">
        <v>5120</v>
      </c>
    </row>
    <row r="624" s="1" customFormat="1" spans="1:22">
      <c r="A624" s="3">
        <v>999225914662949</v>
      </c>
      <c r="B624" s="1" t="s">
        <v>4481</v>
      </c>
      <c r="C624" s="1" t="s">
        <v>8124</v>
      </c>
      <c r="D624" s="1" t="s">
        <v>6548</v>
      </c>
      <c r="E624" s="1" t="s">
        <v>8125</v>
      </c>
      <c r="F624" s="1" t="s">
        <v>4481</v>
      </c>
      <c r="G624" s="1" t="s">
        <v>4463</v>
      </c>
      <c r="H624" s="1" t="s">
        <v>4464</v>
      </c>
      <c r="I624" s="1" t="s">
        <v>8126</v>
      </c>
      <c r="J624" s="1" t="s">
        <v>30</v>
      </c>
      <c r="K624" s="1" t="s">
        <v>8127</v>
      </c>
      <c r="L624" s="1" t="s">
        <v>8127</v>
      </c>
      <c r="M624" s="1" t="s">
        <v>4467</v>
      </c>
      <c r="N624" s="1" t="s">
        <v>4467</v>
      </c>
      <c r="O624" s="1" t="s">
        <v>4468</v>
      </c>
      <c r="P624" s="1" t="s">
        <v>4469</v>
      </c>
      <c r="Q624" s="1" t="s">
        <v>4470</v>
      </c>
      <c r="R624" s="1" t="s">
        <v>8128</v>
      </c>
      <c r="S624" s="1" t="s">
        <v>4472</v>
      </c>
      <c r="T624" s="1" t="s">
        <v>4473</v>
      </c>
      <c r="U624" s="1" t="s">
        <v>4485</v>
      </c>
      <c r="V624" s="1" t="s">
        <v>4671</v>
      </c>
    </row>
    <row r="625" s="1" customFormat="1" spans="1:22">
      <c r="A625" s="3">
        <v>999225914940340</v>
      </c>
      <c r="B625" s="1" t="s">
        <v>4481</v>
      </c>
      <c r="C625" s="1" t="s">
        <v>8129</v>
      </c>
      <c r="D625" s="1" t="s">
        <v>8130</v>
      </c>
      <c r="E625" s="1" t="s">
        <v>8131</v>
      </c>
      <c r="F625" s="1" t="s">
        <v>4481</v>
      </c>
      <c r="G625" s="1" t="s">
        <v>4463</v>
      </c>
      <c r="H625" s="1" t="s">
        <v>4464</v>
      </c>
      <c r="I625" s="1" t="s">
        <v>8132</v>
      </c>
      <c r="J625" s="1" t="s">
        <v>30</v>
      </c>
      <c r="K625" s="1" t="s">
        <v>8133</v>
      </c>
      <c r="L625" s="1" t="s">
        <v>8133</v>
      </c>
      <c r="M625" s="1" t="s">
        <v>4467</v>
      </c>
      <c r="N625" s="1" t="s">
        <v>4467</v>
      </c>
      <c r="O625" s="1" t="s">
        <v>4468</v>
      </c>
      <c r="P625" s="1" t="s">
        <v>4469</v>
      </c>
      <c r="Q625" s="1" t="s">
        <v>4470</v>
      </c>
      <c r="R625" s="1" t="s">
        <v>8134</v>
      </c>
      <c r="S625" s="1" t="s">
        <v>4472</v>
      </c>
      <c r="T625" s="1" t="s">
        <v>4473</v>
      </c>
      <c r="U625" s="1" t="s">
        <v>4485</v>
      </c>
      <c r="V625" s="1" t="s">
        <v>5717</v>
      </c>
    </row>
    <row r="626" s="1" customFormat="1" spans="1:22">
      <c r="A626" s="3">
        <v>999225915278977</v>
      </c>
      <c r="B626" s="1" t="s">
        <v>4481</v>
      </c>
      <c r="C626" s="1" t="s">
        <v>8135</v>
      </c>
      <c r="D626" s="1" t="s">
        <v>8136</v>
      </c>
      <c r="E626" s="1" t="s">
        <v>8137</v>
      </c>
      <c r="F626" s="1" t="s">
        <v>4481</v>
      </c>
      <c r="G626" s="1" t="s">
        <v>4463</v>
      </c>
      <c r="H626" s="1" t="s">
        <v>4464</v>
      </c>
      <c r="I626" s="1" t="s">
        <v>8138</v>
      </c>
      <c r="J626" s="1" t="s">
        <v>30</v>
      </c>
      <c r="K626" s="1" t="s">
        <v>8139</v>
      </c>
      <c r="L626" s="1" t="s">
        <v>8139</v>
      </c>
      <c r="M626" s="1" t="s">
        <v>4467</v>
      </c>
      <c r="N626" s="1" t="s">
        <v>4467</v>
      </c>
      <c r="O626" s="1" t="s">
        <v>4468</v>
      </c>
      <c r="P626" s="1" t="s">
        <v>4469</v>
      </c>
      <c r="Q626" s="1" t="s">
        <v>4470</v>
      </c>
      <c r="R626" s="1" t="s">
        <v>8140</v>
      </c>
      <c r="S626" s="1" t="s">
        <v>4472</v>
      </c>
      <c r="T626" s="1" t="s">
        <v>4473</v>
      </c>
      <c r="U626" s="1" t="s">
        <v>4485</v>
      </c>
      <c r="V626" s="1" t="s">
        <v>4475</v>
      </c>
    </row>
    <row r="627" s="1" customFormat="1" spans="1:22">
      <c r="A627" s="3">
        <v>999225915344671</v>
      </c>
      <c r="B627" s="1" t="s">
        <v>4481</v>
      </c>
      <c r="C627" s="1" t="s">
        <v>8141</v>
      </c>
      <c r="D627" s="1" t="s">
        <v>5368</v>
      </c>
      <c r="E627" s="1" t="s">
        <v>8142</v>
      </c>
      <c r="F627" s="1" t="s">
        <v>4481</v>
      </c>
      <c r="G627" s="1" t="s">
        <v>4463</v>
      </c>
      <c r="H627" s="1" t="s">
        <v>4464</v>
      </c>
      <c r="I627" s="1" t="s">
        <v>8143</v>
      </c>
      <c r="J627" s="1" t="s">
        <v>30</v>
      </c>
      <c r="K627" s="1" t="s">
        <v>8144</v>
      </c>
      <c r="L627" s="1" t="s">
        <v>8144</v>
      </c>
      <c r="M627" s="1" t="s">
        <v>4467</v>
      </c>
      <c r="N627" s="1" t="s">
        <v>4467</v>
      </c>
      <c r="O627" s="1" t="s">
        <v>4468</v>
      </c>
      <c r="P627" s="1" t="s">
        <v>4469</v>
      </c>
      <c r="Q627" s="1" t="s">
        <v>4470</v>
      </c>
      <c r="R627" s="1" t="s">
        <v>8145</v>
      </c>
      <c r="S627" s="1" t="s">
        <v>4472</v>
      </c>
      <c r="T627" s="1" t="s">
        <v>4473</v>
      </c>
      <c r="U627" s="1" t="s">
        <v>4485</v>
      </c>
      <c r="V627" s="1" t="s">
        <v>4475</v>
      </c>
    </row>
    <row r="628" s="1" customFormat="1" spans="1:22">
      <c r="A628" s="3">
        <v>999225915394561</v>
      </c>
      <c r="B628" s="1" t="s">
        <v>4481</v>
      </c>
      <c r="C628" s="1" t="s">
        <v>8146</v>
      </c>
      <c r="D628" s="1" t="s">
        <v>6820</v>
      </c>
      <c r="E628" s="1" t="s">
        <v>8147</v>
      </c>
      <c r="F628" s="1" t="s">
        <v>4481</v>
      </c>
      <c r="G628" s="1" t="s">
        <v>4547</v>
      </c>
      <c r="H628" s="1" t="s">
        <v>4464</v>
      </c>
      <c r="I628" s="1" t="s">
        <v>8148</v>
      </c>
      <c r="J628" s="1" t="s">
        <v>30</v>
      </c>
      <c r="K628" s="1" t="s">
        <v>8149</v>
      </c>
      <c r="L628" s="1" t="s">
        <v>8149</v>
      </c>
      <c r="M628" s="1" t="s">
        <v>4467</v>
      </c>
      <c r="N628" s="1" t="s">
        <v>4467</v>
      </c>
      <c r="O628" s="1" t="s">
        <v>4468</v>
      </c>
      <c r="P628" s="1" t="s">
        <v>4469</v>
      </c>
      <c r="Q628" s="1" t="s">
        <v>4470</v>
      </c>
      <c r="R628" s="1" t="s">
        <v>8150</v>
      </c>
      <c r="S628" s="1" t="s">
        <v>4472</v>
      </c>
      <c r="T628" s="1" t="s">
        <v>4473</v>
      </c>
      <c r="U628" s="1" t="s">
        <v>4485</v>
      </c>
      <c r="V628" s="1" t="s">
        <v>4495</v>
      </c>
    </row>
    <row r="629" s="1" customFormat="1" spans="1:22">
      <c r="A629" s="3">
        <v>999225915659088</v>
      </c>
      <c r="B629" s="1" t="s">
        <v>4481</v>
      </c>
      <c r="C629" s="1" t="s">
        <v>8151</v>
      </c>
      <c r="D629" s="1" t="s">
        <v>8152</v>
      </c>
      <c r="E629" s="1" t="s">
        <v>8153</v>
      </c>
      <c r="F629" s="1" t="s">
        <v>4481</v>
      </c>
      <c r="G629" s="1" t="s">
        <v>4463</v>
      </c>
      <c r="H629" s="1" t="s">
        <v>4464</v>
      </c>
      <c r="I629" s="1" t="s">
        <v>8154</v>
      </c>
      <c r="J629" s="1" t="s">
        <v>30</v>
      </c>
      <c r="K629" s="1" t="s">
        <v>8155</v>
      </c>
      <c r="L629" s="1" t="s">
        <v>8155</v>
      </c>
      <c r="M629" s="1" t="s">
        <v>4467</v>
      </c>
      <c r="N629" s="1" t="s">
        <v>4467</v>
      </c>
      <c r="O629" s="1" t="s">
        <v>4468</v>
      </c>
      <c r="P629" s="1" t="s">
        <v>4469</v>
      </c>
      <c r="Q629" s="1" t="s">
        <v>4470</v>
      </c>
      <c r="R629" s="1" t="s">
        <v>8156</v>
      </c>
      <c r="S629" s="1" t="s">
        <v>4472</v>
      </c>
      <c r="T629" s="1" t="s">
        <v>4473</v>
      </c>
      <c r="U629" s="1" t="s">
        <v>4485</v>
      </c>
      <c r="V629" s="1" t="s">
        <v>4503</v>
      </c>
    </row>
    <row r="630" s="1" customFormat="1" spans="1:22">
      <c r="A630" s="3">
        <v>999225915714286</v>
      </c>
      <c r="B630" s="1" t="s">
        <v>4481</v>
      </c>
      <c r="C630" s="1" t="s">
        <v>8157</v>
      </c>
      <c r="D630" s="1" t="s">
        <v>6745</v>
      </c>
      <c r="E630" s="1" t="s">
        <v>8158</v>
      </c>
      <c r="F630" s="1" t="s">
        <v>4463</v>
      </c>
      <c r="G630" s="1" t="s">
        <v>4547</v>
      </c>
      <c r="H630" s="1" t="s">
        <v>4464</v>
      </c>
      <c r="I630" s="1" t="s">
        <v>8159</v>
      </c>
      <c r="J630" s="1" t="s">
        <v>30</v>
      </c>
      <c r="K630" s="1" t="s">
        <v>8160</v>
      </c>
      <c r="L630" s="1" t="s">
        <v>8160</v>
      </c>
      <c r="M630" s="1" t="s">
        <v>4467</v>
      </c>
      <c r="N630" s="1" t="s">
        <v>4467</v>
      </c>
      <c r="O630" s="1" t="s">
        <v>4468</v>
      </c>
      <c r="P630" s="1" t="s">
        <v>4469</v>
      </c>
      <c r="Q630" s="1" t="s">
        <v>4470</v>
      </c>
      <c r="R630" s="1" t="s">
        <v>8161</v>
      </c>
      <c r="S630" s="1" t="s">
        <v>4472</v>
      </c>
      <c r="T630" s="1" t="s">
        <v>4473</v>
      </c>
      <c r="U630" s="1" t="s">
        <v>4485</v>
      </c>
      <c r="V630" s="1" t="s">
        <v>6749</v>
      </c>
    </row>
    <row r="631" s="1" customFormat="1" spans="1:22">
      <c r="A631" s="3">
        <v>999225915724626</v>
      </c>
      <c r="B631" s="1" t="s">
        <v>4481</v>
      </c>
      <c r="C631" s="1" t="s">
        <v>8162</v>
      </c>
      <c r="D631" s="1" t="s">
        <v>8163</v>
      </c>
      <c r="E631" s="1" t="s">
        <v>8164</v>
      </c>
      <c r="F631" s="1" t="s">
        <v>4481</v>
      </c>
      <c r="G631" s="1" t="s">
        <v>4547</v>
      </c>
      <c r="H631" s="1" t="s">
        <v>4464</v>
      </c>
      <c r="I631" s="1" t="s">
        <v>8165</v>
      </c>
      <c r="J631" s="1" t="s">
        <v>30</v>
      </c>
      <c r="K631" s="1" t="s">
        <v>8166</v>
      </c>
      <c r="L631" s="1" t="s">
        <v>8166</v>
      </c>
      <c r="M631" s="1" t="s">
        <v>4467</v>
      </c>
      <c r="N631" s="1" t="s">
        <v>4467</v>
      </c>
      <c r="O631" s="1" t="s">
        <v>4468</v>
      </c>
      <c r="P631" s="1" t="s">
        <v>4469</v>
      </c>
      <c r="Q631" s="1" t="s">
        <v>4470</v>
      </c>
      <c r="R631" s="1" t="s">
        <v>8167</v>
      </c>
      <c r="S631" s="1" t="s">
        <v>4472</v>
      </c>
      <c r="T631" s="1" t="s">
        <v>4473</v>
      </c>
      <c r="U631" s="1" t="s">
        <v>4485</v>
      </c>
      <c r="V631" s="1" t="s">
        <v>4730</v>
      </c>
    </row>
    <row r="632" s="1" customFormat="1" spans="1:22">
      <c r="A632" s="3">
        <v>999225915743029</v>
      </c>
      <c r="B632" s="1" t="s">
        <v>4481</v>
      </c>
      <c r="C632" s="1" t="s">
        <v>8168</v>
      </c>
      <c r="D632" s="1" t="s">
        <v>8169</v>
      </c>
      <c r="E632" s="1" t="s">
        <v>8170</v>
      </c>
      <c r="F632" s="1" t="s">
        <v>4481</v>
      </c>
      <c r="G632" s="1" t="s">
        <v>4463</v>
      </c>
      <c r="H632" s="1" t="s">
        <v>4464</v>
      </c>
      <c r="I632" s="1" t="s">
        <v>8171</v>
      </c>
      <c r="J632" s="1" t="s">
        <v>30</v>
      </c>
      <c r="K632" s="1" t="s">
        <v>8172</v>
      </c>
      <c r="L632" s="1" t="s">
        <v>8172</v>
      </c>
      <c r="M632" s="1" t="s">
        <v>4467</v>
      </c>
      <c r="N632" s="1" t="s">
        <v>4467</v>
      </c>
      <c r="O632" s="1" t="s">
        <v>4468</v>
      </c>
      <c r="P632" s="1" t="s">
        <v>4469</v>
      </c>
      <c r="Q632" s="1" t="s">
        <v>4470</v>
      </c>
      <c r="R632" s="1" t="s">
        <v>8173</v>
      </c>
      <c r="S632" s="1" t="s">
        <v>4472</v>
      </c>
      <c r="T632" s="1" t="s">
        <v>4473</v>
      </c>
      <c r="U632" s="1" t="s">
        <v>4485</v>
      </c>
      <c r="V632" s="1" t="s">
        <v>5618</v>
      </c>
    </row>
    <row r="633" s="1" customFormat="1" spans="1:22">
      <c r="A633" s="3">
        <v>999225915745417</v>
      </c>
      <c r="B633" s="1" t="s">
        <v>4481</v>
      </c>
      <c r="C633" s="1" t="s">
        <v>8174</v>
      </c>
      <c r="D633" s="1" t="s">
        <v>8175</v>
      </c>
      <c r="E633" s="1" t="s">
        <v>8176</v>
      </c>
      <c r="F633" s="1" t="s">
        <v>4481</v>
      </c>
      <c r="G633" s="1" t="s">
        <v>4463</v>
      </c>
      <c r="H633" s="1" t="s">
        <v>4464</v>
      </c>
      <c r="I633" s="1" t="s">
        <v>8177</v>
      </c>
      <c r="J633" s="1" t="s">
        <v>30</v>
      </c>
      <c r="K633" s="1" t="s">
        <v>8178</v>
      </c>
      <c r="L633" s="1" t="s">
        <v>8178</v>
      </c>
      <c r="M633" s="1" t="s">
        <v>4467</v>
      </c>
      <c r="N633" s="1" t="s">
        <v>4467</v>
      </c>
      <c r="O633" s="1" t="s">
        <v>4468</v>
      </c>
      <c r="P633" s="1" t="s">
        <v>4469</v>
      </c>
      <c r="Q633" s="1" t="s">
        <v>4470</v>
      </c>
      <c r="R633" s="1" t="s">
        <v>8179</v>
      </c>
      <c r="S633" s="1" t="s">
        <v>4472</v>
      </c>
      <c r="T633" s="1" t="s">
        <v>4473</v>
      </c>
      <c r="U633" s="1" t="s">
        <v>4485</v>
      </c>
      <c r="V633" s="1" t="s">
        <v>4730</v>
      </c>
    </row>
    <row r="634" s="1" customFormat="1" spans="1:22">
      <c r="A634" s="3">
        <v>999225915808550</v>
      </c>
      <c r="B634" s="1" t="s">
        <v>4481</v>
      </c>
      <c r="C634" s="1" t="s">
        <v>8180</v>
      </c>
      <c r="D634" s="1" t="s">
        <v>8181</v>
      </c>
      <c r="E634" s="1" t="s">
        <v>8182</v>
      </c>
      <c r="F634" s="1" t="s">
        <v>4481</v>
      </c>
      <c r="G634" s="1" t="s">
        <v>4463</v>
      </c>
      <c r="H634" s="1" t="s">
        <v>4464</v>
      </c>
      <c r="I634" s="1" t="s">
        <v>8183</v>
      </c>
      <c r="J634" s="1" t="s">
        <v>30</v>
      </c>
      <c r="K634" s="1" t="s">
        <v>8184</v>
      </c>
      <c r="L634" s="1" t="s">
        <v>8184</v>
      </c>
      <c r="M634" s="1" t="s">
        <v>4467</v>
      </c>
      <c r="N634" s="1" t="s">
        <v>4467</v>
      </c>
      <c r="O634" s="1" t="s">
        <v>4468</v>
      </c>
      <c r="P634" s="1" t="s">
        <v>4469</v>
      </c>
      <c r="Q634" s="1" t="s">
        <v>4470</v>
      </c>
      <c r="R634" s="1" t="s">
        <v>8185</v>
      </c>
      <c r="S634" s="1" t="s">
        <v>4472</v>
      </c>
      <c r="T634" s="1" t="s">
        <v>4473</v>
      </c>
      <c r="U634" s="1" t="s">
        <v>4485</v>
      </c>
      <c r="V634" s="1" t="s">
        <v>5043</v>
      </c>
    </row>
    <row r="635" s="1" customFormat="1" spans="1:22">
      <c r="A635" s="3">
        <v>999225915845804</v>
      </c>
      <c r="B635" s="1" t="s">
        <v>4481</v>
      </c>
      <c r="C635" s="1" t="s">
        <v>8186</v>
      </c>
      <c r="D635" s="1" t="s">
        <v>8187</v>
      </c>
      <c r="E635" s="1" t="s">
        <v>8188</v>
      </c>
      <c r="F635" s="1" t="s">
        <v>4463</v>
      </c>
      <c r="G635" s="1" t="s">
        <v>4547</v>
      </c>
      <c r="H635" s="1" t="s">
        <v>4464</v>
      </c>
      <c r="I635" s="1" t="s">
        <v>8189</v>
      </c>
      <c r="J635" s="1" t="s">
        <v>30</v>
      </c>
      <c r="K635" s="1" t="s">
        <v>8190</v>
      </c>
      <c r="L635" s="1" t="s">
        <v>8190</v>
      </c>
      <c r="M635" s="1" t="s">
        <v>4467</v>
      </c>
      <c r="N635" s="1" t="s">
        <v>4467</v>
      </c>
      <c r="O635" s="1" t="s">
        <v>4468</v>
      </c>
      <c r="P635" s="1" t="s">
        <v>4469</v>
      </c>
      <c r="Q635" s="1" t="s">
        <v>4470</v>
      </c>
      <c r="R635" s="1" t="s">
        <v>8191</v>
      </c>
      <c r="S635" s="1" t="s">
        <v>4472</v>
      </c>
      <c r="T635" s="1" t="s">
        <v>4473</v>
      </c>
      <c r="U635" s="1" t="s">
        <v>4485</v>
      </c>
      <c r="V635" s="1" t="s">
        <v>4503</v>
      </c>
    </row>
    <row r="636" s="1" customFormat="1" spans="1:22">
      <c r="A636" s="3">
        <v>999225915857097</v>
      </c>
      <c r="B636" s="1" t="s">
        <v>4481</v>
      </c>
      <c r="C636" s="1" t="s">
        <v>8192</v>
      </c>
      <c r="D636" s="1" t="s">
        <v>8193</v>
      </c>
      <c r="E636" s="1" t="s">
        <v>8194</v>
      </c>
      <c r="F636" s="1" t="s">
        <v>4481</v>
      </c>
      <c r="G636" s="1" t="s">
        <v>4463</v>
      </c>
      <c r="H636" s="1" t="s">
        <v>4464</v>
      </c>
      <c r="I636" s="1" t="s">
        <v>8195</v>
      </c>
      <c r="J636" s="1" t="s">
        <v>30</v>
      </c>
      <c r="K636" s="1" t="s">
        <v>8196</v>
      </c>
      <c r="L636" s="1" t="s">
        <v>8196</v>
      </c>
      <c r="M636" s="1" t="s">
        <v>4467</v>
      </c>
      <c r="N636" s="1" t="s">
        <v>4467</v>
      </c>
      <c r="O636" s="1" t="s">
        <v>4468</v>
      </c>
      <c r="P636" s="1" t="s">
        <v>4469</v>
      </c>
      <c r="Q636" s="1" t="s">
        <v>4470</v>
      </c>
      <c r="R636" s="1" t="s">
        <v>8197</v>
      </c>
      <c r="S636" s="1" t="s">
        <v>4472</v>
      </c>
      <c r="T636" s="1" t="s">
        <v>4473</v>
      </c>
      <c r="U636" s="1" t="s">
        <v>4485</v>
      </c>
      <c r="V636" s="1" t="s">
        <v>4503</v>
      </c>
    </row>
    <row r="637" s="1" customFormat="1" spans="1:22">
      <c r="A637" s="3">
        <v>999225915928453</v>
      </c>
      <c r="B637" s="1" t="s">
        <v>4481</v>
      </c>
      <c r="C637" s="1" t="s">
        <v>8198</v>
      </c>
      <c r="D637" s="1" t="s">
        <v>5742</v>
      </c>
      <c r="E637" s="1" t="s">
        <v>8199</v>
      </c>
      <c r="F637" s="1" t="s">
        <v>4481</v>
      </c>
      <c r="G637" s="1" t="s">
        <v>4463</v>
      </c>
      <c r="H637" s="1" t="s">
        <v>4464</v>
      </c>
      <c r="I637" s="1" t="s">
        <v>8200</v>
      </c>
      <c r="J637" s="1" t="s">
        <v>30</v>
      </c>
      <c r="K637" s="1" t="s">
        <v>8201</v>
      </c>
      <c r="L637" s="1" t="s">
        <v>8201</v>
      </c>
      <c r="M637" s="1" t="s">
        <v>4467</v>
      </c>
      <c r="N637" s="1" t="s">
        <v>4467</v>
      </c>
      <c r="O637" s="1" t="s">
        <v>4468</v>
      </c>
      <c r="P637" s="1" t="s">
        <v>4469</v>
      </c>
      <c r="Q637" s="1" t="s">
        <v>4470</v>
      </c>
      <c r="R637" s="1" t="s">
        <v>8202</v>
      </c>
      <c r="S637" s="1" t="s">
        <v>4472</v>
      </c>
      <c r="T637" s="1" t="s">
        <v>4473</v>
      </c>
      <c r="U637" s="1" t="s">
        <v>4485</v>
      </c>
      <c r="V637" s="1" t="s">
        <v>4730</v>
      </c>
    </row>
    <row r="638" s="1" customFormat="1" spans="1:22">
      <c r="A638" s="3">
        <v>999225915933583</v>
      </c>
      <c r="B638" s="1" t="s">
        <v>4481</v>
      </c>
      <c r="C638" s="1" t="s">
        <v>8203</v>
      </c>
      <c r="D638" s="1" t="s">
        <v>8204</v>
      </c>
      <c r="E638" s="1" t="s">
        <v>8205</v>
      </c>
      <c r="F638" s="1" t="s">
        <v>4481</v>
      </c>
      <c r="G638" s="1" t="s">
        <v>4463</v>
      </c>
      <c r="H638" s="1" t="s">
        <v>4464</v>
      </c>
      <c r="I638" s="1" t="s">
        <v>8206</v>
      </c>
      <c r="J638" s="1" t="s">
        <v>30</v>
      </c>
      <c r="K638" s="1" t="s">
        <v>8207</v>
      </c>
      <c r="L638" s="1" t="s">
        <v>8207</v>
      </c>
      <c r="M638" s="1" t="s">
        <v>4467</v>
      </c>
      <c r="N638" s="1" t="s">
        <v>4467</v>
      </c>
      <c r="O638" s="1" t="s">
        <v>4468</v>
      </c>
      <c r="P638" s="1" t="s">
        <v>4469</v>
      </c>
      <c r="Q638" s="1" t="s">
        <v>4470</v>
      </c>
      <c r="R638" s="1" t="s">
        <v>8208</v>
      </c>
      <c r="S638" s="1" t="s">
        <v>4472</v>
      </c>
      <c r="T638" s="1" t="s">
        <v>4473</v>
      </c>
      <c r="U638" s="1" t="s">
        <v>4485</v>
      </c>
      <c r="V638" s="1" t="s">
        <v>5686</v>
      </c>
    </row>
    <row r="639" s="1" customFormat="1" spans="1:22">
      <c r="A639" s="3">
        <v>999225915961040</v>
      </c>
      <c r="B639" s="1" t="s">
        <v>4481</v>
      </c>
      <c r="C639" s="1" t="s">
        <v>8209</v>
      </c>
      <c r="D639" s="1" t="s">
        <v>8210</v>
      </c>
      <c r="E639" s="1" t="s">
        <v>8211</v>
      </c>
      <c r="F639" s="1" t="s">
        <v>4481</v>
      </c>
      <c r="G639" s="1" t="s">
        <v>4463</v>
      </c>
      <c r="H639" s="1" t="s">
        <v>4464</v>
      </c>
      <c r="I639" s="1" t="s">
        <v>8212</v>
      </c>
      <c r="J639" s="1" t="s">
        <v>30</v>
      </c>
      <c r="K639" s="1" t="s">
        <v>8213</v>
      </c>
      <c r="L639" s="1" t="s">
        <v>8213</v>
      </c>
      <c r="M639" s="1" t="s">
        <v>4467</v>
      </c>
      <c r="N639" s="1" t="s">
        <v>4467</v>
      </c>
      <c r="O639" s="1" t="s">
        <v>4468</v>
      </c>
      <c r="P639" s="1" t="s">
        <v>4469</v>
      </c>
      <c r="Q639" s="1" t="s">
        <v>4470</v>
      </c>
      <c r="R639" s="1" t="s">
        <v>8214</v>
      </c>
      <c r="S639" s="1" t="s">
        <v>4472</v>
      </c>
      <c r="T639" s="1" t="s">
        <v>4473</v>
      </c>
      <c r="U639" s="1" t="s">
        <v>4485</v>
      </c>
      <c r="V639" s="1" t="s">
        <v>5686</v>
      </c>
    </row>
    <row r="640" s="1" customFormat="1" spans="1:22">
      <c r="A640" s="3">
        <v>999225916163053</v>
      </c>
      <c r="B640" s="1" t="s">
        <v>4481</v>
      </c>
      <c r="C640" s="1" t="s">
        <v>8215</v>
      </c>
      <c r="D640" s="1" t="s">
        <v>8216</v>
      </c>
      <c r="E640" s="1" t="s">
        <v>8217</v>
      </c>
      <c r="F640" s="1" t="s">
        <v>4481</v>
      </c>
      <c r="G640" s="1" t="s">
        <v>4463</v>
      </c>
      <c r="H640" s="1" t="s">
        <v>4464</v>
      </c>
      <c r="I640" s="1" t="s">
        <v>8218</v>
      </c>
      <c r="J640" s="1" t="s">
        <v>30</v>
      </c>
      <c r="K640" s="1" t="s">
        <v>8219</v>
      </c>
      <c r="L640" s="1" t="s">
        <v>8219</v>
      </c>
      <c r="M640" s="1" t="s">
        <v>4467</v>
      </c>
      <c r="N640" s="1" t="s">
        <v>4467</v>
      </c>
      <c r="O640" s="1" t="s">
        <v>4468</v>
      </c>
      <c r="P640" s="1" t="s">
        <v>4469</v>
      </c>
      <c r="Q640" s="1" t="s">
        <v>4470</v>
      </c>
      <c r="R640" s="1" t="s">
        <v>8220</v>
      </c>
      <c r="S640" s="1" t="s">
        <v>4472</v>
      </c>
      <c r="T640" s="1" t="s">
        <v>4473</v>
      </c>
      <c r="U640" s="1" t="s">
        <v>4485</v>
      </c>
      <c r="V640" s="1" t="s">
        <v>4475</v>
      </c>
    </row>
    <row r="641" s="1" customFormat="1" spans="1:22">
      <c r="A641" s="3">
        <v>999225916253150</v>
      </c>
      <c r="B641" s="1" t="s">
        <v>4481</v>
      </c>
      <c r="C641" s="1" t="s">
        <v>8221</v>
      </c>
      <c r="D641" s="1" t="s">
        <v>8222</v>
      </c>
      <c r="E641" s="1" t="s">
        <v>8223</v>
      </c>
      <c r="F641" s="1" t="s">
        <v>4481</v>
      </c>
      <c r="G641" s="1" t="s">
        <v>4463</v>
      </c>
      <c r="H641" s="1" t="s">
        <v>4464</v>
      </c>
      <c r="I641" s="1" t="s">
        <v>8224</v>
      </c>
      <c r="J641" s="1" t="s">
        <v>30</v>
      </c>
      <c r="K641" s="1" t="s">
        <v>8225</v>
      </c>
      <c r="L641" s="1" t="s">
        <v>8225</v>
      </c>
      <c r="M641" s="1" t="s">
        <v>4467</v>
      </c>
      <c r="N641" s="1" t="s">
        <v>4467</v>
      </c>
      <c r="O641" s="1" t="s">
        <v>4468</v>
      </c>
      <c r="P641" s="1" t="s">
        <v>4469</v>
      </c>
      <c r="Q641" s="1" t="s">
        <v>4470</v>
      </c>
      <c r="R641" s="1" t="s">
        <v>8226</v>
      </c>
      <c r="S641" s="1" t="s">
        <v>4472</v>
      </c>
      <c r="T641" s="1" t="s">
        <v>4473</v>
      </c>
      <c r="U641" s="1" t="s">
        <v>4485</v>
      </c>
      <c r="V641" s="1" t="s">
        <v>5120</v>
      </c>
    </row>
    <row r="642" s="1" customFormat="1" spans="1:22">
      <c r="A642" s="3">
        <v>999225916359162</v>
      </c>
      <c r="B642" s="1" t="s">
        <v>4481</v>
      </c>
      <c r="C642" s="1" t="s">
        <v>8227</v>
      </c>
      <c r="D642" s="1" t="s">
        <v>8228</v>
      </c>
      <c r="E642" s="1" t="s">
        <v>8229</v>
      </c>
      <c r="F642" s="1" t="s">
        <v>4481</v>
      </c>
      <c r="G642" s="1" t="s">
        <v>4463</v>
      </c>
      <c r="H642" s="1" t="s">
        <v>4464</v>
      </c>
      <c r="I642" s="1" t="s">
        <v>8230</v>
      </c>
      <c r="J642" s="1" t="s">
        <v>30</v>
      </c>
      <c r="K642" s="1" t="s">
        <v>8231</v>
      </c>
      <c r="L642" s="1" t="s">
        <v>8231</v>
      </c>
      <c r="M642" s="1" t="s">
        <v>4467</v>
      </c>
      <c r="N642" s="1" t="s">
        <v>4467</v>
      </c>
      <c r="O642" s="1" t="s">
        <v>4468</v>
      </c>
      <c r="P642" s="1" t="s">
        <v>4469</v>
      </c>
      <c r="Q642" s="1" t="s">
        <v>4470</v>
      </c>
      <c r="R642" s="1" t="s">
        <v>8232</v>
      </c>
      <c r="S642" s="1" t="s">
        <v>4472</v>
      </c>
      <c r="T642" s="1" t="s">
        <v>4473</v>
      </c>
      <c r="U642" s="1" t="s">
        <v>4485</v>
      </c>
      <c r="V642" s="1" t="s">
        <v>4495</v>
      </c>
    </row>
    <row r="643" s="1" customFormat="1" spans="1:22">
      <c r="A643" s="3">
        <v>999225916371776</v>
      </c>
      <c r="B643" s="1" t="s">
        <v>4481</v>
      </c>
      <c r="C643" s="1" t="s">
        <v>8233</v>
      </c>
      <c r="D643" s="1" t="s">
        <v>8234</v>
      </c>
      <c r="E643" s="1" t="s">
        <v>8235</v>
      </c>
      <c r="F643" s="1" t="s">
        <v>4481</v>
      </c>
      <c r="G643" s="1" t="s">
        <v>4463</v>
      </c>
      <c r="H643" s="1" t="s">
        <v>4464</v>
      </c>
      <c r="I643" s="1" t="s">
        <v>8236</v>
      </c>
      <c r="J643" s="1" t="s">
        <v>30</v>
      </c>
      <c r="K643" s="1" t="s">
        <v>8237</v>
      </c>
      <c r="L643" s="1" t="s">
        <v>8237</v>
      </c>
      <c r="M643" s="1" t="s">
        <v>4467</v>
      </c>
      <c r="N643" s="1" t="s">
        <v>4467</v>
      </c>
      <c r="O643" s="1" t="s">
        <v>4468</v>
      </c>
      <c r="P643" s="1" t="s">
        <v>4469</v>
      </c>
      <c r="Q643" s="1" t="s">
        <v>4470</v>
      </c>
      <c r="R643" s="1" t="s">
        <v>8238</v>
      </c>
      <c r="S643" s="1" t="s">
        <v>4472</v>
      </c>
      <c r="T643" s="1" t="s">
        <v>4473</v>
      </c>
      <c r="U643" s="1" t="s">
        <v>4485</v>
      </c>
      <c r="V643" s="1" t="s">
        <v>4678</v>
      </c>
    </row>
    <row r="644" s="1" customFormat="1" spans="1:22">
      <c r="A644" s="3">
        <v>999225916477938</v>
      </c>
      <c r="B644" s="1" t="s">
        <v>4481</v>
      </c>
      <c r="C644" s="1" t="s">
        <v>8239</v>
      </c>
      <c r="D644" s="1" t="s">
        <v>8240</v>
      </c>
      <c r="E644" s="1" t="s">
        <v>8241</v>
      </c>
      <c r="F644" s="1" t="s">
        <v>4481</v>
      </c>
      <c r="G644" s="1" t="s">
        <v>4463</v>
      </c>
      <c r="H644" s="1" t="s">
        <v>4464</v>
      </c>
      <c r="I644" s="1" t="s">
        <v>8242</v>
      </c>
      <c r="J644" s="1" t="s">
        <v>30</v>
      </c>
      <c r="K644" s="1" t="s">
        <v>8243</v>
      </c>
      <c r="L644" s="1" t="s">
        <v>8243</v>
      </c>
      <c r="M644" s="1" t="s">
        <v>4467</v>
      </c>
      <c r="N644" s="1" t="s">
        <v>4467</v>
      </c>
      <c r="O644" s="1" t="s">
        <v>4468</v>
      </c>
      <c r="P644" s="1" t="s">
        <v>4469</v>
      </c>
      <c r="Q644" s="1" t="s">
        <v>4470</v>
      </c>
      <c r="R644" s="1" t="s">
        <v>8244</v>
      </c>
      <c r="S644" s="1" t="s">
        <v>4472</v>
      </c>
      <c r="T644" s="1" t="s">
        <v>4473</v>
      </c>
      <c r="U644" s="1" t="s">
        <v>4485</v>
      </c>
      <c r="V644" s="1" t="s">
        <v>4495</v>
      </c>
    </row>
    <row r="645" s="1" customFormat="1" spans="1:22">
      <c r="A645" s="3">
        <v>999225916584208</v>
      </c>
      <c r="B645" s="1" t="s">
        <v>4481</v>
      </c>
      <c r="C645" s="1" t="s">
        <v>8245</v>
      </c>
      <c r="D645" s="1" t="s">
        <v>8246</v>
      </c>
      <c r="E645" s="1" t="s">
        <v>8247</v>
      </c>
      <c r="F645" s="1" t="s">
        <v>4481</v>
      </c>
      <c r="G645" s="1" t="s">
        <v>4463</v>
      </c>
      <c r="H645" s="1" t="s">
        <v>4464</v>
      </c>
      <c r="I645" s="1" t="s">
        <v>8248</v>
      </c>
      <c r="J645" s="1" t="s">
        <v>30</v>
      </c>
      <c r="K645" s="1" t="s">
        <v>8249</v>
      </c>
      <c r="L645" s="1" t="s">
        <v>8249</v>
      </c>
      <c r="M645" s="1" t="s">
        <v>4467</v>
      </c>
      <c r="N645" s="1" t="s">
        <v>4467</v>
      </c>
      <c r="O645" s="1" t="s">
        <v>4468</v>
      </c>
      <c r="P645" s="1" t="s">
        <v>4469</v>
      </c>
      <c r="Q645" s="1" t="s">
        <v>4470</v>
      </c>
      <c r="R645" s="1" t="s">
        <v>8250</v>
      </c>
      <c r="S645" s="1" t="s">
        <v>4472</v>
      </c>
      <c r="T645" s="1" t="s">
        <v>4473</v>
      </c>
      <c r="U645" s="1" t="s">
        <v>4485</v>
      </c>
      <c r="V645" s="1" t="s">
        <v>4503</v>
      </c>
    </row>
    <row r="646" s="1" customFormat="1" spans="1:22">
      <c r="A646" s="3">
        <v>999225916839748</v>
      </c>
      <c r="B646" s="1" t="s">
        <v>4481</v>
      </c>
      <c r="C646" s="1" t="s">
        <v>8251</v>
      </c>
      <c r="D646" s="1" t="s">
        <v>8252</v>
      </c>
      <c r="E646" s="1" t="s">
        <v>8253</v>
      </c>
      <c r="F646" s="1" t="s">
        <v>4463</v>
      </c>
      <c r="G646" s="1" t="s">
        <v>4547</v>
      </c>
      <c r="H646" s="1" t="s">
        <v>4464</v>
      </c>
      <c r="I646" s="1" t="s">
        <v>8254</v>
      </c>
      <c r="J646" s="1" t="s">
        <v>30</v>
      </c>
      <c r="K646" s="1" t="s">
        <v>8255</v>
      </c>
      <c r="L646" s="1" t="s">
        <v>8255</v>
      </c>
      <c r="M646" s="1" t="s">
        <v>4467</v>
      </c>
      <c r="N646" s="1" t="s">
        <v>4467</v>
      </c>
      <c r="O646" s="1" t="s">
        <v>4468</v>
      </c>
      <c r="P646" s="1" t="s">
        <v>4469</v>
      </c>
      <c r="Q646" s="1" t="s">
        <v>4470</v>
      </c>
      <c r="R646" s="1" t="s">
        <v>8256</v>
      </c>
      <c r="S646" s="1" t="s">
        <v>4472</v>
      </c>
      <c r="T646" s="1" t="s">
        <v>4473</v>
      </c>
      <c r="U646" s="1" t="s">
        <v>4485</v>
      </c>
      <c r="V646" s="1" t="s">
        <v>4671</v>
      </c>
    </row>
    <row r="647" s="1" customFormat="1" spans="1:22">
      <c r="A647" s="3">
        <v>999225916948710</v>
      </c>
      <c r="B647" s="1" t="s">
        <v>4481</v>
      </c>
      <c r="C647" s="1" t="s">
        <v>8257</v>
      </c>
      <c r="D647" s="1" t="s">
        <v>8258</v>
      </c>
      <c r="E647" s="1" t="s">
        <v>8259</v>
      </c>
      <c r="F647" s="1" t="s">
        <v>4463</v>
      </c>
      <c r="G647" s="1" t="s">
        <v>4547</v>
      </c>
      <c r="H647" s="1" t="s">
        <v>4464</v>
      </c>
      <c r="I647" s="1" t="s">
        <v>8260</v>
      </c>
      <c r="J647" s="1" t="s">
        <v>30</v>
      </c>
      <c r="K647" s="1" t="s">
        <v>8261</v>
      </c>
      <c r="L647" s="1" t="s">
        <v>8261</v>
      </c>
      <c r="M647" s="1" t="s">
        <v>4467</v>
      </c>
      <c r="N647" s="1" t="s">
        <v>4467</v>
      </c>
      <c r="O647" s="1" t="s">
        <v>4468</v>
      </c>
      <c r="P647" s="1" t="s">
        <v>4469</v>
      </c>
      <c r="Q647" s="1" t="s">
        <v>4470</v>
      </c>
      <c r="R647" s="1" t="s">
        <v>8262</v>
      </c>
      <c r="S647" s="1" t="s">
        <v>4472</v>
      </c>
      <c r="T647" s="1" t="s">
        <v>4473</v>
      </c>
      <c r="U647" s="1" t="s">
        <v>4485</v>
      </c>
      <c r="V647" s="1" t="s">
        <v>4503</v>
      </c>
    </row>
    <row r="648" s="1" customFormat="1" spans="1:22">
      <c r="A648" s="3">
        <v>999225917042523</v>
      </c>
      <c r="B648" s="1" t="s">
        <v>4481</v>
      </c>
      <c r="C648" s="1" t="s">
        <v>8263</v>
      </c>
      <c r="D648" s="1" t="s">
        <v>8264</v>
      </c>
      <c r="E648" s="1" t="s">
        <v>8265</v>
      </c>
      <c r="F648" s="1" t="s">
        <v>4481</v>
      </c>
      <c r="G648" s="1" t="s">
        <v>4463</v>
      </c>
      <c r="H648" s="1" t="s">
        <v>4464</v>
      </c>
      <c r="I648" s="1" t="s">
        <v>8266</v>
      </c>
      <c r="J648" s="1" t="s">
        <v>30</v>
      </c>
      <c r="K648" s="1" t="s">
        <v>8267</v>
      </c>
      <c r="L648" s="1" t="s">
        <v>8267</v>
      </c>
      <c r="M648" s="1" t="s">
        <v>4467</v>
      </c>
      <c r="N648" s="1" t="s">
        <v>4467</v>
      </c>
      <c r="O648" s="1" t="s">
        <v>4468</v>
      </c>
      <c r="P648" s="1" t="s">
        <v>4469</v>
      </c>
      <c r="Q648" s="1" t="s">
        <v>4470</v>
      </c>
      <c r="R648" s="1" t="s">
        <v>8268</v>
      </c>
      <c r="S648" s="1" t="s">
        <v>4472</v>
      </c>
      <c r="T648" s="1" t="s">
        <v>4473</v>
      </c>
      <c r="U648" s="1" t="s">
        <v>4485</v>
      </c>
      <c r="V648" s="1" t="s">
        <v>4503</v>
      </c>
    </row>
    <row r="649" s="1" customFormat="1" spans="1:22">
      <c r="A649" s="3">
        <v>999225917191218</v>
      </c>
      <c r="B649" s="1" t="s">
        <v>4481</v>
      </c>
      <c r="C649" s="1" t="s">
        <v>8269</v>
      </c>
      <c r="D649" s="1" t="s">
        <v>8270</v>
      </c>
      <c r="E649" s="1" t="s">
        <v>8271</v>
      </c>
      <c r="F649" s="1" t="s">
        <v>4481</v>
      </c>
      <c r="G649" s="1" t="s">
        <v>4463</v>
      </c>
      <c r="H649" s="1" t="s">
        <v>4464</v>
      </c>
      <c r="I649" s="1" t="s">
        <v>8272</v>
      </c>
      <c r="J649" s="1" t="s">
        <v>30</v>
      </c>
      <c r="K649" s="1" t="s">
        <v>8273</v>
      </c>
      <c r="L649" s="1" t="s">
        <v>8273</v>
      </c>
      <c r="M649" s="1" t="s">
        <v>4467</v>
      </c>
      <c r="N649" s="1" t="s">
        <v>4467</v>
      </c>
      <c r="O649" s="1" t="s">
        <v>4468</v>
      </c>
      <c r="P649" s="1" t="s">
        <v>4469</v>
      </c>
      <c r="Q649" s="1" t="s">
        <v>4470</v>
      </c>
      <c r="R649" s="1" t="s">
        <v>8274</v>
      </c>
      <c r="S649" s="1" t="s">
        <v>4472</v>
      </c>
      <c r="T649" s="1" t="s">
        <v>4473</v>
      </c>
      <c r="U649" s="1" t="s">
        <v>4485</v>
      </c>
      <c r="V649" s="1" t="s">
        <v>4711</v>
      </c>
    </row>
    <row r="650" s="1" customFormat="1" spans="1:22">
      <c r="A650" s="3">
        <v>999225917258911</v>
      </c>
      <c r="B650" s="1" t="s">
        <v>4481</v>
      </c>
      <c r="C650" s="1" t="s">
        <v>8275</v>
      </c>
      <c r="D650" s="1" t="s">
        <v>8276</v>
      </c>
      <c r="E650" s="1" t="s">
        <v>8277</v>
      </c>
      <c r="F650" s="1" t="s">
        <v>4481</v>
      </c>
      <c r="G650" s="1" t="s">
        <v>4547</v>
      </c>
      <c r="H650" s="1" t="s">
        <v>4464</v>
      </c>
      <c r="I650" s="1" t="s">
        <v>8278</v>
      </c>
      <c r="J650" s="1" t="s">
        <v>30</v>
      </c>
      <c r="K650" s="1" t="s">
        <v>8279</v>
      </c>
      <c r="L650" s="1" t="s">
        <v>8279</v>
      </c>
      <c r="M650" s="1" t="s">
        <v>4467</v>
      </c>
      <c r="N650" s="1" t="s">
        <v>4467</v>
      </c>
      <c r="O650" s="1" t="s">
        <v>4468</v>
      </c>
      <c r="P650" s="1" t="s">
        <v>4469</v>
      </c>
      <c r="Q650" s="1" t="s">
        <v>4470</v>
      </c>
      <c r="R650" s="1" t="s">
        <v>8280</v>
      </c>
      <c r="S650" s="1" t="s">
        <v>4472</v>
      </c>
      <c r="T650" s="1" t="s">
        <v>4473</v>
      </c>
      <c r="U650" s="1" t="s">
        <v>4485</v>
      </c>
      <c r="V650" s="1" t="s">
        <v>4475</v>
      </c>
    </row>
    <row r="651" s="1" customFormat="1" spans="1:22">
      <c r="A651" s="3">
        <v>999225917560966</v>
      </c>
      <c r="B651" s="1" t="s">
        <v>4481</v>
      </c>
      <c r="C651" s="1" t="s">
        <v>8281</v>
      </c>
      <c r="D651" s="1" t="s">
        <v>8282</v>
      </c>
      <c r="E651" s="1" t="s">
        <v>8283</v>
      </c>
      <c r="F651" s="1" t="s">
        <v>4481</v>
      </c>
      <c r="G651" s="1" t="s">
        <v>4547</v>
      </c>
      <c r="H651" s="1" t="s">
        <v>4464</v>
      </c>
      <c r="I651" s="1" t="s">
        <v>8284</v>
      </c>
      <c r="J651" s="1" t="s">
        <v>30</v>
      </c>
      <c r="K651" s="1" t="s">
        <v>8285</v>
      </c>
      <c r="L651" s="1" t="s">
        <v>8285</v>
      </c>
      <c r="M651" s="1" t="s">
        <v>4467</v>
      </c>
      <c r="N651" s="1" t="s">
        <v>4467</v>
      </c>
      <c r="O651" s="1" t="s">
        <v>4468</v>
      </c>
      <c r="P651" s="1" t="s">
        <v>4469</v>
      </c>
      <c r="Q651" s="1" t="s">
        <v>4470</v>
      </c>
      <c r="R651" s="1" t="s">
        <v>8286</v>
      </c>
      <c r="S651" s="1" t="s">
        <v>4472</v>
      </c>
      <c r="T651" s="1" t="s">
        <v>4473</v>
      </c>
      <c r="U651" s="1" t="s">
        <v>4485</v>
      </c>
      <c r="V651" s="1" t="s">
        <v>5181</v>
      </c>
    </row>
    <row r="652" s="1" customFormat="1" spans="1:22">
      <c r="A652" s="3">
        <v>999225917569315</v>
      </c>
      <c r="B652" s="1" t="s">
        <v>4481</v>
      </c>
      <c r="C652" s="1" t="s">
        <v>8287</v>
      </c>
      <c r="D652" s="1" t="s">
        <v>5584</v>
      </c>
      <c r="E652" s="1" t="s">
        <v>8288</v>
      </c>
      <c r="F652" s="1" t="s">
        <v>4481</v>
      </c>
      <c r="G652" s="1" t="s">
        <v>4463</v>
      </c>
      <c r="H652" s="1" t="s">
        <v>4464</v>
      </c>
      <c r="I652" s="1" t="s">
        <v>8289</v>
      </c>
      <c r="J652" s="1" t="s">
        <v>30</v>
      </c>
      <c r="K652" s="1" t="s">
        <v>8290</v>
      </c>
      <c r="L652" s="1" t="s">
        <v>8290</v>
      </c>
      <c r="M652" s="1" t="s">
        <v>4467</v>
      </c>
      <c r="N652" s="1" t="s">
        <v>4467</v>
      </c>
      <c r="O652" s="1" t="s">
        <v>4468</v>
      </c>
      <c r="P652" s="1" t="s">
        <v>4469</v>
      </c>
      <c r="Q652" s="1" t="s">
        <v>4470</v>
      </c>
      <c r="R652" s="1" t="s">
        <v>8291</v>
      </c>
      <c r="S652" s="1" t="s">
        <v>4472</v>
      </c>
      <c r="T652" s="1" t="s">
        <v>4473</v>
      </c>
      <c r="U652" s="1" t="s">
        <v>4485</v>
      </c>
      <c r="V652" s="1" t="s">
        <v>4475</v>
      </c>
    </row>
    <row r="653" s="1" customFormat="1" spans="1:22">
      <c r="A653" s="3">
        <v>999225917698867</v>
      </c>
      <c r="B653" s="1" t="s">
        <v>4481</v>
      </c>
      <c r="C653" s="1" t="s">
        <v>8292</v>
      </c>
      <c r="D653" s="1" t="s">
        <v>8293</v>
      </c>
      <c r="E653" s="1" t="s">
        <v>8294</v>
      </c>
      <c r="F653" s="1" t="s">
        <v>4481</v>
      </c>
      <c r="G653" s="1" t="s">
        <v>4463</v>
      </c>
      <c r="H653" s="1" t="s">
        <v>4464</v>
      </c>
      <c r="I653" s="1" t="s">
        <v>8295</v>
      </c>
      <c r="J653" s="1" t="s">
        <v>30</v>
      </c>
      <c r="K653" s="1" t="s">
        <v>8296</v>
      </c>
      <c r="L653" s="1" t="s">
        <v>8296</v>
      </c>
      <c r="M653" s="1" t="s">
        <v>4467</v>
      </c>
      <c r="N653" s="1" t="s">
        <v>4467</v>
      </c>
      <c r="O653" s="1" t="s">
        <v>4468</v>
      </c>
      <c r="P653" s="1" t="s">
        <v>4469</v>
      </c>
      <c r="Q653" s="1" t="s">
        <v>4470</v>
      </c>
      <c r="R653" s="1" t="s">
        <v>8297</v>
      </c>
      <c r="S653" s="1" t="s">
        <v>4472</v>
      </c>
      <c r="T653" s="1" t="s">
        <v>4473</v>
      </c>
      <c r="U653" s="1" t="s">
        <v>4485</v>
      </c>
      <c r="V653" s="1" t="s">
        <v>4475</v>
      </c>
    </row>
    <row r="654" s="1" customFormat="1" spans="1:22">
      <c r="A654" s="3">
        <v>999225927617340</v>
      </c>
      <c r="B654" s="1" t="s">
        <v>4481</v>
      </c>
      <c r="C654" s="1" t="s">
        <v>8298</v>
      </c>
      <c r="D654" s="1" t="s">
        <v>8299</v>
      </c>
      <c r="E654" s="1" t="s">
        <v>8300</v>
      </c>
      <c r="F654" s="1" t="s">
        <v>4481</v>
      </c>
      <c r="G654" s="1" t="s">
        <v>4463</v>
      </c>
      <c r="H654" s="1" t="s">
        <v>4464</v>
      </c>
      <c r="I654" s="1" t="s">
        <v>8301</v>
      </c>
      <c r="J654" s="1" t="s">
        <v>30</v>
      </c>
      <c r="K654" s="1" t="s">
        <v>8302</v>
      </c>
      <c r="L654" s="1" t="s">
        <v>8302</v>
      </c>
      <c r="M654" s="1" t="s">
        <v>4467</v>
      </c>
      <c r="N654" s="1" t="s">
        <v>4467</v>
      </c>
      <c r="O654" s="1" t="s">
        <v>4468</v>
      </c>
      <c r="P654" s="1" t="s">
        <v>4469</v>
      </c>
      <c r="Q654" s="1" t="s">
        <v>4470</v>
      </c>
      <c r="R654" s="1" t="s">
        <v>8303</v>
      </c>
      <c r="S654" s="1" t="s">
        <v>4472</v>
      </c>
      <c r="T654" s="1" t="s">
        <v>4473</v>
      </c>
      <c r="U654" s="1" t="s">
        <v>4485</v>
      </c>
      <c r="V654" s="1" t="s">
        <v>4495</v>
      </c>
    </row>
    <row r="655" s="1" customFormat="1" spans="1:22">
      <c r="A655" s="3">
        <v>999225928131401</v>
      </c>
      <c r="B655" s="1" t="s">
        <v>4481</v>
      </c>
      <c r="C655" s="1" t="s">
        <v>8304</v>
      </c>
      <c r="D655" s="1" t="s">
        <v>8305</v>
      </c>
      <c r="E655" s="1" t="s">
        <v>8306</v>
      </c>
      <c r="F655" s="1" t="s">
        <v>4463</v>
      </c>
      <c r="G655" s="1" t="s">
        <v>4547</v>
      </c>
      <c r="H655" s="1" t="s">
        <v>4464</v>
      </c>
      <c r="I655" s="1" t="s">
        <v>8307</v>
      </c>
      <c r="J655" s="1" t="s">
        <v>30</v>
      </c>
      <c r="K655" s="1" t="s">
        <v>8308</v>
      </c>
      <c r="L655" s="1" t="s">
        <v>8308</v>
      </c>
      <c r="M655" s="1" t="s">
        <v>4467</v>
      </c>
      <c r="N655" s="1" t="s">
        <v>4467</v>
      </c>
      <c r="O655" s="1" t="s">
        <v>4468</v>
      </c>
      <c r="P655" s="1" t="s">
        <v>4469</v>
      </c>
      <c r="Q655" s="1" t="s">
        <v>4470</v>
      </c>
      <c r="R655" s="1" t="s">
        <v>8309</v>
      </c>
      <c r="S655" s="1" t="s">
        <v>4472</v>
      </c>
      <c r="T655" s="1" t="s">
        <v>4473</v>
      </c>
      <c r="U655" s="1" t="s">
        <v>4474</v>
      </c>
      <c r="V655" s="1" t="s">
        <v>4475</v>
      </c>
    </row>
    <row r="656" s="1" customFormat="1" spans="1:22">
      <c r="A656" s="3">
        <v>999225929117339</v>
      </c>
      <c r="B656" s="1" t="s">
        <v>4481</v>
      </c>
      <c r="C656" s="1" t="s">
        <v>8310</v>
      </c>
      <c r="D656" s="1" t="s">
        <v>8311</v>
      </c>
      <c r="E656" s="1" t="s">
        <v>8312</v>
      </c>
      <c r="F656" s="1" t="s">
        <v>4481</v>
      </c>
      <c r="G656" s="1" t="s">
        <v>4463</v>
      </c>
      <c r="H656" s="1" t="s">
        <v>4464</v>
      </c>
      <c r="I656" s="1" t="s">
        <v>8313</v>
      </c>
      <c r="J656" s="1" t="s">
        <v>30</v>
      </c>
      <c r="K656" s="1" t="s">
        <v>8314</v>
      </c>
      <c r="L656" s="1" t="s">
        <v>8314</v>
      </c>
      <c r="M656" s="1" t="s">
        <v>4467</v>
      </c>
      <c r="N656" s="1" t="s">
        <v>4467</v>
      </c>
      <c r="O656" s="1" t="s">
        <v>4468</v>
      </c>
      <c r="P656" s="1" t="s">
        <v>4469</v>
      </c>
      <c r="Q656" s="1" t="s">
        <v>4470</v>
      </c>
      <c r="R656" s="1" t="s">
        <v>8315</v>
      </c>
      <c r="S656" s="1" t="s">
        <v>4472</v>
      </c>
      <c r="T656" s="1" t="s">
        <v>4473</v>
      </c>
      <c r="U656" s="1" t="s">
        <v>4485</v>
      </c>
      <c r="V656" s="1" t="s">
        <v>4475</v>
      </c>
    </row>
    <row r="657" s="1" customFormat="1" spans="1:22">
      <c r="A657" s="3">
        <v>999225929531585</v>
      </c>
      <c r="B657" s="1" t="s">
        <v>4481</v>
      </c>
      <c r="C657" s="1" t="s">
        <v>8316</v>
      </c>
      <c r="D657" s="1" t="s">
        <v>4988</v>
      </c>
      <c r="E657" s="1" t="s">
        <v>8317</v>
      </c>
      <c r="F657" s="1" t="s">
        <v>4481</v>
      </c>
      <c r="G657" s="1" t="s">
        <v>4463</v>
      </c>
      <c r="H657" s="1" t="s">
        <v>4464</v>
      </c>
      <c r="I657" s="1" t="s">
        <v>8318</v>
      </c>
      <c r="J657" s="1" t="s">
        <v>30</v>
      </c>
      <c r="K657" s="1" t="s">
        <v>8319</v>
      </c>
      <c r="L657" s="1" t="s">
        <v>8319</v>
      </c>
      <c r="M657" s="1" t="s">
        <v>4467</v>
      </c>
      <c r="N657" s="1" t="s">
        <v>4467</v>
      </c>
      <c r="O657" s="1" t="s">
        <v>4468</v>
      </c>
      <c r="P657" s="1" t="s">
        <v>4469</v>
      </c>
      <c r="Q657" s="1" t="s">
        <v>4470</v>
      </c>
      <c r="R657" s="1" t="s">
        <v>8320</v>
      </c>
      <c r="S657" s="1" t="s">
        <v>4472</v>
      </c>
      <c r="T657" s="1" t="s">
        <v>4473</v>
      </c>
      <c r="U657" s="1" t="s">
        <v>4485</v>
      </c>
      <c r="V657" s="1" t="s">
        <v>4495</v>
      </c>
    </row>
    <row r="658" s="1" customFormat="1" spans="1:22">
      <c r="A658" s="3">
        <v>999225930196690</v>
      </c>
      <c r="B658" s="1" t="s">
        <v>4481</v>
      </c>
      <c r="C658" s="1" t="s">
        <v>8321</v>
      </c>
      <c r="D658" s="1" t="s">
        <v>7928</v>
      </c>
      <c r="E658" s="1" t="s">
        <v>8322</v>
      </c>
      <c r="F658" s="1" t="s">
        <v>4481</v>
      </c>
      <c r="G658" s="1" t="s">
        <v>4463</v>
      </c>
      <c r="H658" s="1" t="s">
        <v>4464</v>
      </c>
      <c r="I658" s="1" t="s">
        <v>8323</v>
      </c>
      <c r="J658" s="1" t="s">
        <v>30</v>
      </c>
      <c r="K658" s="1" t="s">
        <v>8324</v>
      </c>
      <c r="L658" s="1" t="s">
        <v>8324</v>
      </c>
      <c r="M658" s="1" t="s">
        <v>4467</v>
      </c>
      <c r="N658" s="1" t="s">
        <v>4467</v>
      </c>
      <c r="O658" s="1" t="s">
        <v>4468</v>
      </c>
      <c r="P658" s="1" t="s">
        <v>4469</v>
      </c>
      <c r="Q658" s="1" t="s">
        <v>4470</v>
      </c>
      <c r="R658" s="1" t="s">
        <v>8325</v>
      </c>
      <c r="S658" s="1" t="s">
        <v>4472</v>
      </c>
      <c r="T658" s="1" t="s">
        <v>4473</v>
      </c>
      <c r="U658" s="1" t="s">
        <v>4485</v>
      </c>
      <c r="V658" s="1" t="s">
        <v>4671</v>
      </c>
    </row>
    <row r="659" s="1" customFormat="1" spans="1:22">
      <c r="A659" s="3">
        <v>999225930474256</v>
      </c>
      <c r="B659" s="1" t="s">
        <v>4481</v>
      </c>
      <c r="C659" s="1" t="s">
        <v>8326</v>
      </c>
      <c r="D659" s="1" t="s">
        <v>7685</v>
      </c>
      <c r="E659" s="1" t="s">
        <v>8327</v>
      </c>
      <c r="F659" s="1" t="s">
        <v>4481</v>
      </c>
      <c r="G659" s="1" t="s">
        <v>4463</v>
      </c>
      <c r="H659" s="1" t="s">
        <v>4464</v>
      </c>
      <c r="I659" s="1" t="s">
        <v>8328</v>
      </c>
      <c r="J659" s="1" t="s">
        <v>30</v>
      </c>
      <c r="K659" s="1" t="s">
        <v>8329</v>
      </c>
      <c r="L659" s="1" t="s">
        <v>8329</v>
      </c>
      <c r="M659" s="1" t="s">
        <v>4467</v>
      </c>
      <c r="N659" s="1" t="s">
        <v>4467</v>
      </c>
      <c r="O659" s="1" t="s">
        <v>4468</v>
      </c>
      <c r="P659" s="1" t="s">
        <v>4469</v>
      </c>
      <c r="Q659" s="1" t="s">
        <v>4470</v>
      </c>
      <c r="R659" s="1" t="s">
        <v>8330</v>
      </c>
      <c r="S659" s="1" t="s">
        <v>4472</v>
      </c>
      <c r="T659" s="1" t="s">
        <v>4473</v>
      </c>
      <c r="U659" s="1" t="s">
        <v>4485</v>
      </c>
      <c r="V659" s="1" t="s">
        <v>4495</v>
      </c>
    </row>
    <row r="660" s="1" customFormat="1" spans="1:22">
      <c r="A660" s="3">
        <v>999225930655119</v>
      </c>
      <c r="B660" s="1" t="s">
        <v>4481</v>
      </c>
      <c r="C660" s="1" t="s">
        <v>8331</v>
      </c>
      <c r="D660" s="1" t="s">
        <v>8332</v>
      </c>
      <c r="E660" s="1" t="s">
        <v>8333</v>
      </c>
      <c r="F660" s="1" t="s">
        <v>4463</v>
      </c>
      <c r="G660" s="1" t="s">
        <v>4547</v>
      </c>
      <c r="H660" s="1" t="s">
        <v>4464</v>
      </c>
      <c r="I660" s="1" t="s">
        <v>8334</v>
      </c>
      <c r="J660" s="1" t="s">
        <v>30</v>
      </c>
      <c r="K660" s="1" t="s">
        <v>8335</v>
      </c>
      <c r="L660" s="1" t="s">
        <v>8335</v>
      </c>
      <c r="M660" s="1" t="s">
        <v>4467</v>
      </c>
      <c r="N660" s="1" t="s">
        <v>4467</v>
      </c>
      <c r="O660" s="1" t="s">
        <v>4468</v>
      </c>
      <c r="P660" s="1" t="s">
        <v>4469</v>
      </c>
      <c r="Q660" s="1" t="s">
        <v>4470</v>
      </c>
      <c r="R660" s="1" t="s">
        <v>8336</v>
      </c>
      <c r="S660" s="1" t="s">
        <v>4472</v>
      </c>
      <c r="T660" s="1" t="s">
        <v>4473</v>
      </c>
      <c r="U660" s="1" t="s">
        <v>4485</v>
      </c>
      <c r="V660" s="1" t="s">
        <v>4711</v>
      </c>
    </row>
    <row r="661" s="1" customFormat="1" spans="1:22">
      <c r="A661" s="3">
        <v>999225930842005</v>
      </c>
      <c r="B661" s="1" t="s">
        <v>4481</v>
      </c>
      <c r="C661" s="1" t="s">
        <v>8337</v>
      </c>
      <c r="D661" s="1" t="s">
        <v>8338</v>
      </c>
      <c r="E661" s="1" t="s">
        <v>8339</v>
      </c>
      <c r="F661" s="1" t="s">
        <v>4481</v>
      </c>
      <c r="G661" s="1" t="s">
        <v>4463</v>
      </c>
      <c r="H661" s="1" t="s">
        <v>4464</v>
      </c>
      <c r="I661" s="1" t="s">
        <v>8340</v>
      </c>
      <c r="J661" s="1" t="s">
        <v>30</v>
      </c>
      <c r="K661" s="1" t="s">
        <v>8341</v>
      </c>
      <c r="L661" s="1" t="s">
        <v>8341</v>
      </c>
      <c r="M661" s="1" t="s">
        <v>4467</v>
      </c>
      <c r="N661" s="1" t="s">
        <v>4467</v>
      </c>
      <c r="O661" s="1" t="s">
        <v>4468</v>
      </c>
      <c r="P661" s="1" t="s">
        <v>4469</v>
      </c>
      <c r="Q661" s="1" t="s">
        <v>4470</v>
      </c>
      <c r="R661" s="1" t="s">
        <v>8342</v>
      </c>
      <c r="S661" s="1" t="s">
        <v>4472</v>
      </c>
      <c r="T661" s="1" t="s">
        <v>4473</v>
      </c>
      <c r="U661" s="1" t="s">
        <v>4485</v>
      </c>
      <c r="V661" s="1" t="s">
        <v>4711</v>
      </c>
    </row>
    <row r="662" s="1" customFormat="1" spans="1:22">
      <c r="A662" s="3">
        <v>999225930949923</v>
      </c>
      <c r="B662" s="1" t="s">
        <v>4481</v>
      </c>
      <c r="C662" s="1" t="s">
        <v>8343</v>
      </c>
      <c r="D662" s="1" t="s">
        <v>7893</v>
      </c>
      <c r="E662" s="1" t="s">
        <v>8344</v>
      </c>
      <c r="F662" s="1" t="s">
        <v>4481</v>
      </c>
      <c r="G662" s="1" t="s">
        <v>4463</v>
      </c>
      <c r="H662" s="1" t="s">
        <v>4464</v>
      </c>
      <c r="I662" s="1" t="s">
        <v>8345</v>
      </c>
      <c r="J662" s="1" t="s">
        <v>30</v>
      </c>
      <c r="K662" s="1" t="s">
        <v>8346</v>
      </c>
      <c r="L662" s="1" t="s">
        <v>8346</v>
      </c>
      <c r="M662" s="1" t="s">
        <v>4467</v>
      </c>
      <c r="N662" s="1" t="s">
        <v>4467</v>
      </c>
      <c r="O662" s="1" t="s">
        <v>4468</v>
      </c>
      <c r="P662" s="1" t="s">
        <v>4469</v>
      </c>
      <c r="Q662" s="1" t="s">
        <v>4470</v>
      </c>
      <c r="R662" s="1" t="s">
        <v>8347</v>
      </c>
      <c r="S662" s="1" t="s">
        <v>4472</v>
      </c>
      <c r="T662" s="1" t="s">
        <v>4473</v>
      </c>
      <c r="U662" s="1" t="s">
        <v>4485</v>
      </c>
      <c r="V662" s="1" t="s">
        <v>4475</v>
      </c>
    </row>
    <row r="663" s="1" customFormat="1" spans="1:22">
      <c r="A663" s="3">
        <v>999225930966076</v>
      </c>
      <c r="B663" s="1" t="s">
        <v>4481</v>
      </c>
      <c r="C663" s="1" t="s">
        <v>8348</v>
      </c>
      <c r="D663" s="1" t="s">
        <v>8349</v>
      </c>
      <c r="E663" s="1" t="s">
        <v>8350</v>
      </c>
      <c r="F663" s="1" t="s">
        <v>4481</v>
      </c>
      <c r="G663" s="1" t="s">
        <v>4463</v>
      </c>
      <c r="H663" s="1" t="s">
        <v>4464</v>
      </c>
      <c r="I663" s="1" t="s">
        <v>8351</v>
      </c>
      <c r="J663" s="1" t="s">
        <v>30</v>
      </c>
      <c r="K663" s="1" t="s">
        <v>8352</v>
      </c>
      <c r="L663" s="1" t="s">
        <v>8352</v>
      </c>
      <c r="M663" s="1" t="s">
        <v>4467</v>
      </c>
      <c r="N663" s="1" t="s">
        <v>4467</v>
      </c>
      <c r="O663" s="1" t="s">
        <v>4468</v>
      </c>
      <c r="P663" s="1" t="s">
        <v>4469</v>
      </c>
      <c r="Q663" s="1" t="s">
        <v>4470</v>
      </c>
      <c r="R663" s="1" t="s">
        <v>8353</v>
      </c>
      <c r="S663" s="1" t="s">
        <v>4472</v>
      </c>
      <c r="T663" s="1" t="s">
        <v>4473</v>
      </c>
      <c r="U663" s="1" t="s">
        <v>4485</v>
      </c>
      <c r="V663" s="1" t="s">
        <v>4475</v>
      </c>
    </row>
    <row r="664" s="1" customFormat="1" spans="1:22">
      <c r="A664" s="3">
        <v>999225931160172</v>
      </c>
      <c r="B664" s="1" t="s">
        <v>4481</v>
      </c>
      <c r="C664" s="1" t="s">
        <v>8354</v>
      </c>
      <c r="D664" s="1" t="s">
        <v>8355</v>
      </c>
      <c r="E664" s="1" t="s">
        <v>8356</v>
      </c>
      <c r="F664" s="1" t="s">
        <v>4481</v>
      </c>
      <c r="G664" s="1" t="s">
        <v>4463</v>
      </c>
      <c r="H664" s="1" t="s">
        <v>4464</v>
      </c>
      <c r="I664" s="1" t="s">
        <v>8357</v>
      </c>
      <c r="J664" s="1" t="s">
        <v>30</v>
      </c>
      <c r="K664" s="1" t="s">
        <v>8358</v>
      </c>
      <c r="L664" s="1" t="s">
        <v>8358</v>
      </c>
      <c r="M664" s="1" t="s">
        <v>4467</v>
      </c>
      <c r="N664" s="1" t="s">
        <v>4467</v>
      </c>
      <c r="O664" s="1" t="s">
        <v>4468</v>
      </c>
      <c r="P664" s="1" t="s">
        <v>4469</v>
      </c>
      <c r="Q664" s="1" t="s">
        <v>4470</v>
      </c>
      <c r="R664" s="1" t="s">
        <v>8359</v>
      </c>
      <c r="S664" s="1" t="s">
        <v>4472</v>
      </c>
      <c r="T664" s="1" t="s">
        <v>4473</v>
      </c>
      <c r="U664" s="1" t="s">
        <v>4485</v>
      </c>
      <c r="V664" s="1" t="s">
        <v>4671</v>
      </c>
    </row>
    <row r="665" s="1" customFormat="1" spans="1:22">
      <c r="A665" s="3">
        <v>999225931171648</v>
      </c>
      <c r="B665" s="1" t="s">
        <v>4481</v>
      </c>
      <c r="C665" s="1" t="s">
        <v>8360</v>
      </c>
      <c r="D665" s="1" t="s">
        <v>6685</v>
      </c>
      <c r="E665" s="1" t="s">
        <v>8361</v>
      </c>
      <c r="F665" s="1" t="s">
        <v>4481</v>
      </c>
      <c r="G665" s="1" t="s">
        <v>4463</v>
      </c>
      <c r="H665" s="1" t="s">
        <v>4464</v>
      </c>
      <c r="I665" s="1" t="s">
        <v>8362</v>
      </c>
      <c r="J665" s="1" t="s">
        <v>30</v>
      </c>
      <c r="K665" s="1" t="s">
        <v>8363</v>
      </c>
      <c r="L665" s="1" t="s">
        <v>8363</v>
      </c>
      <c r="M665" s="1" t="s">
        <v>4467</v>
      </c>
      <c r="N665" s="1" t="s">
        <v>4467</v>
      </c>
      <c r="O665" s="1" t="s">
        <v>4468</v>
      </c>
      <c r="P665" s="1" t="s">
        <v>4469</v>
      </c>
      <c r="Q665" s="1" t="s">
        <v>4470</v>
      </c>
      <c r="R665" s="1" t="s">
        <v>8364</v>
      </c>
      <c r="S665" s="1" t="s">
        <v>4472</v>
      </c>
      <c r="T665" s="1" t="s">
        <v>4473</v>
      </c>
      <c r="U665" s="1" t="s">
        <v>4485</v>
      </c>
      <c r="V665" s="1" t="s">
        <v>4671</v>
      </c>
    </row>
    <row r="666" s="1" customFormat="1" spans="1:22">
      <c r="A666" s="3">
        <v>999225931256791</v>
      </c>
      <c r="B666" s="1" t="s">
        <v>4481</v>
      </c>
      <c r="C666" s="1" t="s">
        <v>8365</v>
      </c>
      <c r="D666" s="1" t="s">
        <v>8366</v>
      </c>
      <c r="E666" s="1" t="s">
        <v>8367</v>
      </c>
      <c r="F666" s="1" t="s">
        <v>4481</v>
      </c>
      <c r="G666" s="1" t="s">
        <v>4463</v>
      </c>
      <c r="H666" s="1" t="s">
        <v>4464</v>
      </c>
      <c r="I666" s="1" t="s">
        <v>8368</v>
      </c>
      <c r="J666" s="1" t="s">
        <v>30</v>
      </c>
      <c r="K666" s="1" t="s">
        <v>8369</v>
      </c>
      <c r="L666" s="1" t="s">
        <v>8369</v>
      </c>
      <c r="M666" s="1" t="s">
        <v>4467</v>
      </c>
      <c r="N666" s="1" t="s">
        <v>4467</v>
      </c>
      <c r="O666" s="1" t="s">
        <v>4468</v>
      </c>
      <c r="P666" s="1" t="s">
        <v>4469</v>
      </c>
      <c r="Q666" s="1" t="s">
        <v>4470</v>
      </c>
      <c r="R666" s="1" t="s">
        <v>8370</v>
      </c>
      <c r="S666" s="1" t="s">
        <v>4472</v>
      </c>
      <c r="T666" s="1" t="s">
        <v>4473</v>
      </c>
      <c r="U666" s="1" t="s">
        <v>4485</v>
      </c>
      <c r="V666" s="1" t="s">
        <v>4475</v>
      </c>
    </row>
    <row r="667" s="1" customFormat="1" spans="1:22">
      <c r="A667" s="3">
        <v>999225931259731</v>
      </c>
      <c r="B667" s="1" t="s">
        <v>4481</v>
      </c>
      <c r="C667" s="1" t="s">
        <v>8371</v>
      </c>
      <c r="D667" s="1" t="s">
        <v>7235</v>
      </c>
      <c r="E667" s="1" t="s">
        <v>8372</v>
      </c>
      <c r="F667" s="1" t="s">
        <v>4481</v>
      </c>
      <c r="G667" s="1" t="s">
        <v>4463</v>
      </c>
      <c r="H667" s="1" t="s">
        <v>4464</v>
      </c>
      <c r="I667" s="1" t="s">
        <v>8373</v>
      </c>
      <c r="J667" s="1" t="s">
        <v>30</v>
      </c>
      <c r="K667" s="1" t="s">
        <v>8374</v>
      </c>
      <c r="L667" s="1" t="s">
        <v>8374</v>
      </c>
      <c r="M667" s="1" t="s">
        <v>4467</v>
      </c>
      <c r="N667" s="1" t="s">
        <v>4467</v>
      </c>
      <c r="O667" s="1" t="s">
        <v>4468</v>
      </c>
      <c r="P667" s="1" t="s">
        <v>4469</v>
      </c>
      <c r="Q667" s="1" t="s">
        <v>4470</v>
      </c>
      <c r="R667" s="1" t="s">
        <v>8375</v>
      </c>
      <c r="S667" s="1" t="s">
        <v>4472</v>
      </c>
      <c r="T667" s="1" t="s">
        <v>4473</v>
      </c>
      <c r="U667" s="1" t="s">
        <v>4485</v>
      </c>
      <c r="V667" s="1" t="s">
        <v>4475</v>
      </c>
    </row>
    <row r="668" s="1" customFormat="1" spans="1:22">
      <c r="A668" s="3">
        <v>999225931320550</v>
      </c>
      <c r="B668" s="1" t="s">
        <v>4481</v>
      </c>
      <c r="C668" s="1" t="s">
        <v>8376</v>
      </c>
      <c r="D668" s="1" t="s">
        <v>6192</v>
      </c>
      <c r="E668" s="1" t="s">
        <v>8377</v>
      </c>
      <c r="F668" s="1" t="s">
        <v>4481</v>
      </c>
      <c r="G668" s="1" t="s">
        <v>4463</v>
      </c>
      <c r="H668" s="1" t="s">
        <v>4464</v>
      </c>
      <c r="I668" s="1" t="s">
        <v>8378</v>
      </c>
      <c r="J668" s="1" t="s">
        <v>30</v>
      </c>
      <c r="K668" s="1" t="s">
        <v>8379</v>
      </c>
      <c r="L668" s="1" t="s">
        <v>8379</v>
      </c>
      <c r="M668" s="1" t="s">
        <v>4467</v>
      </c>
      <c r="N668" s="1" t="s">
        <v>4467</v>
      </c>
      <c r="O668" s="1" t="s">
        <v>4468</v>
      </c>
      <c r="P668" s="1" t="s">
        <v>4469</v>
      </c>
      <c r="Q668" s="1" t="s">
        <v>4470</v>
      </c>
      <c r="R668" s="1" t="s">
        <v>8380</v>
      </c>
      <c r="S668" s="1" t="s">
        <v>4472</v>
      </c>
      <c r="T668" s="1" t="s">
        <v>4473</v>
      </c>
      <c r="U668" s="1" t="s">
        <v>4485</v>
      </c>
      <c r="V668" s="1" t="s">
        <v>4503</v>
      </c>
    </row>
    <row r="669" s="1" customFormat="1" spans="1:22">
      <c r="A669" s="3">
        <v>999225931437237</v>
      </c>
      <c r="B669" s="1" t="s">
        <v>4481</v>
      </c>
      <c r="C669" s="1" t="s">
        <v>8381</v>
      </c>
      <c r="D669" s="1" t="s">
        <v>8382</v>
      </c>
      <c r="E669" s="1" t="s">
        <v>8383</v>
      </c>
      <c r="F669" s="1" t="s">
        <v>4481</v>
      </c>
      <c r="G669" s="1" t="s">
        <v>4463</v>
      </c>
      <c r="H669" s="1" t="s">
        <v>4464</v>
      </c>
      <c r="I669" s="1" t="s">
        <v>8384</v>
      </c>
      <c r="J669" s="1" t="s">
        <v>30</v>
      </c>
      <c r="K669" s="1" t="s">
        <v>8385</v>
      </c>
      <c r="L669" s="1" t="s">
        <v>8385</v>
      </c>
      <c r="M669" s="1" t="s">
        <v>4467</v>
      </c>
      <c r="N669" s="1" t="s">
        <v>4467</v>
      </c>
      <c r="O669" s="1" t="s">
        <v>4468</v>
      </c>
      <c r="P669" s="1" t="s">
        <v>4469</v>
      </c>
      <c r="Q669" s="1" t="s">
        <v>4470</v>
      </c>
      <c r="R669" s="1" t="s">
        <v>8386</v>
      </c>
      <c r="S669" s="1" t="s">
        <v>4472</v>
      </c>
      <c r="T669" s="1" t="s">
        <v>4473</v>
      </c>
      <c r="U669" s="1" t="s">
        <v>4485</v>
      </c>
      <c r="V669" s="1" t="s">
        <v>5686</v>
      </c>
    </row>
    <row r="670" s="1" customFormat="1" spans="1:22">
      <c r="A670" s="3">
        <v>999225931450918</v>
      </c>
      <c r="B670" s="1" t="s">
        <v>4481</v>
      </c>
      <c r="C670" s="1" t="s">
        <v>8387</v>
      </c>
      <c r="D670" s="1" t="s">
        <v>8388</v>
      </c>
      <c r="E670" s="1" t="s">
        <v>8389</v>
      </c>
      <c r="F670" s="1" t="s">
        <v>4481</v>
      </c>
      <c r="G670" s="1" t="s">
        <v>4463</v>
      </c>
      <c r="H670" s="1" t="s">
        <v>4464</v>
      </c>
      <c r="I670" s="1" t="s">
        <v>8390</v>
      </c>
      <c r="J670" s="1" t="s">
        <v>30</v>
      </c>
      <c r="K670" s="1" t="s">
        <v>8391</v>
      </c>
      <c r="L670" s="1" t="s">
        <v>8391</v>
      </c>
      <c r="M670" s="1" t="s">
        <v>4467</v>
      </c>
      <c r="N670" s="1" t="s">
        <v>4467</v>
      </c>
      <c r="O670" s="1" t="s">
        <v>4468</v>
      </c>
      <c r="P670" s="1" t="s">
        <v>4469</v>
      </c>
      <c r="Q670" s="1" t="s">
        <v>4470</v>
      </c>
      <c r="R670" s="1" t="s">
        <v>8392</v>
      </c>
      <c r="S670" s="1" t="s">
        <v>4472</v>
      </c>
      <c r="T670" s="1" t="s">
        <v>4473</v>
      </c>
      <c r="U670" s="1" t="s">
        <v>4485</v>
      </c>
      <c r="V670" s="1" t="s">
        <v>4503</v>
      </c>
    </row>
    <row r="671" s="1" customFormat="1" spans="1:22">
      <c r="A671" s="3">
        <v>999225931739013</v>
      </c>
      <c r="B671" s="1" t="s">
        <v>4481</v>
      </c>
      <c r="C671" s="1" t="s">
        <v>8393</v>
      </c>
      <c r="D671" s="1" t="s">
        <v>8394</v>
      </c>
      <c r="E671" s="1" t="s">
        <v>8395</v>
      </c>
      <c r="F671" s="1" t="s">
        <v>4481</v>
      </c>
      <c r="G671" s="1" t="s">
        <v>4463</v>
      </c>
      <c r="H671" s="1" t="s">
        <v>4464</v>
      </c>
      <c r="I671" s="1" t="s">
        <v>8396</v>
      </c>
      <c r="J671" s="1" t="s">
        <v>30</v>
      </c>
      <c r="K671" s="1" t="s">
        <v>8397</v>
      </c>
      <c r="L671" s="1" t="s">
        <v>8397</v>
      </c>
      <c r="M671" s="1" t="s">
        <v>4467</v>
      </c>
      <c r="N671" s="1" t="s">
        <v>4467</v>
      </c>
      <c r="O671" s="1" t="s">
        <v>4468</v>
      </c>
      <c r="P671" s="1" t="s">
        <v>4469</v>
      </c>
      <c r="Q671" s="1" t="s">
        <v>4470</v>
      </c>
      <c r="R671" s="1" t="s">
        <v>8398</v>
      </c>
      <c r="S671" s="1" t="s">
        <v>4472</v>
      </c>
      <c r="T671" s="1" t="s">
        <v>4473</v>
      </c>
      <c r="U671" s="1" t="s">
        <v>4485</v>
      </c>
      <c r="V671" s="1" t="s">
        <v>4671</v>
      </c>
    </row>
    <row r="672" s="1" customFormat="1" spans="1:22">
      <c r="A672" s="3">
        <v>999225931807125</v>
      </c>
      <c r="B672" s="1" t="s">
        <v>4481</v>
      </c>
      <c r="C672" s="1" t="s">
        <v>8399</v>
      </c>
      <c r="D672" s="1" t="s">
        <v>8400</v>
      </c>
      <c r="E672" s="1" t="s">
        <v>8401</v>
      </c>
      <c r="F672" s="1" t="s">
        <v>4463</v>
      </c>
      <c r="G672" s="1" t="s">
        <v>4547</v>
      </c>
      <c r="H672" s="1" t="s">
        <v>4464</v>
      </c>
      <c r="I672" s="1" t="s">
        <v>8402</v>
      </c>
      <c r="J672" s="1" t="s">
        <v>30</v>
      </c>
      <c r="K672" s="1" t="s">
        <v>8403</v>
      </c>
      <c r="L672" s="1" t="s">
        <v>8403</v>
      </c>
      <c r="M672" s="1" t="s">
        <v>4467</v>
      </c>
      <c r="N672" s="1" t="s">
        <v>4467</v>
      </c>
      <c r="O672" s="1" t="s">
        <v>4468</v>
      </c>
      <c r="P672" s="1" t="s">
        <v>4469</v>
      </c>
      <c r="Q672" s="1" t="s">
        <v>4470</v>
      </c>
      <c r="R672" s="1" t="s">
        <v>8404</v>
      </c>
      <c r="S672" s="1" t="s">
        <v>4472</v>
      </c>
      <c r="T672" s="1" t="s">
        <v>4473</v>
      </c>
      <c r="U672" s="1" t="s">
        <v>4485</v>
      </c>
      <c r="V672" s="1" t="s">
        <v>4503</v>
      </c>
    </row>
    <row r="673" s="1" customFormat="1" spans="1:22">
      <c r="A673" s="3">
        <v>999225932117882</v>
      </c>
      <c r="B673" s="1" t="s">
        <v>4481</v>
      </c>
      <c r="C673" s="1" t="s">
        <v>8405</v>
      </c>
      <c r="D673" s="1" t="s">
        <v>6685</v>
      </c>
      <c r="E673" s="1" t="s">
        <v>8406</v>
      </c>
      <c r="F673" s="1" t="s">
        <v>4481</v>
      </c>
      <c r="G673" s="1" t="s">
        <v>4463</v>
      </c>
      <c r="H673" s="1" t="s">
        <v>4464</v>
      </c>
      <c r="I673" s="1" t="s">
        <v>8362</v>
      </c>
      <c r="J673" s="1" t="s">
        <v>30</v>
      </c>
      <c r="K673" s="1" t="s">
        <v>8363</v>
      </c>
      <c r="L673" s="1" t="s">
        <v>8363</v>
      </c>
      <c r="M673" s="1" t="s">
        <v>4467</v>
      </c>
      <c r="N673" s="1" t="s">
        <v>4467</v>
      </c>
      <c r="O673" s="1" t="s">
        <v>4468</v>
      </c>
      <c r="P673" s="1" t="s">
        <v>4469</v>
      </c>
      <c r="Q673" s="1" t="s">
        <v>4470</v>
      </c>
      <c r="R673" s="1" t="s">
        <v>8407</v>
      </c>
      <c r="S673" s="1" t="s">
        <v>4472</v>
      </c>
      <c r="T673" s="1" t="s">
        <v>4473</v>
      </c>
      <c r="U673" s="1" t="s">
        <v>4485</v>
      </c>
      <c r="V673" s="1" t="s">
        <v>4671</v>
      </c>
    </row>
    <row r="674" s="1" customFormat="1" spans="1:22">
      <c r="A674" s="3">
        <v>999225932159600</v>
      </c>
      <c r="B674" s="1" t="s">
        <v>4481</v>
      </c>
      <c r="C674" s="1" t="s">
        <v>8408</v>
      </c>
      <c r="D674" s="1" t="s">
        <v>8305</v>
      </c>
      <c r="E674" s="1" t="s">
        <v>8409</v>
      </c>
      <c r="F674" s="1" t="s">
        <v>4481</v>
      </c>
      <c r="G674" s="1" t="s">
        <v>4463</v>
      </c>
      <c r="H674" s="1" t="s">
        <v>4464</v>
      </c>
      <c r="I674" s="1" t="s">
        <v>8410</v>
      </c>
      <c r="J674" s="1" t="s">
        <v>30</v>
      </c>
      <c r="K674" s="1" t="s">
        <v>8411</v>
      </c>
      <c r="L674" s="1" t="s">
        <v>8411</v>
      </c>
      <c r="M674" s="1" t="s">
        <v>4467</v>
      </c>
      <c r="N674" s="1" t="s">
        <v>4467</v>
      </c>
      <c r="O674" s="1" t="s">
        <v>4468</v>
      </c>
      <c r="P674" s="1" t="s">
        <v>4469</v>
      </c>
      <c r="Q674" s="1" t="s">
        <v>4470</v>
      </c>
      <c r="R674" s="1" t="s">
        <v>8412</v>
      </c>
      <c r="S674" s="1" t="s">
        <v>4472</v>
      </c>
      <c r="T674" s="1" t="s">
        <v>4473</v>
      </c>
      <c r="U674" s="1" t="s">
        <v>4474</v>
      </c>
      <c r="V674" s="1" t="s">
        <v>4475</v>
      </c>
    </row>
    <row r="675" s="1" customFormat="1" spans="1:22">
      <c r="A675" s="3">
        <v>999225932270379</v>
      </c>
      <c r="B675" s="1" t="s">
        <v>4481</v>
      </c>
      <c r="C675" s="1" t="s">
        <v>8413</v>
      </c>
      <c r="D675" s="1" t="s">
        <v>8414</v>
      </c>
      <c r="E675" s="1" t="s">
        <v>8415</v>
      </c>
      <c r="F675" s="1" t="s">
        <v>4481</v>
      </c>
      <c r="G675" s="1" t="s">
        <v>4547</v>
      </c>
      <c r="H675" s="1" t="s">
        <v>4464</v>
      </c>
      <c r="I675" s="1" t="s">
        <v>8416</v>
      </c>
      <c r="J675" s="1" t="s">
        <v>30</v>
      </c>
      <c r="K675" s="1" t="s">
        <v>8417</v>
      </c>
      <c r="L675" s="1" t="s">
        <v>8417</v>
      </c>
      <c r="M675" s="1" t="s">
        <v>4467</v>
      </c>
      <c r="N675" s="1" t="s">
        <v>4467</v>
      </c>
      <c r="O675" s="1" t="s">
        <v>4468</v>
      </c>
      <c r="P675" s="1" t="s">
        <v>4469</v>
      </c>
      <c r="Q675" s="1" t="s">
        <v>4470</v>
      </c>
      <c r="R675" s="1" t="s">
        <v>8418</v>
      </c>
      <c r="S675" s="1" t="s">
        <v>4472</v>
      </c>
      <c r="T675" s="1" t="s">
        <v>4473</v>
      </c>
      <c r="U675" s="1" t="s">
        <v>4485</v>
      </c>
      <c r="V675" s="1" t="s">
        <v>4503</v>
      </c>
    </row>
    <row r="676" s="1" customFormat="1" spans="1:22">
      <c r="A676" s="3">
        <v>999225932552768</v>
      </c>
      <c r="B676" s="1" t="s">
        <v>4481</v>
      </c>
      <c r="C676" s="1" t="s">
        <v>8419</v>
      </c>
      <c r="D676" s="1" t="s">
        <v>8420</v>
      </c>
      <c r="E676" s="1" t="s">
        <v>8421</v>
      </c>
      <c r="F676" s="1" t="s">
        <v>4481</v>
      </c>
      <c r="G676" s="1" t="s">
        <v>4547</v>
      </c>
      <c r="H676" s="1" t="s">
        <v>4464</v>
      </c>
      <c r="I676" s="1" t="s">
        <v>8422</v>
      </c>
      <c r="J676" s="1" t="s">
        <v>30</v>
      </c>
      <c r="K676" s="1" t="s">
        <v>8423</v>
      </c>
      <c r="L676" s="1" t="s">
        <v>8423</v>
      </c>
      <c r="M676" s="1" t="s">
        <v>4467</v>
      </c>
      <c r="N676" s="1" t="s">
        <v>4467</v>
      </c>
      <c r="O676" s="1" t="s">
        <v>4468</v>
      </c>
      <c r="P676" s="1" t="s">
        <v>4469</v>
      </c>
      <c r="Q676" s="1" t="s">
        <v>4470</v>
      </c>
      <c r="R676" s="1" t="s">
        <v>8424</v>
      </c>
      <c r="S676" s="1" t="s">
        <v>4472</v>
      </c>
      <c r="T676" s="1" t="s">
        <v>4473</v>
      </c>
      <c r="U676" s="1" t="s">
        <v>4485</v>
      </c>
      <c r="V676" s="1" t="s">
        <v>4495</v>
      </c>
    </row>
    <row r="677" s="1" customFormat="1" spans="1:22">
      <c r="A677" s="3">
        <v>999225932555658</v>
      </c>
      <c r="B677" s="1" t="s">
        <v>4481</v>
      </c>
      <c r="C677" s="1" t="s">
        <v>8425</v>
      </c>
      <c r="D677" s="1" t="s">
        <v>8305</v>
      </c>
      <c r="E677" s="1" t="s">
        <v>8426</v>
      </c>
      <c r="F677" s="1" t="s">
        <v>4481</v>
      </c>
      <c r="G677" s="1" t="s">
        <v>4547</v>
      </c>
      <c r="H677" s="1" t="s">
        <v>4464</v>
      </c>
      <c r="I677" s="1" t="s">
        <v>8427</v>
      </c>
      <c r="J677" s="1" t="s">
        <v>30</v>
      </c>
      <c r="K677" s="1" t="s">
        <v>8428</v>
      </c>
      <c r="L677" s="1" t="s">
        <v>8428</v>
      </c>
      <c r="M677" s="1" t="s">
        <v>4467</v>
      </c>
      <c r="N677" s="1" t="s">
        <v>4467</v>
      </c>
      <c r="O677" s="1" t="s">
        <v>4468</v>
      </c>
      <c r="P677" s="1" t="s">
        <v>4469</v>
      </c>
      <c r="Q677" s="1" t="s">
        <v>4470</v>
      </c>
      <c r="R677" s="1" t="s">
        <v>8429</v>
      </c>
      <c r="S677" s="1" t="s">
        <v>4472</v>
      </c>
      <c r="T677" s="1" t="s">
        <v>4473</v>
      </c>
      <c r="U677" s="1" t="s">
        <v>4474</v>
      </c>
      <c r="V677" s="1" t="s">
        <v>4475</v>
      </c>
    </row>
    <row r="678" s="1" customFormat="1" spans="1:22">
      <c r="A678" s="3">
        <v>999225932560829</v>
      </c>
      <c r="B678" s="1" t="s">
        <v>4481</v>
      </c>
      <c r="C678" s="1" t="s">
        <v>8430</v>
      </c>
      <c r="D678" s="1" t="s">
        <v>5141</v>
      </c>
      <c r="E678" s="1" t="s">
        <v>8431</v>
      </c>
      <c r="F678" s="1" t="s">
        <v>4481</v>
      </c>
      <c r="G678" s="1" t="s">
        <v>4547</v>
      </c>
      <c r="H678" s="1" t="s">
        <v>4464</v>
      </c>
      <c r="I678" s="1" t="s">
        <v>8432</v>
      </c>
      <c r="J678" s="1" t="s">
        <v>30</v>
      </c>
      <c r="K678" s="1" t="s">
        <v>8433</v>
      </c>
      <c r="L678" s="1" t="s">
        <v>8433</v>
      </c>
      <c r="M678" s="1" t="s">
        <v>4467</v>
      </c>
      <c r="N678" s="1" t="s">
        <v>4467</v>
      </c>
      <c r="O678" s="1" t="s">
        <v>4468</v>
      </c>
      <c r="P678" s="1" t="s">
        <v>4469</v>
      </c>
      <c r="Q678" s="1" t="s">
        <v>4470</v>
      </c>
      <c r="R678" s="1" t="s">
        <v>8434</v>
      </c>
      <c r="S678" s="1" t="s">
        <v>4472</v>
      </c>
      <c r="T678" s="1" t="s">
        <v>4473</v>
      </c>
      <c r="U678" s="1" t="s">
        <v>4485</v>
      </c>
      <c r="V678" s="1" t="s">
        <v>4503</v>
      </c>
    </row>
    <row r="679" s="1" customFormat="1" spans="1:22">
      <c r="A679" s="3">
        <v>999225932710931</v>
      </c>
      <c r="B679" s="1" t="s">
        <v>4481</v>
      </c>
      <c r="C679" s="1" t="s">
        <v>8435</v>
      </c>
      <c r="D679" s="1" t="s">
        <v>8436</v>
      </c>
      <c r="E679" s="1" t="s">
        <v>8437</v>
      </c>
      <c r="F679" s="1" t="s">
        <v>4481</v>
      </c>
      <c r="G679" s="1" t="s">
        <v>4463</v>
      </c>
      <c r="H679" s="1" t="s">
        <v>4464</v>
      </c>
      <c r="I679" s="1" t="s">
        <v>8438</v>
      </c>
      <c r="J679" s="1" t="s">
        <v>30</v>
      </c>
      <c r="K679" s="1" t="s">
        <v>8439</v>
      </c>
      <c r="L679" s="1" t="s">
        <v>8439</v>
      </c>
      <c r="M679" s="1" t="s">
        <v>4467</v>
      </c>
      <c r="N679" s="1" t="s">
        <v>4467</v>
      </c>
      <c r="O679" s="1" t="s">
        <v>4468</v>
      </c>
      <c r="P679" s="1" t="s">
        <v>4469</v>
      </c>
      <c r="Q679" s="1" t="s">
        <v>4470</v>
      </c>
      <c r="R679" s="1" t="s">
        <v>8440</v>
      </c>
      <c r="S679" s="1" t="s">
        <v>4472</v>
      </c>
      <c r="T679" s="1" t="s">
        <v>4473</v>
      </c>
      <c r="U679" s="1" t="s">
        <v>4485</v>
      </c>
      <c r="V679" s="1" t="s">
        <v>4503</v>
      </c>
    </row>
    <row r="680" s="1" customFormat="1" spans="1:22">
      <c r="A680" s="3">
        <v>999225932725952</v>
      </c>
      <c r="B680" s="1" t="s">
        <v>4481</v>
      </c>
      <c r="C680" s="1" t="s">
        <v>8441</v>
      </c>
      <c r="D680" s="1" t="s">
        <v>6849</v>
      </c>
      <c r="E680" s="1" t="s">
        <v>8442</v>
      </c>
      <c r="F680" s="1" t="s">
        <v>4463</v>
      </c>
      <c r="G680" s="1" t="s">
        <v>4547</v>
      </c>
      <c r="H680" s="1" t="s">
        <v>4464</v>
      </c>
      <c r="I680" s="1" t="s">
        <v>8443</v>
      </c>
      <c r="J680" s="1" t="s">
        <v>30</v>
      </c>
      <c r="K680" s="1" t="s">
        <v>8444</v>
      </c>
      <c r="L680" s="1" t="s">
        <v>8444</v>
      </c>
      <c r="M680" s="1" t="s">
        <v>4467</v>
      </c>
      <c r="N680" s="1" t="s">
        <v>4467</v>
      </c>
      <c r="O680" s="1" t="s">
        <v>4468</v>
      </c>
      <c r="P680" s="1" t="s">
        <v>4469</v>
      </c>
      <c r="Q680" s="1" t="s">
        <v>4470</v>
      </c>
      <c r="R680" s="1" t="s">
        <v>8445</v>
      </c>
      <c r="S680" s="1" t="s">
        <v>4472</v>
      </c>
      <c r="T680" s="1" t="s">
        <v>4473</v>
      </c>
      <c r="U680" s="1" t="s">
        <v>4485</v>
      </c>
      <c r="V680" s="1" t="s">
        <v>4495</v>
      </c>
    </row>
    <row r="681" s="1" customFormat="1" spans="1:22">
      <c r="A681" s="3">
        <v>999225932765720</v>
      </c>
      <c r="B681" s="1" t="s">
        <v>4481</v>
      </c>
      <c r="C681" s="1" t="s">
        <v>8446</v>
      </c>
      <c r="D681" s="1" t="s">
        <v>8447</v>
      </c>
      <c r="E681" s="1" t="s">
        <v>8448</v>
      </c>
      <c r="F681" s="1" t="s">
        <v>4481</v>
      </c>
      <c r="G681" s="1" t="s">
        <v>4547</v>
      </c>
      <c r="H681" s="1" t="s">
        <v>4464</v>
      </c>
      <c r="I681" s="1" t="s">
        <v>8449</v>
      </c>
      <c r="J681" s="1" t="s">
        <v>30</v>
      </c>
      <c r="K681" s="1" t="s">
        <v>8450</v>
      </c>
      <c r="L681" s="1" t="s">
        <v>8450</v>
      </c>
      <c r="M681" s="1" t="s">
        <v>4467</v>
      </c>
      <c r="N681" s="1" t="s">
        <v>4467</v>
      </c>
      <c r="O681" s="1" t="s">
        <v>4468</v>
      </c>
      <c r="P681" s="1" t="s">
        <v>4469</v>
      </c>
      <c r="Q681" s="1" t="s">
        <v>4470</v>
      </c>
      <c r="R681" s="1" t="s">
        <v>8451</v>
      </c>
      <c r="S681" s="1" t="s">
        <v>4472</v>
      </c>
      <c r="T681" s="1" t="s">
        <v>4473</v>
      </c>
      <c r="U681" s="1" t="s">
        <v>4485</v>
      </c>
      <c r="V681" s="1" t="s">
        <v>4475</v>
      </c>
    </row>
    <row r="682" s="1" customFormat="1" spans="1:22">
      <c r="A682" s="3">
        <v>999225932781728</v>
      </c>
      <c r="B682" s="1" t="s">
        <v>4481</v>
      </c>
      <c r="C682" s="1" t="s">
        <v>8452</v>
      </c>
      <c r="D682" s="1" t="s">
        <v>7928</v>
      </c>
      <c r="E682" s="1" t="s">
        <v>8453</v>
      </c>
      <c r="F682" s="1" t="s">
        <v>4481</v>
      </c>
      <c r="G682" s="1" t="s">
        <v>4463</v>
      </c>
      <c r="H682" s="1" t="s">
        <v>4464</v>
      </c>
      <c r="I682" s="1" t="s">
        <v>8454</v>
      </c>
      <c r="J682" s="1" t="s">
        <v>30</v>
      </c>
      <c r="K682" s="1" t="s">
        <v>8455</v>
      </c>
      <c r="L682" s="1" t="s">
        <v>8455</v>
      </c>
      <c r="M682" s="1" t="s">
        <v>4467</v>
      </c>
      <c r="N682" s="1" t="s">
        <v>4467</v>
      </c>
      <c r="O682" s="1" t="s">
        <v>4468</v>
      </c>
      <c r="P682" s="1" t="s">
        <v>4469</v>
      </c>
      <c r="Q682" s="1" t="s">
        <v>4470</v>
      </c>
      <c r="R682" s="1" t="s">
        <v>8456</v>
      </c>
      <c r="S682" s="1" t="s">
        <v>4472</v>
      </c>
      <c r="T682" s="1" t="s">
        <v>4473</v>
      </c>
      <c r="U682" s="1" t="s">
        <v>4485</v>
      </c>
      <c r="V682" s="1" t="s">
        <v>4671</v>
      </c>
    </row>
    <row r="683" s="1" customFormat="1" spans="1:22">
      <c r="A683" s="3">
        <v>999225932786210</v>
      </c>
      <c r="B683" s="1" t="s">
        <v>4481</v>
      </c>
      <c r="C683" s="1" t="s">
        <v>8457</v>
      </c>
      <c r="D683" s="1" t="s">
        <v>5362</v>
      </c>
      <c r="E683" s="1" t="s">
        <v>8458</v>
      </c>
      <c r="F683" s="1" t="s">
        <v>4481</v>
      </c>
      <c r="G683" s="1" t="s">
        <v>4463</v>
      </c>
      <c r="H683" s="1" t="s">
        <v>4464</v>
      </c>
      <c r="I683" s="1" t="s">
        <v>8459</v>
      </c>
      <c r="J683" s="1" t="s">
        <v>30</v>
      </c>
      <c r="K683" s="1" t="s">
        <v>8460</v>
      </c>
      <c r="L683" s="1" t="s">
        <v>8460</v>
      </c>
      <c r="M683" s="1" t="s">
        <v>4467</v>
      </c>
      <c r="N683" s="1" t="s">
        <v>4467</v>
      </c>
      <c r="O683" s="1" t="s">
        <v>4468</v>
      </c>
      <c r="P683" s="1" t="s">
        <v>4469</v>
      </c>
      <c r="Q683" s="1" t="s">
        <v>4470</v>
      </c>
      <c r="R683" s="1" t="s">
        <v>8461</v>
      </c>
      <c r="S683" s="1" t="s">
        <v>4472</v>
      </c>
      <c r="T683" s="1" t="s">
        <v>4473</v>
      </c>
      <c r="U683" s="1" t="s">
        <v>4485</v>
      </c>
      <c r="V683" s="1" t="s">
        <v>4503</v>
      </c>
    </row>
    <row r="684" s="1" customFormat="1" spans="1:22">
      <c r="A684" s="3">
        <v>999225933047728</v>
      </c>
      <c r="B684" s="1" t="s">
        <v>4481</v>
      </c>
      <c r="C684" s="1" t="s">
        <v>8462</v>
      </c>
      <c r="D684" s="1" t="s">
        <v>8463</v>
      </c>
      <c r="E684" s="1" t="s">
        <v>8464</v>
      </c>
      <c r="F684" s="1" t="s">
        <v>4481</v>
      </c>
      <c r="G684" s="1" t="s">
        <v>4547</v>
      </c>
      <c r="H684" s="1" t="s">
        <v>4464</v>
      </c>
      <c r="I684" s="1" t="s">
        <v>8465</v>
      </c>
      <c r="J684" s="1" t="s">
        <v>30</v>
      </c>
      <c r="K684" s="1" t="s">
        <v>8466</v>
      </c>
      <c r="L684" s="1" t="s">
        <v>8466</v>
      </c>
      <c r="M684" s="1" t="s">
        <v>4467</v>
      </c>
      <c r="N684" s="1" t="s">
        <v>4467</v>
      </c>
      <c r="O684" s="1" t="s">
        <v>4468</v>
      </c>
      <c r="P684" s="1" t="s">
        <v>4469</v>
      </c>
      <c r="Q684" s="1" t="s">
        <v>4470</v>
      </c>
      <c r="R684" s="1" t="s">
        <v>8467</v>
      </c>
      <c r="S684" s="1" t="s">
        <v>4472</v>
      </c>
      <c r="T684" s="1" t="s">
        <v>4473</v>
      </c>
      <c r="U684" s="1" t="s">
        <v>4485</v>
      </c>
      <c r="V684" s="1" t="s">
        <v>5686</v>
      </c>
    </row>
    <row r="685" s="1" customFormat="1" spans="1:22">
      <c r="A685" s="3">
        <v>999225933446221</v>
      </c>
      <c r="B685" s="1" t="s">
        <v>4481</v>
      </c>
      <c r="C685" s="1" t="s">
        <v>8468</v>
      </c>
      <c r="D685" s="1" t="s">
        <v>8469</v>
      </c>
      <c r="E685" s="1" t="s">
        <v>8470</v>
      </c>
      <c r="F685" s="1" t="s">
        <v>4481</v>
      </c>
      <c r="G685" s="1" t="s">
        <v>4463</v>
      </c>
      <c r="H685" s="1" t="s">
        <v>4464</v>
      </c>
      <c r="I685" s="1" t="s">
        <v>8471</v>
      </c>
      <c r="J685" s="1" t="s">
        <v>30</v>
      </c>
      <c r="K685" s="1" t="s">
        <v>8472</v>
      </c>
      <c r="L685" s="1" t="s">
        <v>8472</v>
      </c>
      <c r="M685" s="1" t="s">
        <v>4467</v>
      </c>
      <c r="N685" s="1" t="s">
        <v>4467</v>
      </c>
      <c r="O685" s="1" t="s">
        <v>4468</v>
      </c>
      <c r="P685" s="1" t="s">
        <v>4469</v>
      </c>
      <c r="Q685" s="1" t="s">
        <v>4470</v>
      </c>
      <c r="R685" s="1" t="s">
        <v>8473</v>
      </c>
      <c r="S685" s="1" t="s">
        <v>4472</v>
      </c>
      <c r="T685" s="1" t="s">
        <v>4473</v>
      </c>
      <c r="U685" s="1" t="s">
        <v>4474</v>
      </c>
      <c r="V685" s="1" t="s">
        <v>4678</v>
      </c>
    </row>
    <row r="686" s="1" customFormat="1" spans="1:22">
      <c r="A686" s="3">
        <v>999225933661659</v>
      </c>
      <c r="B686" s="1" t="s">
        <v>4481</v>
      </c>
      <c r="C686" s="1" t="s">
        <v>8474</v>
      </c>
      <c r="D686" s="1" t="s">
        <v>8475</v>
      </c>
      <c r="E686" s="1" t="s">
        <v>8476</v>
      </c>
      <c r="F686" s="1" t="s">
        <v>4463</v>
      </c>
      <c r="G686" s="1" t="s">
        <v>4547</v>
      </c>
      <c r="H686" s="1" t="s">
        <v>4464</v>
      </c>
      <c r="I686" s="1" t="s">
        <v>8477</v>
      </c>
      <c r="J686" s="1" t="s">
        <v>30</v>
      </c>
      <c r="K686" s="1" t="s">
        <v>8478</v>
      </c>
      <c r="L686" s="1" t="s">
        <v>8478</v>
      </c>
      <c r="M686" s="1" t="s">
        <v>4467</v>
      </c>
      <c r="N686" s="1" t="s">
        <v>4467</v>
      </c>
      <c r="O686" s="1" t="s">
        <v>4468</v>
      </c>
      <c r="P686" s="1" t="s">
        <v>4469</v>
      </c>
      <c r="Q686" s="1" t="s">
        <v>4470</v>
      </c>
      <c r="R686" s="1" t="s">
        <v>8479</v>
      </c>
      <c r="S686" s="1" t="s">
        <v>4472</v>
      </c>
      <c r="T686" s="1" t="s">
        <v>4473</v>
      </c>
      <c r="U686" s="1" t="s">
        <v>4485</v>
      </c>
      <c r="V686" s="1" t="s">
        <v>4495</v>
      </c>
    </row>
    <row r="687" s="1" customFormat="1" spans="1:22">
      <c r="A687" s="3">
        <v>999225933710802</v>
      </c>
      <c r="B687" s="1" t="s">
        <v>4481</v>
      </c>
      <c r="C687" s="1" t="s">
        <v>8480</v>
      </c>
      <c r="D687" s="1" t="s">
        <v>8481</v>
      </c>
      <c r="E687" s="1" t="s">
        <v>8482</v>
      </c>
      <c r="F687" s="1" t="s">
        <v>4481</v>
      </c>
      <c r="G687" s="1" t="s">
        <v>4463</v>
      </c>
      <c r="H687" s="1" t="s">
        <v>4464</v>
      </c>
      <c r="I687" s="1" t="s">
        <v>8483</v>
      </c>
      <c r="J687" s="1" t="s">
        <v>30</v>
      </c>
      <c r="K687" s="1" t="s">
        <v>8484</v>
      </c>
      <c r="L687" s="1" t="s">
        <v>8484</v>
      </c>
      <c r="M687" s="1" t="s">
        <v>4467</v>
      </c>
      <c r="N687" s="1" t="s">
        <v>4467</v>
      </c>
      <c r="O687" s="1" t="s">
        <v>4468</v>
      </c>
      <c r="P687" s="1" t="s">
        <v>4469</v>
      </c>
      <c r="Q687" s="1" t="s">
        <v>4470</v>
      </c>
      <c r="R687" s="1" t="s">
        <v>8485</v>
      </c>
      <c r="S687" s="1" t="s">
        <v>4472</v>
      </c>
      <c r="T687" s="1" t="s">
        <v>4473</v>
      </c>
      <c r="U687" s="1" t="s">
        <v>4485</v>
      </c>
      <c r="V687" s="1" t="s">
        <v>4475</v>
      </c>
    </row>
    <row r="688" s="1" customFormat="1" spans="1:22">
      <c r="A688" s="3">
        <v>999225933973386</v>
      </c>
      <c r="B688" s="1" t="s">
        <v>4481</v>
      </c>
      <c r="C688" s="1" t="s">
        <v>8486</v>
      </c>
      <c r="D688" s="1" t="s">
        <v>8487</v>
      </c>
      <c r="E688" s="1" t="s">
        <v>8488</v>
      </c>
      <c r="F688" s="1" t="s">
        <v>4481</v>
      </c>
      <c r="G688" s="1" t="s">
        <v>4463</v>
      </c>
      <c r="H688" s="1" t="s">
        <v>4464</v>
      </c>
      <c r="I688" s="1" t="s">
        <v>8489</v>
      </c>
      <c r="J688" s="1" t="s">
        <v>30</v>
      </c>
      <c r="K688" s="1" t="s">
        <v>8490</v>
      </c>
      <c r="L688" s="1" t="s">
        <v>8490</v>
      </c>
      <c r="M688" s="1" t="s">
        <v>4467</v>
      </c>
      <c r="N688" s="1" t="s">
        <v>4467</v>
      </c>
      <c r="O688" s="1" t="s">
        <v>4468</v>
      </c>
      <c r="P688" s="1" t="s">
        <v>4469</v>
      </c>
      <c r="Q688" s="1" t="s">
        <v>4470</v>
      </c>
      <c r="R688" s="1" t="s">
        <v>8491</v>
      </c>
      <c r="S688" s="1" t="s">
        <v>4472</v>
      </c>
      <c r="T688" s="1" t="s">
        <v>4473</v>
      </c>
      <c r="U688" s="1" t="s">
        <v>4485</v>
      </c>
      <c r="V688" s="1" t="s">
        <v>4671</v>
      </c>
    </row>
    <row r="689" s="1" customFormat="1" spans="1:22">
      <c r="A689" s="3">
        <v>25934040543</v>
      </c>
      <c r="B689" s="1" t="s">
        <v>4481</v>
      </c>
      <c r="C689" s="1" t="s">
        <v>8492</v>
      </c>
      <c r="D689" s="1" t="s">
        <v>8493</v>
      </c>
      <c r="E689" s="1" t="s">
        <v>8494</v>
      </c>
      <c r="F689" s="1" t="s">
        <v>4481</v>
      </c>
      <c r="G689" s="1" t="s">
        <v>4463</v>
      </c>
      <c r="H689" s="1" t="s">
        <v>4464</v>
      </c>
      <c r="I689" s="1" t="s">
        <v>8495</v>
      </c>
      <c r="J689" s="1" t="s">
        <v>30</v>
      </c>
      <c r="K689" s="1" t="s">
        <v>8496</v>
      </c>
      <c r="L689" s="1" t="s">
        <v>8496</v>
      </c>
      <c r="M689" s="1" t="s">
        <v>4467</v>
      </c>
      <c r="N689" s="1" t="s">
        <v>4467</v>
      </c>
      <c r="O689" s="1" t="s">
        <v>4468</v>
      </c>
      <c r="P689" s="1" t="s">
        <v>4469</v>
      </c>
      <c r="Q689" s="1" t="s">
        <v>4470</v>
      </c>
      <c r="R689" s="1" t="s">
        <v>8497</v>
      </c>
      <c r="S689" s="1" t="s">
        <v>4472</v>
      </c>
      <c r="T689" s="1" t="s">
        <v>4473</v>
      </c>
      <c r="U689" s="1" t="s">
        <v>4485</v>
      </c>
      <c r="V689" s="1" t="s">
        <v>4624</v>
      </c>
    </row>
    <row r="690" s="1" customFormat="1" spans="1:22">
      <c r="A690" s="3">
        <v>999225934106707</v>
      </c>
      <c r="B690" s="1" t="s">
        <v>4481</v>
      </c>
      <c r="C690" s="1" t="s">
        <v>8498</v>
      </c>
      <c r="D690" s="1" t="s">
        <v>6624</v>
      </c>
      <c r="E690" s="1" t="s">
        <v>8499</v>
      </c>
      <c r="F690" s="1" t="s">
        <v>4481</v>
      </c>
      <c r="G690" s="1" t="s">
        <v>4463</v>
      </c>
      <c r="H690" s="1" t="s">
        <v>4464</v>
      </c>
      <c r="I690" s="1" t="s">
        <v>8500</v>
      </c>
      <c r="J690" s="1" t="s">
        <v>30</v>
      </c>
      <c r="K690" s="1" t="s">
        <v>8501</v>
      </c>
      <c r="L690" s="1" t="s">
        <v>8501</v>
      </c>
      <c r="M690" s="1" t="s">
        <v>4467</v>
      </c>
      <c r="N690" s="1" t="s">
        <v>4467</v>
      </c>
      <c r="O690" s="1" t="s">
        <v>4468</v>
      </c>
      <c r="P690" s="1" t="s">
        <v>4469</v>
      </c>
      <c r="Q690" s="1" t="s">
        <v>4470</v>
      </c>
      <c r="R690" s="1" t="s">
        <v>8502</v>
      </c>
      <c r="S690" s="1" t="s">
        <v>4472</v>
      </c>
      <c r="T690" s="1" t="s">
        <v>4473</v>
      </c>
      <c r="U690" s="1" t="s">
        <v>4485</v>
      </c>
      <c r="V690" s="1" t="s">
        <v>4475</v>
      </c>
    </row>
    <row r="691" s="1" customFormat="1" spans="1:22">
      <c r="A691" s="3">
        <v>999225934591973</v>
      </c>
      <c r="B691" s="1" t="s">
        <v>4481</v>
      </c>
      <c r="C691" s="1" t="s">
        <v>8503</v>
      </c>
      <c r="D691" s="1" t="s">
        <v>7558</v>
      </c>
      <c r="E691" s="1" t="s">
        <v>8504</v>
      </c>
      <c r="F691" s="1" t="s">
        <v>4481</v>
      </c>
      <c r="G691" s="1" t="s">
        <v>4463</v>
      </c>
      <c r="H691" s="1" t="s">
        <v>4464</v>
      </c>
      <c r="I691" s="1" t="s">
        <v>8505</v>
      </c>
      <c r="J691" s="1" t="s">
        <v>30</v>
      </c>
      <c r="K691" s="1" t="s">
        <v>8506</v>
      </c>
      <c r="L691" s="1" t="s">
        <v>8506</v>
      </c>
      <c r="M691" s="1" t="s">
        <v>4467</v>
      </c>
      <c r="N691" s="1" t="s">
        <v>4467</v>
      </c>
      <c r="O691" s="1" t="s">
        <v>4468</v>
      </c>
      <c r="P691" s="1" t="s">
        <v>4469</v>
      </c>
      <c r="Q691" s="1" t="s">
        <v>4470</v>
      </c>
      <c r="R691" s="1" t="s">
        <v>8507</v>
      </c>
      <c r="S691" s="1" t="s">
        <v>4472</v>
      </c>
      <c r="T691" s="1" t="s">
        <v>4473</v>
      </c>
      <c r="U691" s="1" t="s">
        <v>4485</v>
      </c>
      <c r="V691" s="1" t="s">
        <v>4475</v>
      </c>
    </row>
    <row r="692" s="1" customFormat="1" spans="1:22">
      <c r="A692" s="3">
        <v>999225934909154</v>
      </c>
      <c r="B692" s="1" t="s">
        <v>4481</v>
      </c>
      <c r="C692" s="1" t="s">
        <v>8508</v>
      </c>
      <c r="D692" s="1" t="s">
        <v>8509</v>
      </c>
      <c r="E692" s="1" t="s">
        <v>8510</v>
      </c>
      <c r="F692" s="1" t="s">
        <v>4481</v>
      </c>
      <c r="G692" s="1" t="s">
        <v>4463</v>
      </c>
      <c r="H692" s="1" t="s">
        <v>4464</v>
      </c>
      <c r="I692" s="1" t="s">
        <v>8511</v>
      </c>
      <c r="J692" s="1" t="s">
        <v>30</v>
      </c>
      <c r="K692" s="1" t="s">
        <v>8512</v>
      </c>
      <c r="L692" s="1" t="s">
        <v>8512</v>
      </c>
      <c r="M692" s="1" t="s">
        <v>4467</v>
      </c>
      <c r="N692" s="1" t="s">
        <v>4467</v>
      </c>
      <c r="O692" s="1" t="s">
        <v>4468</v>
      </c>
      <c r="P692" s="1" t="s">
        <v>4469</v>
      </c>
      <c r="Q692" s="1" t="s">
        <v>4470</v>
      </c>
      <c r="R692" s="1" t="s">
        <v>8513</v>
      </c>
      <c r="S692" s="1" t="s">
        <v>4472</v>
      </c>
      <c r="T692" s="1" t="s">
        <v>4473</v>
      </c>
      <c r="U692" s="1" t="s">
        <v>4485</v>
      </c>
      <c r="V692" s="1" t="s">
        <v>4671</v>
      </c>
    </row>
    <row r="693" s="1" customFormat="1" spans="1:22">
      <c r="A693" s="3">
        <v>25935240702</v>
      </c>
      <c r="B693" s="1" t="s">
        <v>4481</v>
      </c>
      <c r="C693" s="1" t="s">
        <v>8514</v>
      </c>
      <c r="D693" s="1" t="s">
        <v>5736</v>
      </c>
      <c r="E693" s="1" t="s">
        <v>7564</v>
      </c>
      <c r="F693" s="1" t="s">
        <v>4463</v>
      </c>
      <c r="G693" s="1" t="s">
        <v>4547</v>
      </c>
      <c r="H693" s="1" t="s">
        <v>4464</v>
      </c>
      <c r="I693" s="1" t="s">
        <v>8515</v>
      </c>
      <c r="J693" s="1" t="s">
        <v>30</v>
      </c>
      <c r="K693" s="1" t="s">
        <v>8516</v>
      </c>
      <c r="L693" s="1" t="s">
        <v>8516</v>
      </c>
      <c r="M693" s="1" t="s">
        <v>4467</v>
      </c>
      <c r="N693" s="1" t="s">
        <v>4467</v>
      </c>
      <c r="O693" s="1" t="s">
        <v>4468</v>
      </c>
      <c r="P693" s="1" t="s">
        <v>4469</v>
      </c>
      <c r="Q693" s="1" t="s">
        <v>4470</v>
      </c>
      <c r="R693" s="1" t="s">
        <v>8517</v>
      </c>
      <c r="S693" s="1" t="s">
        <v>4472</v>
      </c>
      <c r="T693" s="1" t="s">
        <v>4473</v>
      </c>
      <c r="U693" s="1" t="s">
        <v>4485</v>
      </c>
      <c r="V693" s="1" t="s">
        <v>5152</v>
      </c>
    </row>
    <row r="694" s="1" customFormat="1" spans="1:22">
      <c r="A694" s="3">
        <v>999225935269741</v>
      </c>
      <c r="B694" s="1" t="s">
        <v>4481</v>
      </c>
      <c r="C694" s="1" t="s">
        <v>8518</v>
      </c>
      <c r="D694" s="1" t="s">
        <v>8519</v>
      </c>
      <c r="E694" s="1" t="s">
        <v>8520</v>
      </c>
      <c r="F694" s="1" t="s">
        <v>4463</v>
      </c>
      <c r="G694" s="1" t="s">
        <v>4547</v>
      </c>
      <c r="H694" s="1" t="s">
        <v>4464</v>
      </c>
      <c r="I694" s="1" t="s">
        <v>8521</v>
      </c>
      <c r="J694" s="1" t="s">
        <v>30</v>
      </c>
      <c r="K694" s="1" t="s">
        <v>8522</v>
      </c>
      <c r="L694" s="1" t="s">
        <v>8522</v>
      </c>
      <c r="M694" s="1" t="s">
        <v>4467</v>
      </c>
      <c r="N694" s="1" t="s">
        <v>4467</v>
      </c>
      <c r="O694" s="1" t="s">
        <v>4468</v>
      </c>
      <c r="P694" s="1" t="s">
        <v>4469</v>
      </c>
      <c r="Q694" s="1" t="s">
        <v>4470</v>
      </c>
      <c r="R694" s="1" t="s">
        <v>8523</v>
      </c>
      <c r="S694" s="1" t="s">
        <v>4472</v>
      </c>
      <c r="T694" s="1" t="s">
        <v>4473</v>
      </c>
      <c r="U694" s="1" t="s">
        <v>4485</v>
      </c>
      <c r="V694" s="1" t="s">
        <v>5152</v>
      </c>
    </row>
    <row r="695" s="1" customFormat="1" spans="1:22">
      <c r="A695" s="3">
        <v>999225935640449</v>
      </c>
      <c r="B695" s="1" t="s">
        <v>4481</v>
      </c>
      <c r="C695" s="1" t="s">
        <v>8524</v>
      </c>
      <c r="D695" s="1" t="s">
        <v>8525</v>
      </c>
      <c r="E695" s="1" t="s">
        <v>8526</v>
      </c>
      <c r="F695" s="1" t="s">
        <v>4481</v>
      </c>
      <c r="G695" s="1" t="s">
        <v>4463</v>
      </c>
      <c r="H695" s="1" t="s">
        <v>4464</v>
      </c>
      <c r="I695" s="1" t="s">
        <v>8527</v>
      </c>
      <c r="J695" s="1" t="s">
        <v>30</v>
      </c>
      <c r="K695" s="1" t="s">
        <v>8528</v>
      </c>
      <c r="L695" s="1" t="s">
        <v>8528</v>
      </c>
      <c r="M695" s="1" t="s">
        <v>4467</v>
      </c>
      <c r="N695" s="1" t="s">
        <v>4467</v>
      </c>
      <c r="O695" s="1" t="s">
        <v>4468</v>
      </c>
      <c r="P695" s="1" t="s">
        <v>4469</v>
      </c>
      <c r="Q695" s="1" t="s">
        <v>4470</v>
      </c>
      <c r="R695" s="1" t="s">
        <v>8529</v>
      </c>
      <c r="S695" s="1" t="s">
        <v>4472</v>
      </c>
      <c r="T695" s="1" t="s">
        <v>4473</v>
      </c>
      <c r="U695" s="1" t="s">
        <v>4485</v>
      </c>
      <c r="V695" s="1" t="s">
        <v>4475</v>
      </c>
    </row>
    <row r="696" s="1" customFormat="1" spans="1:22">
      <c r="A696" s="3">
        <v>999225935684080</v>
      </c>
      <c r="B696" s="1" t="s">
        <v>4481</v>
      </c>
      <c r="C696" s="1" t="s">
        <v>8530</v>
      </c>
      <c r="D696" s="1" t="s">
        <v>8531</v>
      </c>
      <c r="E696" s="1" t="s">
        <v>8532</v>
      </c>
      <c r="F696" s="1" t="s">
        <v>4463</v>
      </c>
      <c r="G696" s="1" t="s">
        <v>4547</v>
      </c>
      <c r="H696" s="1" t="s">
        <v>4464</v>
      </c>
      <c r="I696" s="1" t="s">
        <v>8533</v>
      </c>
      <c r="J696" s="1" t="s">
        <v>30</v>
      </c>
      <c r="K696" s="1" t="s">
        <v>8534</v>
      </c>
      <c r="L696" s="1" t="s">
        <v>8534</v>
      </c>
      <c r="M696" s="1" t="s">
        <v>4467</v>
      </c>
      <c r="N696" s="1" t="s">
        <v>4467</v>
      </c>
      <c r="O696" s="1" t="s">
        <v>4468</v>
      </c>
      <c r="P696" s="1" t="s">
        <v>4469</v>
      </c>
      <c r="Q696" s="1" t="s">
        <v>4470</v>
      </c>
      <c r="R696" s="1" t="s">
        <v>8535</v>
      </c>
      <c r="S696" s="1" t="s">
        <v>4472</v>
      </c>
      <c r="T696" s="1" t="s">
        <v>4473</v>
      </c>
      <c r="U696" s="1" t="s">
        <v>4485</v>
      </c>
      <c r="V696" s="1" t="s">
        <v>4678</v>
      </c>
    </row>
    <row r="697" s="1" customFormat="1" spans="1:22">
      <c r="A697" s="3">
        <v>999225935691283</v>
      </c>
      <c r="B697" s="1" t="s">
        <v>4481</v>
      </c>
      <c r="C697" s="1" t="s">
        <v>8536</v>
      </c>
      <c r="D697" s="1" t="s">
        <v>7558</v>
      </c>
      <c r="E697" s="1" t="s">
        <v>8537</v>
      </c>
      <c r="F697" s="1" t="s">
        <v>4481</v>
      </c>
      <c r="G697" s="1" t="s">
        <v>4463</v>
      </c>
      <c r="H697" s="1" t="s">
        <v>4464</v>
      </c>
      <c r="I697" s="1" t="s">
        <v>8538</v>
      </c>
      <c r="J697" s="1" t="s">
        <v>30</v>
      </c>
      <c r="K697" s="1" t="s">
        <v>8539</v>
      </c>
      <c r="L697" s="1" t="s">
        <v>8539</v>
      </c>
      <c r="M697" s="1" t="s">
        <v>4467</v>
      </c>
      <c r="N697" s="1" t="s">
        <v>4467</v>
      </c>
      <c r="O697" s="1" t="s">
        <v>4468</v>
      </c>
      <c r="P697" s="1" t="s">
        <v>4469</v>
      </c>
      <c r="Q697" s="1" t="s">
        <v>4470</v>
      </c>
      <c r="R697" s="1" t="s">
        <v>8540</v>
      </c>
      <c r="S697" s="1" t="s">
        <v>4472</v>
      </c>
      <c r="T697" s="1" t="s">
        <v>4473</v>
      </c>
      <c r="U697" s="1" t="s">
        <v>4485</v>
      </c>
      <c r="V697" s="1" t="s">
        <v>4475</v>
      </c>
    </row>
    <row r="698" s="1" customFormat="1" spans="1:22">
      <c r="A698" s="3">
        <v>999225935775471</v>
      </c>
      <c r="B698" s="1" t="s">
        <v>4481</v>
      </c>
      <c r="C698" s="1" t="s">
        <v>8541</v>
      </c>
      <c r="D698" s="1" t="s">
        <v>8542</v>
      </c>
      <c r="E698" s="1" t="s">
        <v>8543</v>
      </c>
      <c r="F698" s="1" t="s">
        <v>4481</v>
      </c>
      <c r="G698" s="1" t="s">
        <v>4547</v>
      </c>
      <c r="H698" s="1" t="s">
        <v>4464</v>
      </c>
      <c r="I698" s="1" t="s">
        <v>8544</v>
      </c>
      <c r="J698" s="1" t="s">
        <v>30</v>
      </c>
      <c r="K698" s="1" t="s">
        <v>8545</v>
      </c>
      <c r="L698" s="1" t="s">
        <v>8545</v>
      </c>
      <c r="M698" s="1" t="s">
        <v>4467</v>
      </c>
      <c r="N698" s="1" t="s">
        <v>4467</v>
      </c>
      <c r="O698" s="1" t="s">
        <v>4468</v>
      </c>
      <c r="P698" s="1" t="s">
        <v>4469</v>
      </c>
      <c r="Q698" s="1" t="s">
        <v>4470</v>
      </c>
      <c r="R698" s="1" t="s">
        <v>8546</v>
      </c>
      <c r="S698" s="1" t="s">
        <v>4472</v>
      </c>
      <c r="T698" s="1" t="s">
        <v>4473</v>
      </c>
      <c r="U698" s="1" t="s">
        <v>4485</v>
      </c>
      <c r="V698" s="1" t="s">
        <v>4624</v>
      </c>
    </row>
    <row r="699" s="1" customFormat="1" spans="1:22">
      <c r="A699" s="3">
        <v>999225935776833</v>
      </c>
      <c r="B699" s="1" t="s">
        <v>4481</v>
      </c>
      <c r="C699" s="1" t="s">
        <v>8547</v>
      </c>
      <c r="D699" s="1" t="s">
        <v>8548</v>
      </c>
      <c r="E699" s="1" t="s">
        <v>8549</v>
      </c>
      <c r="F699" s="1" t="s">
        <v>4481</v>
      </c>
      <c r="G699" s="1" t="s">
        <v>4463</v>
      </c>
      <c r="H699" s="1" t="s">
        <v>4464</v>
      </c>
      <c r="I699" s="1" t="s">
        <v>8550</v>
      </c>
      <c r="J699" s="1" t="s">
        <v>30</v>
      </c>
      <c r="K699" s="1" t="s">
        <v>8551</v>
      </c>
      <c r="L699" s="1" t="s">
        <v>8551</v>
      </c>
      <c r="M699" s="1" t="s">
        <v>4467</v>
      </c>
      <c r="N699" s="1" t="s">
        <v>4467</v>
      </c>
      <c r="O699" s="1" t="s">
        <v>4468</v>
      </c>
      <c r="P699" s="1" t="s">
        <v>4469</v>
      </c>
      <c r="Q699" s="1" t="s">
        <v>4470</v>
      </c>
      <c r="R699" s="1" t="s">
        <v>8552</v>
      </c>
      <c r="S699" s="1" t="s">
        <v>4472</v>
      </c>
      <c r="T699" s="1" t="s">
        <v>4473</v>
      </c>
      <c r="U699" s="1" t="s">
        <v>4485</v>
      </c>
      <c r="V699" s="1" t="s">
        <v>4475</v>
      </c>
    </row>
    <row r="700" s="1" customFormat="1" spans="1:22">
      <c r="A700" s="3">
        <v>999225935818747</v>
      </c>
      <c r="B700" s="1" t="s">
        <v>4481</v>
      </c>
      <c r="C700" s="1" t="s">
        <v>8553</v>
      </c>
      <c r="D700" s="1" t="s">
        <v>8554</v>
      </c>
      <c r="E700" s="1" t="s">
        <v>8555</v>
      </c>
      <c r="F700" s="1" t="s">
        <v>4463</v>
      </c>
      <c r="G700" s="1" t="s">
        <v>4547</v>
      </c>
      <c r="H700" s="1" t="s">
        <v>4464</v>
      </c>
      <c r="I700" s="1" t="s">
        <v>8556</v>
      </c>
      <c r="J700" s="1" t="s">
        <v>30</v>
      </c>
      <c r="K700" s="1" t="s">
        <v>8557</v>
      </c>
      <c r="L700" s="1" t="s">
        <v>8557</v>
      </c>
      <c r="M700" s="1" t="s">
        <v>4467</v>
      </c>
      <c r="N700" s="1" t="s">
        <v>4467</v>
      </c>
      <c r="O700" s="1" t="s">
        <v>4468</v>
      </c>
      <c r="P700" s="1" t="s">
        <v>4469</v>
      </c>
      <c r="Q700" s="1" t="s">
        <v>4470</v>
      </c>
      <c r="R700" s="1" t="s">
        <v>8558</v>
      </c>
      <c r="S700" s="1" t="s">
        <v>4472</v>
      </c>
      <c r="T700" s="1" t="s">
        <v>4473</v>
      </c>
      <c r="U700" s="1" t="s">
        <v>4474</v>
      </c>
      <c r="V700" s="1" t="s">
        <v>4671</v>
      </c>
    </row>
    <row r="701" s="1" customFormat="1" spans="1:22">
      <c r="A701" s="3">
        <v>999225935892964</v>
      </c>
      <c r="B701" s="1" t="s">
        <v>4481</v>
      </c>
      <c r="C701" s="1" t="s">
        <v>8559</v>
      </c>
      <c r="D701" s="1" t="s">
        <v>8560</v>
      </c>
      <c r="E701" s="1" t="s">
        <v>8561</v>
      </c>
      <c r="F701" s="1" t="s">
        <v>4481</v>
      </c>
      <c r="G701" s="1" t="s">
        <v>4463</v>
      </c>
      <c r="H701" s="1" t="s">
        <v>4464</v>
      </c>
      <c r="I701" s="1" t="s">
        <v>8562</v>
      </c>
      <c r="J701" s="1" t="s">
        <v>30</v>
      </c>
      <c r="K701" s="1" t="s">
        <v>8563</v>
      </c>
      <c r="L701" s="1" t="s">
        <v>8563</v>
      </c>
      <c r="M701" s="1" t="s">
        <v>4467</v>
      </c>
      <c r="N701" s="1" t="s">
        <v>4467</v>
      </c>
      <c r="O701" s="1" t="s">
        <v>4468</v>
      </c>
      <c r="P701" s="1" t="s">
        <v>4469</v>
      </c>
      <c r="Q701" s="1" t="s">
        <v>4470</v>
      </c>
      <c r="R701" s="1" t="s">
        <v>8564</v>
      </c>
      <c r="S701" s="1" t="s">
        <v>4472</v>
      </c>
      <c r="T701" s="1" t="s">
        <v>4473</v>
      </c>
      <c r="U701" s="1" t="s">
        <v>4485</v>
      </c>
      <c r="V701" s="1" t="s">
        <v>4503</v>
      </c>
    </row>
    <row r="702" s="1" customFormat="1" spans="1:22">
      <c r="A702" s="3">
        <v>999225936045371</v>
      </c>
      <c r="B702" s="1" t="s">
        <v>4481</v>
      </c>
      <c r="C702" s="1" t="s">
        <v>8565</v>
      </c>
      <c r="D702" s="1" t="s">
        <v>8566</v>
      </c>
      <c r="E702" s="1" t="s">
        <v>8567</v>
      </c>
      <c r="F702" s="1" t="s">
        <v>4481</v>
      </c>
      <c r="G702" s="1" t="s">
        <v>4463</v>
      </c>
      <c r="H702" s="1" t="s">
        <v>4464</v>
      </c>
      <c r="I702" s="1" t="s">
        <v>8568</v>
      </c>
      <c r="J702" s="1" t="s">
        <v>30</v>
      </c>
      <c r="K702" s="1" t="s">
        <v>8569</v>
      </c>
      <c r="L702" s="1" t="s">
        <v>8569</v>
      </c>
      <c r="M702" s="1" t="s">
        <v>4467</v>
      </c>
      <c r="N702" s="1" t="s">
        <v>4467</v>
      </c>
      <c r="O702" s="1" t="s">
        <v>4468</v>
      </c>
      <c r="P702" s="1" t="s">
        <v>4469</v>
      </c>
      <c r="Q702" s="1" t="s">
        <v>4470</v>
      </c>
      <c r="R702" s="1" t="s">
        <v>8570</v>
      </c>
      <c r="S702" s="1" t="s">
        <v>4472</v>
      </c>
      <c r="T702" s="1" t="s">
        <v>4473</v>
      </c>
      <c r="U702" s="1" t="s">
        <v>4485</v>
      </c>
      <c r="V702" s="1" t="s">
        <v>4511</v>
      </c>
    </row>
    <row r="703" s="1" customFormat="1" spans="1:22">
      <c r="A703" s="3">
        <v>999225936104058</v>
      </c>
      <c r="B703" s="1" t="s">
        <v>4481</v>
      </c>
      <c r="C703" s="1" t="s">
        <v>8571</v>
      </c>
      <c r="D703" s="1" t="s">
        <v>7842</v>
      </c>
      <c r="E703" s="1" t="s">
        <v>8572</v>
      </c>
      <c r="F703" s="1" t="s">
        <v>4481</v>
      </c>
      <c r="G703" s="1" t="s">
        <v>4463</v>
      </c>
      <c r="H703" s="1" t="s">
        <v>4464</v>
      </c>
      <c r="I703" s="1" t="s">
        <v>8573</v>
      </c>
      <c r="J703" s="1" t="s">
        <v>30</v>
      </c>
      <c r="K703" s="1" t="s">
        <v>8574</v>
      </c>
      <c r="L703" s="1" t="s">
        <v>8574</v>
      </c>
      <c r="M703" s="1" t="s">
        <v>4467</v>
      </c>
      <c r="N703" s="1" t="s">
        <v>4467</v>
      </c>
      <c r="O703" s="1" t="s">
        <v>4468</v>
      </c>
      <c r="P703" s="1" t="s">
        <v>4469</v>
      </c>
      <c r="Q703" s="1" t="s">
        <v>4470</v>
      </c>
      <c r="R703" s="1" t="s">
        <v>8575</v>
      </c>
      <c r="S703" s="1" t="s">
        <v>4472</v>
      </c>
      <c r="T703" s="1" t="s">
        <v>4473</v>
      </c>
      <c r="U703" s="1" t="s">
        <v>4485</v>
      </c>
      <c r="V703" s="1" t="s">
        <v>4475</v>
      </c>
    </row>
    <row r="704" s="1" customFormat="1" spans="1:22">
      <c r="A704" s="3">
        <v>999225936278148</v>
      </c>
      <c r="B704" s="1" t="s">
        <v>4481</v>
      </c>
      <c r="C704" s="1" t="s">
        <v>8576</v>
      </c>
      <c r="D704" s="1" t="s">
        <v>8577</v>
      </c>
      <c r="E704" s="1" t="s">
        <v>8578</v>
      </c>
      <c r="F704" s="1" t="s">
        <v>4481</v>
      </c>
      <c r="G704" s="1" t="s">
        <v>4547</v>
      </c>
      <c r="H704" s="1" t="s">
        <v>4464</v>
      </c>
      <c r="I704" s="1" t="s">
        <v>8579</v>
      </c>
      <c r="J704" s="1" t="s">
        <v>30</v>
      </c>
      <c r="K704" s="1" t="s">
        <v>8580</v>
      </c>
      <c r="L704" s="1" t="s">
        <v>8580</v>
      </c>
      <c r="M704" s="1" t="s">
        <v>4467</v>
      </c>
      <c r="N704" s="1" t="s">
        <v>4467</v>
      </c>
      <c r="O704" s="1" t="s">
        <v>4468</v>
      </c>
      <c r="P704" s="1" t="s">
        <v>4469</v>
      </c>
      <c r="Q704" s="1" t="s">
        <v>4470</v>
      </c>
      <c r="R704" s="1" t="s">
        <v>8581</v>
      </c>
      <c r="S704" s="1" t="s">
        <v>4472</v>
      </c>
      <c r="T704" s="1" t="s">
        <v>4473</v>
      </c>
      <c r="U704" s="1" t="s">
        <v>4485</v>
      </c>
      <c r="V704" s="1" t="s">
        <v>7476</v>
      </c>
    </row>
    <row r="705" s="1" customFormat="1" spans="1:22">
      <c r="A705" s="3">
        <v>999225936301749</v>
      </c>
      <c r="B705" s="1" t="s">
        <v>4481</v>
      </c>
      <c r="C705" s="1" t="s">
        <v>8582</v>
      </c>
      <c r="D705" s="1" t="s">
        <v>8583</v>
      </c>
      <c r="E705" s="1" t="s">
        <v>8584</v>
      </c>
      <c r="F705" s="1" t="s">
        <v>4463</v>
      </c>
      <c r="G705" s="1" t="s">
        <v>4547</v>
      </c>
      <c r="H705" s="1" t="s">
        <v>4464</v>
      </c>
      <c r="I705" s="1" t="s">
        <v>8585</v>
      </c>
      <c r="J705" s="1" t="s">
        <v>30</v>
      </c>
      <c r="K705" s="1" t="s">
        <v>8586</v>
      </c>
      <c r="L705" s="1" t="s">
        <v>8586</v>
      </c>
      <c r="M705" s="1" t="s">
        <v>4467</v>
      </c>
      <c r="N705" s="1" t="s">
        <v>4467</v>
      </c>
      <c r="O705" s="1" t="s">
        <v>4468</v>
      </c>
      <c r="P705" s="1" t="s">
        <v>4469</v>
      </c>
      <c r="Q705" s="1" t="s">
        <v>4470</v>
      </c>
      <c r="R705" s="1" t="s">
        <v>8587</v>
      </c>
      <c r="S705" s="1" t="s">
        <v>4472</v>
      </c>
      <c r="T705" s="1" t="s">
        <v>4473</v>
      </c>
      <c r="U705" s="1" t="s">
        <v>4485</v>
      </c>
      <c r="V705" s="1" t="s">
        <v>4711</v>
      </c>
    </row>
    <row r="706" s="1" customFormat="1" spans="1:22">
      <c r="A706" s="3">
        <v>999225936366918</v>
      </c>
      <c r="B706" s="1" t="s">
        <v>4481</v>
      </c>
      <c r="C706" s="1" t="s">
        <v>8588</v>
      </c>
      <c r="D706" s="1" t="s">
        <v>8589</v>
      </c>
      <c r="E706" s="1" t="s">
        <v>8590</v>
      </c>
      <c r="F706" s="1" t="s">
        <v>4463</v>
      </c>
      <c r="G706" s="1" t="s">
        <v>4547</v>
      </c>
      <c r="H706" s="1" t="s">
        <v>4464</v>
      </c>
      <c r="I706" s="1" t="s">
        <v>8591</v>
      </c>
      <c r="J706" s="1" t="s">
        <v>30</v>
      </c>
      <c r="K706" s="1" t="s">
        <v>8592</v>
      </c>
      <c r="L706" s="1" t="s">
        <v>8592</v>
      </c>
      <c r="M706" s="1" t="s">
        <v>4467</v>
      </c>
      <c r="N706" s="1" t="s">
        <v>4467</v>
      </c>
      <c r="O706" s="1" t="s">
        <v>4468</v>
      </c>
      <c r="P706" s="1" t="s">
        <v>4469</v>
      </c>
      <c r="Q706" s="1" t="s">
        <v>4470</v>
      </c>
      <c r="R706" s="1" t="s">
        <v>8593</v>
      </c>
      <c r="S706" s="1" t="s">
        <v>4472</v>
      </c>
      <c r="T706" s="1" t="s">
        <v>4473</v>
      </c>
      <c r="U706" s="1" t="s">
        <v>4485</v>
      </c>
      <c r="V706" s="1" t="s">
        <v>5152</v>
      </c>
    </row>
    <row r="707" s="1" customFormat="1" spans="1:22">
      <c r="A707" s="3">
        <v>999225936603676</v>
      </c>
      <c r="B707" s="1" t="s">
        <v>4481</v>
      </c>
      <c r="C707" s="1" t="s">
        <v>8594</v>
      </c>
      <c r="D707" s="1" t="s">
        <v>6241</v>
      </c>
      <c r="E707" s="1" t="s">
        <v>8595</v>
      </c>
      <c r="F707" s="1" t="s">
        <v>4463</v>
      </c>
      <c r="G707" s="1" t="s">
        <v>4547</v>
      </c>
      <c r="H707" s="1" t="s">
        <v>4464</v>
      </c>
      <c r="I707" s="1" t="s">
        <v>8596</v>
      </c>
      <c r="J707" s="1" t="s">
        <v>30</v>
      </c>
      <c r="K707" s="1" t="s">
        <v>8597</v>
      </c>
      <c r="L707" s="1" t="s">
        <v>8597</v>
      </c>
      <c r="M707" s="1" t="s">
        <v>4467</v>
      </c>
      <c r="N707" s="1" t="s">
        <v>4467</v>
      </c>
      <c r="O707" s="1" t="s">
        <v>4468</v>
      </c>
      <c r="P707" s="1" t="s">
        <v>4469</v>
      </c>
      <c r="Q707" s="1" t="s">
        <v>4470</v>
      </c>
      <c r="R707" s="1" t="s">
        <v>8598</v>
      </c>
      <c r="S707" s="1" t="s">
        <v>4472</v>
      </c>
      <c r="T707" s="1" t="s">
        <v>4473</v>
      </c>
      <c r="U707" s="1" t="s">
        <v>4485</v>
      </c>
      <c r="V707" s="1" t="s">
        <v>4475</v>
      </c>
    </row>
    <row r="708" s="1" customFormat="1" spans="1:22">
      <c r="A708" s="3">
        <v>999225936638362</v>
      </c>
      <c r="B708" s="1" t="s">
        <v>4481</v>
      </c>
      <c r="C708" s="1" t="s">
        <v>8599</v>
      </c>
      <c r="D708" s="1" t="s">
        <v>8600</v>
      </c>
      <c r="E708" s="1" t="s">
        <v>8601</v>
      </c>
      <c r="F708" s="1" t="s">
        <v>4481</v>
      </c>
      <c r="G708" s="1" t="s">
        <v>4547</v>
      </c>
      <c r="H708" s="1" t="s">
        <v>4464</v>
      </c>
      <c r="I708" s="1" t="s">
        <v>8602</v>
      </c>
      <c r="J708" s="1" t="s">
        <v>30</v>
      </c>
      <c r="K708" s="1" t="s">
        <v>8603</v>
      </c>
      <c r="L708" s="1" t="s">
        <v>8603</v>
      </c>
      <c r="M708" s="1" t="s">
        <v>4467</v>
      </c>
      <c r="N708" s="1" t="s">
        <v>4467</v>
      </c>
      <c r="O708" s="1" t="s">
        <v>4468</v>
      </c>
      <c r="P708" s="1" t="s">
        <v>4469</v>
      </c>
      <c r="Q708" s="1" t="s">
        <v>4470</v>
      </c>
      <c r="R708" s="1" t="s">
        <v>8604</v>
      </c>
      <c r="S708" s="1" t="s">
        <v>4472</v>
      </c>
      <c r="T708" s="1" t="s">
        <v>4473</v>
      </c>
      <c r="U708" s="1" t="s">
        <v>4485</v>
      </c>
      <c r="V708" s="1" t="s">
        <v>5043</v>
      </c>
    </row>
    <row r="709" s="1" customFormat="1" spans="1:22">
      <c r="A709" s="3">
        <v>999225936655229</v>
      </c>
      <c r="B709" s="1" t="s">
        <v>4481</v>
      </c>
      <c r="C709" s="1" t="s">
        <v>8605</v>
      </c>
      <c r="D709" s="1" t="s">
        <v>8606</v>
      </c>
      <c r="E709" s="1" t="s">
        <v>8607</v>
      </c>
      <c r="F709" s="1" t="s">
        <v>4481</v>
      </c>
      <c r="G709" s="1" t="s">
        <v>4463</v>
      </c>
      <c r="H709" s="1" t="s">
        <v>4464</v>
      </c>
      <c r="I709" s="1" t="s">
        <v>8608</v>
      </c>
      <c r="J709" s="1" t="s">
        <v>30</v>
      </c>
      <c r="K709" s="1" t="s">
        <v>8609</v>
      </c>
      <c r="L709" s="1" t="s">
        <v>8609</v>
      </c>
      <c r="M709" s="1" t="s">
        <v>4467</v>
      </c>
      <c r="N709" s="1" t="s">
        <v>4467</v>
      </c>
      <c r="O709" s="1" t="s">
        <v>4468</v>
      </c>
      <c r="P709" s="1" t="s">
        <v>4469</v>
      </c>
      <c r="Q709" s="1" t="s">
        <v>4470</v>
      </c>
      <c r="R709" s="1" t="s">
        <v>8610</v>
      </c>
      <c r="S709" s="1" t="s">
        <v>4472</v>
      </c>
      <c r="T709" s="1" t="s">
        <v>4473</v>
      </c>
      <c r="U709" s="1" t="s">
        <v>4485</v>
      </c>
      <c r="V709" s="1" t="s">
        <v>4503</v>
      </c>
    </row>
    <row r="710" s="1" customFormat="1" spans="1:22">
      <c r="A710" s="3">
        <v>999225937077488</v>
      </c>
      <c r="B710" s="1" t="s">
        <v>4481</v>
      </c>
      <c r="C710" s="1" t="s">
        <v>8611</v>
      </c>
      <c r="D710" s="1" t="s">
        <v>8612</v>
      </c>
      <c r="E710" s="1" t="s">
        <v>8613</v>
      </c>
      <c r="F710" s="1" t="s">
        <v>4481</v>
      </c>
      <c r="G710" s="1" t="s">
        <v>4463</v>
      </c>
      <c r="H710" s="1" t="s">
        <v>4464</v>
      </c>
      <c r="I710" s="1" t="s">
        <v>8614</v>
      </c>
      <c r="J710" s="1" t="s">
        <v>30</v>
      </c>
      <c r="K710" s="1" t="s">
        <v>8615</v>
      </c>
      <c r="L710" s="1" t="s">
        <v>8615</v>
      </c>
      <c r="M710" s="1" t="s">
        <v>4467</v>
      </c>
      <c r="N710" s="1" t="s">
        <v>4467</v>
      </c>
      <c r="O710" s="1" t="s">
        <v>4468</v>
      </c>
      <c r="P710" s="1" t="s">
        <v>4469</v>
      </c>
      <c r="Q710" s="1" t="s">
        <v>4470</v>
      </c>
      <c r="R710" s="1" t="s">
        <v>8616</v>
      </c>
      <c r="S710" s="1" t="s">
        <v>4472</v>
      </c>
      <c r="T710" s="1" t="s">
        <v>4473</v>
      </c>
      <c r="U710" s="1" t="s">
        <v>4485</v>
      </c>
      <c r="V710" s="1" t="s">
        <v>4495</v>
      </c>
    </row>
    <row r="711" s="1" customFormat="1" spans="1:22">
      <c r="A711" s="3">
        <v>999225937453827</v>
      </c>
      <c r="B711" s="1" t="s">
        <v>4481</v>
      </c>
      <c r="C711" s="1" t="s">
        <v>8617</v>
      </c>
      <c r="D711" s="1" t="s">
        <v>8618</v>
      </c>
      <c r="E711" s="1" t="s">
        <v>8619</v>
      </c>
      <c r="F711" s="1" t="s">
        <v>4481</v>
      </c>
      <c r="G711" s="1" t="s">
        <v>4463</v>
      </c>
      <c r="H711" s="1" t="s">
        <v>4464</v>
      </c>
      <c r="I711" s="1" t="s">
        <v>8620</v>
      </c>
      <c r="J711" s="1" t="s">
        <v>30</v>
      </c>
      <c r="K711" s="1" t="s">
        <v>8621</v>
      </c>
      <c r="L711" s="1" t="s">
        <v>8621</v>
      </c>
      <c r="M711" s="1" t="s">
        <v>4467</v>
      </c>
      <c r="N711" s="1" t="s">
        <v>4467</v>
      </c>
      <c r="O711" s="1" t="s">
        <v>4468</v>
      </c>
      <c r="P711" s="1" t="s">
        <v>4469</v>
      </c>
      <c r="Q711" s="1" t="s">
        <v>4470</v>
      </c>
      <c r="R711" s="1" t="s">
        <v>8622</v>
      </c>
      <c r="S711" s="1" t="s">
        <v>4472</v>
      </c>
      <c r="T711" s="1" t="s">
        <v>4473</v>
      </c>
      <c r="U711" s="1" t="s">
        <v>4485</v>
      </c>
      <c r="V711" s="1" t="s">
        <v>4730</v>
      </c>
    </row>
    <row r="712" s="1" customFormat="1" spans="1:22">
      <c r="A712" s="3">
        <v>999225937648667</v>
      </c>
      <c r="B712" s="1" t="s">
        <v>4481</v>
      </c>
      <c r="C712" s="1" t="s">
        <v>8623</v>
      </c>
      <c r="D712" s="1" t="s">
        <v>8624</v>
      </c>
      <c r="E712" s="1" t="s">
        <v>8625</v>
      </c>
      <c r="F712" s="1" t="s">
        <v>4481</v>
      </c>
      <c r="G712" s="1" t="s">
        <v>4463</v>
      </c>
      <c r="H712" s="1" t="s">
        <v>4464</v>
      </c>
      <c r="I712" s="1" t="s">
        <v>8626</v>
      </c>
      <c r="J712" s="1" t="s">
        <v>30</v>
      </c>
      <c r="K712" s="1" t="s">
        <v>8627</v>
      </c>
      <c r="L712" s="1" t="s">
        <v>8627</v>
      </c>
      <c r="M712" s="1" t="s">
        <v>4467</v>
      </c>
      <c r="N712" s="1" t="s">
        <v>4467</v>
      </c>
      <c r="O712" s="1" t="s">
        <v>4468</v>
      </c>
      <c r="P712" s="1" t="s">
        <v>4469</v>
      </c>
      <c r="Q712" s="1" t="s">
        <v>4470</v>
      </c>
      <c r="R712" s="1" t="s">
        <v>8628</v>
      </c>
      <c r="S712" s="1" t="s">
        <v>4472</v>
      </c>
      <c r="T712" s="1" t="s">
        <v>4473</v>
      </c>
      <c r="U712" s="1" t="s">
        <v>4485</v>
      </c>
      <c r="V712" s="1" t="s">
        <v>4475</v>
      </c>
    </row>
    <row r="713" s="1" customFormat="1" spans="1:22">
      <c r="A713" s="3">
        <v>999225937831631</v>
      </c>
      <c r="B713" s="1" t="s">
        <v>4481</v>
      </c>
      <c r="C713" s="1" t="s">
        <v>8629</v>
      </c>
      <c r="D713" s="1" t="s">
        <v>8630</v>
      </c>
      <c r="E713" s="1" t="s">
        <v>8631</v>
      </c>
      <c r="F713" s="1" t="s">
        <v>4481</v>
      </c>
      <c r="G713" s="1" t="s">
        <v>4463</v>
      </c>
      <c r="H713" s="1" t="s">
        <v>4464</v>
      </c>
      <c r="I713" s="1" t="s">
        <v>8632</v>
      </c>
      <c r="J713" s="1" t="s">
        <v>30</v>
      </c>
      <c r="K713" s="1" t="s">
        <v>8633</v>
      </c>
      <c r="L713" s="1" t="s">
        <v>8633</v>
      </c>
      <c r="M713" s="1" t="s">
        <v>4467</v>
      </c>
      <c r="N713" s="1" t="s">
        <v>4467</v>
      </c>
      <c r="O713" s="1" t="s">
        <v>4468</v>
      </c>
      <c r="P713" s="1" t="s">
        <v>4469</v>
      </c>
      <c r="Q713" s="1" t="s">
        <v>4470</v>
      </c>
      <c r="R713" s="1" t="s">
        <v>8634</v>
      </c>
      <c r="S713" s="1" t="s">
        <v>4472</v>
      </c>
      <c r="T713" s="1" t="s">
        <v>4473</v>
      </c>
      <c r="U713" s="1" t="s">
        <v>4485</v>
      </c>
      <c r="V713" s="1" t="s">
        <v>4475</v>
      </c>
    </row>
    <row r="714" s="1" customFormat="1" spans="1:22">
      <c r="A714" s="3">
        <v>999225937846701</v>
      </c>
      <c r="B714" s="1" t="s">
        <v>4481</v>
      </c>
      <c r="C714" s="1" t="s">
        <v>8635</v>
      </c>
      <c r="D714" s="1" t="s">
        <v>8636</v>
      </c>
      <c r="E714" s="1" t="s">
        <v>8637</v>
      </c>
      <c r="F714" s="1" t="s">
        <v>4481</v>
      </c>
      <c r="G714" s="1" t="s">
        <v>4547</v>
      </c>
      <c r="H714" s="1" t="s">
        <v>4464</v>
      </c>
      <c r="I714" s="1" t="s">
        <v>8638</v>
      </c>
      <c r="J714" s="1" t="s">
        <v>30</v>
      </c>
      <c r="K714" s="1" t="s">
        <v>8639</v>
      </c>
      <c r="L714" s="1" t="s">
        <v>8639</v>
      </c>
      <c r="M714" s="1" t="s">
        <v>4467</v>
      </c>
      <c r="N714" s="1" t="s">
        <v>4467</v>
      </c>
      <c r="O714" s="1" t="s">
        <v>4468</v>
      </c>
      <c r="P714" s="1" t="s">
        <v>4469</v>
      </c>
      <c r="Q714" s="1" t="s">
        <v>4470</v>
      </c>
      <c r="R714" s="1" t="s">
        <v>8640</v>
      </c>
      <c r="S714" s="1" t="s">
        <v>4472</v>
      </c>
      <c r="T714" s="1" t="s">
        <v>4473</v>
      </c>
      <c r="U714" s="1" t="s">
        <v>4485</v>
      </c>
      <c r="V714" s="1" t="s">
        <v>4475</v>
      </c>
    </row>
    <row r="715" s="1" customFormat="1" spans="1:22">
      <c r="A715" s="3">
        <v>999225937913012</v>
      </c>
      <c r="B715" s="1" t="s">
        <v>4481</v>
      </c>
      <c r="C715" s="1" t="s">
        <v>8641</v>
      </c>
      <c r="D715" s="1" t="s">
        <v>8642</v>
      </c>
      <c r="E715" s="1" t="s">
        <v>8643</v>
      </c>
      <c r="F715" s="1" t="s">
        <v>4481</v>
      </c>
      <c r="G715" s="1" t="s">
        <v>4463</v>
      </c>
      <c r="H715" s="1" t="s">
        <v>4464</v>
      </c>
      <c r="I715" s="1" t="s">
        <v>8644</v>
      </c>
      <c r="J715" s="1" t="s">
        <v>30</v>
      </c>
      <c r="K715" s="1" t="s">
        <v>8645</v>
      </c>
      <c r="L715" s="1" t="s">
        <v>8645</v>
      </c>
      <c r="M715" s="1" t="s">
        <v>4467</v>
      </c>
      <c r="N715" s="1" t="s">
        <v>4467</v>
      </c>
      <c r="O715" s="1" t="s">
        <v>4468</v>
      </c>
      <c r="P715" s="1" t="s">
        <v>4469</v>
      </c>
      <c r="Q715" s="1" t="s">
        <v>4470</v>
      </c>
      <c r="R715" s="1" t="s">
        <v>8646</v>
      </c>
      <c r="S715" s="1" t="s">
        <v>4472</v>
      </c>
      <c r="T715" s="1" t="s">
        <v>4473</v>
      </c>
      <c r="U715" s="1" t="s">
        <v>4485</v>
      </c>
      <c r="V715" s="1" t="s">
        <v>4475</v>
      </c>
    </row>
    <row r="716" s="1" customFormat="1" spans="1:22">
      <c r="A716" s="3">
        <v>999225938000572</v>
      </c>
      <c r="B716" s="1" t="s">
        <v>4481</v>
      </c>
      <c r="C716" s="1" t="s">
        <v>8647</v>
      </c>
      <c r="D716" s="1" t="s">
        <v>8648</v>
      </c>
      <c r="E716" s="1" t="s">
        <v>8649</v>
      </c>
      <c r="F716" s="1" t="s">
        <v>4481</v>
      </c>
      <c r="G716" s="1" t="s">
        <v>4547</v>
      </c>
      <c r="H716" s="1" t="s">
        <v>4464</v>
      </c>
      <c r="I716" s="1" t="s">
        <v>8650</v>
      </c>
      <c r="J716" s="1" t="s">
        <v>30</v>
      </c>
      <c r="K716" s="1" t="s">
        <v>8651</v>
      </c>
      <c r="L716" s="1" t="s">
        <v>8651</v>
      </c>
      <c r="M716" s="1" t="s">
        <v>4467</v>
      </c>
      <c r="N716" s="1" t="s">
        <v>4467</v>
      </c>
      <c r="O716" s="1" t="s">
        <v>4468</v>
      </c>
      <c r="P716" s="1" t="s">
        <v>4469</v>
      </c>
      <c r="Q716" s="1" t="s">
        <v>4470</v>
      </c>
      <c r="R716" s="1" t="s">
        <v>8652</v>
      </c>
      <c r="S716" s="1" t="s">
        <v>4472</v>
      </c>
      <c r="T716" s="1" t="s">
        <v>4473</v>
      </c>
      <c r="U716" s="1" t="s">
        <v>4485</v>
      </c>
      <c r="V716" s="1" t="s">
        <v>4671</v>
      </c>
    </row>
    <row r="717" s="1" customFormat="1" spans="1:22">
      <c r="A717" s="3">
        <v>999225938394418</v>
      </c>
      <c r="B717" s="1" t="s">
        <v>4481</v>
      </c>
      <c r="C717" s="1" t="s">
        <v>8653</v>
      </c>
      <c r="D717" s="1" t="s">
        <v>8654</v>
      </c>
      <c r="E717" s="1" t="s">
        <v>8655</v>
      </c>
      <c r="F717" s="1" t="s">
        <v>4481</v>
      </c>
      <c r="G717" s="1" t="s">
        <v>4547</v>
      </c>
      <c r="H717" s="1" t="s">
        <v>4464</v>
      </c>
      <c r="I717" s="1" t="s">
        <v>8656</v>
      </c>
      <c r="J717" s="1" t="s">
        <v>30</v>
      </c>
      <c r="K717" s="1" t="s">
        <v>8657</v>
      </c>
      <c r="L717" s="1" t="s">
        <v>8657</v>
      </c>
      <c r="M717" s="1" t="s">
        <v>4467</v>
      </c>
      <c r="N717" s="1" t="s">
        <v>4467</v>
      </c>
      <c r="O717" s="1" t="s">
        <v>4468</v>
      </c>
      <c r="P717" s="1" t="s">
        <v>4469</v>
      </c>
      <c r="Q717" s="1" t="s">
        <v>4470</v>
      </c>
      <c r="R717" s="1" t="s">
        <v>8658</v>
      </c>
      <c r="S717" s="1" t="s">
        <v>4472</v>
      </c>
      <c r="T717" s="1" t="s">
        <v>4473</v>
      </c>
      <c r="U717" s="1" t="s">
        <v>4485</v>
      </c>
      <c r="V717" s="1" t="s">
        <v>4503</v>
      </c>
    </row>
    <row r="718" s="1" customFormat="1" spans="1:22">
      <c r="A718" s="3">
        <v>999225938454861</v>
      </c>
      <c r="B718" s="1" t="s">
        <v>4481</v>
      </c>
      <c r="C718" s="1" t="s">
        <v>8659</v>
      </c>
      <c r="D718" s="1" t="s">
        <v>8660</v>
      </c>
      <c r="E718" s="1" t="s">
        <v>8661</v>
      </c>
      <c r="F718" s="1" t="s">
        <v>4481</v>
      </c>
      <c r="G718" s="1" t="s">
        <v>4547</v>
      </c>
      <c r="H718" s="1" t="s">
        <v>4464</v>
      </c>
      <c r="I718" s="1" t="s">
        <v>8662</v>
      </c>
      <c r="J718" s="1" t="s">
        <v>30</v>
      </c>
      <c r="K718" s="1" t="s">
        <v>8663</v>
      </c>
      <c r="L718" s="1" t="s">
        <v>8663</v>
      </c>
      <c r="M718" s="1" t="s">
        <v>4467</v>
      </c>
      <c r="N718" s="1" t="s">
        <v>4467</v>
      </c>
      <c r="O718" s="1" t="s">
        <v>4468</v>
      </c>
      <c r="P718" s="1" t="s">
        <v>4469</v>
      </c>
      <c r="Q718" s="1" t="s">
        <v>4470</v>
      </c>
      <c r="R718" s="1" t="s">
        <v>8664</v>
      </c>
      <c r="S718" s="1" t="s">
        <v>4472</v>
      </c>
      <c r="T718" s="1" t="s">
        <v>4473</v>
      </c>
      <c r="U718" s="1" t="s">
        <v>4485</v>
      </c>
      <c r="V718" s="1" t="s">
        <v>4671</v>
      </c>
    </row>
    <row r="719" s="1" customFormat="1" spans="1:22">
      <c r="A719" s="3">
        <v>999225938463289</v>
      </c>
      <c r="B719" s="1" t="s">
        <v>4481</v>
      </c>
      <c r="C719" s="1" t="s">
        <v>8665</v>
      </c>
      <c r="D719" s="1" t="s">
        <v>8666</v>
      </c>
      <c r="E719" s="1" t="s">
        <v>8667</v>
      </c>
      <c r="F719" s="1" t="s">
        <v>4481</v>
      </c>
      <c r="G719" s="1" t="s">
        <v>4463</v>
      </c>
      <c r="H719" s="1" t="s">
        <v>4464</v>
      </c>
      <c r="I719" s="1" t="s">
        <v>8668</v>
      </c>
      <c r="J719" s="1" t="s">
        <v>30</v>
      </c>
      <c r="K719" s="1" t="s">
        <v>8669</v>
      </c>
      <c r="L719" s="1" t="s">
        <v>8669</v>
      </c>
      <c r="M719" s="1" t="s">
        <v>4467</v>
      </c>
      <c r="N719" s="1" t="s">
        <v>4467</v>
      </c>
      <c r="O719" s="1" t="s">
        <v>4468</v>
      </c>
      <c r="P719" s="1" t="s">
        <v>4469</v>
      </c>
      <c r="Q719" s="1" t="s">
        <v>4470</v>
      </c>
      <c r="R719" s="1" t="s">
        <v>8670</v>
      </c>
      <c r="S719" s="1" t="s">
        <v>4472</v>
      </c>
      <c r="T719" s="1" t="s">
        <v>4473</v>
      </c>
      <c r="U719" s="1" t="s">
        <v>4485</v>
      </c>
      <c r="V719" s="1" t="s">
        <v>4671</v>
      </c>
    </row>
    <row r="720" s="1" customFormat="1" spans="1:22">
      <c r="A720" s="3">
        <v>999225938517339</v>
      </c>
      <c r="B720" s="1" t="s">
        <v>4481</v>
      </c>
      <c r="C720" s="1" t="s">
        <v>8671</v>
      </c>
      <c r="D720" s="1" t="s">
        <v>8672</v>
      </c>
      <c r="E720" s="1" t="s">
        <v>8673</v>
      </c>
      <c r="F720" s="1" t="s">
        <v>4463</v>
      </c>
      <c r="G720" s="1" t="s">
        <v>4547</v>
      </c>
      <c r="H720" s="1" t="s">
        <v>4464</v>
      </c>
      <c r="I720" s="1" t="s">
        <v>8674</v>
      </c>
      <c r="J720" s="1" t="s">
        <v>30</v>
      </c>
      <c r="K720" s="1" t="s">
        <v>8675</v>
      </c>
      <c r="L720" s="1" t="s">
        <v>8675</v>
      </c>
      <c r="M720" s="1" t="s">
        <v>4467</v>
      </c>
      <c r="N720" s="1" t="s">
        <v>4467</v>
      </c>
      <c r="O720" s="1" t="s">
        <v>4468</v>
      </c>
      <c r="P720" s="1" t="s">
        <v>4469</v>
      </c>
      <c r="Q720" s="1" t="s">
        <v>4470</v>
      </c>
      <c r="R720" s="1" t="s">
        <v>8676</v>
      </c>
      <c r="S720" s="1" t="s">
        <v>4472</v>
      </c>
      <c r="T720" s="1" t="s">
        <v>4473</v>
      </c>
      <c r="U720" s="1" t="s">
        <v>4485</v>
      </c>
      <c r="V720" s="1" t="s">
        <v>4475</v>
      </c>
    </row>
    <row r="721" s="1" customFormat="1" spans="1:22">
      <c r="A721" s="3">
        <v>999225938618673</v>
      </c>
      <c r="B721" s="1" t="s">
        <v>4481</v>
      </c>
      <c r="C721" s="1" t="s">
        <v>8677</v>
      </c>
      <c r="D721" s="1" t="s">
        <v>5736</v>
      </c>
      <c r="E721" s="1" t="s">
        <v>8678</v>
      </c>
      <c r="F721" s="1" t="s">
        <v>4463</v>
      </c>
      <c r="G721" s="1" t="s">
        <v>4547</v>
      </c>
      <c r="H721" s="1" t="s">
        <v>4464</v>
      </c>
      <c r="I721" s="1" t="s">
        <v>8515</v>
      </c>
      <c r="J721" s="1" t="s">
        <v>30</v>
      </c>
      <c r="K721" s="1" t="s">
        <v>8516</v>
      </c>
      <c r="L721" s="1" t="s">
        <v>8516</v>
      </c>
      <c r="M721" s="1" t="s">
        <v>4467</v>
      </c>
      <c r="N721" s="1" t="s">
        <v>4467</v>
      </c>
      <c r="O721" s="1" t="s">
        <v>4468</v>
      </c>
      <c r="P721" s="1" t="s">
        <v>4469</v>
      </c>
      <c r="Q721" s="1" t="s">
        <v>4470</v>
      </c>
      <c r="R721" s="1" t="s">
        <v>8679</v>
      </c>
      <c r="S721" s="1" t="s">
        <v>4472</v>
      </c>
      <c r="T721" s="1" t="s">
        <v>4473</v>
      </c>
      <c r="U721" s="1" t="s">
        <v>4485</v>
      </c>
      <c r="V721" s="1" t="s">
        <v>5152</v>
      </c>
    </row>
    <row r="722" s="1" customFormat="1" spans="1:22">
      <c r="A722" s="3">
        <v>999225938666779</v>
      </c>
      <c r="B722" s="1" t="s">
        <v>4481</v>
      </c>
      <c r="C722" s="1" t="s">
        <v>8680</v>
      </c>
      <c r="D722" s="1" t="s">
        <v>8228</v>
      </c>
      <c r="E722" s="1" t="s">
        <v>8681</v>
      </c>
      <c r="F722" s="1" t="s">
        <v>4481</v>
      </c>
      <c r="G722" s="1" t="s">
        <v>4463</v>
      </c>
      <c r="H722" s="1" t="s">
        <v>4464</v>
      </c>
      <c r="I722" s="1" t="s">
        <v>8230</v>
      </c>
      <c r="J722" s="1" t="s">
        <v>30</v>
      </c>
      <c r="K722" s="1" t="s">
        <v>8231</v>
      </c>
      <c r="L722" s="1" t="s">
        <v>8231</v>
      </c>
      <c r="M722" s="1" t="s">
        <v>4467</v>
      </c>
      <c r="N722" s="1" t="s">
        <v>4467</v>
      </c>
      <c r="O722" s="1" t="s">
        <v>4468</v>
      </c>
      <c r="P722" s="1" t="s">
        <v>4469</v>
      </c>
      <c r="Q722" s="1" t="s">
        <v>4470</v>
      </c>
      <c r="R722" s="1" t="s">
        <v>8682</v>
      </c>
      <c r="S722" s="1" t="s">
        <v>4472</v>
      </c>
      <c r="T722" s="1" t="s">
        <v>4473</v>
      </c>
      <c r="U722" s="1" t="s">
        <v>4485</v>
      </c>
      <c r="V722" s="1" t="s">
        <v>4495</v>
      </c>
    </row>
    <row r="723" s="1" customFormat="1" spans="1:22">
      <c r="A723" s="3">
        <v>999225938671248</v>
      </c>
      <c r="B723" s="1" t="s">
        <v>4481</v>
      </c>
      <c r="C723" s="1" t="s">
        <v>8683</v>
      </c>
      <c r="D723" s="1" t="s">
        <v>8684</v>
      </c>
      <c r="E723" s="1" t="s">
        <v>8685</v>
      </c>
      <c r="F723" s="1" t="s">
        <v>4481</v>
      </c>
      <c r="G723" s="1" t="s">
        <v>4463</v>
      </c>
      <c r="H723" s="1" t="s">
        <v>4464</v>
      </c>
      <c r="I723" s="1" t="s">
        <v>8686</v>
      </c>
      <c r="J723" s="1" t="s">
        <v>30</v>
      </c>
      <c r="K723" s="1" t="s">
        <v>8687</v>
      </c>
      <c r="L723" s="1" t="s">
        <v>8687</v>
      </c>
      <c r="M723" s="1" t="s">
        <v>4467</v>
      </c>
      <c r="N723" s="1" t="s">
        <v>4467</v>
      </c>
      <c r="O723" s="1" t="s">
        <v>4468</v>
      </c>
      <c r="P723" s="1" t="s">
        <v>4469</v>
      </c>
      <c r="Q723" s="1" t="s">
        <v>4470</v>
      </c>
      <c r="R723" s="1" t="s">
        <v>8688</v>
      </c>
      <c r="S723" s="1" t="s">
        <v>4472</v>
      </c>
      <c r="T723" s="1" t="s">
        <v>4473</v>
      </c>
      <c r="U723" s="1" t="s">
        <v>4485</v>
      </c>
      <c r="V723" s="1" t="s">
        <v>4475</v>
      </c>
    </row>
    <row r="724" s="1" customFormat="1" spans="1:22">
      <c r="A724" s="3">
        <v>999225938741305</v>
      </c>
      <c r="B724" s="1" t="s">
        <v>4481</v>
      </c>
      <c r="C724" s="1" t="s">
        <v>8689</v>
      </c>
      <c r="D724" s="1" t="s">
        <v>8690</v>
      </c>
      <c r="E724" s="1" t="s">
        <v>8691</v>
      </c>
      <c r="F724" s="1" t="s">
        <v>4481</v>
      </c>
      <c r="G724" s="1" t="s">
        <v>4463</v>
      </c>
      <c r="H724" s="1" t="s">
        <v>4464</v>
      </c>
      <c r="I724" s="1" t="s">
        <v>8692</v>
      </c>
      <c r="J724" s="1" t="s">
        <v>30</v>
      </c>
      <c r="K724" s="1" t="s">
        <v>8693</v>
      </c>
      <c r="L724" s="1" t="s">
        <v>8693</v>
      </c>
      <c r="M724" s="1" t="s">
        <v>4467</v>
      </c>
      <c r="N724" s="1" t="s">
        <v>4467</v>
      </c>
      <c r="O724" s="1" t="s">
        <v>4468</v>
      </c>
      <c r="P724" s="1" t="s">
        <v>4469</v>
      </c>
      <c r="Q724" s="1" t="s">
        <v>4470</v>
      </c>
      <c r="R724" s="1" t="s">
        <v>8694</v>
      </c>
      <c r="S724" s="1" t="s">
        <v>4472</v>
      </c>
      <c r="T724" s="1" t="s">
        <v>4473</v>
      </c>
      <c r="U724" s="1" t="s">
        <v>4485</v>
      </c>
      <c r="V724" s="1" t="s">
        <v>4503</v>
      </c>
    </row>
    <row r="725" s="1" customFormat="1" spans="1:22">
      <c r="A725" s="3">
        <v>999225938830108</v>
      </c>
      <c r="B725" s="1" t="s">
        <v>4481</v>
      </c>
      <c r="C725" s="1" t="s">
        <v>8695</v>
      </c>
      <c r="D725" s="1" t="s">
        <v>8696</v>
      </c>
      <c r="E725" s="1" t="s">
        <v>8697</v>
      </c>
      <c r="F725" s="1" t="s">
        <v>4481</v>
      </c>
      <c r="G725" s="1" t="s">
        <v>4463</v>
      </c>
      <c r="H725" s="1" t="s">
        <v>4464</v>
      </c>
      <c r="I725" s="1" t="s">
        <v>8698</v>
      </c>
      <c r="J725" s="1" t="s">
        <v>30</v>
      </c>
      <c r="K725" s="1" t="s">
        <v>7403</v>
      </c>
      <c r="L725" s="1" t="s">
        <v>7403</v>
      </c>
      <c r="M725" s="1" t="s">
        <v>4467</v>
      </c>
      <c r="N725" s="1" t="s">
        <v>4467</v>
      </c>
      <c r="O725" s="1" t="s">
        <v>4468</v>
      </c>
      <c r="P725" s="1" t="s">
        <v>4469</v>
      </c>
      <c r="Q725" s="1" t="s">
        <v>4470</v>
      </c>
      <c r="R725" s="1" t="s">
        <v>8699</v>
      </c>
      <c r="S725" s="1" t="s">
        <v>4472</v>
      </c>
      <c r="T725" s="1" t="s">
        <v>4473</v>
      </c>
      <c r="U725" s="1" t="s">
        <v>4485</v>
      </c>
      <c r="V725" s="1" t="s">
        <v>4503</v>
      </c>
    </row>
    <row r="726" s="1" customFormat="1" spans="1:22">
      <c r="A726" s="3">
        <v>999225938999102</v>
      </c>
      <c r="B726" s="1" t="s">
        <v>4481</v>
      </c>
      <c r="C726" s="1" t="s">
        <v>8700</v>
      </c>
      <c r="D726" s="1" t="s">
        <v>8701</v>
      </c>
      <c r="E726" s="1" t="s">
        <v>8702</v>
      </c>
      <c r="F726" s="1" t="s">
        <v>4481</v>
      </c>
      <c r="G726" s="1" t="s">
        <v>4463</v>
      </c>
      <c r="H726" s="1" t="s">
        <v>4464</v>
      </c>
      <c r="I726" s="1" t="s">
        <v>8703</v>
      </c>
      <c r="J726" s="1" t="s">
        <v>30</v>
      </c>
      <c r="K726" s="1" t="s">
        <v>8704</v>
      </c>
      <c r="L726" s="1" t="s">
        <v>8704</v>
      </c>
      <c r="M726" s="1" t="s">
        <v>4467</v>
      </c>
      <c r="N726" s="1" t="s">
        <v>4467</v>
      </c>
      <c r="O726" s="1" t="s">
        <v>4468</v>
      </c>
      <c r="P726" s="1" t="s">
        <v>4469</v>
      </c>
      <c r="Q726" s="1" t="s">
        <v>4470</v>
      </c>
      <c r="R726" s="1" t="s">
        <v>8705</v>
      </c>
      <c r="S726" s="1" t="s">
        <v>4472</v>
      </c>
      <c r="T726" s="1" t="s">
        <v>4473</v>
      </c>
      <c r="U726" s="1" t="s">
        <v>4485</v>
      </c>
      <c r="V726" s="1" t="s">
        <v>5686</v>
      </c>
    </row>
    <row r="727" s="1" customFormat="1" spans="1:22">
      <c r="A727" s="3">
        <v>999225939037596</v>
      </c>
      <c r="B727" s="1" t="s">
        <v>4481</v>
      </c>
      <c r="C727" s="1" t="s">
        <v>8706</v>
      </c>
      <c r="D727" s="1" t="s">
        <v>8707</v>
      </c>
      <c r="E727" s="1" t="s">
        <v>8708</v>
      </c>
      <c r="F727" s="1" t="s">
        <v>4481</v>
      </c>
      <c r="G727" s="1" t="s">
        <v>4463</v>
      </c>
      <c r="H727" s="1" t="s">
        <v>4464</v>
      </c>
      <c r="I727" s="1" t="s">
        <v>8709</v>
      </c>
      <c r="J727" s="1" t="s">
        <v>30</v>
      </c>
      <c r="K727" s="1" t="s">
        <v>8710</v>
      </c>
      <c r="L727" s="1" t="s">
        <v>8710</v>
      </c>
      <c r="M727" s="1" t="s">
        <v>4467</v>
      </c>
      <c r="N727" s="1" t="s">
        <v>4467</v>
      </c>
      <c r="O727" s="1" t="s">
        <v>4468</v>
      </c>
      <c r="P727" s="1" t="s">
        <v>4469</v>
      </c>
      <c r="Q727" s="1" t="s">
        <v>4470</v>
      </c>
      <c r="R727" s="1" t="s">
        <v>8711</v>
      </c>
      <c r="S727" s="1" t="s">
        <v>4472</v>
      </c>
      <c r="T727" s="1" t="s">
        <v>4473</v>
      </c>
      <c r="U727" s="1" t="s">
        <v>4485</v>
      </c>
      <c r="V727" s="1" t="s">
        <v>4730</v>
      </c>
    </row>
    <row r="728" s="1" customFormat="1" spans="1:22">
      <c r="A728" s="3">
        <v>999225939062793</v>
      </c>
      <c r="B728" s="1" t="s">
        <v>4481</v>
      </c>
      <c r="C728" s="1" t="s">
        <v>8712</v>
      </c>
      <c r="D728" s="1" t="s">
        <v>8204</v>
      </c>
      <c r="E728" s="1" t="s">
        <v>8713</v>
      </c>
      <c r="F728" s="1" t="s">
        <v>4481</v>
      </c>
      <c r="G728" s="1" t="s">
        <v>4463</v>
      </c>
      <c r="H728" s="1" t="s">
        <v>4464</v>
      </c>
      <c r="I728" s="1" t="s">
        <v>8703</v>
      </c>
      <c r="J728" s="1" t="s">
        <v>30</v>
      </c>
      <c r="K728" s="1" t="s">
        <v>8704</v>
      </c>
      <c r="L728" s="1" t="s">
        <v>8704</v>
      </c>
      <c r="M728" s="1" t="s">
        <v>4467</v>
      </c>
      <c r="N728" s="1" t="s">
        <v>4467</v>
      </c>
      <c r="O728" s="1" t="s">
        <v>4468</v>
      </c>
      <c r="P728" s="1" t="s">
        <v>4469</v>
      </c>
      <c r="Q728" s="1" t="s">
        <v>4470</v>
      </c>
      <c r="R728" s="1" t="s">
        <v>8714</v>
      </c>
      <c r="S728" s="1" t="s">
        <v>4472</v>
      </c>
      <c r="T728" s="1" t="s">
        <v>4473</v>
      </c>
      <c r="U728" s="1" t="s">
        <v>4485</v>
      </c>
      <c r="V728" s="1" t="s">
        <v>5686</v>
      </c>
    </row>
    <row r="729" s="1" customFormat="1" spans="1:22">
      <c r="A729" s="3">
        <v>999225939132167</v>
      </c>
      <c r="B729" s="1" t="s">
        <v>4481</v>
      </c>
      <c r="C729" s="1" t="s">
        <v>8715</v>
      </c>
      <c r="D729" s="1" t="s">
        <v>8716</v>
      </c>
      <c r="E729" s="1" t="s">
        <v>8717</v>
      </c>
      <c r="F729" s="1" t="s">
        <v>4463</v>
      </c>
      <c r="G729" s="1" t="s">
        <v>4547</v>
      </c>
      <c r="H729" s="1" t="s">
        <v>4464</v>
      </c>
      <c r="I729" s="1" t="s">
        <v>8718</v>
      </c>
      <c r="J729" s="1" t="s">
        <v>30</v>
      </c>
      <c r="K729" s="1" t="s">
        <v>8719</v>
      </c>
      <c r="L729" s="1" t="s">
        <v>8719</v>
      </c>
      <c r="M729" s="1" t="s">
        <v>4467</v>
      </c>
      <c r="N729" s="1" t="s">
        <v>4467</v>
      </c>
      <c r="O729" s="1" t="s">
        <v>4468</v>
      </c>
      <c r="P729" s="1" t="s">
        <v>4469</v>
      </c>
      <c r="Q729" s="1" t="s">
        <v>4470</v>
      </c>
      <c r="R729" s="1" t="s">
        <v>8720</v>
      </c>
      <c r="S729" s="1" t="s">
        <v>4472</v>
      </c>
      <c r="T729" s="1" t="s">
        <v>4473</v>
      </c>
      <c r="U729" s="1" t="s">
        <v>4485</v>
      </c>
      <c r="V729" s="1" t="s">
        <v>8721</v>
      </c>
    </row>
    <row r="730" s="1" customFormat="1" spans="1:22">
      <c r="A730" s="3">
        <v>999225939196325</v>
      </c>
      <c r="B730" s="1" t="s">
        <v>4481</v>
      </c>
      <c r="C730" s="1" t="s">
        <v>8722</v>
      </c>
      <c r="D730" s="1" t="s">
        <v>8723</v>
      </c>
      <c r="E730" s="1" t="s">
        <v>8724</v>
      </c>
      <c r="F730" s="1" t="s">
        <v>4481</v>
      </c>
      <c r="G730" s="1" t="s">
        <v>4463</v>
      </c>
      <c r="H730" s="1" t="s">
        <v>4464</v>
      </c>
      <c r="I730" s="1" t="s">
        <v>7862</v>
      </c>
      <c r="J730" s="1" t="s">
        <v>30</v>
      </c>
      <c r="K730" s="1" t="s">
        <v>8725</v>
      </c>
      <c r="L730" s="1" t="s">
        <v>8725</v>
      </c>
      <c r="M730" s="1" t="s">
        <v>4467</v>
      </c>
      <c r="N730" s="1" t="s">
        <v>4467</v>
      </c>
      <c r="O730" s="1" t="s">
        <v>4468</v>
      </c>
      <c r="P730" s="1" t="s">
        <v>4469</v>
      </c>
      <c r="Q730" s="1" t="s">
        <v>4470</v>
      </c>
      <c r="R730" s="1" t="s">
        <v>8726</v>
      </c>
      <c r="S730" s="1" t="s">
        <v>4472</v>
      </c>
      <c r="T730" s="1" t="s">
        <v>4473</v>
      </c>
      <c r="U730" s="1" t="s">
        <v>4485</v>
      </c>
      <c r="V730" s="1" t="s">
        <v>4671</v>
      </c>
    </row>
    <row r="731" s="1" customFormat="1" spans="1:22">
      <c r="A731" s="3">
        <v>999225939268367</v>
      </c>
      <c r="B731" s="1" t="s">
        <v>4481</v>
      </c>
      <c r="C731" s="1" t="s">
        <v>8727</v>
      </c>
      <c r="D731" s="1" t="s">
        <v>8728</v>
      </c>
      <c r="E731" s="1" t="s">
        <v>8729</v>
      </c>
      <c r="F731" s="1" t="s">
        <v>4481</v>
      </c>
      <c r="G731" s="1" t="s">
        <v>4463</v>
      </c>
      <c r="H731" s="1" t="s">
        <v>4464</v>
      </c>
      <c r="I731" s="1" t="s">
        <v>8730</v>
      </c>
      <c r="J731" s="1" t="s">
        <v>30</v>
      </c>
      <c r="K731" s="1" t="s">
        <v>8731</v>
      </c>
      <c r="L731" s="1" t="s">
        <v>8731</v>
      </c>
      <c r="M731" s="1" t="s">
        <v>4467</v>
      </c>
      <c r="N731" s="1" t="s">
        <v>4467</v>
      </c>
      <c r="O731" s="1" t="s">
        <v>4468</v>
      </c>
      <c r="P731" s="1" t="s">
        <v>4469</v>
      </c>
      <c r="Q731" s="1" t="s">
        <v>4470</v>
      </c>
      <c r="R731" s="1" t="s">
        <v>8732</v>
      </c>
      <c r="S731" s="1" t="s">
        <v>4472</v>
      </c>
      <c r="T731" s="1" t="s">
        <v>4473</v>
      </c>
      <c r="U731" s="1" t="s">
        <v>4485</v>
      </c>
      <c r="V731" s="1" t="s">
        <v>4486</v>
      </c>
    </row>
    <row r="732" s="1" customFormat="1" spans="1:22">
      <c r="A732" s="3">
        <v>999225939396700</v>
      </c>
      <c r="B732" s="1" t="s">
        <v>4481</v>
      </c>
      <c r="C732" s="1" t="s">
        <v>8733</v>
      </c>
      <c r="D732" s="1" t="s">
        <v>7184</v>
      </c>
      <c r="E732" s="1" t="s">
        <v>8734</v>
      </c>
      <c r="F732" s="1" t="s">
        <v>4463</v>
      </c>
      <c r="G732" s="1" t="s">
        <v>4547</v>
      </c>
      <c r="H732" s="1" t="s">
        <v>4464</v>
      </c>
      <c r="I732" s="1" t="s">
        <v>8735</v>
      </c>
      <c r="J732" s="1" t="s">
        <v>30</v>
      </c>
      <c r="K732" s="1" t="s">
        <v>8736</v>
      </c>
      <c r="L732" s="1" t="s">
        <v>8736</v>
      </c>
      <c r="M732" s="1" t="s">
        <v>4467</v>
      </c>
      <c r="N732" s="1" t="s">
        <v>4467</v>
      </c>
      <c r="O732" s="1" t="s">
        <v>4468</v>
      </c>
      <c r="P732" s="1" t="s">
        <v>4469</v>
      </c>
      <c r="Q732" s="1" t="s">
        <v>4470</v>
      </c>
      <c r="R732" s="1" t="s">
        <v>8737</v>
      </c>
      <c r="S732" s="1" t="s">
        <v>4472</v>
      </c>
      <c r="T732" s="1" t="s">
        <v>4473</v>
      </c>
      <c r="U732" s="1" t="s">
        <v>4485</v>
      </c>
      <c r="V732" s="1" t="s">
        <v>4503</v>
      </c>
    </row>
    <row r="733" s="1" customFormat="1" spans="1:22">
      <c r="A733" s="3">
        <v>999225939563579</v>
      </c>
      <c r="B733" s="1" t="s">
        <v>4481</v>
      </c>
      <c r="C733" s="1" t="s">
        <v>8738</v>
      </c>
      <c r="D733" s="1" t="s">
        <v>8739</v>
      </c>
      <c r="E733" s="1" t="s">
        <v>8740</v>
      </c>
      <c r="F733" s="1" t="s">
        <v>4463</v>
      </c>
      <c r="G733" s="1" t="s">
        <v>4547</v>
      </c>
      <c r="H733" s="1" t="s">
        <v>4464</v>
      </c>
      <c r="I733" s="1" t="s">
        <v>8741</v>
      </c>
      <c r="J733" s="1" t="s">
        <v>30</v>
      </c>
      <c r="K733" s="1" t="s">
        <v>8742</v>
      </c>
      <c r="L733" s="1" t="s">
        <v>8742</v>
      </c>
      <c r="M733" s="1" t="s">
        <v>4467</v>
      </c>
      <c r="N733" s="1" t="s">
        <v>4467</v>
      </c>
      <c r="O733" s="1" t="s">
        <v>4468</v>
      </c>
      <c r="P733" s="1" t="s">
        <v>4469</v>
      </c>
      <c r="Q733" s="1" t="s">
        <v>4470</v>
      </c>
      <c r="R733" s="1" t="s">
        <v>8743</v>
      </c>
      <c r="S733" s="1" t="s">
        <v>4472</v>
      </c>
      <c r="T733" s="1" t="s">
        <v>4473</v>
      </c>
      <c r="U733" s="1" t="s">
        <v>4485</v>
      </c>
      <c r="V733" s="1" t="s">
        <v>4511</v>
      </c>
    </row>
    <row r="734" s="1" customFormat="1" spans="1:22">
      <c r="A734" s="3">
        <v>999225939616415</v>
      </c>
      <c r="B734" s="1" t="s">
        <v>4481</v>
      </c>
      <c r="C734" s="1" t="s">
        <v>8744</v>
      </c>
      <c r="D734" s="1" t="s">
        <v>8745</v>
      </c>
      <c r="E734" s="1" t="s">
        <v>8746</v>
      </c>
      <c r="F734" s="1" t="s">
        <v>4463</v>
      </c>
      <c r="G734" s="1" t="s">
        <v>4547</v>
      </c>
      <c r="H734" s="1" t="s">
        <v>4464</v>
      </c>
      <c r="I734" s="1" t="s">
        <v>8747</v>
      </c>
      <c r="J734" s="1" t="s">
        <v>30</v>
      </c>
      <c r="K734" s="1" t="s">
        <v>8748</v>
      </c>
      <c r="L734" s="1" t="s">
        <v>8748</v>
      </c>
      <c r="M734" s="1" t="s">
        <v>4467</v>
      </c>
      <c r="N734" s="1" t="s">
        <v>4467</v>
      </c>
      <c r="O734" s="1" t="s">
        <v>4468</v>
      </c>
      <c r="P734" s="1" t="s">
        <v>4469</v>
      </c>
      <c r="Q734" s="1" t="s">
        <v>4470</v>
      </c>
      <c r="R734" s="1" t="s">
        <v>8749</v>
      </c>
      <c r="S734" s="1" t="s">
        <v>4472</v>
      </c>
      <c r="T734" s="1" t="s">
        <v>4473</v>
      </c>
      <c r="U734" s="1" t="s">
        <v>4485</v>
      </c>
      <c r="V734" s="1" t="s">
        <v>4671</v>
      </c>
    </row>
    <row r="735" s="1" customFormat="1" spans="1:22">
      <c r="A735" s="3">
        <v>999225939655361</v>
      </c>
      <c r="B735" s="1" t="s">
        <v>4481</v>
      </c>
      <c r="C735" s="1" t="s">
        <v>8750</v>
      </c>
      <c r="D735" s="1" t="s">
        <v>8751</v>
      </c>
      <c r="E735" s="1" t="s">
        <v>8752</v>
      </c>
      <c r="F735" s="1" t="s">
        <v>4463</v>
      </c>
      <c r="G735" s="1" t="s">
        <v>4547</v>
      </c>
      <c r="H735" s="1" t="s">
        <v>4464</v>
      </c>
      <c r="I735" s="1" t="s">
        <v>8753</v>
      </c>
      <c r="J735" s="1" t="s">
        <v>30</v>
      </c>
      <c r="K735" s="1" t="s">
        <v>8754</v>
      </c>
      <c r="L735" s="1" t="s">
        <v>8754</v>
      </c>
      <c r="M735" s="1" t="s">
        <v>4467</v>
      </c>
      <c r="N735" s="1" t="s">
        <v>4467</v>
      </c>
      <c r="O735" s="1" t="s">
        <v>4468</v>
      </c>
      <c r="P735" s="1" t="s">
        <v>4469</v>
      </c>
      <c r="Q735" s="1" t="s">
        <v>4470</v>
      </c>
      <c r="R735" s="1" t="s">
        <v>8755</v>
      </c>
      <c r="S735" s="1" t="s">
        <v>4472</v>
      </c>
      <c r="T735" s="1" t="s">
        <v>4473</v>
      </c>
      <c r="U735" s="1" t="s">
        <v>4474</v>
      </c>
      <c r="V735" s="1" t="s">
        <v>4475</v>
      </c>
    </row>
    <row r="736" s="1" customFormat="1" spans="1:22">
      <c r="A736" s="3">
        <v>999225939820557</v>
      </c>
      <c r="B736" s="1" t="s">
        <v>4481</v>
      </c>
      <c r="C736" s="1" t="s">
        <v>8756</v>
      </c>
      <c r="D736" s="1" t="s">
        <v>5141</v>
      </c>
      <c r="E736" s="1" t="s">
        <v>6456</v>
      </c>
      <c r="F736" s="1" t="s">
        <v>4463</v>
      </c>
      <c r="G736" s="1" t="s">
        <v>4547</v>
      </c>
      <c r="H736" s="1" t="s">
        <v>4464</v>
      </c>
      <c r="I736" s="1" t="s">
        <v>8757</v>
      </c>
      <c r="J736" s="1" t="s">
        <v>30</v>
      </c>
      <c r="K736" s="1" t="s">
        <v>8758</v>
      </c>
      <c r="L736" s="1" t="s">
        <v>8758</v>
      </c>
      <c r="M736" s="1" t="s">
        <v>4467</v>
      </c>
      <c r="N736" s="1" t="s">
        <v>4467</v>
      </c>
      <c r="O736" s="1" t="s">
        <v>4468</v>
      </c>
      <c r="P736" s="1" t="s">
        <v>4469</v>
      </c>
      <c r="Q736" s="1" t="s">
        <v>4470</v>
      </c>
      <c r="R736" s="1" t="s">
        <v>8759</v>
      </c>
      <c r="S736" s="1" t="s">
        <v>4472</v>
      </c>
      <c r="T736" s="1" t="s">
        <v>4473</v>
      </c>
      <c r="U736" s="1" t="s">
        <v>4485</v>
      </c>
      <c r="V736" s="1" t="s">
        <v>4503</v>
      </c>
    </row>
    <row r="737" s="1" customFormat="1" spans="1:22">
      <c r="A737" s="3">
        <v>999225939867506</v>
      </c>
      <c r="B737" s="1" t="s">
        <v>4463</v>
      </c>
      <c r="C737" s="1" t="s">
        <v>8760</v>
      </c>
      <c r="D737" s="1" t="s">
        <v>8761</v>
      </c>
      <c r="E737" s="1" t="s">
        <v>8762</v>
      </c>
      <c r="F737" s="1" t="s">
        <v>4463</v>
      </c>
      <c r="G737" s="1" t="s">
        <v>4547</v>
      </c>
      <c r="H737" s="1" t="s">
        <v>4464</v>
      </c>
      <c r="I737" s="1" t="s">
        <v>8763</v>
      </c>
      <c r="J737" s="1" t="s">
        <v>30</v>
      </c>
      <c r="K737" s="1" t="s">
        <v>8764</v>
      </c>
      <c r="L737" s="1" t="s">
        <v>8764</v>
      </c>
      <c r="M737" s="1" t="s">
        <v>4467</v>
      </c>
      <c r="N737" s="1" t="s">
        <v>4467</v>
      </c>
      <c r="O737" s="1" t="s">
        <v>4468</v>
      </c>
      <c r="P737" s="1" t="s">
        <v>4469</v>
      </c>
      <c r="Q737" s="1" t="s">
        <v>4470</v>
      </c>
      <c r="R737" s="1" t="s">
        <v>8765</v>
      </c>
      <c r="S737" s="1" t="s">
        <v>4472</v>
      </c>
      <c r="T737" s="1" t="s">
        <v>4473</v>
      </c>
      <c r="U737" s="1" t="s">
        <v>4485</v>
      </c>
      <c r="V737" s="1" t="s">
        <v>4503</v>
      </c>
    </row>
    <row r="738" s="1" customFormat="1" spans="1:22">
      <c r="A738" s="3">
        <v>999225939907919</v>
      </c>
      <c r="B738" s="1" t="s">
        <v>4463</v>
      </c>
      <c r="C738" s="1" t="s">
        <v>8766</v>
      </c>
      <c r="D738" s="1" t="s">
        <v>7928</v>
      </c>
      <c r="E738" s="1" t="s">
        <v>8767</v>
      </c>
      <c r="F738" s="1" t="s">
        <v>4463</v>
      </c>
      <c r="G738" s="1" t="s">
        <v>4547</v>
      </c>
      <c r="H738" s="1" t="s">
        <v>4464</v>
      </c>
      <c r="I738" s="1" t="s">
        <v>8768</v>
      </c>
      <c r="J738" s="1" t="s">
        <v>30</v>
      </c>
      <c r="K738" s="1" t="s">
        <v>8769</v>
      </c>
      <c r="L738" s="1" t="s">
        <v>8769</v>
      </c>
      <c r="M738" s="1" t="s">
        <v>4467</v>
      </c>
      <c r="N738" s="1" t="s">
        <v>4467</v>
      </c>
      <c r="O738" s="1" t="s">
        <v>4468</v>
      </c>
      <c r="P738" s="1" t="s">
        <v>4469</v>
      </c>
      <c r="Q738" s="1" t="s">
        <v>4470</v>
      </c>
      <c r="R738" s="1" t="s">
        <v>8770</v>
      </c>
      <c r="S738" s="1" t="s">
        <v>4472</v>
      </c>
      <c r="T738" s="1" t="s">
        <v>4473</v>
      </c>
      <c r="U738" s="1" t="s">
        <v>4485</v>
      </c>
      <c r="V738" s="1" t="s">
        <v>4671</v>
      </c>
    </row>
    <row r="739" s="1" customFormat="1" spans="1:22">
      <c r="A739" s="3">
        <v>999225940017450</v>
      </c>
      <c r="B739" s="1" t="s">
        <v>4463</v>
      </c>
      <c r="C739" s="1" t="s">
        <v>8771</v>
      </c>
      <c r="D739" s="1" t="s">
        <v>8772</v>
      </c>
      <c r="E739" s="1" t="s">
        <v>8773</v>
      </c>
      <c r="F739" s="1" t="s">
        <v>4463</v>
      </c>
      <c r="G739" s="1" t="s">
        <v>4547</v>
      </c>
      <c r="H739" s="1" t="s">
        <v>4464</v>
      </c>
      <c r="I739" s="1" t="s">
        <v>6670</v>
      </c>
      <c r="J739" s="1" t="s">
        <v>30</v>
      </c>
      <c r="K739" s="1" t="s">
        <v>8774</v>
      </c>
      <c r="L739" s="1" t="s">
        <v>8774</v>
      </c>
      <c r="M739" s="1" t="s">
        <v>4467</v>
      </c>
      <c r="N739" s="1" t="s">
        <v>4467</v>
      </c>
      <c r="O739" s="1" t="s">
        <v>4468</v>
      </c>
      <c r="P739" s="1" t="s">
        <v>4469</v>
      </c>
      <c r="Q739" s="1" t="s">
        <v>4470</v>
      </c>
      <c r="R739" s="1" t="s">
        <v>8775</v>
      </c>
      <c r="S739" s="1" t="s">
        <v>4472</v>
      </c>
      <c r="T739" s="1" t="s">
        <v>4473</v>
      </c>
      <c r="U739" s="1" t="s">
        <v>4485</v>
      </c>
      <c r="V739" s="1" t="s">
        <v>4495</v>
      </c>
    </row>
    <row r="740" s="1" customFormat="1" spans="1:22">
      <c r="A740" s="3">
        <v>999225940018942</v>
      </c>
      <c r="B740" s="1" t="s">
        <v>4463</v>
      </c>
      <c r="C740" s="1" t="s">
        <v>8776</v>
      </c>
      <c r="D740" s="1" t="s">
        <v>7966</v>
      </c>
      <c r="E740" s="1" t="s">
        <v>7967</v>
      </c>
      <c r="F740" s="1" t="s">
        <v>4463</v>
      </c>
      <c r="G740" s="1" t="s">
        <v>4547</v>
      </c>
      <c r="H740" s="1" t="s">
        <v>4464</v>
      </c>
      <c r="I740" s="1" t="s">
        <v>8777</v>
      </c>
      <c r="J740" s="1" t="s">
        <v>30</v>
      </c>
      <c r="K740" s="1" t="s">
        <v>8778</v>
      </c>
      <c r="L740" s="1" t="s">
        <v>8778</v>
      </c>
      <c r="M740" s="1" t="s">
        <v>4467</v>
      </c>
      <c r="N740" s="1" t="s">
        <v>4467</v>
      </c>
      <c r="O740" s="1" t="s">
        <v>4468</v>
      </c>
      <c r="P740" s="1" t="s">
        <v>4469</v>
      </c>
      <c r="Q740" s="1" t="s">
        <v>4470</v>
      </c>
      <c r="R740" s="1" t="s">
        <v>8779</v>
      </c>
      <c r="S740" s="1" t="s">
        <v>4472</v>
      </c>
      <c r="T740" s="1" t="s">
        <v>4473</v>
      </c>
      <c r="U740" s="1" t="s">
        <v>4485</v>
      </c>
      <c r="V740" s="1" t="s">
        <v>4475</v>
      </c>
    </row>
    <row r="741" s="1" customFormat="1" spans="1:22">
      <c r="A741" s="3">
        <v>999225940087418</v>
      </c>
      <c r="B741" s="1" t="s">
        <v>4463</v>
      </c>
      <c r="C741" s="1" t="s">
        <v>8780</v>
      </c>
      <c r="D741" s="1" t="s">
        <v>8781</v>
      </c>
      <c r="E741" s="1" t="s">
        <v>8782</v>
      </c>
      <c r="F741" s="1" t="s">
        <v>4463</v>
      </c>
      <c r="G741" s="1" t="s">
        <v>4547</v>
      </c>
      <c r="H741" s="1" t="s">
        <v>4464</v>
      </c>
      <c r="I741" s="1" t="s">
        <v>8783</v>
      </c>
      <c r="J741" s="1" t="s">
        <v>30</v>
      </c>
      <c r="K741" s="1" t="s">
        <v>8784</v>
      </c>
      <c r="L741" s="1" t="s">
        <v>8784</v>
      </c>
      <c r="M741" s="1" t="s">
        <v>4467</v>
      </c>
      <c r="N741" s="1" t="s">
        <v>4467</v>
      </c>
      <c r="O741" s="1" t="s">
        <v>4468</v>
      </c>
      <c r="P741" s="1" t="s">
        <v>4469</v>
      </c>
      <c r="Q741" s="1" t="s">
        <v>4470</v>
      </c>
      <c r="R741" s="1" t="s">
        <v>8785</v>
      </c>
      <c r="S741" s="1" t="s">
        <v>4472</v>
      </c>
      <c r="T741" s="1" t="s">
        <v>4473</v>
      </c>
      <c r="U741" s="1" t="s">
        <v>4485</v>
      </c>
      <c r="V741" s="1" t="s">
        <v>5991</v>
      </c>
    </row>
    <row r="742" s="1" customFormat="1" spans="1:22">
      <c r="A742" s="3">
        <v>999225940249060</v>
      </c>
      <c r="B742" s="1" t="s">
        <v>4463</v>
      </c>
      <c r="C742" s="1" t="s">
        <v>8786</v>
      </c>
      <c r="D742" s="1" t="s">
        <v>8787</v>
      </c>
      <c r="E742" s="1" t="s">
        <v>8788</v>
      </c>
      <c r="F742" s="1" t="s">
        <v>4463</v>
      </c>
      <c r="G742" s="1" t="s">
        <v>4547</v>
      </c>
      <c r="H742" s="1" t="s">
        <v>4464</v>
      </c>
      <c r="I742" s="1" t="s">
        <v>8789</v>
      </c>
      <c r="J742" s="1" t="s">
        <v>30</v>
      </c>
      <c r="K742" s="1" t="s">
        <v>8790</v>
      </c>
      <c r="L742" s="1" t="s">
        <v>8790</v>
      </c>
      <c r="M742" s="1" t="s">
        <v>4467</v>
      </c>
      <c r="N742" s="1" t="s">
        <v>4467</v>
      </c>
      <c r="O742" s="1" t="s">
        <v>4468</v>
      </c>
      <c r="P742" s="1" t="s">
        <v>4469</v>
      </c>
      <c r="Q742" s="1" t="s">
        <v>4470</v>
      </c>
      <c r="R742" s="1" t="s">
        <v>8791</v>
      </c>
      <c r="S742" s="1" t="s">
        <v>4472</v>
      </c>
      <c r="T742" s="1" t="s">
        <v>4473</v>
      </c>
      <c r="U742" s="1" t="s">
        <v>4485</v>
      </c>
      <c r="V742" s="1" t="s">
        <v>5043</v>
      </c>
    </row>
    <row r="743" s="1" customFormat="1" spans="1:22">
      <c r="A743" s="3">
        <v>999225940775101</v>
      </c>
      <c r="B743" s="1" t="s">
        <v>4463</v>
      </c>
      <c r="C743" s="1" t="s">
        <v>8792</v>
      </c>
      <c r="D743" s="1" t="s">
        <v>8624</v>
      </c>
      <c r="E743" s="1" t="s">
        <v>8625</v>
      </c>
      <c r="F743" s="1" t="s">
        <v>4463</v>
      </c>
      <c r="G743" s="1" t="s">
        <v>4547</v>
      </c>
      <c r="H743" s="1" t="s">
        <v>4464</v>
      </c>
      <c r="I743" s="1" t="s">
        <v>8793</v>
      </c>
      <c r="J743" s="1" t="s">
        <v>30</v>
      </c>
      <c r="K743" s="1" t="s">
        <v>8794</v>
      </c>
      <c r="L743" s="1" t="s">
        <v>8794</v>
      </c>
      <c r="M743" s="1" t="s">
        <v>4467</v>
      </c>
      <c r="N743" s="1" t="s">
        <v>4467</v>
      </c>
      <c r="O743" s="1" t="s">
        <v>4468</v>
      </c>
      <c r="P743" s="1" t="s">
        <v>4469</v>
      </c>
      <c r="Q743" s="1" t="s">
        <v>4470</v>
      </c>
      <c r="R743" s="1" t="s">
        <v>8795</v>
      </c>
      <c r="S743" s="1" t="s">
        <v>4472</v>
      </c>
      <c r="T743" s="1" t="s">
        <v>4473</v>
      </c>
      <c r="U743" s="1" t="s">
        <v>4485</v>
      </c>
      <c r="V743" s="1" t="s">
        <v>4475</v>
      </c>
    </row>
    <row r="744" s="1" customFormat="1" spans="1:22">
      <c r="A744" s="3">
        <v>999225940837281</v>
      </c>
      <c r="B744" s="1" t="s">
        <v>4463</v>
      </c>
      <c r="C744" s="1" t="s">
        <v>8796</v>
      </c>
      <c r="D744" s="1" t="s">
        <v>8797</v>
      </c>
      <c r="E744" s="1" t="s">
        <v>8798</v>
      </c>
      <c r="F744" s="1" t="s">
        <v>4463</v>
      </c>
      <c r="G744" s="1" t="s">
        <v>4547</v>
      </c>
      <c r="H744" s="1" t="s">
        <v>4464</v>
      </c>
      <c r="I744" s="1" t="s">
        <v>8799</v>
      </c>
      <c r="J744" s="1" t="s">
        <v>30</v>
      </c>
      <c r="K744" s="1" t="s">
        <v>8800</v>
      </c>
      <c r="L744" s="1" t="s">
        <v>8800</v>
      </c>
      <c r="M744" s="1" t="s">
        <v>4467</v>
      </c>
      <c r="N744" s="1" t="s">
        <v>4467</v>
      </c>
      <c r="O744" s="1" t="s">
        <v>4468</v>
      </c>
      <c r="P744" s="1" t="s">
        <v>4469</v>
      </c>
      <c r="Q744" s="1" t="s">
        <v>4470</v>
      </c>
      <c r="R744" s="1" t="s">
        <v>8801</v>
      </c>
      <c r="S744" s="1" t="s">
        <v>4472</v>
      </c>
      <c r="T744" s="1" t="s">
        <v>4473</v>
      </c>
      <c r="U744" s="1" t="s">
        <v>4485</v>
      </c>
      <c r="V744" s="1" t="s">
        <v>4730</v>
      </c>
    </row>
    <row r="745" s="1" customFormat="1" spans="1:22">
      <c r="A745" s="3">
        <v>999225942267738</v>
      </c>
      <c r="B745" s="1" t="s">
        <v>4463</v>
      </c>
      <c r="C745" s="1" t="s">
        <v>8802</v>
      </c>
      <c r="D745" s="1" t="s">
        <v>7320</v>
      </c>
      <c r="E745" s="1" t="s">
        <v>8803</v>
      </c>
      <c r="F745" s="1" t="s">
        <v>4463</v>
      </c>
      <c r="G745" s="1" t="s">
        <v>4547</v>
      </c>
      <c r="H745" s="1" t="s">
        <v>4464</v>
      </c>
      <c r="I745" s="1" t="s">
        <v>8804</v>
      </c>
      <c r="J745" s="1" t="s">
        <v>30</v>
      </c>
      <c r="K745" s="1" t="s">
        <v>8805</v>
      </c>
      <c r="L745" s="1" t="s">
        <v>8805</v>
      </c>
      <c r="M745" s="1" t="s">
        <v>4467</v>
      </c>
      <c r="N745" s="1" t="s">
        <v>4467</v>
      </c>
      <c r="O745" s="1" t="s">
        <v>4468</v>
      </c>
      <c r="P745" s="1" t="s">
        <v>4469</v>
      </c>
      <c r="Q745" s="1" t="s">
        <v>4470</v>
      </c>
      <c r="R745" s="1" t="s">
        <v>8806</v>
      </c>
      <c r="S745" s="1" t="s">
        <v>4472</v>
      </c>
      <c r="T745" s="1" t="s">
        <v>4473</v>
      </c>
      <c r="U745" s="1" t="s">
        <v>4485</v>
      </c>
      <c r="V745" s="1" t="s">
        <v>5100</v>
      </c>
    </row>
    <row r="746" s="1" customFormat="1" spans="1:22">
      <c r="A746" s="3">
        <v>999225942348887</v>
      </c>
      <c r="B746" s="1" t="s">
        <v>4463</v>
      </c>
      <c r="C746" s="1" t="s">
        <v>8807</v>
      </c>
      <c r="D746" s="1" t="s">
        <v>8808</v>
      </c>
      <c r="E746" s="1" t="s">
        <v>8809</v>
      </c>
      <c r="F746" s="1" t="s">
        <v>4463</v>
      </c>
      <c r="G746" s="1" t="s">
        <v>4547</v>
      </c>
      <c r="H746" s="1" t="s">
        <v>4464</v>
      </c>
      <c r="I746" s="1" t="s">
        <v>8810</v>
      </c>
      <c r="J746" s="1" t="s">
        <v>30</v>
      </c>
      <c r="K746" s="1" t="s">
        <v>8811</v>
      </c>
      <c r="L746" s="1" t="s">
        <v>8811</v>
      </c>
      <c r="M746" s="1" t="s">
        <v>4467</v>
      </c>
      <c r="N746" s="1" t="s">
        <v>4467</v>
      </c>
      <c r="O746" s="1" t="s">
        <v>4468</v>
      </c>
      <c r="P746" s="1" t="s">
        <v>4469</v>
      </c>
      <c r="Q746" s="1" t="s">
        <v>4470</v>
      </c>
      <c r="R746" s="1" t="s">
        <v>8812</v>
      </c>
      <c r="S746" s="1" t="s">
        <v>4472</v>
      </c>
      <c r="T746" s="1" t="s">
        <v>4473</v>
      </c>
      <c r="U746" s="1" t="s">
        <v>4485</v>
      </c>
      <c r="V746" s="1" t="s">
        <v>4503</v>
      </c>
    </row>
    <row r="747" s="1" customFormat="1" spans="1:22">
      <c r="A747" s="3">
        <v>999225942662202</v>
      </c>
      <c r="B747" s="1" t="s">
        <v>4463</v>
      </c>
      <c r="C747" s="1" t="s">
        <v>8813</v>
      </c>
      <c r="D747" s="1" t="s">
        <v>8814</v>
      </c>
      <c r="E747" s="1" t="s">
        <v>8815</v>
      </c>
      <c r="F747" s="1" t="s">
        <v>4463</v>
      </c>
      <c r="G747" s="1" t="s">
        <v>4547</v>
      </c>
      <c r="H747" s="1" t="s">
        <v>4464</v>
      </c>
      <c r="I747" s="1" t="s">
        <v>8816</v>
      </c>
      <c r="J747" s="1" t="s">
        <v>30</v>
      </c>
      <c r="K747" s="1" t="s">
        <v>8817</v>
      </c>
      <c r="L747" s="1" t="s">
        <v>8817</v>
      </c>
      <c r="M747" s="1" t="s">
        <v>4467</v>
      </c>
      <c r="N747" s="1" t="s">
        <v>4467</v>
      </c>
      <c r="O747" s="1" t="s">
        <v>4468</v>
      </c>
      <c r="P747" s="1" t="s">
        <v>4469</v>
      </c>
      <c r="Q747" s="1" t="s">
        <v>4470</v>
      </c>
      <c r="R747" s="1" t="s">
        <v>8818</v>
      </c>
      <c r="S747" s="1" t="s">
        <v>4472</v>
      </c>
      <c r="T747" s="1" t="s">
        <v>4473</v>
      </c>
      <c r="U747" s="1" t="s">
        <v>4485</v>
      </c>
      <c r="V747" s="1" t="s">
        <v>4503</v>
      </c>
    </row>
    <row r="748" s="1" customFormat="1" spans="1:22">
      <c r="A748" s="3">
        <v>999225944055118</v>
      </c>
      <c r="B748" s="1" t="s">
        <v>4463</v>
      </c>
      <c r="C748" s="1" t="s">
        <v>8819</v>
      </c>
      <c r="D748" s="1" t="s">
        <v>4888</v>
      </c>
      <c r="E748" s="1" t="s">
        <v>8820</v>
      </c>
      <c r="F748" s="1" t="s">
        <v>4463</v>
      </c>
      <c r="G748" s="1" t="s">
        <v>4547</v>
      </c>
      <c r="H748" s="1" t="s">
        <v>4464</v>
      </c>
      <c r="I748" s="1" t="s">
        <v>8821</v>
      </c>
      <c r="J748" s="1" t="s">
        <v>30</v>
      </c>
      <c r="K748" s="1" t="s">
        <v>8822</v>
      </c>
      <c r="L748" s="1" t="s">
        <v>8822</v>
      </c>
      <c r="M748" s="1" t="s">
        <v>4467</v>
      </c>
      <c r="N748" s="1" t="s">
        <v>4467</v>
      </c>
      <c r="O748" s="1" t="s">
        <v>4468</v>
      </c>
      <c r="P748" s="1" t="s">
        <v>4469</v>
      </c>
      <c r="Q748" s="1" t="s">
        <v>4470</v>
      </c>
      <c r="R748" s="1" t="s">
        <v>8823</v>
      </c>
      <c r="S748" s="1" t="s">
        <v>4472</v>
      </c>
      <c r="T748" s="1" t="s">
        <v>4473</v>
      </c>
      <c r="U748" s="1" t="s">
        <v>4485</v>
      </c>
      <c r="V748" s="1" t="s">
        <v>4475</v>
      </c>
    </row>
    <row r="749" s="1" customFormat="1" spans="1:22">
      <c r="A749" s="3">
        <v>999225944263752</v>
      </c>
      <c r="B749" s="1" t="s">
        <v>4463</v>
      </c>
      <c r="C749" s="1" t="s">
        <v>8824</v>
      </c>
      <c r="D749" s="1" t="s">
        <v>7848</v>
      </c>
      <c r="E749" s="1" t="s">
        <v>8825</v>
      </c>
      <c r="F749" s="1" t="s">
        <v>4463</v>
      </c>
      <c r="G749" s="1" t="s">
        <v>4547</v>
      </c>
      <c r="H749" s="1" t="s">
        <v>4464</v>
      </c>
      <c r="I749" s="1" t="s">
        <v>8826</v>
      </c>
      <c r="J749" s="1" t="s">
        <v>30</v>
      </c>
      <c r="K749" s="1" t="s">
        <v>8827</v>
      </c>
      <c r="L749" s="1" t="s">
        <v>8827</v>
      </c>
      <c r="M749" s="1" t="s">
        <v>4467</v>
      </c>
      <c r="N749" s="1" t="s">
        <v>4467</v>
      </c>
      <c r="O749" s="1" t="s">
        <v>4468</v>
      </c>
      <c r="P749" s="1" t="s">
        <v>4469</v>
      </c>
      <c r="Q749" s="1" t="s">
        <v>4470</v>
      </c>
      <c r="R749" s="1" t="s">
        <v>8828</v>
      </c>
      <c r="S749" s="1" t="s">
        <v>4472</v>
      </c>
      <c r="T749" s="1" t="s">
        <v>4473</v>
      </c>
      <c r="U749" s="1" t="s">
        <v>4485</v>
      </c>
      <c r="V749" s="1" t="s">
        <v>4495</v>
      </c>
    </row>
    <row r="750" s="1" customFormat="1" spans="1:22">
      <c r="A750" s="3">
        <v>999225944727390</v>
      </c>
      <c r="B750" s="1" t="s">
        <v>4463</v>
      </c>
      <c r="C750" s="1" t="s">
        <v>8829</v>
      </c>
      <c r="D750" s="1" t="s">
        <v>8276</v>
      </c>
      <c r="E750" s="1" t="s">
        <v>8830</v>
      </c>
      <c r="F750" s="1" t="s">
        <v>4463</v>
      </c>
      <c r="G750" s="1" t="s">
        <v>4547</v>
      </c>
      <c r="H750" s="1" t="s">
        <v>4464</v>
      </c>
      <c r="I750" s="1" t="s">
        <v>8831</v>
      </c>
      <c r="J750" s="1" t="s">
        <v>30</v>
      </c>
      <c r="K750" s="1" t="s">
        <v>8832</v>
      </c>
      <c r="L750" s="1" t="s">
        <v>8832</v>
      </c>
      <c r="M750" s="1" t="s">
        <v>4467</v>
      </c>
      <c r="N750" s="1" t="s">
        <v>4467</v>
      </c>
      <c r="O750" s="1" t="s">
        <v>4468</v>
      </c>
      <c r="P750" s="1" t="s">
        <v>4469</v>
      </c>
      <c r="Q750" s="1" t="s">
        <v>4470</v>
      </c>
      <c r="R750" s="1" t="s">
        <v>8833</v>
      </c>
      <c r="S750" s="1" t="s">
        <v>4472</v>
      </c>
      <c r="T750" s="1" t="s">
        <v>4473</v>
      </c>
      <c r="U750" s="1" t="s">
        <v>4485</v>
      </c>
      <c r="V750" s="1" t="s">
        <v>4475</v>
      </c>
    </row>
    <row r="751" s="1" customFormat="1" spans="1:22">
      <c r="A751" s="3">
        <v>999225944846335</v>
      </c>
      <c r="B751" s="1" t="s">
        <v>4463</v>
      </c>
      <c r="C751" s="1" t="s">
        <v>8834</v>
      </c>
      <c r="D751" s="1" t="s">
        <v>8835</v>
      </c>
      <c r="E751" s="1" t="s">
        <v>8836</v>
      </c>
      <c r="F751" s="1" t="s">
        <v>4463</v>
      </c>
      <c r="G751" s="1" t="s">
        <v>4547</v>
      </c>
      <c r="H751" s="1" t="s">
        <v>4464</v>
      </c>
      <c r="I751" s="1" t="s">
        <v>8837</v>
      </c>
      <c r="J751" s="1" t="s">
        <v>30</v>
      </c>
      <c r="K751" s="1" t="s">
        <v>8838</v>
      </c>
      <c r="L751" s="1" t="s">
        <v>8838</v>
      </c>
      <c r="M751" s="1" t="s">
        <v>4467</v>
      </c>
      <c r="N751" s="1" t="s">
        <v>4467</v>
      </c>
      <c r="O751" s="1" t="s">
        <v>4468</v>
      </c>
      <c r="P751" s="1" t="s">
        <v>4469</v>
      </c>
      <c r="Q751" s="1" t="s">
        <v>4470</v>
      </c>
      <c r="R751" s="1" t="s">
        <v>8839</v>
      </c>
      <c r="S751" s="1" t="s">
        <v>4472</v>
      </c>
      <c r="T751" s="1" t="s">
        <v>4473</v>
      </c>
      <c r="U751" s="1" t="s">
        <v>4485</v>
      </c>
      <c r="V751" s="1" t="s">
        <v>4475</v>
      </c>
    </row>
    <row r="752" s="1" customFormat="1" spans="1:22">
      <c r="A752" s="3">
        <v>999225945219399</v>
      </c>
      <c r="B752" s="1" t="s">
        <v>4463</v>
      </c>
      <c r="C752" s="1" t="s">
        <v>8840</v>
      </c>
      <c r="D752" s="1" t="s">
        <v>8841</v>
      </c>
      <c r="E752" s="1" t="s">
        <v>8842</v>
      </c>
      <c r="F752" s="1" t="s">
        <v>4463</v>
      </c>
      <c r="G752" s="1" t="s">
        <v>4547</v>
      </c>
      <c r="H752" s="1" t="s">
        <v>4464</v>
      </c>
      <c r="I752" s="1" t="s">
        <v>8843</v>
      </c>
      <c r="J752" s="1" t="s">
        <v>30</v>
      </c>
      <c r="K752" s="1" t="s">
        <v>8844</v>
      </c>
      <c r="L752" s="1" t="s">
        <v>8844</v>
      </c>
      <c r="M752" s="1" t="s">
        <v>4467</v>
      </c>
      <c r="N752" s="1" t="s">
        <v>4467</v>
      </c>
      <c r="O752" s="1" t="s">
        <v>4468</v>
      </c>
      <c r="P752" s="1" t="s">
        <v>4469</v>
      </c>
      <c r="Q752" s="1" t="s">
        <v>4470</v>
      </c>
      <c r="R752" s="1" t="s">
        <v>8845</v>
      </c>
      <c r="S752" s="1" t="s">
        <v>4472</v>
      </c>
      <c r="T752" s="1" t="s">
        <v>4473</v>
      </c>
      <c r="U752" s="1" t="s">
        <v>4485</v>
      </c>
      <c r="V752" s="1" t="s">
        <v>4503</v>
      </c>
    </row>
    <row r="753" s="1" customFormat="1" spans="1:22">
      <c r="A753" s="3">
        <v>999225945256710</v>
      </c>
      <c r="B753" s="1" t="s">
        <v>4463</v>
      </c>
      <c r="C753" s="1" t="s">
        <v>8846</v>
      </c>
      <c r="D753" s="1" t="s">
        <v>8847</v>
      </c>
      <c r="E753" s="1" t="s">
        <v>8848</v>
      </c>
      <c r="F753" s="1" t="s">
        <v>4463</v>
      </c>
      <c r="G753" s="1" t="s">
        <v>4547</v>
      </c>
      <c r="H753" s="1" t="s">
        <v>4464</v>
      </c>
      <c r="I753" s="1" t="s">
        <v>8849</v>
      </c>
      <c r="J753" s="1" t="s">
        <v>30</v>
      </c>
      <c r="K753" s="1" t="s">
        <v>8850</v>
      </c>
      <c r="L753" s="1" t="s">
        <v>8850</v>
      </c>
      <c r="M753" s="1" t="s">
        <v>4467</v>
      </c>
      <c r="N753" s="1" t="s">
        <v>4467</v>
      </c>
      <c r="O753" s="1" t="s">
        <v>4468</v>
      </c>
      <c r="P753" s="1" t="s">
        <v>4469</v>
      </c>
      <c r="Q753" s="1" t="s">
        <v>4470</v>
      </c>
      <c r="R753" s="1" t="s">
        <v>8851</v>
      </c>
      <c r="S753" s="1" t="s">
        <v>4472</v>
      </c>
      <c r="T753" s="1" t="s">
        <v>4473</v>
      </c>
      <c r="U753" s="1" t="s">
        <v>4485</v>
      </c>
      <c r="V753" s="1" t="s">
        <v>4503</v>
      </c>
    </row>
    <row r="754" s="1" customFormat="1" spans="1:22">
      <c r="A754" s="3">
        <v>999225945301608</v>
      </c>
      <c r="B754" s="1" t="s">
        <v>4463</v>
      </c>
      <c r="C754" s="1" t="s">
        <v>8852</v>
      </c>
      <c r="D754" s="1" t="s">
        <v>8853</v>
      </c>
      <c r="E754" s="1" t="s">
        <v>8854</v>
      </c>
      <c r="F754" s="1" t="s">
        <v>4463</v>
      </c>
      <c r="G754" s="1" t="s">
        <v>4547</v>
      </c>
      <c r="H754" s="1" t="s">
        <v>4464</v>
      </c>
      <c r="I754" s="1" t="s">
        <v>8855</v>
      </c>
      <c r="J754" s="1" t="s">
        <v>30</v>
      </c>
      <c r="K754" s="1" t="s">
        <v>8856</v>
      </c>
      <c r="L754" s="1" t="s">
        <v>8856</v>
      </c>
      <c r="M754" s="1" t="s">
        <v>4467</v>
      </c>
      <c r="N754" s="1" t="s">
        <v>4467</v>
      </c>
      <c r="O754" s="1" t="s">
        <v>4468</v>
      </c>
      <c r="P754" s="1" t="s">
        <v>4469</v>
      </c>
      <c r="Q754" s="1" t="s">
        <v>4470</v>
      </c>
      <c r="R754" s="1" t="s">
        <v>8857</v>
      </c>
      <c r="S754" s="1" t="s">
        <v>4472</v>
      </c>
      <c r="T754" s="1" t="s">
        <v>4473</v>
      </c>
      <c r="U754" s="1" t="s">
        <v>4485</v>
      </c>
      <c r="V754" s="1" t="s">
        <v>4678</v>
      </c>
    </row>
    <row r="755" s="1" customFormat="1" spans="1:22">
      <c r="A755" s="3">
        <v>999225945501909</v>
      </c>
      <c r="B755" s="1" t="s">
        <v>4463</v>
      </c>
      <c r="C755" s="1" t="s">
        <v>8858</v>
      </c>
      <c r="D755" s="1" t="s">
        <v>7138</v>
      </c>
      <c r="E755" s="1" t="s">
        <v>8859</v>
      </c>
      <c r="F755" s="1" t="s">
        <v>4463</v>
      </c>
      <c r="G755" s="1" t="s">
        <v>4547</v>
      </c>
      <c r="H755" s="1" t="s">
        <v>4464</v>
      </c>
      <c r="I755" s="1" t="s">
        <v>8860</v>
      </c>
      <c r="J755" s="1" t="s">
        <v>30</v>
      </c>
      <c r="K755" s="1" t="s">
        <v>8861</v>
      </c>
      <c r="L755" s="1" t="s">
        <v>8861</v>
      </c>
      <c r="M755" s="1" t="s">
        <v>4467</v>
      </c>
      <c r="N755" s="1" t="s">
        <v>4467</v>
      </c>
      <c r="O755" s="1" t="s">
        <v>4468</v>
      </c>
      <c r="P755" s="1" t="s">
        <v>4469</v>
      </c>
      <c r="Q755" s="1" t="s">
        <v>4470</v>
      </c>
      <c r="R755" s="1" t="s">
        <v>8862</v>
      </c>
      <c r="S755" s="1" t="s">
        <v>4472</v>
      </c>
      <c r="T755" s="1" t="s">
        <v>4473</v>
      </c>
      <c r="U755" s="1" t="s">
        <v>4485</v>
      </c>
      <c r="V755" s="1" t="s">
        <v>4495</v>
      </c>
    </row>
    <row r="756" s="1" customFormat="1" spans="1:22">
      <c r="A756" s="3">
        <v>999225945733031</v>
      </c>
      <c r="B756" s="1" t="s">
        <v>4463</v>
      </c>
      <c r="C756" s="1" t="s">
        <v>8863</v>
      </c>
      <c r="D756" s="1" t="s">
        <v>8864</v>
      </c>
      <c r="E756" s="1" t="s">
        <v>8865</v>
      </c>
      <c r="F756" s="1" t="s">
        <v>4463</v>
      </c>
      <c r="G756" s="1" t="s">
        <v>4547</v>
      </c>
      <c r="H756" s="1" t="s">
        <v>4464</v>
      </c>
      <c r="I756" s="1" t="s">
        <v>8866</v>
      </c>
      <c r="J756" s="1" t="s">
        <v>30</v>
      </c>
      <c r="K756" s="1" t="s">
        <v>8867</v>
      </c>
      <c r="L756" s="1" t="s">
        <v>8867</v>
      </c>
      <c r="M756" s="1" t="s">
        <v>4467</v>
      </c>
      <c r="N756" s="1" t="s">
        <v>4467</v>
      </c>
      <c r="O756" s="1" t="s">
        <v>4468</v>
      </c>
      <c r="P756" s="1" t="s">
        <v>4469</v>
      </c>
      <c r="Q756" s="1" t="s">
        <v>4470</v>
      </c>
      <c r="R756" s="1" t="s">
        <v>8868</v>
      </c>
      <c r="S756" s="1" t="s">
        <v>4472</v>
      </c>
      <c r="T756" s="1" t="s">
        <v>4473</v>
      </c>
      <c r="U756" s="1" t="s">
        <v>4485</v>
      </c>
      <c r="V756" s="1" t="s">
        <v>4503</v>
      </c>
    </row>
    <row r="757" s="1" customFormat="1" spans="1:22">
      <c r="A757" s="3">
        <v>25947392782</v>
      </c>
      <c r="B757" s="1" t="s">
        <v>4463</v>
      </c>
      <c r="C757" s="1" t="s">
        <v>8869</v>
      </c>
      <c r="D757" s="1" t="s">
        <v>5129</v>
      </c>
      <c r="E757" s="1" t="s">
        <v>8870</v>
      </c>
      <c r="F757" s="1" t="s">
        <v>4463</v>
      </c>
      <c r="G757" s="1" t="s">
        <v>4547</v>
      </c>
      <c r="H757" s="1" t="s">
        <v>4464</v>
      </c>
      <c r="I757" s="1" t="s">
        <v>8871</v>
      </c>
      <c r="J757" s="1" t="s">
        <v>30</v>
      </c>
      <c r="K757" s="1" t="s">
        <v>8872</v>
      </c>
      <c r="L757" s="1" t="s">
        <v>8872</v>
      </c>
      <c r="M757" s="1" t="s">
        <v>4467</v>
      </c>
      <c r="N757" s="1" t="s">
        <v>4467</v>
      </c>
      <c r="O757" s="1" t="s">
        <v>4468</v>
      </c>
      <c r="P757" s="1" t="s">
        <v>4469</v>
      </c>
      <c r="Q757" s="1" t="s">
        <v>4470</v>
      </c>
      <c r="R757" s="1" t="s">
        <v>8873</v>
      </c>
      <c r="S757" s="1" t="s">
        <v>4472</v>
      </c>
      <c r="T757" s="1" t="s">
        <v>4473</v>
      </c>
      <c r="U757" s="1" t="s">
        <v>4485</v>
      </c>
      <c r="V757" s="1" t="s">
        <v>4475</v>
      </c>
    </row>
    <row r="758" s="1" customFormat="1" spans="1:22">
      <c r="A758" s="3">
        <v>999225947550010</v>
      </c>
      <c r="B758" s="1" t="s">
        <v>4463</v>
      </c>
      <c r="C758" s="1" t="s">
        <v>8874</v>
      </c>
      <c r="D758" s="1" t="s">
        <v>8875</v>
      </c>
      <c r="E758" s="1" t="s">
        <v>8876</v>
      </c>
      <c r="F758" s="1" t="s">
        <v>4463</v>
      </c>
      <c r="G758" s="1" t="s">
        <v>4547</v>
      </c>
      <c r="H758" s="1" t="s">
        <v>4464</v>
      </c>
      <c r="I758" s="1" t="s">
        <v>8877</v>
      </c>
      <c r="J758" s="1" t="s">
        <v>30</v>
      </c>
      <c r="K758" s="1" t="s">
        <v>8878</v>
      </c>
      <c r="L758" s="1" t="s">
        <v>8878</v>
      </c>
      <c r="M758" s="1" t="s">
        <v>4467</v>
      </c>
      <c r="N758" s="1" t="s">
        <v>4467</v>
      </c>
      <c r="O758" s="1" t="s">
        <v>4468</v>
      </c>
      <c r="P758" s="1" t="s">
        <v>4469</v>
      </c>
      <c r="Q758" s="1" t="s">
        <v>4470</v>
      </c>
      <c r="R758" s="1" t="s">
        <v>8879</v>
      </c>
      <c r="S758" s="1" t="s">
        <v>4472</v>
      </c>
      <c r="T758" s="1" t="s">
        <v>4473</v>
      </c>
      <c r="U758" s="1" t="s">
        <v>4485</v>
      </c>
      <c r="V758" s="1" t="s">
        <v>4475</v>
      </c>
    </row>
    <row r="759" s="1" customFormat="1" spans="1:22">
      <c r="A759" s="3">
        <v>999225947632194</v>
      </c>
      <c r="B759" s="1" t="s">
        <v>4463</v>
      </c>
      <c r="C759" s="1" t="s">
        <v>8880</v>
      </c>
      <c r="D759" s="1" t="s">
        <v>5736</v>
      </c>
      <c r="E759" s="1" t="s">
        <v>8881</v>
      </c>
      <c r="F759" s="1" t="s">
        <v>4463</v>
      </c>
      <c r="G759" s="1" t="s">
        <v>4547</v>
      </c>
      <c r="H759" s="1" t="s">
        <v>4464</v>
      </c>
      <c r="I759" s="1" t="s">
        <v>8882</v>
      </c>
      <c r="J759" s="1" t="s">
        <v>30</v>
      </c>
      <c r="K759" s="1" t="s">
        <v>8883</v>
      </c>
      <c r="L759" s="1" t="s">
        <v>8883</v>
      </c>
      <c r="M759" s="1" t="s">
        <v>4467</v>
      </c>
      <c r="N759" s="1" t="s">
        <v>4467</v>
      </c>
      <c r="O759" s="1" t="s">
        <v>4468</v>
      </c>
      <c r="P759" s="1" t="s">
        <v>4469</v>
      </c>
      <c r="Q759" s="1" t="s">
        <v>4470</v>
      </c>
      <c r="R759" s="1" t="s">
        <v>8884</v>
      </c>
      <c r="S759" s="1" t="s">
        <v>4472</v>
      </c>
      <c r="T759" s="1" t="s">
        <v>4473</v>
      </c>
      <c r="U759" s="1" t="s">
        <v>4485</v>
      </c>
      <c r="V759" s="1" t="s">
        <v>5152</v>
      </c>
    </row>
    <row r="760" s="1" customFormat="1" spans="1:22">
      <c r="A760" s="3">
        <v>999225948248011</v>
      </c>
      <c r="B760" s="1" t="s">
        <v>4463</v>
      </c>
      <c r="C760" s="1" t="s">
        <v>8885</v>
      </c>
      <c r="D760" s="1" t="s">
        <v>8886</v>
      </c>
      <c r="E760" s="1" t="s">
        <v>8887</v>
      </c>
      <c r="F760" s="1" t="s">
        <v>4463</v>
      </c>
      <c r="G760" s="1" t="s">
        <v>4547</v>
      </c>
      <c r="H760" s="1" t="s">
        <v>4464</v>
      </c>
      <c r="I760" s="1" t="s">
        <v>8888</v>
      </c>
      <c r="J760" s="1" t="s">
        <v>30</v>
      </c>
      <c r="K760" s="1" t="s">
        <v>8889</v>
      </c>
      <c r="L760" s="1" t="s">
        <v>8889</v>
      </c>
      <c r="M760" s="1" t="s">
        <v>4467</v>
      </c>
      <c r="N760" s="1" t="s">
        <v>4467</v>
      </c>
      <c r="O760" s="1" t="s">
        <v>4468</v>
      </c>
      <c r="P760" s="1" t="s">
        <v>4469</v>
      </c>
      <c r="Q760" s="1" t="s">
        <v>4470</v>
      </c>
      <c r="R760" s="1" t="s">
        <v>8890</v>
      </c>
      <c r="S760" s="1" t="s">
        <v>4472</v>
      </c>
      <c r="T760" s="1" t="s">
        <v>4473</v>
      </c>
      <c r="U760" s="1" t="s">
        <v>4485</v>
      </c>
      <c r="V760" s="1" t="s">
        <v>4671</v>
      </c>
    </row>
    <row r="761" s="1" customFormat="1" spans="1:22">
      <c r="A761" s="3">
        <v>999225948338505</v>
      </c>
      <c r="B761" s="1" t="s">
        <v>4463</v>
      </c>
      <c r="C761" s="1" t="s">
        <v>8891</v>
      </c>
      <c r="D761" s="1" t="s">
        <v>8892</v>
      </c>
      <c r="E761" s="1" t="s">
        <v>8893</v>
      </c>
      <c r="F761" s="1" t="s">
        <v>4463</v>
      </c>
      <c r="G761" s="1" t="s">
        <v>4547</v>
      </c>
      <c r="H761" s="1" t="s">
        <v>4464</v>
      </c>
      <c r="I761" s="1" t="s">
        <v>8894</v>
      </c>
      <c r="J761" s="1" t="s">
        <v>30</v>
      </c>
      <c r="K761" s="1" t="s">
        <v>8895</v>
      </c>
      <c r="L761" s="1" t="s">
        <v>8895</v>
      </c>
      <c r="M761" s="1" t="s">
        <v>4467</v>
      </c>
      <c r="N761" s="1" t="s">
        <v>4467</v>
      </c>
      <c r="O761" s="1" t="s">
        <v>4468</v>
      </c>
      <c r="P761" s="1" t="s">
        <v>4469</v>
      </c>
      <c r="Q761" s="1" t="s">
        <v>4470</v>
      </c>
      <c r="R761" s="1" t="s">
        <v>8896</v>
      </c>
      <c r="S761" s="1" t="s">
        <v>4472</v>
      </c>
      <c r="T761" s="1" t="s">
        <v>4473</v>
      </c>
      <c r="U761" s="1" t="s">
        <v>4485</v>
      </c>
      <c r="V761" s="1" t="s">
        <v>4551</v>
      </c>
    </row>
    <row r="762" s="1" customFormat="1" spans="1:22">
      <c r="A762" s="3">
        <v>999225948376850</v>
      </c>
      <c r="B762" s="1" t="s">
        <v>4463</v>
      </c>
      <c r="C762" s="1" t="s">
        <v>8897</v>
      </c>
      <c r="D762" s="1" t="s">
        <v>7655</v>
      </c>
      <c r="E762" s="1" t="s">
        <v>7656</v>
      </c>
      <c r="F762" s="1" t="s">
        <v>4463</v>
      </c>
      <c r="G762" s="1" t="s">
        <v>4547</v>
      </c>
      <c r="H762" s="1" t="s">
        <v>4464</v>
      </c>
      <c r="I762" s="1" t="s">
        <v>8898</v>
      </c>
      <c r="J762" s="1" t="s">
        <v>30</v>
      </c>
      <c r="K762" s="1" t="s">
        <v>8899</v>
      </c>
      <c r="L762" s="1" t="s">
        <v>8899</v>
      </c>
      <c r="M762" s="1" t="s">
        <v>4467</v>
      </c>
      <c r="N762" s="1" t="s">
        <v>4467</v>
      </c>
      <c r="O762" s="1" t="s">
        <v>4468</v>
      </c>
      <c r="P762" s="1" t="s">
        <v>4469</v>
      </c>
      <c r="Q762" s="1" t="s">
        <v>4470</v>
      </c>
      <c r="R762" s="1" t="s">
        <v>8900</v>
      </c>
      <c r="S762" s="1" t="s">
        <v>4472</v>
      </c>
      <c r="T762" s="1" t="s">
        <v>4473</v>
      </c>
      <c r="U762" s="1" t="s">
        <v>4485</v>
      </c>
      <c r="V762" s="1" t="s">
        <v>4475</v>
      </c>
    </row>
    <row r="763" s="1" customFormat="1" spans="1:22">
      <c r="A763" s="3">
        <v>999225948537183</v>
      </c>
      <c r="B763" s="1" t="s">
        <v>4463</v>
      </c>
      <c r="C763" s="1" t="s">
        <v>8901</v>
      </c>
      <c r="D763" s="1" t="s">
        <v>6554</v>
      </c>
      <c r="E763" s="1" t="s">
        <v>8902</v>
      </c>
      <c r="F763" s="1" t="s">
        <v>4463</v>
      </c>
      <c r="G763" s="1" t="s">
        <v>4547</v>
      </c>
      <c r="H763" s="1" t="s">
        <v>4464</v>
      </c>
      <c r="I763" s="1" t="s">
        <v>8903</v>
      </c>
      <c r="J763" s="1" t="s">
        <v>30</v>
      </c>
      <c r="K763" s="1" t="s">
        <v>8904</v>
      </c>
      <c r="L763" s="1" t="s">
        <v>8904</v>
      </c>
      <c r="M763" s="1" t="s">
        <v>4467</v>
      </c>
      <c r="N763" s="1" t="s">
        <v>4467</v>
      </c>
      <c r="O763" s="1" t="s">
        <v>4468</v>
      </c>
      <c r="P763" s="1" t="s">
        <v>4469</v>
      </c>
      <c r="Q763" s="1" t="s">
        <v>4470</v>
      </c>
      <c r="R763" s="1" t="s">
        <v>8905</v>
      </c>
      <c r="S763" s="1" t="s">
        <v>4472</v>
      </c>
      <c r="T763" s="1" t="s">
        <v>4473</v>
      </c>
      <c r="U763" s="1" t="s">
        <v>4485</v>
      </c>
      <c r="V763" s="1" t="s">
        <v>4671</v>
      </c>
    </row>
    <row r="764" s="1" customFormat="1" spans="1:22">
      <c r="A764" s="3">
        <v>999225949265919</v>
      </c>
      <c r="B764" s="1" t="s">
        <v>4463</v>
      </c>
      <c r="C764" s="1" t="s">
        <v>8906</v>
      </c>
      <c r="D764" s="1" t="s">
        <v>8907</v>
      </c>
      <c r="E764" s="1" t="s">
        <v>8908</v>
      </c>
      <c r="F764" s="1" t="s">
        <v>4463</v>
      </c>
      <c r="G764" s="1" t="s">
        <v>4547</v>
      </c>
      <c r="H764" s="1" t="s">
        <v>4464</v>
      </c>
      <c r="I764" s="1" t="s">
        <v>8909</v>
      </c>
      <c r="J764" s="1" t="s">
        <v>30</v>
      </c>
      <c r="K764" s="1" t="s">
        <v>8910</v>
      </c>
      <c r="L764" s="1" t="s">
        <v>8910</v>
      </c>
      <c r="M764" s="1" t="s">
        <v>4467</v>
      </c>
      <c r="N764" s="1" t="s">
        <v>4467</v>
      </c>
      <c r="O764" s="1" t="s">
        <v>4468</v>
      </c>
      <c r="P764" s="1" t="s">
        <v>4469</v>
      </c>
      <c r="Q764" s="1" t="s">
        <v>4470</v>
      </c>
      <c r="R764" s="1" t="s">
        <v>8911</v>
      </c>
      <c r="S764" s="1" t="s">
        <v>4472</v>
      </c>
      <c r="T764" s="1" t="s">
        <v>4473</v>
      </c>
      <c r="U764" s="1" t="s">
        <v>4485</v>
      </c>
      <c r="V764" s="1" t="s">
        <v>4475</v>
      </c>
    </row>
    <row r="765" s="1" customFormat="1" spans="1:22">
      <c r="A765" s="3">
        <v>999225949966690</v>
      </c>
      <c r="B765" s="1" t="s">
        <v>4463</v>
      </c>
      <c r="C765" s="1" t="s">
        <v>8912</v>
      </c>
      <c r="D765" s="1" t="s">
        <v>7697</v>
      </c>
      <c r="E765" s="1" t="s">
        <v>7698</v>
      </c>
      <c r="F765" s="1" t="s">
        <v>4463</v>
      </c>
      <c r="G765" s="1" t="s">
        <v>4547</v>
      </c>
      <c r="H765" s="1" t="s">
        <v>4464</v>
      </c>
      <c r="I765" s="1" t="s">
        <v>8913</v>
      </c>
      <c r="J765" s="1" t="s">
        <v>30</v>
      </c>
      <c r="K765" s="1" t="s">
        <v>8914</v>
      </c>
      <c r="L765" s="1" t="s">
        <v>8914</v>
      </c>
      <c r="M765" s="1" t="s">
        <v>4467</v>
      </c>
      <c r="N765" s="1" t="s">
        <v>4467</v>
      </c>
      <c r="O765" s="1" t="s">
        <v>4468</v>
      </c>
      <c r="P765" s="1" t="s">
        <v>4469</v>
      </c>
      <c r="Q765" s="1" t="s">
        <v>4470</v>
      </c>
      <c r="R765" s="1" t="s">
        <v>8915</v>
      </c>
      <c r="S765" s="1" t="s">
        <v>4472</v>
      </c>
      <c r="T765" s="1" t="s">
        <v>4473</v>
      </c>
      <c r="U765" s="1" t="s">
        <v>4485</v>
      </c>
      <c r="V765" s="1" t="s">
        <v>4495</v>
      </c>
    </row>
    <row r="766" s="1" customFormat="1" spans="1:22">
      <c r="A766" s="3">
        <v>999225950286625</v>
      </c>
      <c r="B766" s="1" t="s">
        <v>4463</v>
      </c>
      <c r="C766" s="1" t="s">
        <v>8916</v>
      </c>
      <c r="D766" s="1" t="s">
        <v>6668</v>
      </c>
      <c r="E766" s="1" t="s">
        <v>8917</v>
      </c>
      <c r="F766" s="1" t="s">
        <v>4463</v>
      </c>
      <c r="G766" s="1" t="s">
        <v>4547</v>
      </c>
      <c r="H766" s="1" t="s">
        <v>4464</v>
      </c>
      <c r="I766" s="1" t="s">
        <v>8918</v>
      </c>
      <c r="J766" s="1" t="s">
        <v>30</v>
      </c>
      <c r="K766" s="1" t="s">
        <v>8919</v>
      </c>
      <c r="L766" s="1" t="s">
        <v>8919</v>
      </c>
      <c r="M766" s="1" t="s">
        <v>4467</v>
      </c>
      <c r="N766" s="1" t="s">
        <v>4467</v>
      </c>
      <c r="O766" s="1" t="s">
        <v>4468</v>
      </c>
      <c r="P766" s="1" t="s">
        <v>4469</v>
      </c>
      <c r="Q766" s="1" t="s">
        <v>4470</v>
      </c>
      <c r="R766" s="1" t="s">
        <v>8920</v>
      </c>
      <c r="S766" s="1" t="s">
        <v>4472</v>
      </c>
      <c r="T766" s="1" t="s">
        <v>4473</v>
      </c>
      <c r="U766" s="1" t="s">
        <v>4485</v>
      </c>
      <c r="V766" s="1" t="s">
        <v>4475</v>
      </c>
    </row>
    <row r="767" s="1" customFormat="1" spans="1:22">
      <c r="A767" s="3">
        <v>999225950463726</v>
      </c>
      <c r="B767" s="1" t="s">
        <v>4463</v>
      </c>
      <c r="C767" s="1" t="s">
        <v>8921</v>
      </c>
      <c r="D767" s="1" t="s">
        <v>8922</v>
      </c>
      <c r="E767" s="1" t="s">
        <v>8923</v>
      </c>
      <c r="F767" s="1" t="s">
        <v>4463</v>
      </c>
      <c r="G767" s="1" t="s">
        <v>4547</v>
      </c>
      <c r="H767" s="1" t="s">
        <v>4464</v>
      </c>
      <c r="I767" s="1" t="s">
        <v>8924</v>
      </c>
      <c r="J767" s="1" t="s">
        <v>30</v>
      </c>
      <c r="K767" s="1" t="s">
        <v>8925</v>
      </c>
      <c r="L767" s="1" t="s">
        <v>8925</v>
      </c>
      <c r="M767" s="1" t="s">
        <v>4467</v>
      </c>
      <c r="N767" s="1" t="s">
        <v>4467</v>
      </c>
      <c r="O767" s="1" t="s">
        <v>4468</v>
      </c>
      <c r="P767" s="1" t="s">
        <v>4469</v>
      </c>
      <c r="Q767" s="1" t="s">
        <v>4470</v>
      </c>
      <c r="R767" s="1" t="s">
        <v>8926</v>
      </c>
      <c r="S767" s="1" t="s">
        <v>4472</v>
      </c>
      <c r="T767" s="1" t="s">
        <v>4473</v>
      </c>
      <c r="U767" s="1" t="s">
        <v>4485</v>
      </c>
      <c r="V767" s="1" t="s">
        <v>4486</v>
      </c>
    </row>
    <row r="768" s="1" customFormat="1" spans="1:22">
      <c r="A768" s="3">
        <v>999225950656047</v>
      </c>
      <c r="B768" s="1" t="s">
        <v>4463</v>
      </c>
      <c r="C768" s="1" t="s">
        <v>8927</v>
      </c>
      <c r="D768" s="1" t="s">
        <v>8928</v>
      </c>
      <c r="E768" s="1" t="s">
        <v>8929</v>
      </c>
      <c r="F768" s="1" t="s">
        <v>4463</v>
      </c>
      <c r="G768" s="1" t="s">
        <v>4547</v>
      </c>
      <c r="H768" s="1" t="s">
        <v>4464</v>
      </c>
      <c r="I768" s="1" t="s">
        <v>8930</v>
      </c>
      <c r="J768" s="1" t="s">
        <v>30</v>
      </c>
      <c r="K768" s="1" t="s">
        <v>8931</v>
      </c>
      <c r="L768" s="1" t="s">
        <v>8931</v>
      </c>
      <c r="M768" s="1" t="s">
        <v>4467</v>
      </c>
      <c r="N768" s="1" t="s">
        <v>4467</v>
      </c>
      <c r="O768" s="1" t="s">
        <v>4468</v>
      </c>
      <c r="P768" s="1" t="s">
        <v>4469</v>
      </c>
      <c r="Q768" s="1" t="s">
        <v>4470</v>
      </c>
      <c r="R768" s="1" t="s">
        <v>8932</v>
      </c>
      <c r="S768" s="1" t="s">
        <v>4472</v>
      </c>
      <c r="T768" s="1" t="s">
        <v>4473</v>
      </c>
      <c r="U768" s="1" t="s">
        <v>4485</v>
      </c>
      <c r="V768" s="1" t="s">
        <v>4671</v>
      </c>
    </row>
    <row r="769" s="1" customFormat="1" spans="1:22">
      <c r="A769" s="3">
        <v>999225950874981</v>
      </c>
      <c r="B769" s="1" t="s">
        <v>4463</v>
      </c>
      <c r="C769" s="1" t="s">
        <v>8933</v>
      </c>
      <c r="D769" s="1" t="s">
        <v>8934</v>
      </c>
      <c r="E769" s="1" t="s">
        <v>8935</v>
      </c>
      <c r="F769" s="1" t="s">
        <v>4463</v>
      </c>
      <c r="G769" s="1" t="s">
        <v>4547</v>
      </c>
      <c r="H769" s="1" t="s">
        <v>4464</v>
      </c>
      <c r="I769" s="1" t="s">
        <v>8936</v>
      </c>
      <c r="J769" s="1" t="s">
        <v>30</v>
      </c>
      <c r="K769" s="1" t="s">
        <v>8937</v>
      </c>
      <c r="L769" s="1" t="s">
        <v>8937</v>
      </c>
      <c r="M769" s="1" t="s">
        <v>4467</v>
      </c>
      <c r="N769" s="1" t="s">
        <v>4467</v>
      </c>
      <c r="O769" s="1" t="s">
        <v>4468</v>
      </c>
      <c r="P769" s="1" t="s">
        <v>4469</v>
      </c>
      <c r="Q769" s="1" t="s">
        <v>4470</v>
      </c>
      <c r="R769" s="1" t="s">
        <v>8938</v>
      </c>
      <c r="S769" s="1" t="s">
        <v>4472</v>
      </c>
      <c r="T769" s="1" t="s">
        <v>4473</v>
      </c>
      <c r="U769" s="1" t="s">
        <v>4485</v>
      </c>
      <c r="V769" s="1" t="s">
        <v>5152</v>
      </c>
    </row>
    <row r="770" s="1" customFormat="1" spans="1:22">
      <c r="A770" s="3">
        <v>999225951138873</v>
      </c>
      <c r="B770" s="1" t="s">
        <v>4463</v>
      </c>
      <c r="C770" s="1" t="s">
        <v>8939</v>
      </c>
      <c r="D770" s="1" t="s">
        <v>6624</v>
      </c>
      <c r="E770" s="1" t="s">
        <v>8940</v>
      </c>
      <c r="F770" s="1" t="s">
        <v>4463</v>
      </c>
      <c r="G770" s="1" t="s">
        <v>4547</v>
      </c>
      <c r="H770" s="1" t="s">
        <v>4464</v>
      </c>
      <c r="I770" s="1" t="s">
        <v>8941</v>
      </c>
      <c r="J770" s="1" t="s">
        <v>30</v>
      </c>
      <c r="K770" s="1" t="s">
        <v>8942</v>
      </c>
      <c r="L770" s="1" t="s">
        <v>8942</v>
      </c>
      <c r="M770" s="1" t="s">
        <v>4467</v>
      </c>
      <c r="N770" s="1" t="s">
        <v>4467</v>
      </c>
      <c r="O770" s="1" t="s">
        <v>4468</v>
      </c>
      <c r="P770" s="1" t="s">
        <v>4469</v>
      </c>
      <c r="Q770" s="1" t="s">
        <v>4470</v>
      </c>
      <c r="R770" s="1" t="s">
        <v>8943</v>
      </c>
      <c r="S770" s="1" t="s">
        <v>4472</v>
      </c>
      <c r="T770" s="1" t="s">
        <v>4473</v>
      </c>
      <c r="U770" s="1" t="s">
        <v>4485</v>
      </c>
      <c r="V770" s="1" t="s">
        <v>4475</v>
      </c>
    </row>
    <row r="771" s="1" customFormat="1" spans="1:22">
      <c r="A771" s="3">
        <v>999225951654528</v>
      </c>
      <c r="B771" s="1" t="s">
        <v>4463</v>
      </c>
      <c r="C771" s="1" t="s">
        <v>8944</v>
      </c>
      <c r="D771" s="1" t="s">
        <v>8945</v>
      </c>
      <c r="E771" s="1" t="s">
        <v>8946</v>
      </c>
      <c r="F771" s="1" t="s">
        <v>4463</v>
      </c>
      <c r="G771" s="1" t="s">
        <v>4547</v>
      </c>
      <c r="H771" s="1" t="s">
        <v>4464</v>
      </c>
      <c r="I771" s="1" t="s">
        <v>8947</v>
      </c>
      <c r="J771" s="1" t="s">
        <v>30</v>
      </c>
      <c r="K771" s="1" t="s">
        <v>8948</v>
      </c>
      <c r="L771" s="1" t="s">
        <v>8948</v>
      </c>
      <c r="M771" s="1" t="s">
        <v>4467</v>
      </c>
      <c r="N771" s="1" t="s">
        <v>4467</v>
      </c>
      <c r="O771" s="1" t="s">
        <v>4468</v>
      </c>
      <c r="P771" s="1" t="s">
        <v>4469</v>
      </c>
      <c r="Q771" s="1" t="s">
        <v>4470</v>
      </c>
      <c r="R771" s="1" t="s">
        <v>8949</v>
      </c>
      <c r="S771" s="1" t="s">
        <v>4472</v>
      </c>
      <c r="T771" s="1" t="s">
        <v>4473</v>
      </c>
      <c r="U771" s="1" t="s">
        <v>4485</v>
      </c>
      <c r="V771" s="1" t="s">
        <v>5100</v>
      </c>
    </row>
    <row r="772" s="1" customFormat="1" spans="1:22">
      <c r="A772" s="3">
        <v>999225952472458</v>
      </c>
      <c r="B772" s="1" t="s">
        <v>4463</v>
      </c>
      <c r="C772" s="1" t="s">
        <v>8950</v>
      </c>
      <c r="D772" s="1" t="s">
        <v>8951</v>
      </c>
      <c r="E772" s="1" t="s">
        <v>8952</v>
      </c>
      <c r="F772" s="1" t="s">
        <v>4463</v>
      </c>
      <c r="G772" s="1" t="s">
        <v>4547</v>
      </c>
      <c r="H772" s="1" t="s">
        <v>4464</v>
      </c>
      <c r="I772" s="1" t="s">
        <v>8953</v>
      </c>
      <c r="J772" s="1" t="s">
        <v>30</v>
      </c>
      <c r="K772" s="1" t="s">
        <v>8954</v>
      </c>
      <c r="L772" s="1" t="s">
        <v>8954</v>
      </c>
      <c r="M772" s="1" t="s">
        <v>4467</v>
      </c>
      <c r="N772" s="1" t="s">
        <v>4467</v>
      </c>
      <c r="O772" s="1" t="s">
        <v>4468</v>
      </c>
      <c r="P772" s="1" t="s">
        <v>4469</v>
      </c>
      <c r="Q772" s="1" t="s">
        <v>4470</v>
      </c>
      <c r="R772" s="1" t="s">
        <v>8955</v>
      </c>
      <c r="S772" s="1" t="s">
        <v>4472</v>
      </c>
      <c r="T772" s="1" t="s">
        <v>4473</v>
      </c>
      <c r="U772" s="1" t="s">
        <v>4485</v>
      </c>
      <c r="V772" s="1" t="s">
        <v>4495</v>
      </c>
    </row>
    <row r="773" s="1" customFormat="1" spans="1:22">
      <c r="A773" s="3">
        <v>999225952686103</v>
      </c>
      <c r="B773" s="1" t="s">
        <v>4463</v>
      </c>
      <c r="C773" s="1" t="s">
        <v>8956</v>
      </c>
      <c r="D773" s="1" t="s">
        <v>5135</v>
      </c>
      <c r="E773" s="1" t="s">
        <v>8957</v>
      </c>
      <c r="F773" s="1" t="s">
        <v>4463</v>
      </c>
      <c r="G773" s="1" t="s">
        <v>4547</v>
      </c>
      <c r="H773" s="1" t="s">
        <v>4464</v>
      </c>
      <c r="I773" s="1" t="s">
        <v>8958</v>
      </c>
      <c r="J773" s="1" t="s">
        <v>30</v>
      </c>
      <c r="K773" s="1" t="s">
        <v>8959</v>
      </c>
      <c r="L773" s="1" t="s">
        <v>8959</v>
      </c>
      <c r="M773" s="1" t="s">
        <v>4467</v>
      </c>
      <c r="N773" s="1" t="s">
        <v>4467</v>
      </c>
      <c r="O773" s="1" t="s">
        <v>4468</v>
      </c>
      <c r="P773" s="1" t="s">
        <v>4469</v>
      </c>
      <c r="Q773" s="1" t="s">
        <v>4470</v>
      </c>
      <c r="R773" s="1" t="s">
        <v>8960</v>
      </c>
      <c r="S773" s="1" t="s">
        <v>4472</v>
      </c>
      <c r="T773" s="1" t="s">
        <v>4473</v>
      </c>
      <c r="U773" s="1" t="s">
        <v>4485</v>
      </c>
      <c r="V773" s="1" t="s">
        <v>4475</v>
      </c>
    </row>
    <row r="774" s="1" customFormat="1" spans="1:22">
      <c r="A774" s="3">
        <v>999225952791909</v>
      </c>
      <c r="B774" s="1" t="s">
        <v>4463</v>
      </c>
      <c r="C774" s="1" t="s">
        <v>8961</v>
      </c>
      <c r="D774" s="1" t="s">
        <v>8962</v>
      </c>
      <c r="E774" s="1" t="s">
        <v>8963</v>
      </c>
      <c r="F774" s="1" t="s">
        <v>4463</v>
      </c>
      <c r="G774" s="1" t="s">
        <v>4547</v>
      </c>
      <c r="H774" s="1" t="s">
        <v>4464</v>
      </c>
      <c r="I774" s="1" t="s">
        <v>8964</v>
      </c>
      <c r="J774" s="1" t="s">
        <v>30</v>
      </c>
      <c r="K774" s="1" t="s">
        <v>8965</v>
      </c>
      <c r="L774" s="1" t="s">
        <v>8965</v>
      </c>
      <c r="M774" s="1" t="s">
        <v>4467</v>
      </c>
      <c r="N774" s="1" t="s">
        <v>4467</v>
      </c>
      <c r="O774" s="1" t="s">
        <v>4468</v>
      </c>
      <c r="P774" s="1" t="s">
        <v>4469</v>
      </c>
      <c r="Q774" s="1" t="s">
        <v>4470</v>
      </c>
      <c r="R774" s="1" t="s">
        <v>8966</v>
      </c>
      <c r="S774" s="1" t="s">
        <v>4472</v>
      </c>
      <c r="T774" s="1" t="s">
        <v>4473</v>
      </c>
      <c r="U774" s="1" t="s">
        <v>4485</v>
      </c>
      <c r="V774" s="1" t="s">
        <v>4475</v>
      </c>
    </row>
    <row r="775" s="1" customFormat="1" spans="1:22">
      <c r="A775" s="3">
        <v>999225952856092</v>
      </c>
      <c r="B775" s="1" t="s">
        <v>4463</v>
      </c>
      <c r="C775" s="1" t="s">
        <v>8967</v>
      </c>
      <c r="D775" s="1" t="s">
        <v>8968</v>
      </c>
      <c r="E775" s="1" t="s">
        <v>8969</v>
      </c>
      <c r="F775" s="1" t="s">
        <v>4463</v>
      </c>
      <c r="G775" s="1" t="s">
        <v>4547</v>
      </c>
      <c r="H775" s="1" t="s">
        <v>4464</v>
      </c>
      <c r="I775" s="1" t="s">
        <v>8970</v>
      </c>
      <c r="J775" s="1" t="s">
        <v>30</v>
      </c>
      <c r="K775" s="1" t="s">
        <v>8971</v>
      </c>
      <c r="L775" s="1" t="s">
        <v>8971</v>
      </c>
      <c r="M775" s="1" t="s">
        <v>4467</v>
      </c>
      <c r="N775" s="1" t="s">
        <v>4467</v>
      </c>
      <c r="O775" s="1" t="s">
        <v>4468</v>
      </c>
      <c r="P775" s="1" t="s">
        <v>4469</v>
      </c>
      <c r="Q775" s="1" t="s">
        <v>4470</v>
      </c>
      <c r="R775" s="1" t="s">
        <v>8972</v>
      </c>
      <c r="S775" s="1" t="s">
        <v>4472</v>
      </c>
      <c r="T775" s="1" t="s">
        <v>4473</v>
      </c>
      <c r="U775" s="1" t="s">
        <v>4485</v>
      </c>
      <c r="V775" s="1" t="s">
        <v>4671</v>
      </c>
    </row>
    <row r="776" s="1" customFormat="1" spans="1:22">
      <c r="A776" s="3">
        <v>999225952947032</v>
      </c>
      <c r="B776" s="1" t="s">
        <v>4463</v>
      </c>
      <c r="C776" s="1" t="s">
        <v>8973</v>
      </c>
      <c r="D776" s="1" t="s">
        <v>7290</v>
      </c>
      <c r="E776" s="1" t="s">
        <v>8974</v>
      </c>
      <c r="F776" s="1" t="s">
        <v>4463</v>
      </c>
      <c r="G776" s="1" t="s">
        <v>4547</v>
      </c>
      <c r="H776" s="1" t="s">
        <v>4464</v>
      </c>
      <c r="I776" s="1" t="s">
        <v>8975</v>
      </c>
      <c r="J776" s="1" t="s">
        <v>30</v>
      </c>
      <c r="K776" s="1" t="s">
        <v>8976</v>
      </c>
      <c r="L776" s="1" t="s">
        <v>8976</v>
      </c>
      <c r="M776" s="1" t="s">
        <v>4467</v>
      </c>
      <c r="N776" s="1" t="s">
        <v>4467</v>
      </c>
      <c r="O776" s="1" t="s">
        <v>4468</v>
      </c>
      <c r="P776" s="1" t="s">
        <v>4469</v>
      </c>
      <c r="Q776" s="1" t="s">
        <v>4470</v>
      </c>
      <c r="R776" s="1" t="s">
        <v>8977</v>
      </c>
      <c r="S776" s="1" t="s">
        <v>4472</v>
      </c>
      <c r="T776" s="1" t="s">
        <v>4473</v>
      </c>
      <c r="U776" s="1" t="s">
        <v>4485</v>
      </c>
      <c r="V776" s="1" t="s">
        <v>4671</v>
      </c>
    </row>
    <row r="777" s="1" customFormat="1" spans="1:22">
      <c r="A777" s="3">
        <v>999225953225159</v>
      </c>
      <c r="B777" s="1" t="s">
        <v>4463</v>
      </c>
      <c r="C777" s="1" t="s">
        <v>8978</v>
      </c>
      <c r="D777" s="1" t="s">
        <v>8979</v>
      </c>
      <c r="E777" s="1" t="s">
        <v>8980</v>
      </c>
      <c r="F777" s="1" t="s">
        <v>4463</v>
      </c>
      <c r="G777" s="1" t="s">
        <v>4547</v>
      </c>
      <c r="H777" s="1" t="s">
        <v>4464</v>
      </c>
      <c r="I777" s="1" t="s">
        <v>8981</v>
      </c>
      <c r="J777" s="1" t="s">
        <v>30</v>
      </c>
      <c r="K777" s="1" t="s">
        <v>8982</v>
      </c>
      <c r="L777" s="1" t="s">
        <v>8982</v>
      </c>
      <c r="M777" s="1" t="s">
        <v>4467</v>
      </c>
      <c r="N777" s="1" t="s">
        <v>4467</v>
      </c>
      <c r="O777" s="1" t="s">
        <v>4468</v>
      </c>
      <c r="P777" s="1" t="s">
        <v>4469</v>
      </c>
      <c r="Q777" s="1" t="s">
        <v>4470</v>
      </c>
      <c r="R777" s="1" t="s">
        <v>8983</v>
      </c>
      <c r="S777" s="1" t="s">
        <v>4472</v>
      </c>
      <c r="T777" s="1" t="s">
        <v>4473</v>
      </c>
      <c r="U777" s="1" t="s">
        <v>4485</v>
      </c>
      <c r="V777" s="1" t="s">
        <v>4495</v>
      </c>
    </row>
    <row r="778" s="1" customFormat="1" spans="1:22">
      <c r="A778" s="3">
        <v>999225953436193</v>
      </c>
      <c r="B778" s="1" t="s">
        <v>4463</v>
      </c>
      <c r="C778" s="1" t="s">
        <v>8984</v>
      </c>
      <c r="D778" s="1" t="s">
        <v>6315</v>
      </c>
      <c r="E778" s="1" t="s">
        <v>8985</v>
      </c>
      <c r="F778" s="1" t="s">
        <v>4463</v>
      </c>
      <c r="G778" s="1" t="s">
        <v>4547</v>
      </c>
      <c r="H778" s="1" t="s">
        <v>4464</v>
      </c>
      <c r="I778" s="1" t="s">
        <v>8986</v>
      </c>
      <c r="J778" s="1" t="s">
        <v>30</v>
      </c>
      <c r="K778" s="1" t="s">
        <v>8987</v>
      </c>
      <c r="L778" s="1" t="s">
        <v>8987</v>
      </c>
      <c r="M778" s="1" t="s">
        <v>4467</v>
      </c>
      <c r="N778" s="1" t="s">
        <v>4467</v>
      </c>
      <c r="O778" s="1" t="s">
        <v>4468</v>
      </c>
      <c r="P778" s="1" t="s">
        <v>4469</v>
      </c>
      <c r="Q778" s="1" t="s">
        <v>4470</v>
      </c>
      <c r="R778" s="1" t="s">
        <v>8988</v>
      </c>
      <c r="S778" s="1" t="s">
        <v>4472</v>
      </c>
      <c r="T778" s="1" t="s">
        <v>4473</v>
      </c>
      <c r="U778" s="1" t="s">
        <v>4485</v>
      </c>
      <c r="V778" s="1" t="s">
        <v>4511</v>
      </c>
    </row>
    <row r="779" s="1" customFormat="1" spans="1:22">
      <c r="A779" s="3">
        <v>999225954231778</v>
      </c>
      <c r="B779" s="1" t="s">
        <v>4463</v>
      </c>
      <c r="C779" s="1" t="s">
        <v>8989</v>
      </c>
      <c r="D779" s="1" t="s">
        <v>8990</v>
      </c>
      <c r="E779" s="1" t="s">
        <v>8991</v>
      </c>
      <c r="F779" s="1" t="s">
        <v>4463</v>
      </c>
      <c r="G779" s="1" t="s">
        <v>4547</v>
      </c>
      <c r="H779" s="1" t="s">
        <v>4464</v>
      </c>
      <c r="I779" s="1" t="s">
        <v>8992</v>
      </c>
      <c r="J779" s="1" t="s">
        <v>30</v>
      </c>
      <c r="K779" s="1" t="s">
        <v>8993</v>
      </c>
      <c r="L779" s="1" t="s">
        <v>8993</v>
      </c>
      <c r="M779" s="1" t="s">
        <v>4467</v>
      </c>
      <c r="N779" s="1" t="s">
        <v>4467</v>
      </c>
      <c r="O779" s="1" t="s">
        <v>4468</v>
      </c>
      <c r="P779" s="1" t="s">
        <v>4469</v>
      </c>
      <c r="Q779" s="1" t="s">
        <v>4470</v>
      </c>
      <c r="R779" s="1" t="s">
        <v>8994</v>
      </c>
      <c r="S779" s="1" t="s">
        <v>4472</v>
      </c>
      <c r="T779" s="1" t="s">
        <v>4473</v>
      </c>
      <c r="U779" s="1" t="s">
        <v>4485</v>
      </c>
      <c r="V779" s="1" t="s">
        <v>5043</v>
      </c>
    </row>
    <row r="780" s="1" customFormat="1" spans="1:22">
      <c r="A780" s="3">
        <v>999225954395164</v>
      </c>
      <c r="B780" s="1" t="s">
        <v>4463</v>
      </c>
      <c r="C780" s="1" t="s">
        <v>8995</v>
      </c>
      <c r="D780" s="1" t="s">
        <v>8996</v>
      </c>
      <c r="E780" s="1" t="s">
        <v>8997</v>
      </c>
      <c r="F780" s="1" t="s">
        <v>4463</v>
      </c>
      <c r="G780" s="1" t="s">
        <v>4547</v>
      </c>
      <c r="H780" s="1" t="s">
        <v>4464</v>
      </c>
      <c r="I780" s="1" t="s">
        <v>8998</v>
      </c>
      <c r="J780" s="1" t="s">
        <v>30</v>
      </c>
      <c r="K780" s="1" t="s">
        <v>8999</v>
      </c>
      <c r="L780" s="1" t="s">
        <v>8999</v>
      </c>
      <c r="M780" s="1" t="s">
        <v>4467</v>
      </c>
      <c r="N780" s="1" t="s">
        <v>4467</v>
      </c>
      <c r="O780" s="1" t="s">
        <v>4468</v>
      </c>
      <c r="P780" s="1" t="s">
        <v>4469</v>
      </c>
      <c r="Q780" s="1" t="s">
        <v>4470</v>
      </c>
      <c r="R780" s="1" t="s">
        <v>9000</v>
      </c>
      <c r="S780" s="1" t="s">
        <v>4472</v>
      </c>
      <c r="T780" s="1" t="s">
        <v>4473</v>
      </c>
      <c r="U780" s="1" t="s">
        <v>4485</v>
      </c>
      <c r="V780" s="1" t="s">
        <v>4503</v>
      </c>
    </row>
    <row r="781" s="1" customFormat="1" spans="1:22">
      <c r="A781" s="3">
        <v>999225954588675</v>
      </c>
      <c r="B781" s="1" t="s">
        <v>4463</v>
      </c>
      <c r="C781" s="1" t="s">
        <v>9001</v>
      </c>
      <c r="D781" s="1" t="s">
        <v>8875</v>
      </c>
      <c r="E781" s="1" t="s">
        <v>9002</v>
      </c>
      <c r="F781" s="1" t="s">
        <v>4463</v>
      </c>
      <c r="G781" s="1" t="s">
        <v>4547</v>
      </c>
      <c r="H781" s="1" t="s">
        <v>4464</v>
      </c>
      <c r="I781" s="1" t="s">
        <v>9003</v>
      </c>
      <c r="J781" s="1" t="s">
        <v>30</v>
      </c>
      <c r="K781" s="1" t="s">
        <v>9004</v>
      </c>
      <c r="L781" s="1" t="s">
        <v>9004</v>
      </c>
      <c r="M781" s="1" t="s">
        <v>4467</v>
      </c>
      <c r="N781" s="1" t="s">
        <v>4467</v>
      </c>
      <c r="O781" s="1" t="s">
        <v>4468</v>
      </c>
      <c r="P781" s="1" t="s">
        <v>4469</v>
      </c>
      <c r="Q781" s="1" t="s">
        <v>4470</v>
      </c>
      <c r="R781" s="1" t="s">
        <v>9005</v>
      </c>
      <c r="S781" s="1" t="s">
        <v>4472</v>
      </c>
      <c r="T781" s="1" t="s">
        <v>4473</v>
      </c>
      <c r="U781" s="1" t="s">
        <v>4485</v>
      </c>
      <c r="V781" s="1" t="s">
        <v>4475</v>
      </c>
    </row>
    <row r="782" s="1" customFormat="1" spans="1:22">
      <c r="A782" s="3">
        <v>999225954897023</v>
      </c>
      <c r="B782" s="1" t="s">
        <v>4463</v>
      </c>
      <c r="C782" s="1" t="s">
        <v>9006</v>
      </c>
      <c r="D782" s="1" t="s">
        <v>4913</v>
      </c>
      <c r="E782" s="1" t="s">
        <v>9007</v>
      </c>
      <c r="F782" s="1" t="s">
        <v>4463</v>
      </c>
      <c r="G782" s="1" t="s">
        <v>4547</v>
      </c>
      <c r="H782" s="1" t="s">
        <v>4464</v>
      </c>
      <c r="I782" s="1" t="s">
        <v>9008</v>
      </c>
      <c r="J782" s="1" t="s">
        <v>30</v>
      </c>
      <c r="K782" s="1" t="s">
        <v>9009</v>
      </c>
      <c r="L782" s="1" t="s">
        <v>9009</v>
      </c>
      <c r="M782" s="1" t="s">
        <v>4467</v>
      </c>
      <c r="N782" s="1" t="s">
        <v>4467</v>
      </c>
      <c r="O782" s="1" t="s">
        <v>4468</v>
      </c>
      <c r="P782" s="1" t="s">
        <v>4469</v>
      </c>
      <c r="Q782" s="1" t="s">
        <v>4470</v>
      </c>
      <c r="R782" s="1" t="s">
        <v>9010</v>
      </c>
      <c r="S782" s="1" t="s">
        <v>4472</v>
      </c>
      <c r="T782" s="1" t="s">
        <v>4473</v>
      </c>
      <c r="U782" s="1" t="s">
        <v>4485</v>
      </c>
      <c r="V782" s="1" t="s">
        <v>4475</v>
      </c>
    </row>
    <row r="783" s="1" customFormat="1" spans="1:22">
      <c r="A783" s="3">
        <v>999225955140953</v>
      </c>
      <c r="B783" s="1" t="s">
        <v>4463</v>
      </c>
      <c r="C783" s="1" t="s">
        <v>9011</v>
      </c>
      <c r="D783" s="1" t="s">
        <v>5380</v>
      </c>
      <c r="E783" s="1" t="s">
        <v>9012</v>
      </c>
      <c r="F783" s="1" t="s">
        <v>4463</v>
      </c>
      <c r="G783" s="1" t="s">
        <v>4547</v>
      </c>
      <c r="H783" s="1" t="s">
        <v>4464</v>
      </c>
      <c r="I783" s="1" t="s">
        <v>9013</v>
      </c>
      <c r="J783" s="1" t="s">
        <v>30</v>
      </c>
      <c r="K783" s="1" t="s">
        <v>9014</v>
      </c>
      <c r="L783" s="1" t="s">
        <v>9014</v>
      </c>
      <c r="M783" s="1" t="s">
        <v>4467</v>
      </c>
      <c r="N783" s="1" t="s">
        <v>4467</v>
      </c>
      <c r="O783" s="1" t="s">
        <v>4468</v>
      </c>
      <c r="P783" s="1" t="s">
        <v>4469</v>
      </c>
      <c r="Q783" s="1" t="s">
        <v>4470</v>
      </c>
      <c r="R783" s="1" t="s">
        <v>9015</v>
      </c>
      <c r="S783" s="1" t="s">
        <v>4472</v>
      </c>
      <c r="T783" s="1" t="s">
        <v>4473</v>
      </c>
      <c r="U783" s="1" t="s">
        <v>4485</v>
      </c>
      <c r="V783" s="1" t="s">
        <v>4495</v>
      </c>
    </row>
    <row r="784" s="1" customFormat="1" spans="1:22">
      <c r="A784" s="3">
        <v>999225955432485</v>
      </c>
      <c r="B784" s="1" t="s">
        <v>4463</v>
      </c>
      <c r="C784" s="1" t="s">
        <v>9016</v>
      </c>
      <c r="D784" s="1" t="s">
        <v>9017</v>
      </c>
      <c r="E784" s="1" t="s">
        <v>9018</v>
      </c>
      <c r="F784" s="1" t="s">
        <v>4463</v>
      </c>
      <c r="G784" s="1" t="s">
        <v>4547</v>
      </c>
      <c r="H784" s="1" t="s">
        <v>4464</v>
      </c>
      <c r="I784" s="1" t="s">
        <v>9019</v>
      </c>
      <c r="J784" s="1" t="s">
        <v>30</v>
      </c>
      <c r="K784" s="1" t="s">
        <v>9020</v>
      </c>
      <c r="L784" s="1" t="s">
        <v>9020</v>
      </c>
      <c r="M784" s="1" t="s">
        <v>4467</v>
      </c>
      <c r="N784" s="1" t="s">
        <v>4467</v>
      </c>
      <c r="O784" s="1" t="s">
        <v>4468</v>
      </c>
      <c r="P784" s="1" t="s">
        <v>4469</v>
      </c>
      <c r="Q784" s="1" t="s">
        <v>4470</v>
      </c>
      <c r="R784" s="1" t="s">
        <v>9021</v>
      </c>
      <c r="S784" s="1" t="s">
        <v>4472</v>
      </c>
      <c r="T784" s="1" t="s">
        <v>4473</v>
      </c>
      <c r="U784" s="1" t="s">
        <v>4485</v>
      </c>
      <c r="V784" s="1" t="s">
        <v>4671</v>
      </c>
    </row>
    <row r="785" s="1" customFormat="1" spans="1:22">
      <c r="A785" s="3">
        <v>999225955837812</v>
      </c>
      <c r="B785" s="1" t="s">
        <v>4463</v>
      </c>
      <c r="C785" s="1" t="s">
        <v>9022</v>
      </c>
      <c r="D785" s="1" t="s">
        <v>9023</v>
      </c>
      <c r="E785" s="1" t="s">
        <v>9024</v>
      </c>
      <c r="F785" s="1" t="s">
        <v>4463</v>
      </c>
      <c r="G785" s="1" t="s">
        <v>4547</v>
      </c>
      <c r="H785" s="1" t="s">
        <v>4464</v>
      </c>
      <c r="I785" s="1" t="s">
        <v>9025</v>
      </c>
      <c r="J785" s="1" t="s">
        <v>30</v>
      </c>
      <c r="K785" s="1" t="s">
        <v>9026</v>
      </c>
      <c r="L785" s="1" t="s">
        <v>9026</v>
      </c>
      <c r="M785" s="1" t="s">
        <v>4467</v>
      </c>
      <c r="N785" s="1" t="s">
        <v>4467</v>
      </c>
      <c r="O785" s="1" t="s">
        <v>4468</v>
      </c>
      <c r="P785" s="1" t="s">
        <v>4469</v>
      </c>
      <c r="Q785" s="1" t="s">
        <v>4470</v>
      </c>
      <c r="R785" s="1" t="s">
        <v>9027</v>
      </c>
      <c r="S785" s="1" t="s">
        <v>4472</v>
      </c>
      <c r="T785" s="1" t="s">
        <v>4473</v>
      </c>
      <c r="U785" s="1" t="s">
        <v>4485</v>
      </c>
      <c r="V785" s="1" t="s">
        <v>4495</v>
      </c>
    </row>
    <row r="786" s="1" customFormat="1" spans="1:22">
      <c r="A786" s="3">
        <v>999225956135524</v>
      </c>
      <c r="B786" s="1" t="s">
        <v>4463</v>
      </c>
      <c r="C786" s="1" t="s">
        <v>9028</v>
      </c>
      <c r="D786" s="1" t="s">
        <v>5766</v>
      </c>
      <c r="E786" s="1" t="s">
        <v>9029</v>
      </c>
      <c r="F786" s="1" t="s">
        <v>4463</v>
      </c>
      <c r="G786" s="1" t="s">
        <v>4547</v>
      </c>
      <c r="H786" s="1" t="s">
        <v>4464</v>
      </c>
      <c r="I786" s="1" t="s">
        <v>9030</v>
      </c>
      <c r="J786" s="1" t="s">
        <v>30</v>
      </c>
      <c r="K786" s="1" t="s">
        <v>9031</v>
      </c>
      <c r="L786" s="1" t="s">
        <v>9031</v>
      </c>
      <c r="M786" s="1" t="s">
        <v>4467</v>
      </c>
      <c r="N786" s="1" t="s">
        <v>4467</v>
      </c>
      <c r="O786" s="1" t="s">
        <v>4468</v>
      </c>
      <c r="P786" s="1" t="s">
        <v>4469</v>
      </c>
      <c r="Q786" s="1" t="s">
        <v>4470</v>
      </c>
      <c r="R786" s="1" t="s">
        <v>9032</v>
      </c>
      <c r="S786" s="1" t="s">
        <v>4472</v>
      </c>
      <c r="T786" s="1" t="s">
        <v>4473</v>
      </c>
      <c r="U786" s="1" t="s">
        <v>4485</v>
      </c>
      <c r="V786" s="1" t="s">
        <v>4475</v>
      </c>
    </row>
    <row r="787" s="1" customFormat="1" spans="1:22">
      <c r="A787" s="3">
        <v>999225956547299</v>
      </c>
      <c r="B787" s="1" t="s">
        <v>4463</v>
      </c>
      <c r="C787" s="1" t="s">
        <v>9033</v>
      </c>
      <c r="D787" s="1" t="s">
        <v>8630</v>
      </c>
      <c r="E787" s="1" t="s">
        <v>9034</v>
      </c>
      <c r="F787" s="1" t="s">
        <v>4463</v>
      </c>
      <c r="G787" s="1" t="s">
        <v>4547</v>
      </c>
      <c r="H787" s="1" t="s">
        <v>4464</v>
      </c>
      <c r="I787" s="1" t="s">
        <v>9035</v>
      </c>
      <c r="J787" s="1" t="s">
        <v>30</v>
      </c>
      <c r="K787" s="1" t="s">
        <v>9036</v>
      </c>
      <c r="L787" s="1" t="s">
        <v>9036</v>
      </c>
      <c r="M787" s="1" t="s">
        <v>4467</v>
      </c>
      <c r="N787" s="1" t="s">
        <v>4467</v>
      </c>
      <c r="O787" s="1" t="s">
        <v>4468</v>
      </c>
      <c r="P787" s="1" t="s">
        <v>4469</v>
      </c>
      <c r="Q787" s="1" t="s">
        <v>4470</v>
      </c>
      <c r="R787" s="1" t="s">
        <v>9037</v>
      </c>
      <c r="S787" s="1" t="s">
        <v>4472</v>
      </c>
      <c r="T787" s="1" t="s">
        <v>4473</v>
      </c>
      <c r="U787" s="1" t="s">
        <v>4485</v>
      </c>
      <c r="V787" s="1" t="s">
        <v>4475</v>
      </c>
    </row>
    <row r="788" s="1" customFormat="1" spans="1:22">
      <c r="A788" s="3">
        <v>999225956604827</v>
      </c>
      <c r="B788" s="1" t="s">
        <v>4463</v>
      </c>
      <c r="C788" s="1" t="s">
        <v>9038</v>
      </c>
      <c r="D788" s="1" t="s">
        <v>9039</v>
      </c>
      <c r="E788" s="1" t="s">
        <v>9040</v>
      </c>
      <c r="F788" s="1" t="s">
        <v>4463</v>
      </c>
      <c r="G788" s="1" t="s">
        <v>4547</v>
      </c>
      <c r="H788" s="1" t="s">
        <v>4464</v>
      </c>
      <c r="I788" s="1" t="s">
        <v>9041</v>
      </c>
      <c r="J788" s="1" t="s">
        <v>30</v>
      </c>
      <c r="K788" s="1" t="s">
        <v>9042</v>
      </c>
      <c r="L788" s="1" t="s">
        <v>9042</v>
      </c>
      <c r="M788" s="1" t="s">
        <v>4467</v>
      </c>
      <c r="N788" s="1" t="s">
        <v>4467</v>
      </c>
      <c r="O788" s="1" t="s">
        <v>4468</v>
      </c>
      <c r="P788" s="1" t="s">
        <v>4469</v>
      </c>
      <c r="Q788" s="1" t="s">
        <v>4470</v>
      </c>
      <c r="R788" s="1" t="s">
        <v>9043</v>
      </c>
      <c r="S788" s="1" t="s">
        <v>4472</v>
      </c>
      <c r="T788" s="1" t="s">
        <v>4473</v>
      </c>
      <c r="U788" s="1" t="s">
        <v>4485</v>
      </c>
      <c r="V788" s="1" t="s">
        <v>5991</v>
      </c>
    </row>
    <row r="789" s="1" customFormat="1" spans="1:22">
      <c r="A789" s="3">
        <v>999225956817478</v>
      </c>
      <c r="B789" s="1" t="s">
        <v>4463</v>
      </c>
      <c r="C789" s="1" t="s">
        <v>9044</v>
      </c>
      <c r="D789" s="1" t="s">
        <v>6745</v>
      </c>
      <c r="E789" s="1" t="s">
        <v>9045</v>
      </c>
      <c r="F789" s="1" t="s">
        <v>4463</v>
      </c>
      <c r="G789" s="1" t="s">
        <v>4547</v>
      </c>
      <c r="H789" s="1" t="s">
        <v>4464</v>
      </c>
      <c r="I789" s="1" t="s">
        <v>9046</v>
      </c>
      <c r="J789" s="1" t="s">
        <v>30</v>
      </c>
      <c r="K789" s="1" t="s">
        <v>9047</v>
      </c>
      <c r="L789" s="1" t="s">
        <v>9047</v>
      </c>
      <c r="M789" s="1" t="s">
        <v>4467</v>
      </c>
      <c r="N789" s="1" t="s">
        <v>4467</v>
      </c>
      <c r="O789" s="1" t="s">
        <v>4468</v>
      </c>
      <c r="P789" s="1" t="s">
        <v>4469</v>
      </c>
      <c r="Q789" s="1" t="s">
        <v>4470</v>
      </c>
      <c r="R789" s="1" t="s">
        <v>9048</v>
      </c>
      <c r="S789" s="1" t="s">
        <v>4472</v>
      </c>
      <c r="T789" s="1" t="s">
        <v>4473</v>
      </c>
      <c r="U789" s="1" t="s">
        <v>4485</v>
      </c>
      <c r="V789" s="1" t="s">
        <v>6749</v>
      </c>
    </row>
    <row r="790" s="1" customFormat="1" spans="1:22">
      <c r="A790" s="3">
        <v>999225956820309</v>
      </c>
      <c r="B790" s="1" t="s">
        <v>4463</v>
      </c>
      <c r="C790" s="1" t="s">
        <v>9049</v>
      </c>
      <c r="D790" s="1" t="s">
        <v>9050</v>
      </c>
      <c r="E790" s="1" t="s">
        <v>9051</v>
      </c>
      <c r="F790" s="1" t="s">
        <v>4463</v>
      </c>
      <c r="G790" s="1" t="s">
        <v>4547</v>
      </c>
      <c r="H790" s="1" t="s">
        <v>4464</v>
      </c>
      <c r="I790" s="1" t="s">
        <v>9052</v>
      </c>
      <c r="J790" s="1" t="s">
        <v>30</v>
      </c>
      <c r="K790" s="1" t="s">
        <v>9053</v>
      </c>
      <c r="L790" s="1" t="s">
        <v>9053</v>
      </c>
      <c r="M790" s="1" t="s">
        <v>4467</v>
      </c>
      <c r="N790" s="1" t="s">
        <v>4467</v>
      </c>
      <c r="O790" s="1" t="s">
        <v>4468</v>
      </c>
      <c r="P790" s="1" t="s">
        <v>4469</v>
      </c>
      <c r="Q790" s="1" t="s">
        <v>4470</v>
      </c>
      <c r="R790" s="1" t="s">
        <v>9054</v>
      </c>
      <c r="S790" s="1" t="s">
        <v>4472</v>
      </c>
      <c r="T790" s="1" t="s">
        <v>4473</v>
      </c>
      <c r="U790" s="1" t="s">
        <v>4485</v>
      </c>
      <c r="V790" s="1" t="s">
        <v>4671</v>
      </c>
    </row>
    <row r="791" s="1" customFormat="1" spans="1:22">
      <c r="A791" s="3">
        <v>999225956870296</v>
      </c>
      <c r="B791" s="1" t="s">
        <v>4463</v>
      </c>
      <c r="C791" s="1" t="s">
        <v>9055</v>
      </c>
      <c r="D791" s="1" t="s">
        <v>9056</v>
      </c>
      <c r="E791" s="1" t="s">
        <v>9057</v>
      </c>
      <c r="F791" s="1" t="s">
        <v>4463</v>
      </c>
      <c r="G791" s="1" t="s">
        <v>4547</v>
      </c>
      <c r="H791" s="1" t="s">
        <v>4464</v>
      </c>
      <c r="I791" s="1" t="s">
        <v>9058</v>
      </c>
      <c r="J791" s="1" t="s">
        <v>30</v>
      </c>
      <c r="K791" s="1" t="s">
        <v>9059</v>
      </c>
      <c r="L791" s="1" t="s">
        <v>9059</v>
      </c>
      <c r="M791" s="1" t="s">
        <v>4467</v>
      </c>
      <c r="N791" s="1" t="s">
        <v>4467</v>
      </c>
      <c r="O791" s="1" t="s">
        <v>4468</v>
      </c>
      <c r="P791" s="1" t="s">
        <v>4469</v>
      </c>
      <c r="Q791" s="1" t="s">
        <v>4470</v>
      </c>
      <c r="R791" s="1" t="s">
        <v>9060</v>
      </c>
      <c r="S791" s="1" t="s">
        <v>4472</v>
      </c>
      <c r="T791" s="1" t="s">
        <v>4473</v>
      </c>
      <c r="U791" s="1" t="s">
        <v>4485</v>
      </c>
      <c r="V791" s="1" t="s">
        <v>4475</v>
      </c>
    </row>
    <row r="792" s="1" customFormat="1" spans="1:22">
      <c r="A792" s="3">
        <v>999225956978052</v>
      </c>
      <c r="B792" s="1" t="s">
        <v>4463</v>
      </c>
      <c r="C792" s="1" t="s">
        <v>9061</v>
      </c>
      <c r="D792" s="1" t="s">
        <v>9062</v>
      </c>
      <c r="E792" s="1" t="s">
        <v>9063</v>
      </c>
      <c r="F792" s="1" t="s">
        <v>4463</v>
      </c>
      <c r="G792" s="1" t="s">
        <v>4547</v>
      </c>
      <c r="H792" s="1" t="s">
        <v>4464</v>
      </c>
      <c r="I792" s="1" t="s">
        <v>9064</v>
      </c>
      <c r="J792" s="1" t="s">
        <v>30</v>
      </c>
      <c r="K792" s="1" t="s">
        <v>9065</v>
      </c>
      <c r="L792" s="1" t="s">
        <v>9065</v>
      </c>
      <c r="M792" s="1" t="s">
        <v>4467</v>
      </c>
      <c r="N792" s="1" t="s">
        <v>4467</v>
      </c>
      <c r="O792" s="1" t="s">
        <v>4468</v>
      </c>
      <c r="P792" s="1" t="s">
        <v>4469</v>
      </c>
      <c r="Q792" s="1" t="s">
        <v>4470</v>
      </c>
      <c r="R792" s="1" t="s">
        <v>9066</v>
      </c>
      <c r="S792" s="1" t="s">
        <v>4472</v>
      </c>
      <c r="T792" s="1" t="s">
        <v>4473</v>
      </c>
      <c r="U792" s="1" t="s">
        <v>4485</v>
      </c>
      <c r="V792" s="1" t="s">
        <v>4671</v>
      </c>
    </row>
    <row r="793" s="1" customFormat="1" spans="1:22">
      <c r="A793" s="3">
        <v>999225957031570</v>
      </c>
      <c r="B793" s="1" t="s">
        <v>4463</v>
      </c>
      <c r="C793" s="1" t="s">
        <v>9067</v>
      </c>
      <c r="D793" s="1" t="s">
        <v>9068</v>
      </c>
      <c r="E793" s="1" t="s">
        <v>9069</v>
      </c>
      <c r="F793" s="1" t="s">
        <v>4463</v>
      </c>
      <c r="G793" s="1" t="s">
        <v>4547</v>
      </c>
      <c r="H793" s="1" t="s">
        <v>4464</v>
      </c>
      <c r="I793" s="1" t="s">
        <v>9070</v>
      </c>
      <c r="J793" s="1" t="s">
        <v>30</v>
      </c>
      <c r="K793" s="1" t="s">
        <v>9071</v>
      </c>
      <c r="L793" s="1" t="s">
        <v>9071</v>
      </c>
      <c r="M793" s="1" t="s">
        <v>4467</v>
      </c>
      <c r="N793" s="1" t="s">
        <v>4467</v>
      </c>
      <c r="O793" s="1" t="s">
        <v>4468</v>
      </c>
      <c r="P793" s="1" t="s">
        <v>4469</v>
      </c>
      <c r="Q793" s="1" t="s">
        <v>4470</v>
      </c>
      <c r="R793" s="1" t="s">
        <v>9072</v>
      </c>
      <c r="S793" s="1" t="s">
        <v>4472</v>
      </c>
      <c r="T793" s="1" t="s">
        <v>4473</v>
      </c>
      <c r="U793" s="1" t="s">
        <v>4485</v>
      </c>
      <c r="V793" s="1" t="s">
        <v>4511</v>
      </c>
    </row>
    <row r="794" s="1" customFormat="1" spans="1:22">
      <c r="A794" s="3">
        <v>999225957228835</v>
      </c>
      <c r="B794" s="1" t="s">
        <v>4463</v>
      </c>
      <c r="C794" s="1" t="s">
        <v>9073</v>
      </c>
      <c r="D794" s="1" t="s">
        <v>9074</v>
      </c>
      <c r="E794" s="1" t="s">
        <v>9075</v>
      </c>
      <c r="F794" s="1" t="s">
        <v>4463</v>
      </c>
      <c r="G794" s="1" t="s">
        <v>4547</v>
      </c>
      <c r="H794" s="1" t="s">
        <v>4464</v>
      </c>
      <c r="I794" s="1" t="s">
        <v>9076</v>
      </c>
      <c r="J794" s="1" t="s">
        <v>30</v>
      </c>
      <c r="K794" s="1" t="s">
        <v>9077</v>
      </c>
      <c r="L794" s="1" t="s">
        <v>9077</v>
      </c>
      <c r="M794" s="1" t="s">
        <v>4467</v>
      </c>
      <c r="N794" s="1" t="s">
        <v>4467</v>
      </c>
      <c r="O794" s="1" t="s">
        <v>4468</v>
      </c>
      <c r="P794" s="1" t="s">
        <v>4469</v>
      </c>
      <c r="Q794" s="1" t="s">
        <v>4470</v>
      </c>
      <c r="R794" s="1" t="s">
        <v>9078</v>
      </c>
      <c r="S794" s="1" t="s">
        <v>4472</v>
      </c>
      <c r="T794" s="1" t="s">
        <v>4473</v>
      </c>
      <c r="U794" s="1" t="s">
        <v>4485</v>
      </c>
      <c r="V794" s="1" t="s">
        <v>5005</v>
      </c>
    </row>
    <row r="795" s="1" customFormat="1" spans="1:22">
      <c r="A795" s="3">
        <v>999225957267015</v>
      </c>
      <c r="B795" s="1" t="s">
        <v>4463</v>
      </c>
      <c r="C795" s="1" t="s">
        <v>9079</v>
      </c>
      <c r="D795" s="1" t="s">
        <v>9080</v>
      </c>
      <c r="E795" s="1" t="s">
        <v>9081</v>
      </c>
      <c r="F795" s="1" t="s">
        <v>4463</v>
      </c>
      <c r="G795" s="1" t="s">
        <v>4547</v>
      </c>
      <c r="H795" s="1" t="s">
        <v>4464</v>
      </c>
      <c r="I795" s="1" t="s">
        <v>9082</v>
      </c>
      <c r="J795" s="1" t="s">
        <v>30</v>
      </c>
      <c r="K795" s="1" t="s">
        <v>9083</v>
      </c>
      <c r="L795" s="1" t="s">
        <v>9083</v>
      </c>
      <c r="M795" s="1" t="s">
        <v>4467</v>
      </c>
      <c r="N795" s="1" t="s">
        <v>4467</v>
      </c>
      <c r="O795" s="1" t="s">
        <v>4468</v>
      </c>
      <c r="P795" s="1" t="s">
        <v>4469</v>
      </c>
      <c r="Q795" s="1" t="s">
        <v>4470</v>
      </c>
      <c r="R795" s="1" t="s">
        <v>9084</v>
      </c>
      <c r="S795" s="1" t="s">
        <v>4472</v>
      </c>
      <c r="T795" s="1" t="s">
        <v>4473</v>
      </c>
      <c r="U795" s="1" t="s">
        <v>4485</v>
      </c>
      <c r="V795" s="1" t="s">
        <v>4475</v>
      </c>
    </row>
    <row r="796" s="1" customFormat="1" spans="1:22">
      <c r="A796" s="3">
        <v>999225957457341</v>
      </c>
      <c r="B796" s="1" t="s">
        <v>4463</v>
      </c>
      <c r="C796" s="1" t="s">
        <v>9085</v>
      </c>
      <c r="D796" s="1" t="s">
        <v>7342</v>
      </c>
      <c r="E796" s="1" t="s">
        <v>9086</v>
      </c>
      <c r="F796" s="1" t="s">
        <v>4463</v>
      </c>
      <c r="G796" s="1" t="s">
        <v>4547</v>
      </c>
      <c r="H796" s="1" t="s">
        <v>4464</v>
      </c>
      <c r="I796" s="1" t="s">
        <v>9087</v>
      </c>
      <c r="J796" s="1" t="s">
        <v>30</v>
      </c>
      <c r="K796" s="1" t="s">
        <v>9088</v>
      </c>
      <c r="L796" s="1" t="s">
        <v>9088</v>
      </c>
      <c r="M796" s="1" t="s">
        <v>4467</v>
      </c>
      <c r="N796" s="1" t="s">
        <v>4467</v>
      </c>
      <c r="O796" s="1" t="s">
        <v>4468</v>
      </c>
      <c r="P796" s="1" t="s">
        <v>4469</v>
      </c>
      <c r="Q796" s="1" t="s">
        <v>4470</v>
      </c>
      <c r="R796" s="1" t="s">
        <v>9089</v>
      </c>
      <c r="S796" s="1" t="s">
        <v>4472</v>
      </c>
      <c r="T796" s="1" t="s">
        <v>4473</v>
      </c>
      <c r="U796" s="1" t="s">
        <v>4485</v>
      </c>
      <c r="V796" s="1" t="s">
        <v>4475</v>
      </c>
    </row>
    <row r="797" s="1" customFormat="1" spans="1:22">
      <c r="A797" s="3">
        <v>999225957649675</v>
      </c>
      <c r="B797" s="1" t="s">
        <v>4463</v>
      </c>
      <c r="C797" s="1" t="s">
        <v>9090</v>
      </c>
      <c r="D797" s="1" t="s">
        <v>4920</v>
      </c>
      <c r="E797" s="1" t="s">
        <v>9091</v>
      </c>
      <c r="F797" s="1" t="s">
        <v>4463</v>
      </c>
      <c r="G797" s="1" t="s">
        <v>4547</v>
      </c>
      <c r="H797" s="1" t="s">
        <v>4464</v>
      </c>
      <c r="I797" s="1" t="s">
        <v>9092</v>
      </c>
      <c r="J797" s="1" t="s">
        <v>30</v>
      </c>
      <c r="K797" s="1" t="s">
        <v>9093</v>
      </c>
      <c r="L797" s="1" t="s">
        <v>9093</v>
      </c>
      <c r="M797" s="1" t="s">
        <v>4467</v>
      </c>
      <c r="N797" s="1" t="s">
        <v>4467</v>
      </c>
      <c r="O797" s="1" t="s">
        <v>4468</v>
      </c>
      <c r="P797" s="1" t="s">
        <v>4469</v>
      </c>
      <c r="Q797" s="1" t="s">
        <v>4470</v>
      </c>
      <c r="R797" s="1" t="s">
        <v>9094</v>
      </c>
      <c r="S797" s="1" t="s">
        <v>4472</v>
      </c>
      <c r="T797" s="1" t="s">
        <v>4473</v>
      </c>
      <c r="U797" s="1" t="s">
        <v>4485</v>
      </c>
      <c r="V797" s="1" t="s">
        <v>4671</v>
      </c>
    </row>
    <row r="798" s="1" customFormat="1" spans="1:22">
      <c r="A798" s="3">
        <v>999225957731678</v>
      </c>
      <c r="B798" s="1" t="s">
        <v>4463</v>
      </c>
      <c r="C798" s="1" t="s">
        <v>9095</v>
      </c>
      <c r="D798" s="1" t="s">
        <v>8630</v>
      </c>
      <c r="E798" s="1" t="s">
        <v>9096</v>
      </c>
      <c r="F798" s="1" t="s">
        <v>4463</v>
      </c>
      <c r="G798" s="1" t="s">
        <v>4547</v>
      </c>
      <c r="H798" s="1" t="s">
        <v>4464</v>
      </c>
      <c r="I798" s="1" t="s">
        <v>9097</v>
      </c>
      <c r="J798" s="1" t="s">
        <v>30</v>
      </c>
      <c r="K798" s="1" t="s">
        <v>9098</v>
      </c>
      <c r="L798" s="1" t="s">
        <v>9098</v>
      </c>
      <c r="M798" s="1" t="s">
        <v>4467</v>
      </c>
      <c r="N798" s="1" t="s">
        <v>4467</v>
      </c>
      <c r="O798" s="1" t="s">
        <v>4468</v>
      </c>
      <c r="P798" s="1" t="s">
        <v>4469</v>
      </c>
      <c r="Q798" s="1" t="s">
        <v>4470</v>
      </c>
      <c r="R798" s="1" t="s">
        <v>9099</v>
      </c>
      <c r="S798" s="1" t="s">
        <v>4472</v>
      </c>
      <c r="T798" s="1" t="s">
        <v>4473</v>
      </c>
      <c r="U798" s="1" t="s">
        <v>4485</v>
      </c>
      <c r="V798" s="1" t="s">
        <v>4475</v>
      </c>
    </row>
    <row r="799" s="1" customFormat="1" spans="1:22">
      <c r="A799" s="3">
        <v>999225957892467</v>
      </c>
      <c r="B799" s="1" t="s">
        <v>4463</v>
      </c>
      <c r="C799" s="1" t="s">
        <v>9100</v>
      </c>
      <c r="D799" s="1" t="s">
        <v>9101</v>
      </c>
      <c r="E799" s="1" t="s">
        <v>9102</v>
      </c>
      <c r="F799" s="1" t="s">
        <v>4463</v>
      </c>
      <c r="G799" s="1" t="s">
        <v>4547</v>
      </c>
      <c r="H799" s="1" t="s">
        <v>4464</v>
      </c>
      <c r="I799" s="1" t="s">
        <v>9103</v>
      </c>
      <c r="J799" s="1" t="s">
        <v>30</v>
      </c>
      <c r="K799" s="1" t="s">
        <v>9104</v>
      </c>
      <c r="L799" s="1" t="s">
        <v>9104</v>
      </c>
      <c r="M799" s="1" t="s">
        <v>4467</v>
      </c>
      <c r="N799" s="1" t="s">
        <v>4467</v>
      </c>
      <c r="O799" s="1" t="s">
        <v>4468</v>
      </c>
      <c r="P799" s="1" t="s">
        <v>4469</v>
      </c>
      <c r="Q799" s="1" t="s">
        <v>4470</v>
      </c>
      <c r="R799" s="1" t="s">
        <v>9105</v>
      </c>
      <c r="S799" s="1" t="s">
        <v>4472</v>
      </c>
      <c r="T799" s="1" t="s">
        <v>4473</v>
      </c>
      <c r="U799" s="1" t="s">
        <v>4485</v>
      </c>
      <c r="V799" s="1" t="s">
        <v>4503</v>
      </c>
    </row>
    <row r="800" s="1" customFormat="1" spans="1:22">
      <c r="A800" s="3">
        <v>999225957896927</v>
      </c>
      <c r="B800" s="1" t="s">
        <v>4463</v>
      </c>
      <c r="C800" s="1" t="s">
        <v>9106</v>
      </c>
      <c r="D800" s="1" t="s">
        <v>9107</v>
      </c>
      <c r="E800" s="1" t="s">
        <v>9108</v>
      </c>
      <c r="F800" s="1" t="s">
        <v>4463</v>
      </c>
      <c r="G800" s="1" t="s">
        <v>4547</v>
      </c>
      <c r="H800" s="1" t="s">
        <v>4464</v>
      </c>
      <c r="I800" s="1" t="s">
        <v>9109</v>
      </c>
      <c r="J800" s="1" t="s">
        <v>30</v>
      </c>
      <c r="K800" s="1" t="s">
        <v>9110</v>
      </c>
      <c r="L800" s="1" t="s">
        <v>9110</v>
      </c>
      <c r="M800" s="1" t="s">
        <v>4467</v>
      </c>
      <c r="N800" s="1" t="s">
        <v>4467</v>
      </c>
      <c r="O800" s="1" t="s">
        <v>4468</v>
      </c>
      <c r="P800" s="1" t="s">
        <v>4469</v>
      </c>
      <c r="Q800" s="1" t="s">
        <v>4470</v>
      </c>
      <c r="R800" s="1" t="s">
        <v>9111</v>
      </c>
      <c r="S800" s="1" t="s">
        <v>4472</v>
      </c>
      <c r="T800" s="1" t="s">
        <v>4473</v>
      </c>
      <c r="U800" s="1" t="s">
        <v>4485</v>
      </c>
      <c r="V800" s="1" t="s">
        <v>4711</v>
      </c>
    </row>
    <row r="801" s="1" customFormat="1" spans="1:22">
      <c r="A801" s="3">
        <v>999225958148652</v>
      </c>
      <c r="B801" s="1" t="s">
        <v>4463</v>
      </c>
      <c r="C801" s="1" t="s">
        <v>9112</v>
      </c>
      <c r="D801" s="1" t="s">
        <v>9113</v>
      </c>
      <c r="E801" s="1" t="s">
        <v>9114</v>
      </c>
      <c r="F801" s="1" t="s">
        <v>4463</v>
      </c>
      <c r="G801" s="1" t="s">
        <v>4547</v>
      </c>
      <c r="H801" s="1" t="s">
        <v>4464</v>
      </c>
      <c r="I801" s="1" t="s">
        <v>9115</v>
      </c>
      <c r="J801" s="1" t="s">
        <v>30</v>
      </c>
      <c r="K801" s="1" t="s">
        <v>9116</v>
      </c>
      <c r="L801" s="1" t="s">
        <v>9116</v>
      </c>
      <c r="M801" s="1" t="s">
        <v>4467</v>
      </c>
      <c r="N801" s="1" t="s">
        <v>4467</v>
      </c>
      <c r="O801" s="1" t="s">
        <v>4468</v>
      </c>
      <c r="P801" s="1" t="s">
        <v>4469</v>
      </c>
      <c r="Q801" s="1" t="s">
        <v>4470</v>
      </c>
      <c r="R801" s="1" t="s">
        <v>9117</v>
      </c>
      <c r="S801" s="1" t="s">
        <v>4472</v>
      </c>
      <c r="T801" s="1" t="s">
        <v>4473</v>
      </c>
      <c r="U801" s="1" t="s">
        <v>4485</v>
      </c>
      <c r="V801" s="1" t="s">
        <v>4503</v>
      </c>
    </row>
    <row r="802" s="1" customFormat="1" spans="1:22">
      <c r="A802" s="3">
        <v>999225958172878</v>
      </c>
      <c r="B802" s="1" t="s">
        <v>4463</v>
      </c>
      <c r="C802" s="1" t="s">
        <v>9118</v>
      </c>
      <c r="D802" s="1" t="s">
        <v>9119</v>
      </c>
      <c r="E802" s="1" t="s">
        <v>9120</v>
      </c>
      <c r="F802" s="1" t="s">
        <v>4463</v>
      </c>
      <c r="G802" s="1" t="s">
        <v>4547</v>
      </c>
      <c r="H802" s="1" t="s">
        <v>4464</v>
      </c>
      <c r="I802" s="1" t="s">
        <v>9121</v>
      </c>
      <c r="J802" s="1" t="s">
        <v>30</v>
      </c>
      <c r="K802" s="1" t="s">
        <v>9122</v>
      </c>
      <c r="L802" s="1" t="s">
        <v>9122</v>
      </c>
      <c r="M802" s="1" t="s">
        <v>4467</v>
      </c>
      <c r="N802" s="1" t="s">
        <v>4467</v>
      </c>
      <c r="O802" s="1" t="s">
        <v>4468</v>
      </c>
      <c r="P802" s="1" t="s">
        <v>4469</v>
      </c>
      <c r="Q802" s="1" t="s">
        <v>4470</v>
      </c>
      <c r="R802" s="1" t="s">
        <v>9123</v>
      </c>
      <c r="S802" s="1" t="s">
        <v>4472</v>
      </c>
      <c r="T802" s="1" t="s">
        <v>4473</v>
      </c>
      <c r="U802" s="1" t="s">
        <v>4485</v>
      </c>
      <c r="V802" s="1" t="s">
        <v>4503</v>
      </c>
    </row>
    <row r="803" s="1" customFormat="1" spans="1:22">
      <c r="A803" s="3">
        <v>999225958269636</v>
      </c>
      <c r="B803" s="1" t="s">
        <v>4463</v>
      </c>
      <c r="C803" s="1" t="s">
        <v>9124</v>
      </c>
      <c r="D803" s="1" t="s">
        <v>9125</v>
      </c>
      <c r="E803" s="1" t="s">
        <v>9126</v>
      </c>
      <c r="F803" s="1" t="s">
        <v>4463</v>
      </c>
      <c r="G803" s="1" t="s">
        <v>4547</v>
      </c>
      <c r="H803" s="1" t="s">
        <v>4464</v>
      </c>
      <c r="I803" s="1" t="s">
        <v>9127</v>
      </c>
      <c r="J803" s="1" t="s">
        <v>30</v>
      </c>
      <c r="K803" s="1" t="s">
        <v>9128</v>
      </c>
      <c r="L803" s="1" t="s">
        <v>9128</v>
      </c>
      <c r="M803" s="1" t="s">
        <v>4467</v>
      </c>
      <c r="N803" s="1" t="s">
        <v>4467</v>
      </c>
      <c r="O803" s="1" t="s">
        <v>4468</v>
      </c>
      <c r="P803" s="1" t="s">
        <v>4469</v>
      </c>
      <c r="Q803" s="1" t="s">
        <v>4470</v>
      </c>
      <c r="R803" s="1" t="s">
        <v>9129</v>
      </c>
      <c r="S803" s="1" t="s">
        <v>4472</v>
      </c>
      <c r="T803" s="1" t="s">
        <v>4473</v>
      </c>
      <c r="U803" s="1" t="s">
        <v>4485</v>
      </c>
      <c r="V803" s="1" t="s">
        <v>5626</v>
      </c>
    </row>
    <row r="804" s="1" customFormat="1" spans="1:22">
      <c r="A804" s="3">
        <v>999225958323418</v>
      </c>
      <c r="B804" s="1" t="s">
        <v>4463</v>
      </c>
      <c r="C804" s="1" t="s">
        <v>9130</v>
      </c>
      <c r="D804" s="1" t="s">
        <v>9131</v>
      </c>
      <c r="E804" s="1" t="s">
        <v>9132</v>
      </c>
      <c r="F804" s="1" t="s">
        <v>4463</v>
      </c>
      <c r="G804" s="1" t="s">
        <v>4547</v>
      </c>
      <c r="H804" s="1" t="s">
        <v>4464</v>
      </c>
      <c r="I804" s="1" t="s">
        <v>9133</v>
      </c>
      <c r="J804" s="1" t="s">
        <v>30</v>
      </c>
      <c r="K804" s="1" t="s">
        <v>9134</v>
      </c>
      <c r="L804" s="1" t="s">
        <v>9134</v>
      </c>
      <c r="M804" s="1" t="s">
        <v>4467</v>
      </c>
      <c r="N804" s="1" t="s">
        <v>4467</v>
      </c>
      <c r="O804" s="1" t="s">
        <v>4468</v>
      </c>
      <c r="P804" s="1" t="s">
        <v>4469</v>
      </c>
      <c r="Q804" s="1" t="s">
        <v>4470</v>
      </c>
      <c r="R804" s="1" t="s">
        <v>9135</v>
      </c>
      <c r="S804" s="1" t="s">
        <v>4472</v>
      </c>
      <c r="T804" s="1" t="s">
        <v>4473</v>
      </c>
      <c r="U804" s="1" t="s">
        <v>4485</v>
      </c>
      <c r="V804" s="1" t="s">
        <v>4678</v>
      </c>
    </row>
    <row r="805" s="1" customFormat="1" spans="1:22">
      <c r="A805" s="3">
        <v>999225958367330</v>
      </c>
      <c r="B805" s="1" t="s">
        <v>4463</v>
      </c>
      <c r="C805" s="1" t="s">
        <v>9136</v>
      </c>
      <c r="D805" s="1" t="s">
        <v>9137</v>
      </c>
      <c r="E805" s="1" t="s">
        <v>9138</v>
      </c>
      <c r="F805" s="1" t="s">
        <v>4463</v>
      </c>
      <c r="G805" s="1" t="s">
        <v>4547</v>
      </c>
      <c r="H805" s="1" t="s">
        <v>4464</v>
      </c>
      <c r="I805" s="1" t="s">
        <v>9139</v>
      </c>
      <c r="J805" s="1" t="s">
        <v>30</v>
      </c>
      <c r="K805" s="1" t="s">
        <v>9140</v>
      </c>
      <c r="L805" s="1" t="s">
        <v>9140</v>
      </c>
      <c r="M805" s="1" t="s">
        <v>4467</v>
      </c>
      <c r="N805" s="1" t="s">
        <v>4467</v>
      </c>
      <c r="O805" s="1" t="s">
        <v>4468</v>
      </c>
      <c r="P805" s="1" t="s">
        <v>4469</v>
      </c>
      <c r="Q805" s="1" t="s">
        <v>4470</v>
      </c>
      <c r="R805" s="1" t="s">
        <v>9141</v>
      </c>
      <c r="S805" s="1" t="s">
        <v>4472</v>
      </c>
      <c r="T805" s="1" t="s">
        <v>4473</v>
      </c>
      <c r="U805" s="1" t="s">
        <v>4485</v>
      </c>
      <c r="V805" s="1" t="s">
        <v>4475</v>
      </c>
    </row>
    <row r="806" s="1" customFormat="1" spans="1:22">
      <c r="A806" s="3">
        <v>999225958385612</v>
      </c>
      <c r="B806" s="1" t="s">
        <v>4463</v>
      </c>
      <c r="C806" s="1" t="s">
        <v>9142</v>
      </c>
      <c r="D806" s="1" t="s">
        <v>5785</v>
      </c>
      <c r="E806" s="1" t="s">
        <v>9143</v>
      </c>
      <c r="F806" s="1" t="s">
        <v>4463</v>
      </c>
      <c r="G806" s="1" t="s">
        <v>4547</v>
      </c>
      <c r="H806" s="1" t="s">
        <v>4464</v>
      </c>
      <c r="I806" s="1" t="s">
        <v>9144</v>
      </c>
      <c r="J806" s="1" t="s">
        <v>30</v>
      </c>
      <c r="K806" s="1" t="s">
        <v>9145</v>
      </c>
      <c r="L806" s="1" t="s">
        <v>9145</v>
      </c>
      <c r="M806" s="1" t="s">
        <v>4467</v>
      </c>
      <c r="N806" s="1" t="s">
        <v>4467</v>
      </c>
      <c r="O806" s="1" t="s">
        <v>4468</v>
      </c>
      <c r="P806" s="1" t="s">
        <v>4469</v>
      </c>
      <c r="Q806" s="1" t="s">
        <v>4470</v>
      </c>
      <c r="R806" s="1" t="s">
        <v>9146</v>
      </c>
      <c r="S806" s="1" t="s">
        <v>4472</v>
      </c>
      <c r="T806" s="1" t="s">
        <v>4473</v>
      </c>
      <c r="U806" s="1" t="s">
        <v>4485</v>
      </c>
      <c r="V806" s="1" t="s">
        <v>4475</v>
      </c>
    </row>
    <row r="807" s="1" customFormat="1" spans="1:22">
      <c r="A807" s="3">
        <v>999225958412485</v>
      </c>
      <c r="B807" s="1" t="s">
        <v>4463</v>
      </c>
      <c r="C807" s="1" t="s">
        <v>9147</v>
      </c>
      <c r="D807" s="1" t="s">
        <v>9148</v>
      </c>
      <c r="E807" s="1" t="s">
        <v>9149</v>
      </c>
      <c r="F807" s="1" t="s">
        <v>4463</v>
      </c>
      <c r="G807" s="1" t="s">
        <v>4547</v>
      </c>
      <c r="H807" s="1" t="s">
        <v>4464</v>
      </c>
      <c r="I807" s="1" t="s">
        <v>9150</v>
      </c>
      <c r="J807" s="1" t="s">
        <v>30</v>
      </c>
      <c r="K807" s="1" t="s">
        <v>9151</v>
      </c>
      <c r="L807" s="1" t="s">
        <v>9151</v>
      </c>
      <c r="M807" s="1" t="s">
        <v>4467</v>
      </c>
      <c r="N807" s="1" t="s">
        <v>4467</v>
      </c>
      <c r="O807" s="1" t="s">
        <v>4468</v>
      </c>
      <c r="P807" s="1" t="s">
        <v>4469</v>
      </c>
      <c r="Q807" s="1" t="s">
        <v>4470</v>
      </c>
      <c r="R807" s="1" t="s">
        <v>9152</v>
      </c>
      <c r="S807" s="1" t="s">
        <v>4472</v>
      </c>
      <c r="T807" s="1" t="s">
        <v>4473</v>
      </c>
      <c r="U807" s="1" t="s">
        <v>4485</v>
      </c>
      <c r="V807" s="1" t="s">
        <v>4495</v>
      </c>
    </row>
    <row r="808" s="1" customFormat="1" spans="1:22">
      <c r="A808" s="3">
        <v>999225958677028</v>
      </c>
      <c r="B808" s="1" t="s">
        <v>4463</v>
      </c>
      <c r="C808" s="1" t="s">
        <v>9153</v>
      </c>
      <c r="D808" s="1" t="s">
        <v>7008</v>
      </c>
      <c r="E808" s="1" t="s">
        <v>9154</v>
      </c>
      <c r="F808" s="1" t="s">
        <v>4463</v>
      </c>
      <c r="G808" s="1" t="s">
        <v>4547</v>
      </c>
      <c r="H808" s="1" t="s">
        <v>4464</v>
      </c>
      <c r="I808" s="1" t="s">
        <v>9155</v>
      </c>
      <c r="J808" s="1" t="s">
        <v>30</v>
      </c>
      <c r="K808" s="1" t="s">
        <v>9156</v>
      </c>
      <c r="L808" s="1" t="s">
        <v>9156</v>
      </c>
      <c r="M808" s="1" t="s">
        <v>4467</v>
      </c>
      <c r="N808" s="1" t="s">
        <v>4467</v>
      </c>
      <c r="O808" s="1" t="s">
        <v>4468</v>
      </c>
      <c r="P808" s="1" t="s">
        <v>4469</v>
      </c>
      <c r="Q808" s="1" t="s">
        <v>4470</v>
      </c>
      <c r="R808" s="1" t="s">
        <v>9157</v>
      </c>
      <c r="S808" s="1" t="s">
        <v>4472</v>
      </c>
      <c r="T808" s="1" t="s">
        <v>4473</v>
      </c>
      <c r="U808" s="1" t="s">
        <v>4485</v>
      </c>
      <c r="V808" s="1" t="s">
        <v>4475</v>
      </c>
    </row>
    <row r="809" s="1" customFormat="1" spans="1:22">
      <c r="A809" s="3">
        <v>999225958764953</v>
      </c>
      <c r="B809" s="1" t="s">
        <v>4463</v>
      </c>
      <c r="C809" s="1" t="s">
        <v>9158</v>
      </c>
      <c r="D809" s="1" t="s">
        <v>9159</v>
      </c>
      <c r="E809" s="1" t="s">
        <v>9160</v>
      </c>
      <c r="F809" s="1" t="s">
        <v>4463</v>
      </c>
      <c r="G809" s="1" t="s">
        <v>4547</v>
      </c>
      <c r="H809" s="1" t="s">
        <v>4464</v>
      </c>
      <c r="I809" s="1" t="s">
        <v>9161</v>
      </c>
      <c r="J809" s="1" t="s">
        <v>30</v>
      </c>
      <c r="K809" s="1" t="s">
        <v>9162</v>
      </c>
      <c r="L809" s="1" t="s">
        <v>9162</v>
      </c>
      <c r="M809" s="1" t="s">
        <v>4467</v>
      </c>
      <c r="N809" s="1" t="s">
        <v>4467</v>
      </c>
      <c r="O809" s="1" t="s">
        <v>4468</v>
      </c>
      <c r="P809" s="1" t="s">
        <v>4469</v>
      </c>
      <c r="Q809" s="1" t="s">
        <v>4470</v>
      </c>
      <c r="R809" s="1" t="s">
        <v>9163</v>
      </c>
      <c r="S809" s="1" t="s">
        <v>4472</v>
      </c>
      <c r="T809" s="1" t="s">
        <v>4473</v>
      </c>
      <c r="U809" s="1" t="s">
        <v>4485</v>
      </c>
      <c r="V809" s="1" t="s">
        <v>4475</v>
      </c>
    </row>
    <row r="810" s="1" customFormat="1" spans="1:22">
      <c r="A810" s="3">
        <v>999225971839195</v>
      </c>
      <c r="B810" s="1" t="s">
        <v>4463</v>
      </c>
      <c r="C810" s="1" t="s">
        <v>9164</v>
      </c>
      <c r="D810" s="1" t="s">
        <v>8111</v>
      </c>
      <c r="E810" s="1" t="s">
        <v>9165</v>
      </c>
      <c r="F810" s="1" t="s">
        <v>4463</v>
      </c>
      <c r="G810" s="1" t="s">
        <v>4547</v>
      </c>
      <c r="H810" s="1" t="s">
        <v>4464</v>
      </c>
      <c r="I810" s="1" t="s">
        <v>9166</v>
      </c>
      <c r="J810" s="1" t="s">
        <v>30</v>
      </c>
      <c r="K810" s="1" t="s">
        <v>9167</v>
      </c>
      <c r="L810" s="1" t="s">
        <v>9167</v>
      </c>
      <c r="M810" s="1" t="s">
        <v>4467</v>
      </c>
      <c r="N810" s="1" t="s">
        <v>4467</v>
      </c>
      <c r="O810" s="1" t="s">
        <v>4468</v>
      </c>
      <c r="P810" s="1" t="s">
        <v>4469</v>
      </c>
      <c r="Q810" s="1" t="s">
        <v>4470</v>
      </c>
      <c r="R810" s="1" t="s">
        <v>9168</v>
      </c>
      <c r="S810" s="1" t="s">
        <v>4472</v>
      </c>
      <c r="T810" s="1" t="s">
        <v>4473</v>
      </c>
      <c r="U810" s="1" t="s">
        <v>4485</v>
      </c>
      <c r="V810" s="1" t="s">
        <v>4503</v>
      </c>
    </row>
    <row r="811" s="1" customFormat="1" spans="1:22">
      <c r="A811" s="3">
        <v>999225972253037</v>
      </c>
      <c r="B811" s="1" t="s">
        <v>4463</v>
      </c>
      <c r="C811" s="1" t="s">
        <v>9169</v>
      </c>
      <c r="D811" s="1" t="s">
        <v>9170</v>
      </c>
      <c r="E811" s="1" t="s">
        <v>9171</v>
      </c>
      <c r="F811" s="1" t="s">
        <v>4463</v>
      </c>
      <c r="G811" s="1" t="s">
        <v>4547</v>
      </c>
      <c r="H811" s="1" t="s">
        <v>4464</v>
      </c>
      <c r="I811" s="1" t="s">
        <v>9172</v>
      </c>
      <c r="J811" s="1" t="s">
        <v>30</v>
      </c>
      <c r="K811" s="1" t="s">
        <v>9173</v>
      </c>
      <c r="L811" s="1" t="s">
        <v>9173</v>
      </c>
      <c r="M811" s="1" t="s">
        <v>4467</v>
      </c>
      <c r="N811" s="1" t="s">
        <v>4467</v>
      </c>
      <c r="O811" s="1" t="s">
        <v>4468</v>
      </c>
      <c r="P811" s="1" t="s">
        <v>4469</v>
      </c>
      <c r="Q811" s="1" t="s">
        <v>4470</v>
      </c>
      <c r="R811" s="1" t="s">
        <v>9174</v>
      </c>
      <c r="S811" s="1" t="s">
        <v>4472</v>
      </c>
      <c r="T811" s="1" t="s">
        <v>4473</v>
      </c>
      <c r="U811" s="1" t="s">
        <v>4485</v>
      </c>
      <c r="V811" s="1" t="s">
        <v>4730</v>
      </c>
    </row>
  </sheetData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A883"/>
  <sheetViews>
    <sheetView workbookViewId="0">
      <selection activeCell="F585" sqref="F585"/>
    </sheetView>
  </sheetViews>
  <sheetFormatPr defaultColWidth="10" defaultRowHeight="14.4"/>
  <cols>
    <col min="1" max="1" width="12.8888888888889" style="4"/>
    <col min="2" max="2" width="11.7777777777778" style="4"/>
    <col min="3" max="3" width="10.7777777777778" style="4"/>
    <col min="4" max="4" width="11.7777777777778" style="4"/>
    <col min="5" max="16354" width="10" style="4"/>
  </cols>
  <sheetData>
    <row r="1" s="4" customFormat="1" spans="1:4">
      <c r="A1" s="4" t="s">
        <v>0</v>
      </c>
      <c r="B1" s="4" t="s">
        <v>5</v>
      </c>
      <c r="C1" s="4" t="s">
        <v>6</v>
      </c>
      <c r="D1" s="4" t="s">
        <v>12</v>
      </c>
    </row>
    <row r="2" s="4" customFormat="1" hidden="1" spans="1:6">
      <c r="A2" s="5">
        <v>999224015905100</v>
      </c>
      <c r="B2" s="6">
        <v>45145</v>
      </c>
      <c r="C2" s="6">
        <v>45147</v>
      </c>
      <c r="D2" s="4">
        <v>1626</v>
      </c>
      <c r="E2" s="4" t="str">
        <f>VLOOKUP(A2,Sheet2!A:L,12,0)</f>
        <v>1626.00</v>
      </c>
      <c r="F2" s="4">
        <f t="shared" ref="F2:F65" si="0">D2-E2</f>
        <v>0</v>
      </c>
    </row>
    <row r="3" s="4" customFormat="1" hidden="1" spans="1:6">
      <c r="A3" s="5">
        <v>999224142027062</v>
      </c>
      <c r="B3" s="6">
        <v>45146</v>
      </c>
      <c r="C3" s="6">
        <v>45147</v>
      </c>
      <c r="D3" s="4">
        <v>721</v>
      </c>
      <c r="E3" s="4" t="str">
        <f>VLOOKUP(A3,Sheet2!A:L,12,0)</f>
        <v>721.00</v>
      </c>
      <c r="F3" s="4">
        <f t="shared" si="0"/>
        <v>0</v>
      </c>
    </row>
    <row r="4" s="4" customFormat="1" hidden="1" spans="1:6">
      <c r="A4" s="5">
        <v>999224177303828</v>
      </c>
      <c r="B4" s="6">
        <v>45146</v>
      </c>
      <c r="C4" s="6">
        <v>45147</v>
      </c>
      <c r="D4" s="4">
        <v>0</v>
      </c>
      <c r="E4" s="4" t="e">
        <f>VLOOKUP(A4,Sheet2!A:L,12,0)</f>
        <v>#N/A</v>
      </c>
      <c r="F4" s="4" t="e">
        <f t="shared" si="0"/>
        <v>#N/A</v>
      </c>
    </row>
    <row r="5" s="4" customFormat="1" hidden="1" spans="1:6">
      <c r="A5" s="5">
        <v>999224266025656</v>
      </c>
      <c r="B5" s="6">
        <v>45144</v>
      </c>
      <c r="C5" s="6">
        <v>45147</v>
      </c>
      <c r="D5" s="4">
        <v>0</v>
      </c>
      <c r="E5" s="4" t="e">
        <f>VLOOKUP(A5,Sheet2!A:L,12,0)</f>
        <v>#N/A</v>
      </c>
      <c r="F5" s="4" t="e">
        <f t="shared" si="0"/>
        <v>#N/A</v>
      </c>
    </row>
    <row r="6" s="4" customFormat="1" hidden="1" spans="1:6">
      <c r="A6" s="5">
        <v>999224429387442</v>
      </c>
      <c r="B6" s="6">
        <v>45145</v>
      </c>
      <c r="C6" s="6">
        <v>45147</v>
      </c>
      <c r="D6" s="4">
        <v>0</v>
      </c>
      <c r="E6" s="4" t="e">
        <f>VLOOKUP(A6,Sheet2!A:L,12,0)</f>
        <v>#N/A</v>
      </c>
      <c r="F6" s="4" t="e">
        <f t="shared" si="0"/>
        <v>#N/A</v>
      </c>
    </row>
    <row r="7" s="4" customFormat="1" hidden="1" spans="1:6">
      <c r="A7" s="5">
        <v>999224475194512</v>
      </c>
      <c r="B7" s="6">
        <v>45146</v>
      </c>
      <c r="C7" s="6">
        <v>45147</v>
      </c>
      <c r="D7" s="4">
        <v>3056</v>
      </c>
      <c r="E7" s="4" t="str">
        <f>VLOOKUP(A7,Sheet2!A:L,12,0)</f>
        <v>3056.00</v>
      </c>
      <c r="F7" s="4">
        <f t="shared" si="0"/>
        <v>0</v>
      </c>
    </row>
    <row r="8" s="4" customFormat="1" hidden="1" spans="1:6">
      <c r="A8" s="5">
        <v>999224601260217</v>
      </c>
      <c r="B8" s="6">
        <v>45142</v>
      </c>
      <c r="C8" s="6">
        <v>45147</v>
      </c>
      <c r="D8" s="4">
        <v>2565</v>
      </c>
      <c r="E8" s="4" t="str">
        <f>VLOOKUP(A8,Sheet2!A:L,12,0)</f>
        <v>2565.00</v>
      </c>
      <c r="F8" s="4">
        <f t="shared" si="0"/>
        <v>0</v>
      </c>
    </row>
    <row r="9" s="4" customFormat="1" hidden="1" spans="1:6">
      <c r="A9" s="5">
        <v>999224616265938</v>
      </c>
      <c r="B9" s="6">
        <v>45145</v>
      </c>
      <c r="C9" s="6">
        <v>45147</v>
      </c>
      <c r="D9" s="4">
        <v>0</v>
      </c>
      <c r="E9" s="4" t="e">
        <f>VLOOKUP(A9,Sheet2!A:L,12,0)</f>
        <v>#N/A</v>
      </c>
      <c r="F9" s="4" t="e">
        <f t="shared" si="0"/>
        <v>#N/A</v>
      </c>
    </row>
    <row r="10" s="4" customFormat="1" hidden="1" spans="1:6">
      <c r="A10" s="5">
        <v>999224726566309</v>
      </c>
      <c r="B10" s="6">
        <v>45143</v>
      </c>
      <c r="C10" s="6">
        <v>45147</v>
      </c>
      <c r="D10" s="4">
        <v>1992</v>
      </c>
      <c r="E10" s="4" t="str">
        <f>VLOOKUP(A10,Sheet2!A:L,12,0)</f>
        <v>1992.00</v>
      </c>
      <c r="F10" s="4">
        <f t="shared" si="0"/>
        <v>0</v>
      </c>
    </row>
    <row r="11" s="4" customFormat="1" hidden="1" spans="1:6">
      <c r="A11" s="5">
        <v>999224728057874</v>
      </c>
      <c r="B11" s="6">
        <v>45146</v>
      </c>
      <c r="C11" s="6">
        <v>45147</v>
      </c>
      <c r="D11" s="4">
        <v>703</v>
      </c>
      <c r="E11" s="4" t="str">
        <f>VLOOKUP(A11,Sheet2!A:L,12,0)</f>
        <v>703.00</v>
      </c>
      <c r="F11" s="4">
        <f t="shared" si="0"/>
        <v>0</v>
      </c>
    </row>
    <row r="12" s="4" customFormat="1" hidden="1" spans="1:6">
      <c r="A12" s="5">
        <v>999224838734202</v>
      </c>
      <c r="B12" s="6">
        <v>45139</v>
      </c>
      <c r="C12" s="6">
        <v>45147</v>
      </c>
      <c r="D12" s="4">
        <v>4004.48</v>
      </c>
      <c r="E12" s="4" t="str">
        <f>VLOOKUP(A12,Sheet2!A:L,12,0)</f>
        <v>4004.48</v>
      </c>
      <c r="F12" s="4">
        <f t="shared" si="0"/>
        <v>0</v>
      </c>
    </row>
    <row r="13" s="4" customFormat="1" hidden="1" spans="1:6">
      <c r="A13" s="5">
        <v>999224904968375</v>
      </c>
      <c r="B13" s="6">
        <v>45146</v>
      </c>
      <c r="C13" s="6">
        <v>45147</v>
      </c>
      <c r="D13" s="4">
        <v>220.36</v>
      </c>
      <c r="E13" s="4" t="str">
        <f>VLOOKUP(A13,Sheet2!A:L,12,0)</f>
        <v>220.36</v>
      </c>
      <c r="F13" s="4">
        <f t="shared" si="0"/>
        <v>0</v>
      </c>
    </row>
    <row r="14" s="4" customFormat="1" hidden="1" spans="1:6">
      <c r="A14" s="5">
        <v>999224916720314</v>
      </c>
      <c r="B14" s="6">
        <v>45145</v>
      </c>
      <c r="C14" s="6">
        <v>45147</v>
      </c>
      <c r="D14" s="4">
        <v>1187.08</v>
      </c>
      <c r="E14" s="4" t="str">
        <f>VLOOKUP(A14,Sheet2!A:L,12,0)</f>
        <v>1187.08</v>
      </c>
      <c r="F14" s="4">
        <f t="shared" si="0"/>
        <v>0</v>
      </c>
    </row>
    <row r="15" s="4" customFormat="1" hidden="1" spans="1:6">
      <c r="A15" s="5">
        <v>999224978035285</v>
      </c>
      <c r="B15" s="6">
        <v>45146</v>
      </c>
      <c r="C15" s="6">
        <v>45147</v>
      </c>
      <c r="D15" s="4">
        <v>1891.68</v>
      </c>
      <c r="E15" s="4" t="str">
        <f>VLOOKUP(A15,Sheet2!A:L,12,0)</f>
        <v>1891.71</v>
      </c>
      <c r="F15" s="4">
        <f t="shared" si="0"/>
        <v>-0.0299999999999727</v>
      </c>
    </row>
    <row r="16" s="4" customFormat="1" hidden="1" spans="1:6">
      <c r="A16" s="5">
        <v>999225035108310</v>
      </c>
      <c r="B16" s="6">
        <v>45143</v>
      </c>
      <c r="C16" s="6">
        <v>45147</v>
      </c>
      <c r="D16" s="4">
        <v>6703.36</v>
      </c>
      <c r="E16" s="4" t="str">
        <f>VLOOKUP(A16,Sheet2!A:L,12,0)</f>
        <v>6703.36</v>
      </c>
      <c r="F16" s="4">
        <f t="shared" si="0"/>
        <v>0</v>
      </c>
    </row>
    <row r="17" s="4" customFormat="1" hidden="1" spans="1:6">
      <c r="A17" s="5">
        <v>999225108054478</v>
      </c>
      <c r="B17" s="6">
        <v>45140</v>
      </c>
      <c r="C17" s="6">
        <v>45147</v>
      </c>
      <c r="D17" s="4">
        <v>2641.73</v>
      </c>
      <c r="E17" s="4" t="str">
        <f>VLOOKUP(A17,Sheet2!A:L,12,0)</f>
        <v>2641.73</v>
      </c>
      <c r="F17" s="4">
        <f t="shared" si="0"/>
        <v>0</v>
      </c>
    </row>
    <row r="18" s="4" customFormat="1" hidden="1" spans="1:6">
      <c r="A18" s="5">
        <v>999225122177583</v>
      </c>
      <c r="B18" s="6">
        <v>45146</v>
      </c>
      <c r="C18" s="6">
        <v>45147</v>
      </c>
      <c r="D18" s="4">
        <v>2864.23</v>
      </c>
      <c r="E18" s="4" t="str">
        <f>VLOOKUP(A18,Sheet2!A:L,12,0)</f>
        <v>2864.23</v>
      </c>
      <c r="F18" s="4">
        <f t="shared" si="0"/>
        <v>0</v>
      </c>
    </row>
    <row r="19" s="4" customFormat="1" hidden="1" spans="1:6">
      <c r="A19" s="5">
        <v>999225123799403</v>
      </c>
      <c r="B19" s="6">
        <v>45143</v>
      </c>
      <c r="C19" s="6">
        <v>45147</v>
      </c>
      <c r="D19" s="4">
        <v>6294.78</v>
      </c>
      <c r="E19" s="4" t="str">
        <f>VLOOKUP(A19,Sheet2!A:L,12,0)</f>
        <v>6294.78</v>
      </c>
      <c r="F19" s="4">
        <f t="shared" si="0"/>
        <v>0</v>
      </c>
    </row>
    <row r="20" s="4" customFormat="1" hidden="1" spans="1:6">
      <c r="A20" s="5">
        <v>999225125710775</v>
      </c>
      <c r="B20" s="6">
        <v>45145</v>
      </c>
      <c r="C20" s="6">
        <v>45147</v>
      </c>
      <c r="D20" s="4">
        <v>0</v>
      </c>
      <c r="E20" s="4" t="e">
        <f>VLOOKUP(A20,Sheet2!A:L,12,0)</f>
        <v>#N/A</v>
      </c>
      <c r="F20" s="4" t="e">
        <f t="shared" si="0"/>
        <v>#N/A</v>
      </c>
    </row>
    <row r="21" s="4" customFormat="1" hidden="1" spans="1:6">
      <c r="A21" s="5">
        <v>999225149472812</v>
      </c>
      <c r="B21" s="6">
        <v>45143</v>
      </c>
      <c r="C21" s="6">
        <v>45147</v>
      </c>
      <c r="D21" s="4">
        <v>7048.7</v>
      </c>
      <c r="E21" s="4" t="str">
        <f>VLOOKUP(A21,Sheet2!A:L,12,0)</f>
        <v>7048.72</v>
      </c>
      <c r="F21" s="4">
        <f t="shared" si="0"/>
        <v>-0.0200000000004366</v>
      </c>
    </row>
    <row r="22" s="4" customFormat="1" hidden="1" spans="1:6">
      <c r="A22" s="5">
        <v>999225151290343</v>
      </c>
      <c r="B22" s="6">
        <v>45143</v>
      </c>
      <c r="C22" s="6">
        <v>45147</v>
      </c>
      <c r="D22" s="4">
        <v>9169.2</v>
      </c>
      <c r="E22" s="4" t="str">
        <f>VLOOKUP(A22,Sheet2!A:L,12,0)</f>
        <v>9169.20</v>
      </c>
      <c r="F22" s="4">
        <f t="shared" si="0"/>
        <v>0</v>
      </c>
    </row>
    <row r="23" s="4" customFormat="1" hidden="1" spans="1:6">
      <c r="A23" s="5">
        <v>999225167613004</v>
      </c>
      <c r="B23" s="6">
        <v>45146</v>
      </c>
      <c r="C23" s="6">
        <v>45147</v>
      </c>
      <c r="D23" s="4">
        <v>467.4</v>
      </c>
      <c r="E23" s="4" t="str">
        <f>VLOOKUP(A23,Sheet2!A:L,12,0)</f>
        <v>467.40</v>
      </c>
      <c r="F23" s="4">
        <f t="shared" si="0"/>
        <v>0</v>
      </c>
    </row>
    <row r="24" s="4" customFormat="1" hidden="1" spans="1:6">
      <c r="A24" s="5">
        <v>999225193990016</v>
      </c>
      <c r="B24" s="6">
        <v>45144</v>
      </c>
      <c r="C24" s="6">
        <v>45147</v>
      </c>
      <c r="D24" s="4">
        <v>0</v>
      </c>
      <c r="E24" s="4" t="e">
        <f>VLOOKUP(A24,Sheet2!A:L,12,0)</f>
        <v>#N/A</v>
      </c>
      <c r="F24" s="4" t="e">
        <f t="shared" si="0"/>
        <v>#N/A</v>
      </c>
    </row>
    <row r="25" s="4" customFormat="1" hidden="1" spans="1:6">
      <c r="A25" s="5">
        <v>999225200271238</v>
      </c>
      <c r="B25" s="6">
        <v>45144</v>
      </c>
      <c r="C25" s="6">
        <v>45147</v>
      </c>
      <c r="D25" s="4">
        <v>0</v>
      </c>
      <c r="E25" s="4" t="e">
        <f>VLOOKUP(A25,Sheet2!A:L,12,0)</f>
        <v>#N/A</v>
      </c>
      <c r="F25" s="4" t="e">
        <f t="shared" si="0"/>
        <v>#N/A</v>
      </c>
    </row>
    <row r="26" s="4" customFormat="1" hidden="1" spans="1:6">
      <c r="A26" s="5">
        <v>999225227897879</v>
      </c>
      <c r="B26" s="6">
        <v>45146</v>
      </c>
      <c r="C26" s="6">
        <v>45147</v>
      </c>
      <c r="D26" s="4">
        <v>1167.19</v>
      </c>
      <c r="E26" s="4" t="str">
        <f>VLOOKUP(A26,Sheet2!A:L,12,0)</f>
        <v>1167.19</v>
      </c>
      <c r="F26" s="4">
        <f t="shared" si="0"/>
        <v>0</v>
      </c>
    </row>
    <row r="27" s="4" customFormat="1" hidden="1" spans="1:6">
      <c r="A27" s="5">
        <v>999225230419134</v>
      </c>
      <c r="B27" s="6">
        <v>45144</v>
      </c>
      <c r="C27" s="6">
        <v>45147</v>
      </c>
      <c r="D27" s="4">
        <v>2723.52</v>
      </c>
      <c r="E27" s="4" t="str">
        <f>VLOOKUP(A27,Sheet2!A:L,12,0)</f>
        <v>2723.52</v>
      </c>
      <c r="F27" s="4">
        <f t="shared" si="0"/>
        <v>0</v>
      </c>
    </row>
    <row r="28" s="4" customFormat="1" hidden="1" spans="1:6">
      <c r="A28" s="5">
        <v>999225273818820</v>
      </c>
      <c r="B28" s="6">
        <v>45146</v>
      </c>
      <c r="C28" s="6">
        <v>45147</v>
      </c>
      <c r="D28" s="4">
        <v>11031.81</v>
      </c>
      <c r="E28" s="4" t="str">
        <f>VLOOKUP(A28,Sheet2!A:L,12,0)</f>
        <v>11031.81</v>
      </c>
      <c r="F28" s="4">
        <f t="shared" si="0"/>
        <v>0</v>
      </c>
    </row>
    <row r="29" s="4" customFormat="1" hidden="1" spans="1:6">
      <c r="A29" s="5">
        <v>999225286790470</v>
      </c>
      <c r="B29" s="6">
        <v>45143</v>
      </c>
      <c r="C29" s="6">
        <v>45147</v>
      </c>
      <c r="D29" s="4">
        <v>2737.44</v>
      </c>
      <c r="E29" s="4" t="str">
        <f>VLOOKUP(A29,Sheet2!A:L,12,0)</f>
        <v>2737.44</v>
      </c>
      <c r="F29" s="4">
        <f t="shared" si="0"/>
        <v>0</v>
      </c>
    </row>
    <row r="30" s="4" customFormat="1" hidden="1" spans="1:6">
      <c r="A30" s="5">
        <v>999225287279344</v>
      </c>
      <c r="B30" s="6">
        <v>45145</v>
      </c>
      <c r="C30" s="6">
        <v>45147</v>
      </c>
      <c r="D30" s="4">
        <v>2613.39</v>
      </c>
      <c r="E30" s="4" t="str">
        <f>VLOOKUP(A30,Sheet2!A:L,12,0)</f>
        <v>2613.39</v>
      </c>
      <c r="F30" s="4">
        <f t="shared" si="0"/>
        <v>0</v>
      </c>
    </row>
    <row r="31" s="4" customFormat="1" hidden="1" spans="1:6">
      <c r="A31" s="5">
        <v>999225289061880</v>
      </c>
      <c r="B31" s="6">
        <v>45146</v>
      </c>
      <c r="C31" s="6">
        <v>45147</v>
      </c>
      <c r="D31" s="4">
        <v>499.35</v>
      </c>
      <c r="E31" s="4" t="str">
        <f>VLOOKUP(A31,Sheet2!A:L,12,0)</f>
        <v>499.35</v>
      </c>
      <c r="F31" s="4">
        <f t="shared" si="0"/>
        <v>0</v>
      </c>
    </row>
    <row r="32" s="4" customFormat="1" hidden="1" spans="1:6">
      <c r="A32" s="5">
        <v>999225289334337</v>
      </c>
      <c r="B32" s="6">
        <v>45143</v>
      </c>
      <c r="C32" s="6">
        <v>45147</v>
      </c>
      <c r="D32" s="4">
        <v>1050.53</v>
      </c>
      <c r="E32" s="4" t="str">
        <f>VLOOKUP(A32,Sheet2!A:L,12,0)</f>
        <v>1050.53</v>
      </c>
      <c r="F32" s="4">
        <f t="shared" si="0"/>
        <v>0</v>
      </c>
    </row>
    <row r="33" s="4" customFormat="1" hidden="1" spans="1:6">
      <c r="A33" s="5">
        <v>999225289947334</v>
      </c>
      <c r="B33" s="6">
        <v>45145</v>
      </c>
      <c r="C33" s="6">
        <v>45147</v>
      </c>
      <c r="D33" s="4">
        <v>4966.78</v>
      </c>
      <c r="E33" s="4" t="str">
        <f>VLOOKUP(A33,Sheet2!A:L,12,0)</f>
        <v>4966.78</v>
      </c>
      <c r="F33" s="4">
        <f t="shared" si="0"/>
        <v>0</v>
      </c>
    </row>
    <row r="34" s="4" customFormat="1" hidden="1" spans="1:6">
      <c r="A34" s="5">
        <v>999225304110844</v>
      </c>
      <c r="B34" s="6">
        <v>45145</v>
      </c>
      <c r="C34" s="6">
        <v>45147</v>
      </c>
      <c r="D34" s="4">
        <v>958.82</v>
      </c>
      <c r="E34" s="4" t="str">
        <f>VLOOKUP(A34,Sheet2!A:L,12,0)</f>
        <v>958.82</v>
      </c>
      <c r="F34" s="4">
        <f t="shared" si="0"/>
        <v>0</v>
      </c>
    </row>
    <row r="35" s="4" customFormat="1" hidden="1" spans="1:6">
      <c r="A35" s="5">
        <v>999225309596062</v>
      </c>
      <c r="B35" s="6">
        <v>45146</v>
      </c>
      <c r="C35" s="6">
        <v>45147</v>
      </c>
      <c r="D35" s="4">
        <v>1184.32</v>
      </c>
      <c r="E35" s="4" t="str">
        <f>VLOOKUP(A35,Sheet2!A:L,12,0)</f>
        <v>1184.32</v>
      </c>
      <c r="F35" s="4">
        <f t="shared" si="0"/>
        <v>0</v>
      </c>
    </row>
    <row r="36" s="4" customFormat="1" hidden="1" spans="1:6">
      <c r="A36" s="5">
        <v>999225310751147</v>
      </c>
      <c r="B36" s="6">
        <v>45146</v>
      </c>
      <c r="C36" s="6">
        <v>45147</v>
      </c>
      <c r="D36" s="4">
        <v>208.92</v>
      </c>
      <c r="E36" s="4" t="str">
        <f>VLOOKUP(A36,Sheet2!A:L,12,0)</f>
        <v>208.92</v>
      </c>
      <c r="F36" s="4">
        <f t="shared" si="0"/>
        <v>0</v>
      </c>
    </row>
    <row r="37" s="4" customFormat="1" hidden="1" spans="1:6">
      <c r="A37" s="5">
        <v>999225319952176</v>
      </c>
      <c r="B37" s="6">
        <v>45146</v>
      </c>
      <c r="C37" s="6">
        <v>45147</v>
      </c>
      <c r="D37" s="4">
        <v>0</v>
      </c>
      <c r="E37" s="4" t="e">
        <f>VLOOKUP(A37,Sheet2!A:L,12,0)</f>
        <v>#N/A</v>
      </c>
      <c r="F37" s="4" t="e">
        <f t="shared" si="0"/>
        <v>#N/A</v>
      </c>
    </row>
    <row r="38" s="4" customFormat="1" hidden="1" spans="1:6">
      <c r="A38" s="5">
        <v>25322642582</v>
      </c>
      <c r="B38" s="6">
        <v>45146</v>
      </c>
      <c r="C38" s="6">
        <v>45147</v>
      </c>
      <c r="D38" s="4">
        <v>468.34</v>
      </c>
      <c r="E38" s="4" t="str">
        <f>VLOOKUP(A38,Sheet2!A:L,12,0)</f>
        <v>468.34</v>
      </c>
      <c r="F38" s="4">
        <f t="shared" si="0"/>
        <v>0</v>
      </c>
    </row>
    <row r="39" s="4" customFormat="1" hidden="1" spans="1:6">
      <c r="A39" s="5">
        <v>999225325456626</v>
      </c>
      <c r="B39" s="6">
        <v>45143</v>
      </c>
      <c r="C39" s="6">
        <v>45147</v>
      </c>
      <c r="D39" s="4">
        <v>3472.8</v>
      </c>
      <c r="E39" s="4" t="str">
        <f>VLOOKUP(A39,Sheet2!A:L,12,0)</f>
        <v>3472.80</v>
      </c>
      <c r="F39" s="4">
        <f t="shared" si="0"/>
        <v>0</v>
      </c>
    </row>
    <row r="40" s="4" customFormat="1" hidden="1" spans="1:6">
      <c r="A40" s="5">
        <v>999225327394658</v>
      </c>
      <c r="B40" s="6">
        <v>45146</v>
      </c>
      <c r="C40" s="6">
        <v>45147</v>
      </c>
      <c r="D40" s="4">
        <v>663.6</v>
      </c>
      <c r="E40" s="4" t="str">
        <f>VLOOKUP(A40,Sheet2!A:L,12,0)</f>
        <v>663.60</v>
      </c>
      <c r="F40" s="4">
        <f t="shared" si="0"/>
        <v>0</v>
      </c>
    </row>
    <row r="41" s="4" customFormat="1" hidden="1" spans="1:6">
      <c r="A41" s="5">
        <v>999225330044970</v>
      </c>
      <c r="B41" s="6">
        <v>45146</v>
      </c>
      <c r="C41" s="6">
        <v>45147</v>
      </c>
      <c r="D41" s="4">
        <v>634.2</v>
      </c>
      <c r="E41" s="4" t="str">
        <f>VLOOKUP(A41,Sheet2!A:L,12,0)</f>
        <v>634.20</v>
      </c>
      <c r="F41" s="4">
        <f t="shared" si="0"/>
        <v>0</v>
      </c>
    </row>
    <row r="42" s="4" customFormat="1" hidden="1" spans="1:6">
      <c r="A42" s="5">
        <v>999225337650940</v>
      </c>
      <c r="B42" s="6">
        <v>45145</v>
      </c>
      <c r="C42" s="6">
        <v>45147</v>
      </c>
      <c r="D42" s="4">
        <v>2254.36</v>
      </c>
      <c r="E42" s="4" t="str">
        <f>VLOOKUP(A42,Sheet2!A:L,12,0)</f>
        <v>2254.36</v>
      </c>
      <c r="F42" s="4">
        <f t="shared" si="0"/>
        <v>0</v>
      </c>
    </row>
    <row r="43" s="4" customFormat="1" hidden="1" spans="1:6">
      <c r="A43" s="5">
        <v>999225343696759</v>
      </c>
      <c r="B43" s="6">
        <v>45141</v>
      </c>
      <c r="C43" s="6">
        <v>45147</v>
      </c>
      <c r="D43" s="4">
        <v>3833.4</v>
      </c>
      <c r="E43" s="4" t="str">
        <f>VLOOKUP(A43,Sheet2!A:L,12,0)</f>
        <v>3833.40</v>
      </c>
      <c r="F43" s="4">
        <f t="shared" si="0"/>
        <v>0</v>
      </c>
    </row>
    <row r="44" s="4" customFormat="1" hidden="1" spans="1:6">
      <c r="A44" s="5">
        <v>999225345727056</v>
      </c>
      <c r="B44" s="6">
        <v>45144</v>
      </c>
      <c r="C44" s="6">
        <v>45147</v>
      </c>
      <c r="D44" s="4">
        <v>4565.71</v>
      </c>
      <c r="E44" s="4" t="str">
        <f>VLOOKUP(A44,Sheet2!A:L,12,0)</f>
        <v>4565.71</v>
      </c>
      <c r="F44" s="4">
        <f t="shared" si="0"/>
        <v>0</v>
      </c>
    </row>
    <row r="45" s="4" customFormat="1" hidden="1" spans="1:6">
      <c r="A45" s="5">
        <v>999225348042462</v>
      </c>
      <c r="B45" s="6">
        <v>45145</v>
      </c>
      <c r="C45" s="6">
        <v>45147</v>
      </c>
      <c r="D45" s="4">
        <v>2516.18</v>
      </c>
      <c r="E45" s="4" t="str">
        <f>VLOOKUP(A45,Sheet2!A:L,12,0)</f>
        <v>2516.18</v>
      </c>
      <c r="F45" s="4">
        <f t="shared" si="0"/>
        <v>0</v>
      </c>
    </row>
    <row r="46" s="4" customFormat="1" hidden="1" spans="1:6">
      <c r="A46" s="5">
        <v>999225348335385</v>
      </c>
      <c r="B46" s="6">
        <v>45146</v>
      </c>
      <c r="C46" s="6">
        <v>45147</v>
      </c>
      <c r="D46" s="4">
        <v>109.95</v>
      </c>
      <c r="E46" s="4" t="str">
        <f>VLOOKUP(A46,Sheet2!A:L,12,0)</f>
        <v>109.95</v>
      </c>
      <c r="F46" s="4">
        <f t="shared" si="0"/>
        <v>0</v>
      </c>
    </row>
    <row r="47" s="4" customFormat="1" hidden="1" spans="1:6">
      <c r="A47" s="5">
        <v>999225374394516</v>
      </c>
      <c r="B47" s="6">
        <v>45142</v>
      </c>
      <c r="C47" s="6">
        <v>45147</v>
      </c>
      <c r="D47" s="4">
        <v>1566.65</v>
      </c>
      <c r="E47" s="4" t="str">
        <f>VLOOKUP(A47,Sheet2!A:L,12,0)</f>
        <v>1566.65</v>
      </c>
      <c r="F47" s="4">
        <f t="shared" si="0"/>
        <v>0</v>
      </c>
    </row>
    <row r="48" s="4" customFormat="1" hidden="1" spans="1:6">
      <c r="A48" s="5">
        <v>999225377868954</v>
      </c>
      <c r="B48" s="6">
        <v>45145</v>
      </c>
      <c r="C48" s="6">
        <v>45147</v>
      </c>
      <c r="D48" s="4">
        <v>716.08</v>
      </c>
      <c r="E48" s="4" t="str">
        <f>VLOOKUP(A48,Sheet2!A:L,12,0)</f>
        <v>716.08</v>
      </c>
      <c r="F48" s="4">
        <f t="shared" si="0"/>
        <v>0</v>
      </c>
    </row>
    <row r="49" s="4" customFormat="1" hidden="1" spans="1:6">
      <c r="A49" s="5">
        <v>999225386000353</v>
      </c>
      <c r="B49" s="6">
        <v>45146</v>
      </c>
      <c r="C49" s="6">
        <v>45147</v>
      </c>
      <c r="D49" s="4">
        <v>0</v>
      </c>
      <c r="E49" s="4" t="e">
        <f>VLOOKUP(A49,Sheet2!A:L,12,0)</f>
        <v>#N/A</v>
      </c>
      <c r="F49" s="4" t="e">
        <f t="shared" si="0"/>
        <v>#N/A</v>
      </c>
    </row>
    <row r="50" s="4" customFormat="1" hidden="1" spans="1:6">
      <c r="A50" s="5">
        <v>999225400362634</v>
      </c>
      <c r="B50" s="6">
        <v>45146</v>
      </c>
      <c r="C50" s="6">
        <v>45147</v>
      </c>
      <c r="D50" s="4">
        <v>346.2</v>
      </c>
      <c r="E50" s="4" t="str">
        <f>VLOOKUP(A50,Sheet2!A:L,12,0)</f>
        <v>346.20</v>
      </c>
      <c r="F50" s="4">
        <f t="shared" si="0"/>
        <v>0</v>
      </c>
    </row>
    <row r="51" s="4" customFormat="1" hidden="1" spans="1:6">
      <c r="A51" s="5">
        <v>999225410392913</v>
      </c>
      <c r="B51" s="6">
        <v>45141</v>
      </c>
      <c r="C51" s="6">
        <v>45147</v>
      </c>
      <c r="D51" s="4">
        <v>6375.04</v>
      </c>
      <c r="E51" s="4" t="str">
        <f>VLOOKUP(A51,Sheet2!A:L,12,0)</f>
        <v>6375.04</v>
      </c>
      <c r="F51" s="4">
        <f t="shared" si="0"/>
        <v>0</v>
      </c>
    </row>
    <row r="52" s="4" customFormat="1" hidden="1" spans="1:6">
      <c r="A52" s="5">
        <v>999225033237794</v>
      </c>
      <c r="B52" s="6">
        <v>45142</v>
      </c>
      <c r="C52" s="6">
        <v>45147</v>
      </c>
      <c r="D52" s="4">
        <v>3129.7</v>
      </c>
      <c r="E52" s="4" t="str">
        <f>VLOOKUP(A52,Sheet2!A:L,12,0)</f>
        <v>3129.70</v>
      </c>
      <c r="F52" s="4">
        <f t="shared" si="0"/>
        <v>0</v>
      </c>
    </row>
    <row r="53" s="4" customFormat="1" hidden="1" spans="1:6">
      <c r="A53" s="5">
        <v>999225416544491</v>
      </c>
      <c r="B53" s="6">
        <v>45145</v>
      </c>
      <c r="C53" s="6">
        <v>45147</v>
      </c>
      <c r="D53" s="4">
        <v>657.19</v>
      </c>
      <c r="E53" s="4" t="str">
        <f>VLOOKUP(A53,Sheet2!A:L,12,0)</f>
        <v>657.19</v>
      </c>
      <c r="F53" s="4">
        <f t="shared" si="0"/>
        <v>0</v>
      </c>
    </row>
    <row r="54" s="4" customFormat="1" hidden="1" spans="1:6">
      <c r="A54" s="5">
        <v>999225426211056</v>
      </c>
      <c r="B54" s="6">
        <v>45146</v>
      </c>
      <c r="C54" s="6">
        <v>45147</v>
      </c>
      <c r="D54" s="4">
        <v>0</v>
      </c>
      <c r="E54" s="4" t="e">
        <f>VLOOKUP(A54,Sheet2!A:L,12,0)</f>
        <v>#N/A</v>
      </c>
      <c r="F54" s="4" t="e">
        <f t="shared" si="0"/>
        <v>#N/A</v>
      </c>
    </row>
    <row r="55" s="4" customFormat="1" hidden="1" spans="1:6">
      <c r="A55" s="5">
        <v>999225433405973</v>
      </c>
      <c r="B55" s="6">
        <v>45145</v>
      </c>
      <c r="C55" s="6">
        <v>45147</v>
      </c>
      <c r="D55" s="4">
        <v>1728.74</v>
      </c>
      <c r="E55" s="4" t="str">
        <f>VLOOKUP(A55,Sheet2!A:L,12,0)</f>
        <v>1728.74</v>
      </c>
      <c r="F55" s="4">
        <f t="shared" si="0"/>
        <v>0</v>
      </c>
    </row>
    <row r="56" s="4" customFormat="1" hidden="1" spans="1:6">
      <c r="A56" s="5">
        <v>999225450288511</v>
      </c>
      <c r="B56" s="6">
        <v>45145</v>
      </c>
      <c r="C56" s="6">
        <v>45147</v>
      </c>
      <c r="D56" s="4">
        <v>0</v>
      </c>
      <c r="E56" s="4" t="e">
        <f>VLOOKUP(A56,Sheet2!A:L,12,0)</f>
        <v>#N/A</v>
      </c>
      <c r="F56" s="4" t="e">
        <f t="shared" si="0"/>
        <v>#N/A</v>
      </c>
    </row>
    <row r="57" s="4" customFormat="1" hidden="1" spans="1:6">
      <c r="A57" s="5">
        <v>999225471416492</v>
      </c>
      <c r="B57" s="6">
        <v>45142</v>
      </c>
      <c r="C57" s="6">
        <v>45147</v>
      </c>
      <c r="D57" s="4">
        <v>0</v>
      </c>
      <c r="E57" s="4" t="e">
        <f>VLOOKUP(A57,Sheet2!A:L,12,0)</f>
        <v>#N/A</v>
      </c>
      <c r="F57" s="4" t="e">
        <f t="shared" si="0"/>
        <v>#N/A</v>
      </c>
    </row>
    <row r="58" s="4" customFormat="1" hidden="1" spans="1:6">
      <c r="A58" s="5">
        <v>999225483753258</v>
      </c>
      <c r="B58" s="6">
        <v>45146</v>
      </c>
      <c r="C58" s="6">
        <v>45147</v>
      </c>
      <c r="D58" s="4">
        <v>1521.53</v>
      </c>
      <c r="E58" s="4" t="str">
        <f>VLOOKUP(A58,Sheet2!A:L,12,0)</f>
        <v>1521.53</v>
      </c>
      <c r="F58" s="4">
        <f t="shared" si="0"/>
        <v>0</v>
      </c>
    </row>
    <row r="59" s="4" customFormat="1" hidden="1" spans="1:6">
      <c r="A59" s="5">
        <v>999225495649256</v>
      </c>
      <c r="B59" s="6">
        <v>45146</v>
      </c>
      <c r="C59" s="6">
        <v>45147</v>
      </c>
      <c r="D59" s="4">
        <v>610.2</v>
      </c>
      <c r="E59" s="4" t="str">
        <f>VLOOKUP(A59,Sheet2!A:L,12,0)</f>
        <v>610.22</v>
      </c>
      <c r="F59" s="4">
        <f t="shared" si="0"/>
        <v>-0.0199999999999818</v>
      </c>
    </row>
    <row r="60" s="4" customFormat="1" hidden="1" spans="1:6">
      <c r="A60" s="5">
        <v>999225498741418</v>
      </c>
      <c r="B60" s="6">
        <v>45145</v>
      </c>
      <c r="C60" s="6">
        <v>45147</v>
      </c>
      <c r="D60" s="4">
        <v>2122.55</v>
      </c>
      <c r="E60" s="4" t="str">
        <f>VLOOKUP(A60,Sheet2!A:L,12,0)</f>
        <v>2122.55</v>
      </c>
      <c r="F60" s="4">
        <f t="shared" si="0"/>
        <v>0</v>
      </c>
    </row>
    <row r="61" s="4" customFormat="1" hidden="1" spans="1:6">
      <c r="A61" s="5">
        <v>999225505788558</v>
      </c>
      <c r="B61" s="6">
        <v>45146</v>
      </c>
      <c r="C61" s="6">
        <v>45147</v>
      </c>
      <c r="D61" s="4">
        <v>7518.18</v>
      </c>
      <c r="E61" s="4" t="str">
        <f>VLOOKUP(A61,Sheet2!A:L,12,0)</f>
        <v>7518.18</v>
      </c>
      <c r="F61" s="4">
        <f t="shared" si="0"/>
        <v>0</v>
      </c>
    </row>
    <row r="62" s="4" customFormat="1" hidden="1" spans="1:6">
      <c r="A62" s="5">
        <v>999225541900244</v>
      </c>
      <c r="B62" s="6">
        <v>45145</v>
      </c>
      <c r="C62" s="6">
        <v>45147</v>
      </c>
      <c r="D62" s="4">
        <v>2359.24</v>
      </c>
      <c r="E62" s="4" t="str">
        <f>VLOOKUP(A62,Sheet2!A:L,12,0)</f>
        <v>2359.24</v>
      </c>
      <c r="F62" s="4">
        <f t="shared" si="0"/>
        <v>0</v>
      </c>
    </row>
    <row r="63" s="4" customFormat="1" hidden="1" spans="1:6">
      <c r="A63" s="5">
        <v>999225541927210</v>
      </c>
      <c r="B63" s="6">
        <v>45145</v>
      </c>
      <c r="C63" s="6">
        <v>45147</v>
      </c>
      <c r="D63" s="4">
        <v>2073.68</v>
      </c>
      <c r="E63" s="4" t="str">
        <f>VLOOKUP(A63,Sheet2!A:L,12,0)</f>
        <v>2073.68</v>
      </c>
      <c r="F63" s="4">
        <f t="shared" si="0"/>
        <v>0</v>
      </c>
    </row>
    <row r="64" s="4" customFormat="1" hidden="1" spans="1:6">
      <c r="A64" s="5">
        <v>999225550671196</v>
      </c>
      <c r="B64" s="6">
        <v>45141</v>
      </c>
      <c r="C64" s="6">
        <v>45147</v>
      </c>
      <c r="D64" s="4">
        <v>1532.89</v>
      </c>
      <c r="E64" s="4" t="str">
        <f>VLOOKUP(A64,Sheet2!A:L,12,0)</f>
        <v>1532.89</v>
      </c>
      <c r="F64" s="4">
        <f t="shared" si="0"/>
        <v>0</v>
      </c>
    </row>
    <row r="65" s="4" customFormat="1" hidden="1" spans="1:6">
      <c r="A65" s="5">
        <v>999225552448322</v>
      </c>
      <c r="B65" s="6">
        <v>45146</v>
      </c>
      <c r="C65" s="6">
        <v>45147</v>
      </c>
      <c r="D65" s="4">
        <v>343.86</v>
      </c>
      <c r="E65" s="4" t="str">
        <f>VLOOKUP(A65,Sheet2!A:L,12,0)</f>
        <v>343.86</v>
      </c>
      <c r="F65" s="4">
        <f t="shared" si="0"/>
        <v>0</v>
      </c>
    </row>
    <row r="66" s="4" customFormat="1" hidden="1" spans="1:6">
      <c r="A66" s="5">
        <v>999225556397138</v>
      </c>
      <c r="B66" s="6">
        <v>45146</v>
      </c>
      <c r="C66" s="6">
        <v>45147</v>
      </c>
      <c r="D66" s="4">
        <v>185.8</v>
      </c>
      <c r="E66" s="4" t="str">
        <f>VLOOKUP(A66,Sheet2!A:L,12,0)</f>
        <v>185.80</v>
      </c>
      <c r="F66" s="4">
        <f t="shared" ref="F66:F129" si="1">D66-E66</f>
        <v>0</v>
      </c>
    </row>
    <row r="67" s="4" customFormat="1" hidden="1" spans="1:6">
      <c r="A67" s="5">
        <v>999225562073481</v>
      </c>
      <c r="B67" s="6">
        <v>45145</v>
      </c>
      <c r="C67" s="6">
        <v>45147</v>
      </c>
      <c r="D67" s="4">
        <v>1846.78</v>
      </c>
      <c r="E67" s="4" t="str">
        <f>VLOOKUP(A67,Sheet2!A:L,12,0)</f>
        <v>1846.78</v>
      </c>
      <c r="F67" s="4">
        <f t="shared" si="1"/>
        <v>0</v>
      </c>
    </row>
    <row r="68" s="4" customFormat="1" hidden="1" spans="1:6">
      <c r="A68" s="5">
        <v>999225571081111</v>
      </c>
      <c r="B68" s="6">
        <v>45141</v>
      </c>
      <c r="C68" s="6">
        <v>45147</v>
      </c>
      <c r="D68" s="4">
        <v>0</v>
      </c>
      <c r="E68" s="4" t="e">
        <f>VLOOKUP(A68,Sheet2!A:L,12,0)</f>
        <v>#N/A</v>
      </c>
      <c r="F68" s="4" t="e">
        <f t="shared" si="1"/>
        <v>#N/A</v>
      </c>
    </row>
    <row r="69" s="4" customFormat="1" hidden="1" spans="1:6">
      <c r="A69" s="5">
        <v>999225583991212</v>
      </c>
      <c r="B69" s="6">
        <v>45146</v>
      </c>
      <c r="C69" s="6">
        <v>45147</v>
      </c>
      <c r="D69" s="4">
        <v>1992.27</v>
      </c>
      <c r="E69" s="4" t="str">
        <f>VLOOKUP(A69,Sheet2!A:L,12,0)</f>
        <v>1992.27</v>
      </c>
      <c r="F69" s="4">
        <f t="shared" si="1"/>
        <v>0</v>
      </c>
    </row>
    <row r="70" s="4" customFormat="1" hidden="1" spans="1:6">
      <c r="A70" s="5">
        <v>999225586681941</v>
      </c>
      <c r="B70" s="6">
        <v>45146</v>
      </c>
      <c r="C70" s="6">
        <v>45147</v>
      </c>
      <c r="D70" s="4">
        <v>276.41</v>
      </c>
      <c r="E70" s="4" t="str">
        <f>VLOOKUP(A70,Sheet2!A:L,12,0)</f>
        <v>276.41</v>
      </c>
      <c r="F70" s="4">
        <f t="shared" si="1"/>
        <v>0</v>
      </c>
    </row>
    <row r="71" s="4" customFormat="1" hidden="1" spans="1:6">
      <c r="A71" s="5">
        <v>999225591761842</v>
      </c>
      <c r="B71" s="6">
        <v>45146</v>
      </c>
      <c r="C71" s="6">
        <v>45147</v>
      </c>
      <c r="D71" s="4">
        <v>737.3</v>
      </c>
      <c r="E71" s="4" t="str">
        <f>VLOOKUP(A71,Sheet2!A:L,12,0)</f>
        <v>737.30</v>
      </c>
      <c r="F71" s="4">
        <f t="shared" si="1"/>
        <v>0</v>
      </c>
    </row>
    <row r="72" s="4" customFormat="1" hidden="1" spans="1:6">
      <c r="A72" s="5">
        <v>999225597936113</v>
      </c>
      <c r="B72" s="6">
        <v>45146</v>
      </c>
      <c r="C72" s="6">
        <v>45147</v>
      </c>
      <c r="D72" s="4">
        <v>416.7</v>
      </c>
      <c r="E72" s="4" t="str">
        <f>VLOOKUP(A72,Sheet2!A:L,12,0)</f>
        <v>416.70</v>
      </c>
      <c r="F72" s="4">
        <f t="shared" si="1"/>
        <v>0</v>
      </c>
    </row>
    <row r="73" s="4" customFormat="1" hidden="1" spans="1:6">
      <c r="A73" s="5">
        <v>999225601437128</v>
      </c>
      <c r="B73" s="6">
        <v>45145</v>
      </c>
      <c r="C73" s="6">
        <v>45147</v>
      </c>
      <c r="D73" s="4">
        <v>632.43</v>
      </c>
      <c r="E73" s="4" t="str">
        <f>VLOOKUP(A73,Sheet2!A:L,12,0)</f>
        <v>632.43</v>
      </c>
      <c r="F73" s="4">
        <f t="shared" si="1"/>
        <v>0</v>
      </c>
    </row>
    <row r="74" s="4" customFormat="1" hidden="1" spans="1:6">
      <c r="A74" s="5">
        <v>999225602390489</v>
      </c>
      <c r="B74" s="6">
        <v>45144</v>
      </c>
      <c r="C74" s="6">
        <v>45147</v>
      </c>
      <c r="D74" s="4">
        <v>948.64</v>
      </c>
      <c r="E74" s="4" t="str">
        <f>VLOOKUP(A74,Sheet2!A:L,12,0)</f>
        <v>948.64</v>
      </c>
      <c r="F74" s="4">
        <f t="shared" si="1"/>
        <v>0</v>
      </c>
    </row>
    <row r="75" s="4" customFormat="1" hidden="1" spans="1:6">
      <c r="A75" s="5">
        <v>999225612182135</v>
      </c>
      <c r="B75" s="6">
        <v>45146</v>
      </c>
      <c r="C75" s="6">
        <v>45147</v>
      </c>
      <c r="D75" s="4">
        <v>633.06</v>
      </c>
      <c r="E75" s="4" t="str">
        <f>VLOOKUP(A75,Sheet2!A:L,12,0)</f>
        <v>633.06</v>
      </c>
      <c r="F75" s="4">
        <f t="shared" si="1"/>
        <v>0</v>
      </c>
    </row>
    <row r="76" s="4" customFormat="1" hidden="1" spans="1:6">
      <c r="A76" s="5">
        <v>999225613158098</v>
      </c>
      <c r="B76" s="6">
        <v>45146</v>
      </c>
      <c r="C76" s="6">
        <v>45147</v>
      </c>
      <c r="D76" s="4">
        <v>0</v>
      </c>
      <c r="E76" s="4" t="e">
        <f>VLOOKUP(A76,Sheet2!A:L,12,0)</f>
        <v>#N/A</v>
      </c>
      <c r="F76" s="4" t="e">
        <f t="shared" si="1"/>
        <v>#N/A</v>
      </c>
    </row>
    <row r="77" s="4" customFormat="1" hidden="1" spans="1:6">
      <c r="A77" s="5">
        <v>999225613732756</v>
      </c>
      <c r="B77" s="6">
        <v>45142</v>
      </c>
      <c r="C77" s="6">
        <v>45147</v>
      </c>
      <c r="D77" s="4">
        <v>5808.7</v>
      </c>
      <c r="E77" s="4" t="str">
        <f>VLOOKUP(A77,Sheet2!A:L,12,0)</f>
        <v>5808.70</v>
      </c>
      <c r="F77" s="4">
        <f t="shared" si="1"/>
        <v>0</v>
      </c>
    </row>
    <row r="78" s="4" customFormat="1" spans="1:6">
      <c r="A78" s="5">
        <v>999225616799885</v>
      </c>
      <c r="B78" s="6">
        <v>45143</v>
      </c>
      <c r="C78" s="6">
        <v>45147</v>
      </c>
      <c r="D78" s="4">
        <v>3778.84</v>
      </c>
      <c r="E78" s="4">
        <v>3778.84</v>
      </c>
      <c r="F78" s="4">
        <f t="shared" si="1"/>
        <v>0</v>
      </c>
    </row>
    <row r="79" s="4" customFormat="1" hidden="1" spans="1:6">
      <c r="A79" s="5">
        <v>999225618867486</v>
      </c>
      <c r="B79" s="6">
        <v>45146</v>
      </c>
      <c r="C79" s="6">
        <v>45147</v>
      </c>
      <c r="D79" s="4">
        <v>1742.78</v>
      </c>
      <c r="E79" s="4" t="str">
        <f>VLOOKUP(A79,Sheet2!A:L,12,0)</f>
        <v>1742.78</v>
      </c>
      <c r="F79" s="4">
        <f t="shared" si="1"/>
        <v>0</v>
      </c>
    </row>
    <row r="80" s="4" customFormat="1" hidden="1" spans="1:6">
      <c r="A80" s="5">
        <v>999225622772338</v>
      </c>
      <c r="B80" s="6">
        <v>45146</v>
      </c>
      <c r="C80" s="6">
        <v>45147</v>
      </c>
      <c r="D80" s="4">
        <v>2064.22</v>
      </c>
      <c r="E80" s="4" t="str">
        <f>VLOOKUP(A80,Sheet2!A:L,12,0)</f>
        <v>2064.22</v>
      </c>
      <c r="F80" s="4">
        <f t="shared" si="1"/>
        <v>0</v>
      </c>
    </row>
    <row r="81" s="4" customFormat="1" hidden="1" spans="1:6">
      <c r="A81" s="5">
        <v>999225624390123</v>
      </c>
      <c r="B81" s="6">
        <v>45144</v>
      </c>
      <c r="C81" s="6">
        <v>45147</v>
      </c>
      <c r="D81" s="4">
        <v>2041.26</v>
      </c>
      <c r="E81" s="4" t="str">
        <f>VLOOKUP(A81,Sheet2!A:L,12,0)</f>
        <v>2041.26</v>
      </c>
      <c r="F81" s="4">
        <f t="shared" si="1"/>
        <v>0</v>
      </c>
    </row>
    <row r="82" s="4" customFormat="1" hidden="1" spans="1:6">
      <c r="A82" s="5">
        <v>999225624433166</v>
      </c>
      <c r="B82" s="6">
        <v>45144</v>
      </c>
      <c r="C82" s="6">
        <v>45147</v>
      </c>
      <c r="D82" s="4">
        <v>2323.35</v>
      </c>
      <c r="E82" s="4" t="str">
        <f>VLOOKUP(A82,Sheet2!A:L,12,0)</f>
        <v>2323.35</v>
      </c>
      <c r="F82" s="4">
        <f t="shared" si="1"/>
        <v>0</v>
      </c>
    </row>
    <row r="83" s="4" customFormat="1" hidden="1" spans="1:6">
      <c r="A83" s="5">
        <v>999225624743694</v>
      </c>
      <c r="B83" s="6">
        <v>45146</v>
      </c>
      <c r="C83" s="6">
        <v>45147</v>
      </c>
      <c r="D83" s="4">
        <v>421.13</v>
      </c>
      <c r="E83" s="4" t="str">
        <f>VLOOKUP(A83,Sheet2!A:L,12,0)</f>
        <v>421.13</v>
      </c>
      <c r="F83" s="4">
        <f t="shared" si="1"/>
        <v>0</v>
      </c>
    </row>
    <row r="84" s="4" customFormat="1" hidden="1" spans="1:6">
      <c r="A84" s="5">
        <v>999225625046189</v>
      </c>
      <c r="B84" s="6">
        <v>45146</v>
      </c>
      <c r="C84" s="6">
        <v>45147</v>
      </c>
      <c r="D84" s="4">
        <v>475.42</v>
      </c>
      <c r="E84" s="4" t="str">
        <f>VLOOKUP(A84,Sheet2!A:L,12,0)</f>
        <v>475.42</v>
      </c>
      <c r="F84" s="4">
        <f t="shared" si="1"/>
        <v>0</v>
      </c>
    </row>
    <row r="85" s="4" customFormat="1" hidden="1" spans="1:6">
      <c r="A85" s="5">
        <v>999225631961258</v>
      </c>
      <c r="B85" s="6">
        <v>45144</v>
      </c>
      <c r="C85" s="6">
        <v>45147</v>
      </c>
      <c r="D85" s="4">
        <v>1606.83</v>
      </c>
      <c r="E85" s="4" t="str">
        <f>VLOOKUP(A85,Sheet2!A:L,12,0)</f>
        <v>1606.92</v>
      </c>
      <c r="F85" s="4">
        <f t="shared" si="1"/>
        <v>-0.0900000000001455</v>
      </c>
    </row>
    <row r="86" s="4" customFormat="1" hidden="1" spans="1:6">
      <c r="A86" s="5">
        <v>999225633985091</v>
      </c>
      <c r="B86" s="6">
        <v>45146</v>
      </c>
      <c r="C86" s="6">
        <v>45147</v>
      </c>
      <c r="D86" s="4">
        <v>0</v>
      </c>
      <c r="E86" s="4" t="e">
        <f>VLOOKUP(A86,Sheet2!A:L,12,0)</f>
        <v>#N/A</v>
      </c>
      <c r="F86" s="4" t="e">
        <f t="shared" si="1"/>
        <v>#N/A</v>
      </c>
    </row>
    <row r="87" s="4" customFormat="1" hidden="1" spans="1:6">
      <c r="A87" s="5">
        <v>999225638422705</v>
      </c>
      <c r="B87" s="6">
        <v>45144</v>
      </c>
      <c r="C87" s="6">
        <v>45147</v>
      </c>
      <c r="D87" s="4">
        <v>7055.56</v>
      </c>
      <c r="E87" s="4" t="str">
        <f>VLOOKUP(A87,Sheet2!A:L,12,0)</f>
        <v>7055.56</v>
      </c>
      <c r="F87" s="4">
        <f t="shared" si="1"/>
        <v>0</v>
      </c>
    </row>
    <row r="88" s="4" customFormat="1" hidden="1" spans="1:6">
      <c r="A88" s="5">
        <v>999225643944994</v>
      </c>
      <c r="B88" s="6">
        <v>45146</v>
      </c>
      <c r="C88" s="6">
        <v>45147</v>
      </c>
      <c r="D88" s="4">
        <v>236.27</v>
      </c>
      <c r="E88" s="4" t="str">
        <f>VLOOKUP(A88,Sheet2!A:L,12,0)</f>
        <v>236.27</v>
      </c>
      <c r="F88" s="4">
        <f t="shared" si="1"/>
        <v>0</v>
      </c>
    </row>
    <row r="89" s="4" customFormat="1" hidden="1" spans="1:6">
      <c r="A89" s="5">
        <v>25646856255</v>
      </c>
      <c r="B89" s="6">
        <v>45145</v>
      </c>
      <c r="C89" s="6">
        <v>45147</v>
      </c>
      <c r="D89" s="4">
        <v>6453.3</v>
      </c>
      <c r="E89" s="4" t="str">
        <f>VLOOKUP(A89,Sheet2!A:L,12,0)</f>
        <v>6453.30</v>
      </c>
      <c r="F89" s="4">
        <f t="shared" si="1"/>
        <v>0</v>
      </c>
    </row>
    <row r="90" s="4" customFormat="1" hidden="1" spans="1:6">
      <c r="A90" s="5">
        <v>999225647370574</v>
      </c>
      <c r="B90" s="6">
        <v>45145</v>
      </c>
      <c r="C90" s="6">
        <v>45147</v>
      </c>
      <c r="D90" s="4">
        <v>1075.32</v>
      </c>
      <c r="E90" s="4" t="str">
        <f>VLOOKUP(A90,Sheet2!A:L,12,0)</f>
        <v>1075.32</v>
      </c>
      <c r="F90" s="4">
        <f t="shared" si="1"/>
        <v>0</v>
      </c>
    </row>
    <row r="91" s="4" customFormat="1" hidden="1" spans="1:6">
      <c r="A91" s="5">
        <v>999225650821213</v>
      </c>
      <c r="B91" s="6">
        <v>45145</v>
      </c>
      <c r="C91" s="6">
        <v>45147</v>
      </c>
      <c r="D91" s="4">
        <v>1936.24</v>
      </c>
      <c r="E91" s="4" t="str">
        <f>VLOOKUP(A91,Sheet2!A:L,12,0)</f>
        <v>1936.24</v>
      </c>
      <c r="F91" s="4">
        <f t="shared" si="1"/>
        <v>0</v>
      </c>
    </row>
    <row r="92" s="4" customFormat="1" hidden="1" spans="1:6">
      <c r="A92" s="5">
        <v>999225653910868</v>
      </c>
      <c r="B92" s="6">
        <v>45144</v>
      </c>
      <c r="C92" s="6">
        <v>45147</v>
      </c>
      <c r="D92" s="4">
        <v>1188.81</v>
      </c>
      <c r="E92" s="4" t="str">
        <f>VLOOKUP(A92,Sheet2!A:L,12,0)</f>
        <v>1188.81</v>
      </c>
      <c r="F92" s="4">
        <f t="shared" si="1"/>
        <v>0</v>
      </c>
    </row>
    <row r="93" s="4" customFormat="1" hidden="1" spans="1:6">
      <c r="A93" s="5">
        <v>999225655485706</v>
      </c>
      <c r="B93" s="6">
        <v>45146</v>
      </c>
      <c r="C93" s="6">
        <v>45147</v>
      </c>
      <c r="D93" s="4">
        <v>741.94</v>
      </c>
      <c r="E93" s="4" t="str">
        <f>VLOOKUP(A93,Sheet2!A:L,12,0)</f>
        <v>741.94</v>
      </c>
      <c r="F93" s="4">
        <f t="shared" si="1"/>
        <v>0</v>
      </c>
    </row>
    <row r="94" s="4" customFormat="1" hidden="1" spans="1:6">
      <c r="A94" s="5">
        <v>999225655977926</v>
      </c>
      <c r="B94" s="6">
        <v>45144</v>
      </c>
      <c r="C94" s="6">
        <v>45147</v>
      </c>
      <c r="D94" s="4">
        <v>2075.44</v>
      </c>
      <c r="E94" s="4" t="str">
        <f>VLOOKUP(A94,Sheet2!A:L,12,0)</f>
        <v>2075.44</v>
      </c>
      <c r="F94" s="4">
        <f t="shared" si="1"/>
        <v>0</v>
      </c>
    </row>
    <row r="95" s="4" customFormat="1" hidden="1" spans="1:6">
      <c r="A95" s="5">
        <v>999225657961480</v>
      </c>
      <c r="B95" s="6">
        <v>45144</v>
      </c>
      <c r="C95" s="6">
        <v>45147</v>
      </c>
      <c r="D95" s="4">
        <v>3598.71</v>
      </c>
      <c r="E95" s="4" t="str">
        <f>VLOOKUP(A95,Sheet2!A:L,12,0)</f>
        <v>3598.71</v>
      </c>
      <c r="F95" s="4">
        <f t="shared" si="1"/>
        <v>0</v>
      </c>
    </row>
    <row r="96" s="4" customFormat="1" hidden="1" spans="1:6">
      <c r="A96" s="5">
        <v>999225663704068</v>
      </c>
      <c r="B96" s="6">
        <v>45145</v>
      </c>
      <c r="C96" s="6">
        <v>45147</v>
      </c>
      <c r="D96" s="4">
        <v>5448.78</v>
      </c>
      <c r="E96" s="4" t="str">
        <f>VLOOKUP(A96,Sheet2!A:L,12,0)</f>
        <v>5448.78</v>
      </c>
      <c r="F96" s="4">
        <f t="shared" si="1"/>
        <v>0</v>
      </c>
    </row>
    <row r="97" s="4" customFormat="1" hidden="1" spans="1:6">
      <c r="A97" s="5">
        <v>999225665532335</v>
      </c>
      <c r="B97" s="6">
        <v>45144</v>
      </c>
      <c r="C97" s="6">
        <v>45147</v>
      </c>
      <c r="D97" s="4">
        <v>1482.12</v>
      </c>
      <c r="E97" s="4" t="str">
        <f>VLOOKUP(A97,Sheet2!A:L,12,0)</f>
        <v>1482.12</v>
      </c>
      <c r="F97" s="4">
        <f t="shared" si="1"/>
        <v>0</v>
      </c>
    </row>
    <row r="98" s="4" customFormat="1" hidden="1" spans="1:6">
      <c r="A98" s="5">
        <v>999225674351059</v>
      </c>
      <c r="B98" s="6">
        <v>45146</v>
      </c>
      <c r="C98" s="6">
        <v>45147</v>
      </c>
      <c r="D98" s="4">
        <v>1858.87</v>
      </c>
      <c r="E98" s="4" t="str">
        <f>VLOOKUP(A98,Sheet2!A:L,12,0)</f>
        <v>1858.87</v>
      </c>
      <c r="F98" s="4">
        <f t="shared" si="1"/>
        <v>0</v>
      </c>
    </row>
    <row r="99" s="4" customFormat="1" hidden="1" spans="1:6">
      <c r="A99" s="5">
        <v>999225692503361</v>
      </c>
      <c r="B99" s="6">
        <v>45146</v>
      </c>
      <c r="C99" s="6">
        <v>45147</v>
      </c>
      <c r="D99" s="4">
        <v>603.93</v>
      </c>
      <c r="E99" s="4" t="str">
        <f>VLOOKUP(A99,Sheet2!A:L,12,0)</f>
        <v>603.93</v>
      </c>
      <c r="F99" s="4">
        <f t="shared" si="1"/>
        <v>0</v>
      </c>
    </row>
    <row r="100" s="4" customFormat="1" hidden="1" spans="1:6">
      <c r="A100" s="5">
        <v>999225694300784</v>
      </c>
      <c r="B100" s="6">
        <v>45146</v>
      </c>
      <c r="C100" s="6">
        <v>45147</v>
      </c>
      <c r="D100" s="4">
        <v>1304.32</v>
      </c>
      <c r="E100" s="4" t="str">
        <f>VLOOKUP(A100,Sheet2!A:L,12,0)</f>
        <v>1304.32</v>
      </c>
      <c r="F100" s="4">
        <f t="shared" si="1"/>
        <v>0</v>
      </c>
    </row>
    <row r="101" s="4" customFormat="1" hidden="1" spans="1:6">
      <c r="A101" s="5">
        <v>999225694313336</v>
      </c>
      <c r="B101" s="6">
        <v>45145</v>
      </c>
      <c r="C101" s="6">
        <v>45147</v>
      </c>
      <c r="D101" s="4">
        <v>719.24</v>
      </c>
      <c r="E101" s="4" t="str">
        <f>VLOOKUP(A101,Sheet2!A:L,12,0)</f>
        <v>719.30</v>
      </c>
      <c r="F101" s="4">
        <f t="shared" si="1"/>
        <v>-0.0599999999999454</v>
      </c>
    </row>
    <row r="102" s="4" customFormat="1" hidden="1" spans="1:6">
      <c r="A102" s="5">
        <v>999225694418367</v>
      </c>
      <c r="B102" s="6">
        <v>45144</v>
      </c>
      <c r="C102" s="6">
        <v>45147</v>
      </c>
      <c r="D102" s="4">
        <v>1266.72</v>
      </c>
      <c r="E102" s="4" t="str">
        <f>VLOOKUP(A102,Sheet2!A:L,12,0)</f>
        <v>1266.72</v>
      </c>
      <c r="F102" s="4">
        <f t="shared" si="1"/>
        <v>0</v>
      </c>
    </row>
    <row r="103" s="4" customFormat="1" hidden="1" spans="1:6">
      <c r="A103" s="5">
        <v>999225704631793</v>
      </c>
      <c r="B103" s="6">
        <v>45145</v>
      </c>
      <c r="C103" s="6">
        <v>45147</v>
      </c>
      <c r="D103" s="4">
        <v>729.06</v>
      </c>
      <c r="E103" s="4" t="str">
        <f>VLOOKUP(A103,Sheet2!A:L,12,0)</f>
        <v>729.06</v>
      </c>
      <c r="F103" s="4">
        <f t="shared" si="1"/>
        <v>0</v>
      </c>
    </row>
    <row r="104" s="4" customFormat="1" hidden="1" spans="1:6">
      <c r="A104" s="5">
        <v>999225704833245</v>
      </c>
      <c r="B104" s="6">
        <v>45144</v>
      </c>
      <c r="C104" s="6">
        <v>45147</v>
      </c>
      <c r="D104" s="4">
        <v>1094.67</v>
      </c>
      <c r="E104" s="4" t="str">
        <f>VLOOKUP(A104,Sheet2!A:L,12,0)</f>
        <v>1094.67</v>
      </c>
      <c r="F104" s="4">
        <f t="shared" si="1"/>
        <v>0</v>
      </c>
    </row>
    <row r="105" s="4" customFormat="1" hidden="1" spans="1:6">
      <c r="A105" s="5">
        <v>999225705465388</v>
      </c>
      <c r="B105" s="6">
        <v>45143</v>
      </c>
      <c r="C105" s="6">
        <v>45147</v>
      </c>
      <c r="D105" s="4">
        <v>4742.23</v>
      </c>
      <c r="E105" s="4" t="str">
        <f>VLOOKUP(A105,Sheet2!A:L,12,0)</f>
        <v>4742.23</v>
      </c>
      <c r="F105" s="4">
        <f t="shared" si="1"/>
        <v>0</v>
      </c>
    </row>
    <row r="106" s="4" customFormat="1" hidden="1" spans="1:6">
      <c r="A106" s="5">
        <v>999225705642173</v>
      </c>
      <c r="B106" s="6">
        <v>45146</v>
      </c>
      <c r="C106" s="6">
        <v>45147</v>
      </c>
      <c r="D106" s="4">
        <v>418.63</v>
      </c>
      <c r="E106" s="4" t="str">
        <f>VLOOKUP(A106,Sheet2!A:L,12,0)</f>
        <v>418.63</v>
      </c>
      <c r="F106" s="4">
        <f t="shared" si="1"/>
        <v>0</v>
      </c>
    </row>
    <row r="107" s="4" customFormat="1" hidden="1" spans="1:6">
      <c r="A107" s="5">
        <v>999225710007682</v>
      </c>
      <c r="B107" s="6">
        <v>45146</v>
      </c>
      <c r="C107" s="6">
        <v>45147</v>
      </c>
      <c r="D107" s="4">
        <v>1601.33</v>
      </c>
      <c r="E107" s="4" t="str">
        <f>VLOOKUP(A107,Sheet2!A:L,12,0)</f>
        <v>1601.33</v>
      </c>
      <c r="F107" s="4">
        <f t="shared" si="1"/>
        <v>0</v>
      </c>
    </row>
    <row r="108" s="4" customFormat="1" hidden="1" spans="1:6">
      <c r="A108" s="5">
        <v>999225714320354</v>
      </c>
      <c r="B108" s="6">
        <v>45142</v>
      </c>
      <c r="C108" s="6">
        <v>45147</v>
      </c>
      <c r="D108" s="4">
        <v>0</v>
      </c>
      <c r="E108" s="4" t="e">
        <f>VLOOKUP(A108,Sheet2!A:L,12,0)</f>
        <v>#N/A</v>
      </c>
      <c r="F108" s="4" t="e">
        <f t="shared" si="1"/>
        <v>#N/A</v>
      </c>
    </row>
    <row r="109" s="4" customFormat="1" hidden="1" spans="1:6">
      <c r="A109" s="5">
        <v>999225716788740</v>
      </c>
      <c r="B109" s="6">
        <v>45145</v>
      </c>
      <c r="C109" s="6">
        <v>45147</v>
      </c>
      <c r="D109" s="4">
        <v>721.5</v>
      </c>
      <c r="E109" s="4" t="str">
        <f>VLOOKUP(A109,Sheet2!A:L,12,0)</f>
        <v>721.50</v>
      </c>
      <c r="F109" s="4">
        <f t="shared" si="1"/>
        <v>0</v>
      </c>
    </row>
    <row r="110" s="4" customFormat="1" hidden="1" spans="1:6">
      <c r="A110" s="5">
        <v>25717267070</v>
      </c>
      <c r="B110" s="6">
        <v>45144</v>
      </c>
      <c r="C110" s="6">
        <v>45147</v>
      </c>
      <c r="D110" s="4">
        <v>6816.12</v>
      </c>
      <c r="E110" s="4" t="str">
        <f>VLOOKUP(A110,Sheet2!A:L,12,0)</f>
        <v>6816.12</v>
      </c>
      <c r="F110" s="4">
        <f t="shared" si="1"/>
        <v>0</v>
      </c>
    </row>
    <row r="111" s="4" customFormat="1" hidden="1" spans="1:6">
      <c r="A111" s="5">
        <v>999225720846564</v>
      </c>
      <c r="B111" s="6">
        <v>45146</v>
      </c>
      <c r="C111" s="6">
        <v>45147</v>
      </c>
      <c r="D111" s="4">
        <v>410.59</v>
      </c>
      <c r="E111" s="4" t="str">
        <f>VLOOKUP(A111,Sheet2!A:L,12,0)</f>
        <v>410.59</v>
      </c>
      <c r="F111" s="4">
        <f t="shared" si="1"/>
        <v>0</v>
      </c>
    </row>
    <row r="112" s="4" customFormat="1" hidden="1" spans="1:6">
      <c r="A112" s="5">
        <v>999225721665391</v>
      </c>
      <c r="B112" s="6">
        <v>45144</v>
      </c>
      <c r="C112" s="6">
        <v>45147</v>
      </c>
      <c r="D112" s="4">
        <v>1420.02</v>
      </c>
      <c r="E112" s="4" t="str">
        <f>VLOOKUP(A112,Sheet2!A:L,12,0)</f>
        <v>1420.02</v>
      </c>
      <c r="F112" s="4">
        <f t="shared" si="1"/>
        <v>0</v>
      </c>
    </row>
    <row r="113" s="4" customFormat="1" hidden="1" spans="1:6">
      <c r="A113" s="5">
        <v>999225722226144</v>
      </c>
      <c r="B113" s="6">
        <v>45144</v>
      </c>
      <c r="C113" s="6">
        <v>45147</v>
      </c>
      <c r="D113" s="4">
        <v>7726.89</v>
      </c>
      <c r="E113" s="4" t="str">
        <f>VLOOKUP(A113,Sheet2!A:L,12,0)</f>
        <v>7726.89</v>
      </c>
      <c r="F113" s="4">
        <f t="shared" si="1"/>
        <v>0</v>
      </c>
    </row>
    <row r="114" s="4" customFormat="1" hidden="1" spans="1:6">
      <c r="A114" s="5">
        <v>999225725575433</v>
      </c>
      <c r="B114" s="6">
        <v>45146</v>
      </c>
      <c r="C114" s="6">
        <v>45147</v>
      </c>
      <c r="D114" s="4">
        <v>543.49</v>
      </c>
      <c r="E114" s="4" t="str">
        <f>VLOOKUP(A114,Sheet2!A:L,12,0)</f>
        <v>543.49</v>
      </c>
      <c r="F114" s="4">
        <f t="shared" si="1"/>
        <v>0</v>
      </c>
    </row>
    <row r="115" s="4" customFormat="1" hidden="1" spans="1:6">
      <c r="A115" s="5">
        <v>999225725607823</v>
      </c>
      <c r="B115" s="6">
        <v>45142</v>
      </c>
      <c r="C115" s="6">
        <v>45147</v>
      </c>
      <c r="D115" s="4">
        <v>5621.25</v>
      </c>
      <c r="E115" s="4" t="str">
        <f>VLOOKUP(A115,Sheet2!A:L,12,0)</f>
        <v>5621.25</v>
      </c>
      <c r="F115" s="4">
        <f t="shared" si="1"/>
        <v>0</v>
      </c>
    </row>
    <row r="116" s="4" customFormat="1" hidden="1" spans="1:6">
      <c r="A116" s="5">
        <v>999225727814514</v>
      </c>
      <c r="B116" s="6">
        <v>45145</v>
      </c>
      <c r="C116" s="6">
        <v>45147</v>
      </c>
      <c r="D116" s="4">
        <v>1615.81</v>
      </c>
      <c r="E116" s="4" t="str">
        <f>VLOOKUP(A116,Sheet2!A:L,12,0)</f>
        <v>1615.81</v>
      </c>
      <c r="F116" s="4">
        <f t="shared" si="1"/>
        <v>0</v>
      </c>
    </row>
    <row r="117" s="4" customFormat="1" hidden="1" spans="1:6">
      <c r="A117" s="5">
        <v>999225732894455</v>
      </c>
      <c r="B117" s="6">
        <v>45144</v>
      </c>
      <c r="C117" s="6">
        <v>45147</v>
      </c>
      <c r="D117" s="4">
        <v>3228.93</v>
      </c>
      <c r="E117" s="4" t="str">
        <f>VLOOKUP(A117,Sheet2!A:L,12,0)</f>
        <v>3228.93</v>
      </c>
      <c r="F117" s="4">
        <f t="shared" si="1"/>
        <v>0</v>
      </c>
    </row>
    <row r="118" s="4" customFormat="1" hidden="1" spans="1:6">
      <c r="A118" s="5">
        <v>999225736676468</v>
      </c>
      <c r="B118" s="6">
        <v>45143</v>
      </c>
      <c r="C118" s="6">
        <v>45147</v>
      </c>
      <c r="D118" s="4">
        <v>2299.46</v>
      </c>
      <c r="E118" s="4" t="str">
        <f>VLOOKUP(A118,Sheet2!A:L,12,0)</f>
        <v>2299.46</v>
      </c>
      <c r="F118" s="4">
        <f t="shared" si="1"/>
        <v>0</v>
      </c>
    </row>
    <row r="119" s="4" customFormat="1" hidden="1" spans="1:6">
      <c r="A119" s="5">
        <v>999225737840872</v>
      </c>
      <c r="B119" s="6">
        <v>45145</v>
      </c>
      <c r="C119" s="6">
        <v>45147</v>
      </c>
      <c r="D119" s="4">
        <v>1523.92</v>
      </c>
      <c r="E119" s="4" t="str">
        <f>VLOOKUP(A119,Sheet2!A:L,12,0)</f>
        <v>1523.92</v>
      </c>
      <c r="F119" s="4">
        <f t="shared" si="1"/>
        <v>0</v>
      </c>
    </row>
    <row r="120" s="4" customFormat="1" hidden="1" spans="1:6">
      <c r="A120" s="5">
        <v>999225737914911</v>
      </c>
      <c r="B120" s="6">
        <v>45146</v>
      </c>
      <c r="C120" s="6">
        <v>45147</v>
      </c>
      <c r="D120" s="4">
        <v>149.33</v>
      </c>
      <c r="E120" s="4" t="str">
        <f>VLOOKUP(A120,Sheet2!A:L,12,0)</f>
        <v>149.33</v>
      </c>
      <c r="F120" s="4">
        <f t="shared" si="1"/>
        <v>0</v>
      </c>
    </row>
    <row r="121" s="4" customFormat="1" hidden="1" spans="1:6">
      <c r="A121" s="5">
        <v>999225742136743</v>
      </c>
      <c r="B121" s="6">
        <v>45144</v>
      </c>
      <c r="C121" s="6">
        <v>45147</v>
      </c>
      <c r="D121" s="4">
        <v>2939.58</v>
      </c>
      <c r="E121" s="4" t="str">
        <f>VLOOKUP(A121,Sheet2!A:L,12,0)</f>
        <v>2939.58</v>
      </c>
      <c r="F121" s="4">
        <f t="shared" si="1"/>
        <v>0</v>
      </c>
    </row>
    <row r="122" s="4" customFormat="1" hidden="1" spans="1:6">
      <c r="A122" s="5">
        <v>999225743821614</v>
      </c>
      <c r="B122" s="6">
        <v>45145</v>
      </c>
      <c r="C122" s="6">
        <v>45147</v>
      </c>
      <c r="D122" s="4">
        <v>837.29</v>
      </c>
      <c r="E122" s="4" t="str">
        <f>VLOOKUP(A122,Sheet2!A:L,12,0)</f>
        <v>837.29</v>
      </c>
      <c r="F122" s="4">
        <f t="shared" si="1"/>
        <v>0</v>
      </c>
    </row>
    <row r="123" s="4" customFormat="1" hidden="1" spans="1:6">
      <c r="A123" s="5">
        <v>999225745297828</v>
      </c>
      <c r="B123" s="6">
        <v>45146</v>
      </c>
      <c r="C123" s="6">
        <v>45147</v>
      </c>
      <c r="D123" s="4">
        <v>475.01</v>
      </c>
      <c r="E123" s="4" t="str">
        <f>VLOOKUP(A123,Sheet2!A:L,12,0)</f>
        <v>475.01</v>
      </c>
      <c r="F123" s="4">
        <f t="shared" si="1"/>
        <v>0</v>
      </c>
    </row>
    <row r="124" s="4" customFormat="1" hidden="1" spans="1:6">
      <c r="A124" s="5">
        <v>999225746357815</v>
      </c>
      <c r="B124" s="6">
        <v>45146</v>
      </c>
      <c r="C124" s="6">
        <v>45147</v>
      </c>
      <c r="D124" s="4">
        <v>908.91</v>
      </c>
      <c r="E124" s="4" t="str">
        <f>VLOOKUP(A124,Sheet2!A:L,12,0)</f>
        <v>908.91</v>
      </c>
      <c r="F124" s="4">
        <f t="shared" si="1"/>
        <v>0</v>
      </c>
    </row>
    <row r="125" s="4" customFormat="1" hidden="1" spans="1:6">
      <c r="A125" s="5">
        <v>999225748685077</v>
      </c>
      <c r="B125" s="6">
        <v>45146</v>
      </c>
      <c r="C125" s="6">
        <v>45147</v>
      </c>
      <c r="D125" s="4">
        <v>0</v>
      </c>
      <c r="E125" s="4" t="e">
        <f>VLOOKUP(A125,Sheet2!A:L,12,0)</f>
        <v>#N/A</v>
      </c>
      <c r="F125" s="4" t="e">
        <f t="shared" si="1"/>
        <v>#N/A</v>
      </c>
    </row>
    <row r="126" s="4" customFormat="1" hidden="1" spans="1:6">
      <c r="A126" s="5">
        <v>999225748915776</v>
      </c>
      <c r="B126" s="6">
        <v>45145</v>
      </c>
      <c r="C126" s="6">
        <v>45147</v>
      </c>
      <c r="D126" s="4">
        <v>3121.42</v>
      </c>
      <c r="E126" s="4" t="str">
        <f>VLOOKUP(A126,Sheet2!A:L,12,0)</f>
        <v>3121.42</v>
      </c>
      <c r="F126" s="4">
        <f t="shared" si="1"/>
        <v>0</v>
      </c>
    </row>
    <row r="127" s="4" customFormat="1" hidden="1" spans="1:6">
      <c r="A127" s="5">
        <v>999225749014674</v>
      </c>
      <c r="B127" s="6">
        <v>45143</v>
      </c>
      <c r="C127" s="6">
        <v>45147</v>
      </c>
      <c r="D127" s="4">
        <v>3141.59</v>
      </c>
      <c r="E127" s="4" t="str">
        <f>VLOOKUP(A127,Sheet2!A:L,12,0)</f>
        <v>3141.59</v>
      </c>
      <c r="F127" s="4">
        <f t="shared" si="1"/>
        <v>0</v>
      </c>
    </row>
    <row r="128" s="4" customFormat="1" hidden="1" spans="1:6">
      <c r="A128" s="5">
        <v>999225755185705</v>
      </c>
      <c r="B128" s="6">
        <v>45145</v>
      </c>
      <c r="C128" s="6">
        <v>45147</v>
      </c>
      <c r="D128" s="4">
        <v>991.86</v>
      </c>
      <c r="E128" s="4" t="str">
        <f>VLOOKUP(A128,Sheet2!A:L,12,0)</f>
        <v>991.90</v>
      </c>
      <c r="F128" s="4">
        <f t="shared" si="1"/>
        <v>-0.0399999999999636</v>
      </c>
    </row>
    <row r="129" s="4" customFormat="1" hidden="1" spans="1:6">
      <c r="A129" s="5">
        <v>999225758425128</v>
      </c>
      <c r="B129" s="6">
        <v>45146</v>
      </c>
      <c r="C129" s="6">
        <v>45147</v>
      </c>
      <c r="D129" s="4">
        <v>299.47</v>
      </c>
      <c r="E129" s="4" t="str">
        <f>VLOOKUP(A129,Sheet2!A:L,12,0)</f>
        <v>299.47</v>
      </c>
      <c r="F129" s="4">
        <f t="shared" si="1"/>
        <v>0</v>
      </c>
    </row>
    <row r="130" s="4" customFormat="1" hidden="1" spans="1:6">
      <c r="A130" s="5">
        <v>999225760899154</v>
      </c>
      <c r="B130" s="6">
        <v>45140</v>
      </c>
      <c r="C130" s="6">
        <v>45147</v>
      </c>
      <c r="D130" s="4">
        <v>2352.14</v>
      </c>
      <c r="E130" s="4" t="str">
        <f>VLOOKUP(A130,Sheet2!A:L,12,0)</f>
        <v>2352.14</v>
      </c>
      <c r="F130" s="4">
        <f t="shared" ref="F130:F193" si="2">D130-E130</f>
        <v>0</v>
      </c>
    </row>
    <row r="131" s="4" customFormat="1" hidden="1" spans="1:6">
      <c r="A131" s="5">
        <v>999225766152918</v>
      </c>
      <c r="B131" s="6">
        <v>45146</v>
      </c>
      <c r="C131" s="6">
        <v>45147</v>
      </c>
      <c r="D131" s="4">
        <v>700.28</v>
      </c>
      <c r="E131" s="4" t="str">
        <f>VLOOKUP(A131,Sheet2!A:L,12,0)</f>
        <v>700.28</v>
      </c>
      <c r="F131" s="4">
        <f t="shared" si="2"/>
        <v>0</v>
      </c>
    </row>
    <row r="132" s="4" customFormat="1" hidden="1" spans="1:6">
      <c r="A132" s="5">
        <v>999225767495484</v>
      </c>
      <c r="B132" s="6">
        <v>45146</v>
      </c>
      <c r="C132" s="6">
        <v>45147</v>
      </c>
      <c r="D132" s="4">
        <v>3443.88</v>
      </c>
      <c r="E132" s="4" t="str">
        <f>VLOOKUP(A132,Sheet2!A:L,12,0)</f>
        <v>3443.88</v>
      </c>
      <c r="F132" s="4">
        <f t="shared" si="2"/>
        <v>0</v>
      </c>
    </row>
    <row r="133" s="4" customFormat="1" hidden="1" spans="1:6">
      <c r="A133" s="5">
        <v>25771384757</v>
      </c>
      <c r="B133" s="6">
        <v>45145</v>
      </c>
      <c r="C133" s="6">
        <v>45147</v>
      </c>
      <c r="D133" s="4">
        <v>10654.74</v>
      </c>
      <c r="E133" s="4" t="str">
        <f>VLOOKUP(A133,Sheet2!A:L,12,0)</f>
        <v>10654.74</v>
      </c>
      <c r="F133" s="4">
        <f t="shared" si="2"/>
        <v>0</v>
      </c>
    </row>
    <row r="134" s="4" customFormat="1" hidden="1" spans="1:6">
      <c r="A134" s="5">
        <v>999225777245478</v>
      </c>
      <c r="B134" s="6">
        <v>45146</v>
      </c>
      <c r="C134" s="6">
        <v>45147</v>
      </c>
      <c r="D134" s="4">
        <v>890.04</v>
      </c>
      <c r="E134" s="4" t="str">
        <f>VLOOKUP(A134,Sheet2!A:L,12,0)</f>
        <v>890.04</v>
      </c>
      <c r="F134" s="4">
        <f t="shared" si="2"/>
        <v>0</v>
      </c>
    </row>
    <row r="135" s="4" customFormat="1" hidden="1" spans="1:6">
      <c r="A135" s="5">
        <v>999225778568465</v>
      </c>
      <c r="B135" s="6">
        <v>45146</v>
      </c>
      <c r="C135" s="6">
        <v>45147</v>
      </c>
      <c r="D135" s="4">
        <v>2474.53</v>
      </c>
      <c r="E135" s="4" t="str">
        <f>VLOOKUP(A135,Sheet2!A:L,12,0)</f>
        <v>2474.53</v>
      </c>
      <c r="F135" s="4">
        <f t="shared" si="2"/>
        <v>0</v>
      </c>
    </row>
    <row r="136" s="4" customFormat="1" hidden="1" spans="1:6">
      <c r="A136" s="5">
        <v>999225780189656</v>
      </c>
      <c r="B136" s="6">
        <v>45144</v>
      </c>
      <c r="C136" s="6">
        <v>45147</v>
      </c>
      <c r="D136" s="4">
        <v>1995.63</v>
      </c>
      <c r="E136" s="4" t="str">
        <f>VLOOKUP(A136,Sheet2!A:L,12,0)</f>
        <v>1995.63</v>
      </c>
      <c r="F136" s="4">
        <f t="shared" si="2"/>
        <v>0</v>
      </c>
    </row>
    <row r="137" s="4" customFormat="1" hidden="1" spans="1:6">
      <c r="A137" s="5">
        <v>999225783950724</v>
      </c>
      <c r="B137" s="6">
        <v>45146</v>
      </c>
      <c r="C137" s="6">
        <v>45147</v>
      </c>
      <c r="D137" s="4">
        <v>526.09</v>
      </c>
      <c r="E137" s="4" t="str">
        <f>VLOOKUP(A137,Sheet2!A:L,12,0)</f>
        <v>526.09</v>
      </c>
      <c r="F137" s="4">
        <f t="shared" si="2"/>
        <v>0</v>
      </c>
    </row>
    <row r="138" s="4" customFormat="1" hidden="1" spans="1:6">
      <c r="A138" s="5">
        <v>999225784717398</v>
      </c>
      <c r="B138" s="6">
        <v>45144</v>
      </c>
      <c r="C138" s="6">
        <v>45147</v>
      </c>
      <c r="D138" s="4">
        <v>2639.82</v>
      </c>
      <c r="E138" s="4" t="str">
        <f>VLOOKUP(A138,Sheet2!A:L,12,0)</f>
        <v>2639.82</v>
      </c>
      <c r="F138" s="4">
        <f t="shared" si="2"/>
        <v>0</v>
      </c>
    </row>
    <row r="139" s="4" customFormat="1" hidden="1" spans="1:6">
      <c r="A139" s="5">
        <v>999225790536558</v>
      </c>
      <c r="B139" s="6">
        <v>45144</v>
      </c>
      <c r="C139" s="6">
        <v>45147</v>
      </c>
      <c r="D139" s="4">
        <v>0</v>
      </c>
      <c r="E139" s="4" t="e">
        <f>VLOOKUP(A139,Sheet2!A:L,12,0)</f>
        <v>#N/A</v>
      </c>
      <c r="F139" s="4" t="e">
        <f t="shared" si="2"/>
        <v>#N/A</v>
      </c>
    </row>
    <row r="140" s="4" customFormat="1" hidden="1" spans="1:6">
      <c r="A140" s="5">
        <v>999225540237784</v>
      </c>
      <c r="B140" s="6">
        <v>45146</v>
      </c>
      <c r="C140" s="6">
        <v>45147</v>
      </c>
      <c r="D140" s="4">
        <v>380.91</v>
      </c>
      <c r="E140" s="4" t="str">
        <f>VLOOKUP(A140,Sheet2!A:L,12,0)</f>
        <v>380.91</v>
      </c>
      <c r="F140" s="4">
        <f t="shared" si="2"/>
        <v>0</v>
      </c>
    </row>
    <row r="141" s="4" customFormat="1" hidden="1" spans="1:6">
      <c r="A141" s="5">
        <v>999225792374192</v>
      </c>
      <c r="B141" s="6">
        <v>45142</v>
      </c>
      <c r="C141" s="6">
        <v>45147</v>
      </c>
      <c r="D141" s="4">
        <v>752.35</v>
      </c>
      <c r="E141" s="4" t="str">
        <f>VLOOKUP(A141,Sheet2!A:L,12,0)</f>
        <v>752.35</v>
      </c>
      <c r="F141" s="4">
        <f t="shared" si="2"/>
        <v>0</v>
      </c>
    </row>
    <row r="142" s="4" customFormat="1" hidden="1" spans="1:6">
      <c r="A142" s="5">
        <v>999225792462353</v>
      </c>
      <c r="B142" s="6">
        <v>45142</v>
      </c>
      <c r="C142" s="6">
        <v>45147</v>
      </c>
      <c r="D142" s="4">
        <v>1931.64</v>
      </c>
      <c r="E142" s="4" t="str">
        <f>VLOOKUP(A142,Sheet2!A:L,12,0)</f>
        <v>1931.64</v>
      </c>
      <c r="F142" s="4">
        <f t="shared" si="2"/>
        <v>0</v>
      </c>
    </row>
    <row r="143" s="4" customFormat="1" hidden="1" spans="1:6">
      <c r="A143" s="5">
        <v>999225793104190</v>
      </c>
      <c r="B143" s="6">
        <v>45146</v>
      </c>
      <c r="C143" s="6">
        <v>45147</v>
      </c>
      <c r="D143" s="4">
        <v>607.06</v>
      </c>
      <c r="E143" s="4" t="str">
        <f>VLOOKUP(A143,Sheet2!A:L,12,0)</f>
        <v>607.06</v>
      </c>
      <c r="F143" s="4">
        <f t="shared" si="2"/>
        <v>0</v>
      </c>
    </row>
    <row r="144" s="4" customFormat="1" hidden="1" spans="1:6">
      <c r="A144" s="5">
        <v>999225794113292</v>
      </c>
      <c r="B144" s="6">
        <v>45145</v>
      </c>
      <c r="C144" s="6">
        <v>45147</v>
      </c>
      <c r="D144" s="4">
        <v>2677.68</v>
      </c>
      <c r="E144" s="4" t="str">
        <f>VLOOKUP(A144,Sheet2!A:L,12,0)</f>
        <v>2677.68</v>
      </c>
      <c r="F144" s="4">
        <f t="shared" si="2"/>
        <v>0</v>
      </c>
    </row>
    <row r="145" s="4" customFormat="1" hidden="1" spans="1:6">
      <c r="A145" s="5">
        <v>999225797560053</v>
      </c>
      <c r="B145" s="6">
        <v>45144</v>
      </c>
      <c r="C145" s="6">
        <v>45147</v>
      </c>
      <c r="D145" s="4">
        <v>1688.67</v>
      </c>
      <c r="E145" s="4" t="str">
        <f>VLOOKUP(A145,Sheet2!A:L,12,0)</f>
        <v>1688.67</v>
      </c>
      <c r="F145" s="4">
        <f t="shared" si="2"/>
        <v>0</v>
      </c>
    </row>
    <row r="146" s="4" customFormat="1" hidden="1" spans="1:6">
      <c r="A146" s="5">
        <v>999225800671820</v>
      </c>
      <c r="B146" s="6">
        <v>45146</v>
      </c>
      <c r="C146" s="6">
        <v>45147</v>
      </c>
      <c r="D146" s="4">
        <v>638.39</v>
      </c>
      <c r="E146" s="4" t="str">
        <f>VLOOKUP(A146,Sheet2!A:L,12,0)</f>
        <v>638.39</v>
      </c>
      <c r="F146" s="4">
        <f t="shared" si="2"/>
        <v>0</v>
      </c>
    </row>
    <row r="147" s="4" customFormat="1" hidden="1" spans="1:6">
      <c r="A147" s="5">
        <v>999225800939949</v>
      </c>
      <c r="B147" s="6">
        <v>45146</v>
      </c>
      <c r="C147" s="6">
        <v>45147</v>
      </c>
      <c r="D147" s="4">
        <v>1683.7</v>
      </c>
      <c r="E147" s="4" t="str">
        <f>VLOOKUP(A147,Sheet2!A:L,12,0)</f>
        <v>1683.70</v>
      </c>
      <c r="F147" s="4">
        <f t="shared" si="2"/>
        <v>0</v>
      </c>
    </row>
    <row r="148" s="4" customFormat="1" hidden="1" spans="1:6">
      <c r="A148" s="5">
        <v>999225801950762</v>
      </c>
      <c r="B148" s="6">
        <v>45145</v>
      </c>
      <c r="C148" s="6">
        <v>45147</v>
      </c>
      <c r="D148" s="4">
        <v>2691.12</v>
      </c>
      <c r="E148" s="4" t="str">
        <f>VLOOKUP(A148,Sheet2!A:L,12,0)</f>
        <v>2691.12</v>
      </c>
      <c r="F148" s="4">
        <f t="shared" si="2"/>
        <v>0</v>
      </c>
    </row>
    <row r="149" s="4" customFormat="1" hidden="1" spans="1:6">
      <c r="A149" s="5">
        <v>999225802054431</v>
      </c>
      <c r="B149" s="6">
        <v>45146</v>
      </c>
      <c r="C149" s="6">
        <v>45147</v>
      </c>
      <c r="D149" s="4">
        <v>1038.17</v>
      </c>
      <c r="E149" s="4" t="str">
        <f>VLOOKUP(A149,Sheet2!A:L,12,0)</f>
        <v>1038.17</v>
      </c>
      <c r="F149" s="4">
        <f t="shared" si="2"/>
        <v>0</v>
      </c>
    </row>
    <row r="150" s="4" customFormat="1" hidden="1" spans="1:6">
      <c r="A150" s="5">
        <v>999225808746673</v>
      </c>
      <c r="B150" s="6">
        <v>45146</v>
      </c>
      <c r="C150" s="6">
        <v>45147</v>
      </c>
      <c r="D150" s="4">
        <v>300.21</v>
      </c>
      <c r="E150" s="4" t="str">
        <f>VLOOKUP(A150,Sheet2!A:L,12,0)</f>
        <v>300.21</v>
      </c>
      <c r="F150" s="4">
        <f t="shared" si="2"/>
        <v>0</v>
      </c>
    </row>
    <row r="151" s="4" customFormat="1" hidden="1" spans="1:6">
      <c r="A151" s="5">
        <v>999225763532270</v>
      </c>
      <c r="B151" s="6">
        <v>45146</v>
      </c>
      <c r="C151" s="6">
        <v>45147</v>
      </c>
      <c r="D151" s="4">
        <v>1156.19</v>
      </c>
      <c r="E151" s="4" t="str">
        <f>VLOOKUP(A151,Sheet2!A:L,12,0)</f>
        <v>1156.19</v>
      </c>
      <c r="F151" s="4">
        <f t="shared" si="2"/>
        <v>0</v>
      </c>
    </row>
    <row r="152" s="4" customFormat="1" hidden="1" spans="1:6">
      <c r="A152" s="5">
        <v>999225810727619</v>
      </c>
      <c r="B152" s="6">
        <v>45145</v>
      </c>
      <c r="C152" s="6">
        <v>45147</v>
      </c>
      <c r="D152" s="4">
        <v>2569.9</v>
      </c>
      <c r="E152" s="4" t="str">
        <f>VLOOKUP(A152,Sheet2!A:L,12,0)</f>
        <v>2569.90</v>
      </c>
      <c r="F152" s="4">
        <f t="shared" si="2"/>
        <v>0</v>
      </c>
    </row>
    <row r="153" s="4" customFormat="1" hidden="1" spans="1:6">
      <c r="A153" s="5">
        <v>999225812781768</v>
      </c>
      <c r="B153" s="6">
        <v>45144</v>
      </c>
      <c r="C153" s="6">
        <v>45147</v>
      </c>
      <c r="D153" s="4">
        <v>980.03</v>
      </c>
      <c r="E153" s="4" t="str">
        <f>VLOOKUP(A153,Sheet2!A:L,12,0)</f>
        <v>980.03</v>
      </c>
      <c r="F153" s="4">
        <f t="shared" si="2"/>
        <v>0</v>
      </c>
    </row>
    <row r="154" s="4" customFormat="1" hidden="1" spans="1:6">
      <c r="A154" s="5">
        <v>999225817950947</v>
      </c>
      <c r="B154" s="6">
        <v>45146</v>
      </c>
      <c r="C154" s="6">
        <v>45147</v>
      </c>
      <c r="D154" s="4">
        <v>282.21</v>
      </c>
      <c r="E154" s="4" t="str">
        <f>VLOOKUP(A154,Sheet2!A:L,12,0)</f>
        <v>282.21</v>
      </c>
      <c r="F154" s="4">
        <f t="shared" si="2"/>
        <v>0</v>
      </c>
    </row>
    <row r="155" s="4" customFormat="1" hidden="1" spans="1:6">
      <c r="A155" s="5">
        <v>999225818015387</v>
      </c>
      <c r="B155" s="6">
        <v>45143</v>
      </c>
      <c r="C155" s="6">
        <v>45147</v>
      </c>
      <c r="D155" s="4">
        <v>1297</v>
      </c>
      <c r="E155" s="4" t="str">
        <f>VLOOKUP(A155,Sheet2!A:L,12,0)</f>
        <v>1297.00</v>
      </c>
      <c r="F155" s="4">
        <f t="shared" si="2"/>
        <v>0</v>
      </c>
    </row>
    <row r="156" s="4" customFormat="1" hidden="1" spans="1:6">
      <c r="A156" s="5">
        <v>999225818477856</v>
      </c>
      <c r="B156" s="6">
        <v>45145</v>
      </c>
      <c r="C156" s="6">
        <v>45147</v>
      </c>
      <c r="D156" s="4">
        <v>1930.08</v>
      </c>
      <c r="E156" s="4" t="str">
        <f>VLOOKUP(A156,Sheet2!A:L,12,0)</f>
        <v>1930.08</v>
      </c>
      <c r="F156" s="4">
        <f t="shared" si="2"/>
        <v>0</v>
      </c>
    </row>
    <row r="157" s="4" customFormat="1" hidden="1" spans="1:6">
      <c r="A157" s="5">
        <v>999225819172542</v>
      </c>
      <c r="B157" s="6">
        <v>45144</v>
      </c>
      <c r="C157" s="6">
        <v>45147</v>
      </c>
      <c r="D157" s="4">
        <v>785.86</v>
      </c>
      <c r="E157" s="4" t="str">
        <f>VLOOKUP(A157,Sheet2!A:L,12,0)</f>
        <v>785.86</v>
      </c>
      <c r="F157" s="4">
        <f t="shared" si="2"/>
        <v>0</v>
      </c>
    </row>
    <row r="158" s="4" customFormat="1" hidden="1" spans="1:6">
      <c r="A158" s="5">
        <v>999225822055001</v>
      </c>
      <c r="B158" s="6">
        <v>45146</v>
      </c>
      <c r="C158" s="6">
        <v>45147</v>
      </c>
      <c r="D158" s="4">
        <v>203.94</v>
      </c>
      <c r="E158" s="4" t="str">
        <f>VLOOKUP(A158,Sheet2!A:L,12,0)</f>
        <v>203.94</v>
      </c>
      <c r="F158" s="4">
        <f t="shared" si="2"/>
        <v>0</v>
      </c>
    </row>
    <row r="159" s="4" customFormat="1" hidden="1" spans="1:6">
      <c r="A159" s="5">
        <v>999225822484284</v>
      </c>
      <c r="B159" s="6">
        <v>45145</v>
      </c>
      <c r="C159" s="6">
        <v>45147</v>
      </c>
      <c r="D159" s="4">
        <v>362.48</v>
      </c>
      <c r="E159" s="4" t="str">
        <f>VLOOKUP(A159,Sheet2!A:L,12,0)</f>
        <v>362.48</v>
      </c>
      <c r="F159" s="4">
        <f t="shared" si="2"/>
        <v>0</v>
      </c>
    </row>
    <row r="160" s="4" customFormat="1" hidden="1" spans="1:6">
      <c r="A160" s="5">
        <v>999225822770432</v>
      </c>
      <c r="B160" s="6">
        <v>45145</v>
      </c>
      <c r="C160" s="6">
        <v>45147</v>
      </c>
      <c r="D160" s="4">
        <v>4358.66</v>
      </c>
      <c r="E160" s="4" t="str">
        <f>VLOOKUP(A160,Sheet2!A:L,12,0)</f>
        <v>4358.66</v>
      </c>
      <c r="F160" s="4">
        <f t="shared" si="2"/>
        <v>0</v>
      </c>
    </row>
    <row r="161" s="4" customFormat="1" hidden="1" spans="1:6">
      <c r="A161" s="5">
        <v>999225764182351</v>
      </c>
      <c r="B161" s="6">
        <v>45142</v>
      </c>
      <c r="C161" s="6">
        <v>45147</v>
      </c>
      <c r="D161" s="4">
        <v>1868.75</v>
      </c>
      <c r="E161" s="4" t="str">
        <f>VLOOKUP(A161,Sheet2!A:L,12,0)</f>
        <v>1868.74</v>
      </c>
      <c r="F161" s="4">
        <f t="shared" si="2"/>
        <v>0.00999999999999091</v>
      </c>
    </row>
    <row r="162" s="4" customFormat="1" hidden="1" spans="1:6">
      <c r="A162" s="5">
        <v>999225824576025</v>
      </c>
      <c r="B162" s="6">
        <v>45144</v>
      </c>
      <c r="C162" s="6">
        <v>45147</v>
      </c>
      <c r="D162" s="4">
        <v>518.32</v>
      </c>
      <c r="E162" s="4" t="str">
        <f>VLOOKUP(A162,Sheet2!A:L,12,0)</f>
        <v>518.32</v>
      </c>
      <c r="F162" s="4">
        <f t="shared" si="2"/>
        <v>0</v>
      </c>
    </row>
    <row r="163" s="4" customFormat="1" hidden="1" spans="1:6">
      <c r="A163" s="5">
        <v>999225825046632</v>
      </c>
      <c r="B163" s="6">
        <v>45146</v>
      </c>
      <c r="C163" s="6">
        <v>45147</v>
      </c>
      <c r="D163" s="4">
        <v>310.91</v>
      </c>
      <c r="E163" s="4" t="str">
        <f>VLOOKUP(A163,Sheet2!A:L,12,0)</f>
        <v>310.91</v>
      </c>
      <c r="F163" s="4">
        <f t="shared" si="2"/>
        <v>0</v>
      </c>
    </row>
    <row r="164" s="4" customFormat="1" hidden="1" spans="1:6">
      <c r="A164" s="5">
        <v>999225825757329</v>
      </c>
      <c r="B164" s="6">
        <v>45146</v>
      </c>
      <c r="C164" s="6">
        <v>45147</v>
      </c>
      <c r="D164" s="4">
        <v>1702.46</v>
      </c>
      <c r="E164" s="4" t="str">
        <f>VLOOKUP(A164,Sheet2!A:L,12,0)</f>
        <v>1702.46</v>
      </c>
      <c r="F164" s="4">
        <f t="shared" si="2"/>
        <v>0</v>
      </c>
    </row>
    <row r="165" s="4" customFormat="1" hidden="1" spans="1:6">
      <c r="A165" s="5">
        <v>999225827353924</v>
      </c>
      <c r="B165" s="6">
        <v>45144</v>
      </c>
      <c r="C165" s="6">
        <v>45147</v>
      </c>
      <c r="D165" s="4">
        <v>238.72</v>
      </c>
      <c r="E165" s="4" t="str">
        <f>VLOOKUP(A165,Sheet2!A:L,12,0)</f>
        <v>238.72</v>
      </c>
      <c r="F165" s="4">
        <f t="shared" si="2"/>
        <v>0</v>
      </c>
    </row>
    <row r="166" s="4" customFormat="1" hidden="1" spans="1:6">
      <c r="A166" s="5">
        <v>999225827595487</v>
      </c>
      <c r="B166" s="6">
        <v>45146</v>
      </c>
      <c r="C166" s="6">
        <v>45147</v>
      </c>
      <c r="D166" s="4">
        <v>1013.38</v>
      </c>
      <c r="E166" s="4" t="str">
        <f>VLOOKUP(A166,Sheet2!A:L,12,0)</f>
        <v>1013.38</v>
      </c>
      <c r="F166" s="4">
        <f t="shared" si="2"/>
        <v>0</v>
      </c>
    </row>
    <row r="167" s="4" customFormat="1" hidden="1" spans="1:6">
      <c r="A167" s="5">
        <v>999225828824216</v>
      </c>
      <c r="B167" s="6">
        <v>45146</v>
      </c>
      <c r="C167" s="6">
        <v>45147</v>
      </c>
      <c r="D167" s="4">
        <v>701.96</v>
      </c>
      <c r="E167" s="4" t="str">
        <f>VLOOKUP(A167,Sheet2!A:L,12,0)</f>
        <v>701.96</v>
      </c>
      <c r="F167" s="4">
        <f t="shared" si="2"/>
        <v>0</v>
      </c>
    </row>
    <row r="168" s="4" customFormat="1" hidden="1" spans="1:6">
      <c r="A168" s="5">
        <v>999225828871348</v>
      </c>
      <c r="B168" s="6">
        <v>45145</v>
      </c>
      <c r="C168" s="6">
        <v>45147</v>
      </c>
      <c r="D168" s="4">
        <v>739.99</v>
      </c>
      <c r="E168" s="4" t="str">
        <f>VLOOKUP(A168,Sheet2!A:L,12,0)</f>
        <v>739.99</v>
      </c>
      <c r="F168" s="4">
        <f t="shared" si="2"/>
        <v>0</v>
      </c>
    </row>
    <row r="169" s="4" customFormat="1" hidden="1" spans="1:6">
      <c r="A169" s="5">
        <v>999225832019964</v>
      </c>
      <c r="B169" s="6">
        <v>45145</v>
      </c>
      <c r="C169" s="6">
        <v>45147</v>
      </c>
      <c r="D169" s="4">
        <v>878.74</v>
      </c>
      <c r="E169" s="4" t="str">
        <f>VLOOKUP(A169,Sheet2!A:L,12,0)</f>
        <v>878.74</v>
      </c>
      <c r="F169" s="4">
        <f t="shared" si="2"/>
        <v>0</v>
      </c>
    </row>
    <row r="170" s="4" customFormat="1" hidden="1" spans="1:6">
      <c r="A170" s="5">
        <v>999225839046514</v>
      </c>
      <c r="B170" s="6">
        <v>45144</v>
      </c>
      <c r="C170" s="6">
        <v>45147</v>
      </c>
      <c r="D170" s="4">
        <v>1220.97</v>
      </c>
      <c r="E170" s="4" t="str">
        <f>VLOOKUP(A170,Sheet2!A:L,12,0)</f>
        <v>1220.97</v>
      </c>
      <c r="F170" s="4">
        <f t="shared" si="2"/>
        <v>0</v>
      </c>
    </row>
    <row r="171" s="4" customFormat="1" hidden="1" spans="1:6">
      <c r="A171" s="5">
        <v>999225840586561</v>
      </c>
      <c r="B171" s="6">
        <v>45144</v>
      </c>
      <c r="C171" s="6">
        <v>45147</v>
      </c>
      <c r="D171" s="4">
        <v>1197.55</v>
      </c>
      <c r="E171" s="4" t="str">
        <f>VLOOKUP(A171,Sheet2!A:L,12,0)</f>
        <v>1197.55</v>
      </c>
      <c r="F171" s="4">
        <f t="shared" si="2"/>
        <v>0</v>
      </c>
    </row>
    <row r="172" s="4" customFormat="1" hidden="1" spans="1:6">
      <c r="A172" s="5">
        <v>999225843209460</v>
      </c>
      <c r="B172" s="6">
        <v>45145</v>
      </c>
      <c r="C172" s="6">
        <v>45147</v>
      </c>
      <c r="D172" s="4">
        <v>896.26</v>
      </c>
      <c r="E172" s="4" t="str">
        <f>VLOOKUP(A172,Sheet2!A:L,12,0)</f>
        <v>896.26</v>
      </c>
      <c r="F172" s="4">
        <f t="shared" si="2"/>
        <v>0</v>
      </c>
    </row>
    <row r="173" s="4" customFormat="1" hidden="1" spans="1:6">
      <c r="A173" s="5">
        <v>999225846218475</v>
      </c>
      <c r="B173" s="6">
        <v>45145</v>
      </c>
      <c r="C173" s="6">
        <v>45147</v>
      </c>
      <c r="D173" s="4">
        <v>843.36</v>
      </c>
      <c r="E173" s="4" t="str">
        <f>VLOOKUP(A173,Sheet2!A:L,12,0)</f>
        <v>843.36</v>
      </c>
      <c r="F173" s="4">
        <f t="shared" si="2"/>
        <v>0</v>
      </c>
    </row>
    <row r="174" s="4" customFormat="1" hidden="1" spans="1:6">
      <c r="A174" s="5">
        <v>999225846774100</v>
      </c>
      <c r="B174" s="6">
        <v>45145</v>
      </c>
      <c r="C174" s="6">
        <v>45147</v>
      </c>
      <c r="D174" s="4">
        <v>869.7</v>
      </c>
      <c r="E174" s="4" t="str">
        <f>VLOOKUP(A174,Sheet2!A:L,12,0)</f>
        <v>869.72</v>
      </c>
      <c r="F174" s="4">
        <f t="shared" si="2"/>
        <v>-0.0199999999999818</v>
      </c>
    </row>
    <row r="175" s="4" customFormat="1" hidden="1" spans="1:6">
      <c r="A175" s="5">
        <v>999225846993092</v>
      </c>
      <c r="B175" s="6">
        <v>45146</v>
      </c>
      <c r="C175" s="6">
        <v>45147</v>
      </c>
      <c r="D175" s="4">
        <v>276.54</v>
      </c>
      <c r="E175" s="4" t="str">
        <f>VLOOKUP(A175,Sheet2!A:L,12,0)</f>
        <v>276.54</v>
      </c>
      <c r="F175" s="4">
        <f t="shared" si="2"/>
        <v>0</v>
      </c>
    </row>
    <row r="176" s="4" customFormat="1" hidden="1" spans="1:6">
      <c r="A176" s="5">
        <v>999225848027851</v>
      </c>
      <c r="B176" s="6">
        <v>45145</v>
      </c>
      <c r="C176" s="6">
        <v>45147</v>
      </c>
      <c r="D176" s="4">
        <v>613.38</v>
      </c>
      <c r="E176" s="4" t="str">
        <f>VLOOKUP(A176,Sheet2!A:L,12,0)</f>
        <v>613.38</v>
      </c>
      <c r="F176" s="4">
        <f t="shared" si="2"/>
        <v>0</v>
      </c>
    </row>
    <row r="177" s="4" customFormat="1" hidden="1" spans="1:6">
      <c r="A177" s="5">
        <v>999225848146027</v>
      </c>
      <c r="B177" s="6">
        <v>45145</v>
      </c>
      <c r="C177" s="6">
        <v>45147</v>
      </c>
      <c r="D177" s="4">
        <v>2297.48</v>
      </c>
      <c r="E177" s="4" t="str">
        <f>VLOOKUP(A177,Sheet2!A:L,12,0)</f>
        <v>2297.48</v>
      </c>
      <c r="F177" s="4">
        <f t="shared" si="2"/>
        <v>0</v>
      </c>
    </row>
    <row r="178" s="4" customFormat="1" hidden="1" spans="1:6">
      <c r="A178" s="5">
        <v>999225848345823</v>
      </c>
      <c r="B178" s="6">
        <v>45146</v>
      </c>
      <c r="C178" s="6">
        <v>45147</v>
      </c>
      <c r="D178" s="4">
        <v>414.33</v>
      </c>
      <c r="E178" s="4" t="str">
        <f>VLOOKUP(A178,Sheet2!A:L,12,0)</f>
        <v>414.33</v>
      </c>
      <c r="F178" s="4">
        <f t="shared" si="2"/>
        <v>0</v>
      </c>
    </row>
    <row r="179" s="4" customFormat="1" hidden="1" spans="1:6">
      <c r="A179" s="5">
        <v>999225848997609</v>
      </c>
      <c r="B179" s="6">
        <v>45146</v>
      </c>
      <c r="C179" s="6">
        <v>45147</v>
      </c>
      <c r="D179" s="4">
        <v>88.63</v>
      </c>
      <c r="E179" s="4" t="str">
        <f>VLOOKUP(A179,Sheet2!A:L,12,0)</f>
        <v>88.63</v>
      </c>
      <c r="F179" s="4">
        <f t="shared" si="2"/>
        <v>0</v>
      </c>
    </row>
    <row r="180" s="4" customFormat="1" hidden="1" spans="1:6">
      <c r="A180" s="5">
        <v>999225849044892</v>
      </c>
      <c r="B180" s="6">
        <v>45146</v>
      </c>
      <c r="C180" s="6">
        <v>45147</v>
      </c>
      <c r="D180" s="4">
        <v>420.64</v>
      </c>
      <c r="E180" s="4" t="str">
        <f>VLOOKUP(A180,Sheet2!A:L,12,0)</f>
        <v>420.64</v>
      </c>
      <c r="F180" s="4">
        <f t="shared" si="2"/>
        <v>0</v>
      </c>
    </row>
    <row r="181" s="4" customFormat="1" hidden="1" spans="1:6">
      <c r="A181" s="5">
        <v>999225851304713</v>
      </c>
      <c r="B181" s="6">
        <v>45146</v>
      </c>
      <c r="C181" s="6">
        <v>45147</v>
      </c>
      <c r="D181" s="4">
        <v>208.44</v>
      </c>
      <c r="E181" s="4" t="str">
        <f>VLOOKUP(A181,Sheet2!A:L,12,0)</f>
        <v>208.44</v>
      </c>
      <c r="F181" s="4">
        <f t="shared" si="2"/>
        <v>0</v>
      </c>
    </row>
    <row r="182" s="4" customFormat="1" hidden="1" spans="1:6">
      <c r="A182" s="5">
        <v>999225851433680</v>
      </c>
      <c r="B182" s="6">
        <v>45145</v>
      </c>
      <c r="C182" s="6">
        <v>45147</v>
      </c>
      <c r="D182" s="4">
        <v>525.55</v>
      </c>
      <c r="E182" s="4" t="str">
        <f>VLOOKUP(A182,Sheet2!A:L,12,0)</f>
        <v>525.55</v>
      </c>
      <c r="F182" s="4">
        <f t="shared" si="2"/>
        <v>0</v>
      </c>
    </row>
    <row r="183" s="4" customFormat="1" hidden="1" spans="1:6">
      <c r="A183" s="5">
        <v>999225853101364</v>
      </c>
      <c r="B183" s="6">
        <v>45145</v>
      </c>
      <c r="C183" s="6">
        <v>45147</v>
      </c>
      <c r="D183" s="4">
        <v>1275.04</v>
      </c>
      <c r="E183" s="4" t="str">
        <f>VLOOKUP(A183,Sheet2!A:L,12,0)</f>
        <v>1275.04</v>
      </c>
      <c r="F183" s="4">
        <f t="shared" si="2"/>
        <v>0</v>
      </c>
    </row>
    <row r="184" s="4" customFormat="1" hidden="1" spans="1:6">
      <c r="A184" s="5">
        <v>999225859748744</v>
      </c>
      <c r="B184" s="6">
        <v>45146</v>
      </c>
      <c r="C184" s="6">
        <v>45147</v>
      </c>
      <c r="D184" s="4">
        <v>646.37</v>
      </c>
      <c r="E184" s="4" t="str">
        <f>VLOOKUP(A184,Sheet2!A:L,12,0)</f>
        <v>646.37</v>
      </c>
      <c r="F184" s="4">
        <f t="shared" si="2"/>
        <v>0</v>
      </c>
    </row>
    <row r="185" s="4" customFormat="1" hidden="1" spans="1:6">
      <c r="A185" s="5">
        <v>999225860740422</v>
      </c>
      <c r="B185" s="6">
        <v>45145</v>
      </c>
      <c r="C185" s="6">
        <v>45147</v>
      </c>
      <c r="D185" s="4">
        <v>1107.14</v>
      </c>
      <c r="E185" s="4" t="str">
        <f>VLOOKUP(A185,Sheet2!A:L,12,0)</f>
        <v>1107.14</v>
      </c>
      <c r="F185" s="4">
        <f t="shared" si="2"/>
        <v>0</v>
      </c>
    </row>
    <row r="186" s="4" customFormat="1" hidden="1" spans="1:6">
      <c r="A186" s="5">
        <v>999225862062345</v>
      </c>
      <c r="B186" s="6">
        <v>45146</v>
      </c>
      <c r="C186" s="6">
        <v>45147</v>
      </c>
      <c r="D186" s="4">
        <v>585.81</v>
      </c>
      <c r="E186" s="4" t="str">
        <f>VLOOKUP(A186,Sheet2!A:L,12,0)</f>
        <v>585.81</v>
      </c>
      <c r="F186" s="4">
        <f t="shared" si="2"/>
        <v>0</v>
      </c>
    </row>
    <row r="187" s="4" customFormat="1" hidden="1" spans="1:6">
      <c r="A187" s="5">
        <v>999225862177057</v>
      </c>
      <c r="B187" s="6">
        <v>45145</v>
      </c>
      <c r="C187" s="6">
        <v>45147</v>
      </c>
      <c r="D187" s="4">
        <v>1370.8</v>
      </c>
      <c r="E187" s="4" t="str">
        <f>VLOOKUP(A187,Sheet2!A:L,12,0)</f>
        <v>1370.80</v>
      </c>
      <c r="F187" s="4">
        <f t="shared" si="2"/>
        <v>0</v>
      </c>
    </row>
    <row r="188" s="4" customFormat="1" hidden="1" spans="1:6">
      <c r="A188" s="5">
        <v>999225862768186</v>
      </c>
      <c r="B188" s="6">
        <v>45146</v>
      </c>
      <c r="C188" s="6">
        <v>45147</v>
      </c>
      <c r="D188" s="4">
        <v>151.09</v>
      </c>
      <c r="E188" s="4" t="str">
        <f>VLOOKUP(A188,Sheet2!A:L,12,0)</f>
        <v>151.09</v>
      </c>
      <c r="F188" s="4">
        <f t="shared" si="2"/>
        <v>0</v>
      </c>
    </row>
    <row r="189" s="4" customFormat="1" hidden="1" spans="1:6">
      <c r="A189" s="5">
        <v>999225864044112</v>
      </c>
      <c r="B189" s="6">
        <v>45145</v>
      </c>
      <c r="C189" s="6">
        <v>45147</v>
      </c>
      <c r="D189" s="4">
        <v>1293.74</v>
      </c>
      <c r="E189" s="4" t="str">
        <f>VLOOKUP(A189,Sheet2!A:L,12,0)</f>
        <v>1293.78</v>
      </c>
      <c r="F189" s="4">
        <f t="shared" si="2"/>
        <v>-0.0399999999999636</v>
      </c>
    </row>
    <row r="190" s="4" customFormat="1" hidden="1" spans="1:6">
      <c r="A190" s="5">
        <v>999225864299854</v>
      </c>
      <c r="B190" s="6">
        <v>45145</v>
      </c>
      <c r="C190" s="6">
        <v>45147</v>
      </c>
      <c r="D190" s="4">
        <v>639.78</v>
      </c>
      <c r="E190" s="4" t="str">
        <f>VLOOKUP(A190,Sheet2!A:L,12,0)</f>
        <v>639.78</v>
      </c>
      <c r="F190" s="4">
        <f t="shared" si="2"/>
        <v>0</v>
      </c>
    </row>
    <row r="191" s="4" customFormat="1" hidden="1" spans="1:6">
      <c r="A191" s="5">
        <v>999225864752191</v>
      </c>
      <c r="B191" s="6">
        <v>45145</v>
      </c>
      <c r="C191" s="6">
        <v>45147</v>
      </c>
      <c r="D191" s="4">
        <v>1181.66</v>
      </c>
      <c r="E191" s="4" t="str">
        <f>VLOOKUP(A191,Sheet2!A:L,12,0)</f>
        <v>1181.66</v>
      </c>
      <c r="F191" s="4">
        <f t="shared" si="2"/>
        <v>0</v>
      </c>
    </row>
    <row r="192" s="4" customFormat="1" hidden="1" spans="1:6">
      <c r="A192" s="5">
        <v>999225864974470</v>
      </c>
      <c r="B192" s="6">
        <v>45145</v>
      </c>
      <c r="C192" s="6">
        <v>45147</v>
      </c>
      <c r="D192" s="4">
        <v>981.87</v>
      </c>
      <c r="E192" s="4" t="str">
        <f>VLOOKUP(A192,Sheet2!A:L,12,0)</f>
        <v>981.87</v>
      </c>
      <c r="F192" s="4">
        <f t="shared" si="2"/>
        <v>0</v>
      </c>
    </row>
    <row r="193" s="4" customFormat="1" hidden="1" spans="1:6">
      <c r="A193" s="5">
        <v>999225865532612</v>
      </c>
      <c r="B193" s="6">
        <v>45145</v>
      </c>
      <c r="C193" s="6">
        <v>45147</v>
      </c>
      <c r="D193" s="4">
        <v>465.38</v>
      </c>
      <c r="E193" s="4" t="str">
        <f>VLOOKUP(A193,Sheet2!A:L,12,0)</f>
        <v>465.38</v>
      </c>
      <c r="F193" s="4">
        <f t="shared" si="2"/>
        <v>0</v>
      </c>
    </row>
    <row r="194" s="4" customFormat="1" hidden="1" spans="1:6">
      <c r="A194" s="5">
        <v>999225866925267</v>
      </c>
      <c r="B194" s="6">
        <v>45145</v>
      </c>
      <c r="C194" s="6">
        <v>45147</v>
      </c>
      <c r="D194" s="4">
        <v>498.44</v>
      </c>
      <c r="E194" s="4" t="str">
        <f>VLOOKUP(A194,Sheet2!A:L,12,0)</f>
        <v>498.44</v>
      </c>
      <c r="F194" s="4">
        <f t="shared" ref="F194:F257" si="3">D194-E194</f>
        <v>0</v>
      </c>
    </row>
    <row r="195" s="4" customFormat="1" hidden="1" spans="1:6">
      <c r="A195" s="5">
        <v>999225867234185</v>
      </c>
      <c r="B195" s="6">
        <v>45145</v>
      </c>
      <c r="C195" s="6">
        <v>45147</v>
      </c>
      <c r="D195" s="4">
        <v>7084.3</v>
      </c>
      <c r="E195" s="4" t="str">
        <f>VLOOKUP(A195,Sheet2!A:L,12,0)</f>
        <v>7084.30</v>
      </c>
      <c r="F195" s="4">
        <f t="shared" si="3"/>
        <v>0</v>
      </c>
    </row>
    <row r="196" s="4" customFormat="1" hidden="1" spans="1:6">
      <c r="A196" s="5">
        <v>999225867497670</v>
      </c>
      <c r="B196" s="6">
        <v>45145</v>
      </c>
      <c r="C196" s="6">
        <v>45147</v>
      </c>
      <c r="D196" s="4">
        <v>762.53</v>
      </c>
      <c r="E196" s="4" t="str">
        <f>VLOOKUP(A196,Sheet2!A:L,12,0)</f>
        <v>762.53</v>
      </c>
      <c r="F196" s="4">
        <f t="shared" si="3"/>
        <v>0</v>
      </c>
    </row>
    <row r="197" s="4" customFormat="1" hidden="1" spans="1:6">
      <c r="A197" s="5">
        <v>999225867639541</v>
      </c>
      <c r="B197" s="6">
        <v>45146</v>
      </c>
      <c r="C197" s="6">
        <v>45147</v>
      </c>
      <c r="D197" s="4">
        <v>352.65</v>
      </c>
      <c r="E197" s="4" t="str">
        <f>VLOOKUP(A197,Sheet2!A:L,12,0)</f>
        <v>352.65</v>
      </c>
      <c r="F197" s="4">
        <f t="shared" si="3"/>
        <v>0</v>
      </c>
    </row>
    <row r="198" s="4" customFormat="1" hidden="1" spans="1:6">
      <c r="A198" s="5">
        <v>999225867943881</v>
      </c>
      <c r="B198" s="6">
        <v>45145</v>
      </c>
      <c r="C198" s="6">
        <v>45147</v>
      </c>
      <c r="D198" s="4">
        <v>2453.25</v>
      </c>
      <c r="E198" s="4" t="str">
        <f>VLOOKUP(A198,Sheet2!A:L,12,0)</f>
        <v>2453.28</v>
      </c>
      <c r="F198" s="4">
        <f t="shared" si="3"/>
        <v>-0.0300000000002001</v>
      </c>
    </row>
    <row r="199" s="4" customFormat="1" hidden="1" spans="1:6">
      <c r="A199" s="5">
        <v>999225868675360</v>
      </c>
      <c r="B199" s="6">
        <v>45146</v>
      </c>
      <c r="C199" s="6">
        <v>45147</v>
      </c>
      <c r="D199" s="4">
        <v>765.8</v>
      </c>
      <c r="E199" s="4" t="str">
        <f>VLOOKUP(A199,Sheet2!A:L,12,0)</f>
        <v>765.80</v>
      </c>
      <c r="F199" s="4">
        <f t="shared" si="3"/>
        <v>0</v>
      </c>
    </row>
    <row r="200" s="4" customFormat="1" hidden="1" spans="1:6">
      <c r="A200" s="5">
        <v>25870140461</v>
      </c>
      <c r="B200" s="6">
        <v>45146</v>
      </c>
      <c r="C200" s="6">
        <v>45147</v>
      </c>
      <c r="D200" s="4">
        <v>277.38</v>
      </c>
      <c r="E200" s="4" t="str">
        <f>VLOOKUP(A200,Sheet2!A:L,12,0)</f>
        <v>277.38</v>
      </c>
      <c r="F200" s="4">
        <f t="shared" si="3"/>
        <v>0</v>
      </c>
    </row>
    <row r="201" s="4" customFormat="1" hidden="1" spans="1:6">
      <c r="A201" s="5">
        <v>999225872092601</v>
      </c>
      <c r="B201" s="6">
        <v>45146</v>
      </c>
      <c r="C201" s="6">
        <v>45147</v>
      </c>
      <c r="D201" s="4">
        <v>0</v>
      </c>
      <c r="E201" s="4" t="e">
        <f>VLOOKUP(A201,Sheet2!A:L,12,0)</f>
        <v>#N/A</v>
      </c>
      <c r="F201" s="4" t="e">
        <f t="shared" si="3"/>
        <v>#N/A</v>
      </c>
    </row>
    <row r="202" s="4" customFormat="1" hidden="1" spans="1:6">
      <c r="A202" s="5">
        <v>999225874277042</v>
      </c>
      <c r="B202" s="6">
        <v>45146</v>
      </c>
      <c r="C202" s="6">
        <v>45147</v>
      </c>
      <c r="D202" s="4">
        <v>341.37</v>
      </c>
      <c r="E202" s="4" t="str">
        <f>VLOOKUP(A202,Sheet2!A:L,12,0)</f>
        <v>341.37</v>
      </c>
      <c r="F202" s="4">
        <f t="shared" si="3"/>
        <v>0</v>
      </c>
    </row>
    <row r="203" s="4" customFormat="1" hidden="1" spans="1:6">
      <c r="A203" s="5">
        <v>999225881343619</v>
      </c>
      <c r="B203" s="6">
        <v>45146</v>
      </c>
      <c r="C203" s="6">
        <v>45147</v>
      </c>
      <c r="D203" s="4">
        <v>1212.79</v>
      </c>
      <c r="E203" s="4" t="str">
        <f>VLOOKUP(A203,Sheet2!A:L,12,0)</f>
        <v>1212.79</v>
      </c>
      <c r="F203" s="4">
        <f t="shared" si="3"/>
        <v>0</v>
      </c>
    </row>
    <row r="204" s="4" customFormat="1" hidden="1" spans="1:6">
      <c r="A204" s="5">
        <v>999225881854084</v>
      </c>
      <c r="B204" s="6">
        <v>45146</v>
      </c>
      <c r="C204" s="6">
        <v>45147</v>
      </c>
      <c r="D204" s="4">
        <v>1205.59</v>
      </c>
      <c r="E204" s="4" t="str">
        <f>VLOOKUP(A204,Sheet2!A:L,12,0)</f>
        <v>1205.59</v>
      </c>
      <c r="F204" s="4">
        <f t="shared" si="3"/>
        <v>0</v>
      </c>
    </row>
    <row r="205" s="4" customFormat="1" hidden="1" spans="1:6">
      <c r="A205" s="5">
        <v>999225881966811</v>
      </c>
      <c r="B205" s="6">
        <v>45146</v>
      </c>
      <c r="C205" s="6">
        <v>45147</v>
      </c>
      <c r="D205" s="4">
        <v>199.22</v>
      </c>
      <c r="E205" s="4" t="str">
        <f>VLOOKUP(A205,Sheet2!A:L,12,0)</f>
        <v>199.22</v>
      </c>
      <c r="F205" s="4">
        <f t="shared" si="3"/>
        <v>0</v>
      </c>
    </row>
    <row r="206" s="4" customFormat="1" hidden="1" spans="1:6">
      <c r="A206" s="5">
        <v>999225883368377</v>
      </c>
      <c r="B206" s="6">
        <v>45146</v>
      </c>
      <c r="C206" s="6">
        <v>45147</v>
      </c>
      <c r="D206" s="4">
        <v>331.62</v>
      </c>
      <c r="E206" s="4" t="str">
        <f>VLOOKUP(A206,Sheet2!A:L,12,0)</f>
        <v>331.62</v>
      </c>
      <c r="F206" s="4">
        <f t="shared" si="3"/>
        <v>0</v>
      </c>
    </row>
    <row r="207" s="4" customFormat="1" hidden="1" spans="1:6">
      <c r="A207" s="5">
        <v>999225883954371</v>
      </c>
      <c r="B207" s="6">
        <v>45146</v>
      </c>
      <c r="C207" s="6">
        <v>45147</v>
      </c>
      <c r="D207" s="4">
        <v>1117.83</v>
      </c>
      <c r="E207" s="4" t="str">
        <f>VLOOKUP(A207,Sheet2!A:L,12,0)</f>
        <v>1117.83</v>
      </c>
      <c r="F207" s="4">
        <f t="shared" si="3"/>
        <v>0</v>
      </c>
    </row>
    <row r="208" s="4" customFormat="1" hidden="1" spans="1:6">
      <c r="A208" s="5">
        <v>999225884864364</v>
      </c>
      <c r="B208" s="6">
        <v>45146</v>
      </c>
      <c r="C208" s="6">
        <v>45147</v>
      </c>
      <c r="D208" s="4">
        <v>876.13</v>
      </c>
      <c r="E208" s="4" t="str">
        <f>VLOOKUP(A208,Sheet2!A:L,12,0)</f>
        <v>876.13</v>
      </c>
      <c r="F208" s="4">
        <f t="shared" si="3"/>
        <v>0</v>
      </c>
    </row>
    <row r="209" s="4" customFormat="1" hidden="1" spans="1:6">
      <c r="A209" s="5">
        <v>999225884945490</v>
      </c>
      <c r="B209" s="6">
        <v>45146</v>
      </c>
      <c r="C209" s="6">
        <v>45147</v>
      </c>
      <c r="D209" s="4">
        <v>242</v>
      </c>
      <c r="E209" s="4" t="str">
        <f>VLOOKUP(A209,Sheet2!A:L,12,0)</f>
        <v>242.00</v>
      </c>
      <c r="F209" s="4">
        <f t="shared" si="3"/>
        <v>0</v>
      </c>
    </row>
    <row r="210" s="4" customFormat="1" hidden="1" spans="1:6">
      <c r="A210" s="5">
        <v>999225885100447</v>
      </c>
      <c r="B210" s="6">
        <v>45146</v>
      </c>
      <c r="C210" s="6">
        <v>45147</v>
      </c>
      <c r="D210" s="4">
        <v>342.58</v>
      </c>
      <c r="E210" s="4" t="str">
        <f>VLOOKUP(A210,Sheet2!A:L,12,0)</f>
        <v>342.58</v>
      </c>
      <c r="F210" s="4">
        <f t="shared" si="3"/>
        <v>0</v>
      </c>
    </row>
    <row r="211" s="4" customFormat="1" hidden="1" spans="1:6">
      <c r="A211" s="5">
        <v>999225887137675</v>
      </c>
      <c r="B211" s="6">
        <v>45146</v>
      </c>
      <c r="C211" s="6">
        <v>45147</v>
      </c>
      <c r="D211" s="4">
        <v>182.46</v>
      </c>
      <c r="E211" s="4" t="str">
        <f>VLOOKUP(A211,Sheet2!A:L,12,0)</f>
        <v>182.46</v>
      </c>
      <c r="F211" s="4">
        <f t="shared" si="3"/>
        <v>0</v>
      </c>
    </row>
    <row r="212" s="4" customFormat="1" hidden="1" spans="1:6">
      <c r="A212" s="5">
        <v>999225888179975</v>
      </c>
      <c r="B212" s="6">
        <v>45146</v>
      </c>
      <c r="C212" s="6">
        <v>45147</v>
      </c>
      <c r="D212" s="4">
        <v>343.09</v>
      </c>
      <c r="E212" s="4" t="str">
        <f>VLOOKUP(A212,Sheet2!A:L,12,0)</f>
        <v>343.09</v>
      </c>
      <c r="F212" s="4">
        <f t="shared" si="3"/>
        <v>0</v>
      </c>
    </row>
    <row r="213" s="4" customFormat="1" hidden="1" spans="1:6">
      <c r="A213" s="5">
        <v>999225888613079</v>
      </c>
      <c r="B213" s="6">
        <v>45146</v>
      </c>
      <c r="C213" s="6">
        <v>45147</v>
      </c>
      <c r="D213" s="4">
        <v>392.15</v>
      </c>
      <c r="E213" s="4" t="str">
        <f>VLOOKUP(A213,Sheet2!A:L,12,0)</f>
        <v>392.15</v>
      </c>
      <c r="F213" s="4">
        <f t="shared" si="3"/>
        <v>0</v>
      </c>
    </row>
    <row r="214" s="4" customFormat="1" hidden="1" spans="1:6">
      <c r="A214" s="5">
        <v>999225890033263</v>
      </c>
      <c r="B214" s="6">
        <v>45146</v>
      </c>
      <c r="C214" s="6">
        <v>45147</v>
      </c>
      <c r="D214" s="4">
        <v>202.75</v>
      </c>
      <c r="E214" s="4" t="str">
        <f>VLOOKUP(A214,Sheet2!A:L,12,0)</f>
        <v>202.75</v>
      </c>
      <c r="F214" s="4">
        <f t="shared" si="3"/>
        <v>0</v>
      </c>
    </row>
    <row r="215" s="4" customFormat="1" hidden="1" spans="1:6">
      <c r="A215" s="5">
        <v>999225890095004</v>
      </c>
      <c r="B215" s="6">
        <v>45146</v>
      </c>
      <c r="C215" s="6">
        <v>45147</v>
      </c>
      <c r="D215" s="4">
        <v>256.96</v>
      </c>
      <c r="E215" s="4" t="str">
        <f>VLOOKUP(A215,Sheet2!A:L,12,0)</f>
        <v>256.96</v>
      </c>
      <c r="F215" s="4">
        <f t="shared" si="3"/>
        <v>0</v>
      </c>
    </row>
    <row r="216" s="4" customFormat="1" hidden="1" spans="1:6">
      <c r="A216" s="5">
        <v>999225890338848</v>
      </c>
      <c r="B216" s="6">
        <v>45146</v>
      </c>
      <c r="C216" s="6">
        <v>45147</v>
      </c>
      <c r="D216" s="4">
        <v>565.05</v>
      </c>
      <c r="E216" s="4" t="str">
        <f>VLOOKUP(A216,Sheet2!A:L,12,0)</f>
        <v>565.05</v>
      </c>
      <c r="F216" s="4">
        <f t="shared" si="3"/>
        <v>0</v>
      </c>
    </row>
    <row r="217" s="4" customFormat="1" hidden="1" spans="1:6">
      <c r="A217" s="5">
        <v>25895461452</v>
      </c>
      <c r="B217" s="6">
        <v>45146</v>
      </c>
      <c r="C217" s="6">
        <v>45147</v>
      </c>
      <c r="D217" s="4">
        <v>274.58</v>
      </c>
      <c r="E217" s="4" t="str">
        <f>VLOOKUP(A217,Sheet2!A:L,12,0)</f>
        <v>274.58</v>
      </c>
      <c r="F217" s="4">
        <f t="shared" si="3"/>
        <v>0</v>
      </c>
    </row>
    <row r="218" s="4" customFormat="1" hidden="1" spans="1:6">
      <c r="A218" s="5">
        <v>999225895529035</v>
      </c>
      <c r="B218" s="6">
        <v>45146</v>
      </c>
      <c r="C218" s="6">
        <v>45147</v>
      </c>
      <c r="D218" s="4">
        <v>274.58</v>
      </c>
      <c r="E218" s="4" t="str">
        <f>VLOOKUP(A218,Sheet2!A:L,12,0)</f>
        <v>274.58</v>
      </c>
      <c r="F218" s="4">
        <f t="shared" si="3"/>
        <v>0</v>
      </c>
    </row>
    <row r="219" s="4" customFormat="1" hidden="1" spans="1:6">
      <c r="A219" s="5">
        <v>999225899460771</v>
      </c>
      <c r="B219" s="6">
        <v>45146</v>
      </c>
      <c r="C219" s="6">
        <v>45147</v>
      </c>
      <c r="D219" s="4">
        <v>130.91</v>
      </c>
      <c r="E219" s="4" t="str">
        <f>VLOOKUP(A219,Sheet2!A:L,12,0)</f>
        <v>130.91</v>
      </c>
      <c r="F219" s="4">
        <f t="shared" si="3"/>
        <v>0</v>
      </c>
    </row>
    <row r="220" s="4" customFormat="1" hidden="1" spans="1:6">
      <c r="A220" s="5">
        <v>999225898986757</v>
      </c>
      <c r="B220" s="6">
        <v>45146</v>
      </c>
      <c r="C220" s="6">
        <v>45147</v>
      </c>
      <c r="D220" s="4">
        <v>2756.86</v>
      </c>
      <c r="E220" s="4" t="str">
        <f>VLOOKUP(A220,Sheet2!A:L,12,0)</f>
        <v>2756.86</v>
      </c>
      <c r="F220" s="4">
        <f t="shared" si="3"/>
        <v>0</v>
      </c>
    </row>
    <row r="221" s="4" customFormat="1" hidden="1" spans="1:6">
      <c r="A221" s="5">
        <v>999225899783354</v>
      </c>
      <c r="B221" s="6">
        <v>45146</v>
      </c>
      <c r="C221" s="6">
        <v>45147</v>
      </c>
      <c r="D221" s="4">
        <v>1331.14</v>
      </c>
      <c r="E221" s="4" t="str">
        <f>VLOOKUP(A221,Sheet2!A:L,12,0)</f>
        <v>1331.14</v>
      </c>
      <c r="F221" s="4">
        <f t="shared" si="3"/>
        <v>0</v>
      </c>
    </row>
    <row r="222" s="4" customFormat="1" hidden="1" spans="1:6">
      <c r="A222" s="5">
        <v>999225900183872</v>
      </c>
      <c r="B222" s="6">
        <v>45146</v>
      </c>
      <c r="C222" s="6">
        <v>45147</v>
      </c>
      <c r="D222" s="4">
        <v>360.35</v>
      </c>
      <c r="E222" s="4" t="str">
        <f>VLOOKUP(A222,Sheet2!A:L,12,0)</f>
        <v>360.35</v>
      </c>
      <c r="F222" s="4">
        <f t="shared" si="3"/>
        <v>0</v>
      </c>
    </row>
    <row r="223" s="4" customFormat="1" hidden="1" spans="1:6">
      <c r="A223" s="5">
        <v>999225900586638</v>
      </c>
      <c r="B223" s="6">
        <v>45146</v>
      </c>
      <c r="C223" s="6">
        <v>45147</v>
      </c>
      <c r="D223" s="4">
        <v>193.94</v>
      </c>
      <c r="E223" s="4" t="str">
        <f>VLOOKUP(A223,Sheet2!A:L,12,0)</f>
        <v>193.94</v>
      </c>
      <c r="F223" s="4">
        <f t="shared" si="3"/>
        <v>0</v>
      </c>
    </row>
    <row r="224" s="4" customFormat="1" hidden="1" spans="1:6">
      <c r="A224" s="5">
        <v>999225900877671</v>
      </c>
      <c r="B224" s="6">
        <v>45146</v>
      </c>
      <c r="C224" s="6">
        <v>45147</v>
      </c>
      <c r="D224" s="4">
        <v>309.16</v>
      </c>
      <c r="E224" s="4" t="str">
        <f>VLOOKUP(A224,Sheet2!A:L,12,0)</f>
        <v>309.16</v>
      </c>
      <c r="F224" s="4">
        <f t="shared" si="3"/>
        <v>0</v>
      </c>
    </row>
    <row r="225" s="4" customFormat="1" hidden="1" spans="1:6">
      <c r="A225" s="5">
        <v>999225901462407</v>
      </c>
      <c r="B225" s="6">
        <v>45146</v>
      </c>
      <c r="C225" s="6">
        <v>45147</v>
      </c>
      <c r="D225" s="4">
        <v>274.58</v>
      </c>
      <c r="E225" s="4" t="str">
        <f>VLOOKUP(A225,Sheet2!A:L,12,0)</f>
        <v>274.58</v>
      </c>
      <c r="F225" s="4">
        <f t="shared" si="3"/>
        <v>0</v>
      </c>
    </row>
    <row r="226" s="4" customFormat="1" hidden="1" spans="1:6">
      <c r="A226" s="5">
        <v>999225901457500</v>
      </c>
      <c r="B226" s="6">
        <v>45146</v>
      </c>
      <c r="C226" s="6">
        <v>45147</v>
      </c>
      <c r="D226" s="4">
        <v>59.96</v>
      </c>
      <c r="E226" s="4" t="str">
        <f>VLOOKUP(A226,Sheet2!A:L,12,0)</f>
        <v>59.96</v>
      </c>
      <c r="F226" s="4">
        <f t="shared" si="3"/>
        <v>0</v>
      </c>
    </row>
    <row r="227" s="4" customFormat="1" hidden="1" spans="1:6">
      <c r="A227" s="5">
        <v>999225901988269</v>
      </c>
      <c r="B227" s="6">
        <v>45146</v>
      </c>
      <c r="C227" s="6">
        <v>45147</v>
      </c>
      <c r="D227" s="4">
        <v>4410.27</v>
      </c>
      <c r="E227" s="4" t="str">
        <f>VLOOKUP(A227,Sheet2!A:L,12,0)</f>
        <v>4410.27</v>
      </c>
      <c r="F227" s="4">
        <f t="shared" si="3"/>
        <v>0</v>
      </c>
    </row>
    <row r="228" s="4" customFormat="1" hidden="1" spans="1:6">
      <c r="A228" s="5">
        <v>999225902282041</v>
      </c>
      <c r="B228" s="6">
        <v>45146</v>
      </c>
      <c r="C228" s="6">
        <v>45147</v>
      </c>
      <c r="D228" s="4">
        <v>202.71</v>
      </c>
      <c r="E228" s="4" t="str">
        <f>VLOOKUP(A228,Sheet2!A:L,12,0)</f>
        <v>202.71</v>
      </c>
      <c r="F228" s="4">
        <f t="shared" si="3"/>
        <v>0</v>
      </c>
    </row>
    <row r="229" s="4" customFormat="1" hidden="1" spans="1:6">
      <c r="A229" s="5">
        <v>999225902794158</v>
      </c>
      <c r="B229" s="6">
        <v>45146</v>
      </c>
      <c r="C229" s="6">
        <v>45147</v>
      </c>
      <c r="D229" s="4">
        <v>98.5</v>
      </c>
      <c r="E229" s="4" t="str">
        <f>VLOOKUP(A229,Sheet2!A:L,12,0)</f>
        <v>98.50</v>
      </c>
      <c r="F229" s="4">
        <f t="shared" si="3"/>
        <v>0</v>
      </c>
    </row>
    <row r="230" s="4" customFormat="1" hidden="1" spans="1:6">
      <c r="A230" s="5">
        <v>999225903113170</v>
      </c>
      <c r="B230" s="6">
        <v>45146</v>
      </c>
      <c r="C230" s="6">
        <v>45147</v>
      </c>
      <c r="D230" s="4">
        <v>449.88</v>
      </c>
      <c r="E230" s="4" t="str">
        <f>VLOOKUP(A230,Sheet2!A:L,12,0)</f>
        <v>450.04</v>
      </c>
      <c r="F230" s="4">
        <f t="shared" si="3"/>
        <v>-0.160000000000025</v>
      </c>
    </row>
    <row r="231" s="4" customFormat="1" hidden="1" spans="1:6">
      <c r="A231" s="5">
        <v>999225903169179</v>
      </c>
      <c r="B231" s="6">
        <v>45146</v>
      </c>
      <c r="C231" s="6">
        <v>45147</v>
      </c>
      <c r="D231" s="4">
        <v>286.02</v>
      </c>
      <c r="E231" s="4" t="str">
        <f>VLOOKUP(A231,Sheet2!A:L,12,0)</f>
        <v>286.02</v>
      </c>
      <c r="F231" s="4">
        <f t="shared" si="3"/>
        <v>0</v>
      </c>
    </row>
    <row r="232" s="4" customFormat="1" hidden="1" spans="1:6">
      <c r="A232" s="5">
        <v>999225903240847</v>
      </c>
      <c r="B232" s="6">
        <v>45146</v>
      </c>
      <c r="C232" s="6">
        <v>45147</v>
      </c>
      <c r="D232" s="4">
        <v>286.02</v>
      </c>
      <c r="E232" s="4" t="str">
        <f>VLOOKUP(A232,Sheet2!A:L,12,0)</f>
        <v>286.02</v>
      </c>
      <c r="F232" s="4">
        <f t="shared" si="3"/>
        <v>0</v>
      </c>
    </row>
    <row r="233" s="4" customFormat="1" hidden="1" spans="1:6">
      <c r="A233" s="5">
        <v>999225903401774</v>
      </c>
      <c r="B233" s="6">
        <v>45146</v>
      </c>
      <c r="C233" s="6">
        <v>45147</v>
      </c>
      <c r="D233" s="4">
        <v>511.13</v>
      </c>
      <c r="E233" s="4" t="str">
        <f>VLOOKUP(A233,Sheet2!A:L,12,0)</f>
        <v>511.13</v>
      </c>
      <c r="F233" s="4">
        <f t="shared" si="3"/>
        <v>0</v>
      </c>
    </row>
    <row r="234" s="4" customFormat="1" hidden="1" spans="1:6">
      <c r="A234" s="5">
        <v>999225903485358</v>
      </c>
      <c r="B234" s="6">
        <v>45146</v>
      </c>
      <c r="C234" s="6">
        <v>45147</v>
      </c>
      <c r="D234" s="4">
        <v>150.63</v>
      </c>
      <c r="E234" s="4" t="str">
        <f>VLOOKUP(A234,Sheet2!A:L,12,0)</f>
        <v>150.63</v>
      </c>
      <c r="F234" s="4">
        <f t="shared" si="3"/>
        <v>0</v>
      </c>
    </row>
    <row r="235" s="4" customFormat="1" hidden="1" spans="1:6">
      <c r="A235" s="5">
        <v>999225903769232</v>
      </c>
      <c r="B235" s="6">
        <v>45146</v>
      </c>
      <c r="C235" s="6">
        <v>45147</v>
      </c>
      <c r="D235" s="4">
        <v>1086.12</v>
      </c>
      <c r="E235" s="4" t="str">
        <f>VLOOKUP(A235,Sheet2!A:L,12,0)</f>
        <v>1086.12</v>
      </c>
      <c r="F235" s="4">
        <f t="shared" si="3"/>
        <v>0</v>
      </c>
    </row>
    <row r="236" s="4" customFormat="1" hidden="1" spans="1:6">
      <c r="A236" s="5">
        <v>999225903868512</v>
      </c>
      <c r="B236" s="6">
        <v>45146</v>
      </c>
      <c r="C236" s="6">
        <v>45147</v>
      </c>
      <c r="D236" s="4">
        <v>182.3</v>
      </c>
      <c r="E236" s="4" t="str">
        <f>VLOOKUP(A236,Sheet2!A:L,12,0)</f>
        <v>182.30</v>
      </c>
      <c r="F236" s="4">
        <f t="shared" si="3"/>
        <v>0</v>
      </c>
    </row>
    <row r="237" s="4" customFormat="1" hidden="1" spans="1:6">
      <c r="A237" s="5">
        <v>999225904162524</v>
      </c>
      <c r="B237" s="6">
        <v>45146</v>
      </c>
      <c r="C237" s="6">
        <v>45147</v>
      </c>
      <c r="D237" s="4">
        <v>116.1</v>
      </c>
      <c r="E237" s="4" t="str">
        <f>VLOOKUP(A237,Sheet2!A:L,12,0)</f>
        <v>116.10</v>
      </c>
      <c r="F237" s="4">
        <f t="shared" si="3"/>
        <v>0</v>
      </c>
    </row>
    <row r="238" s="4" customFormat="1" hidden="1" spans="1:6">
      <c r="A238" s="5">
        <v>999225904383250</v>
      </c>
      <c r="B238" s="6">
        <v>45146</v>
      </c>
      <c r="C238" s="6">
        <v>45147</v>
      </c>
      <c r="D238" s="4">
        <v>170.25</v>
      </c>
      <c r="E238" s="4" t="str">
        <f>VLOOKUP(A238,Sheet2!A:L,12,0)</f>
        <v>170.25</v>
      </c>
      <c r="F238" s="4">
        <f t="shared" si="3"/>
        <v>0</v>
      </c>
    </row>
    <row r="239" s="4" customFormat="1" hidden="1" spans="1:6">
      <c r="A239" s="5">
        <v>999225905062423</v>
      </c>
      <c r="B239" s="6">
        <v>45146</v>
      </c>
      <c r="C239" s="6">
        <v>45147</v>
      </c>
      <c r="D239" s="4">
        <v>1581.49</v>
      </c>
      <c r="E239" s="4" t="str">
        <f>VLOOKUP(A239,Sheet2!A:L,12,0)</f>
        <v>1581.49</v>
      </c>
      <c r="F239" s="4">
        <f t="shared" si="3"/>
        <v>0</v>
      </c>
    </row>
    <row r="240" s="4" customFormat="1" hidden="1" spans="1:6">
      <c r="A240" s="5">
        <v>999225906170106</v>
      </c>
      <c r="B240" s="6">
        <v>45146</v>
      </c>
      <c r="C240" s="6">
        <v>45147</v>
      </c>
      <c r="D240" s="4">
        <v>152.85</v>
      </c>
      <c r="E240" s="4" t="str">
        <f>VLOOKUP(A240,Sheet2!A:L,12,0)</f>
        <v>152.85</v>
      </c>
      <c r="F240" s="4">
        <f t="shared" si="3"/>
        <v>0</v>
      </c>
    </row>
    <row r="241" s="4" customFormat="1" hidden="1" spans="1:6">
      <c r="A241" s="5">
        <v>999225906435570</v>
      </c>
      <c r="B241" s="6">
        <v>45146</v>
      </c>
      <c r="C241" s="6">
        <v>45147</v>
      </c>
      <c r="D241" s="4">
        <v>278.63</v>
      </c>
      <c r="E241" s="4" t="str">
        <f>VLOOKUP(A241,Sheet2!A:L,12,0)</f>
        <v>278.63</v>
      </c>
      <c r="F241" s="4">
        <f t="shared" si="3"/>
        <v>0</v>
      </c>
    </row>
    <row r="242" s="4" customFormat="1" hidden="1" spans="1:6">
      <c r="A242" s="5">
        <v>999225906991414</v>
      </c>
      <c r="B242" s="6">
        <v>45146</v>
      </c>
      <c r="C242" s="6">
        <v>45147</v>
      </c>
      <c r="D242" s="4">
        <v>121.59</v>
      </c>
      <c r="E242" s="4" t="str">
        <f>VLOOKUP(A242,Sheet2!A:L,12,0)</f>
        <v>121.59</v>
      </c>
      <c r="F242" s="4">
        <f t="shared" si="3"/>
        <v>0</v>
      </c>
    </row>
    <row r="243" s="4" customFormat="1" hidden="1" spans="1:6">
      <c r="A243" s="5">
        <v>999225907044958</v>
      </c>
      <c r="B243" s="6">
        <v>45146</v>
      </c>
      <c r="C243" s="6">
        <v>45147</v>
      </c>
      <c r="D243" s="4">
        <v>179.74</v>
      </c>
      <c r="E243" s="4" t="str">
        <f>VLOOKUP(A243,Sheet2!A:L,12,0)</f>
        <v>179.74</v>
      </c>
      <c r="F243" s="4">
        <f t="shared" si="3"/>
        <v>0</v>
      </c>
    </row>
    <row r="244" s="4" customFormat="1" hidden="1" spans="1:6">
      <c r="A244" s="5">
        <v>999225907346925</v>
      </c>
      <c r="B244" s="6">
        <v>45146</v>
      </c>
      <c r="C244" s="6">
        <v>45147</v>
      </c>
      <c r="D244" s="4">
        <v>437.26</v>
      </c>
      <c r="E244" s="4" t="str">
        <f>VLOOKUP(A244,Sheet2!A:L,12,0)</f>
        <v>437.26</v>
      </c>
      <c r="F244" s="4">
        <f t="shared" si="3"/>
        <v>0</v>
      </c>
    </row>
    <row r="245" s="4" customFormat="1" hidden="1" spans="1:6">
      <c r="A245" s="5">
        <v>999225907929739</v>
      </c>
      <c r="B245" s="6">
        <v>45146</v>
      </c>
      <c r="C245" s="6">
        <v>45147</v>
      </c>
      <c r="D245" s="4">
        <v>338.91</v>
      </c>
      <c r="E245" s="4" t="str">
        <f>VLOOKUP(A245,Sheet2!A:L,12,0)</f>
        <v>338.91</v>
      </c>
      <c r="F245" s="4">
        <f t="shared" si="3"/>
        <v>0</v>
      </c>
    </row>
    <row r="246" s="4" customFormat="1" hidden="1" spans="1:6">
      <c r="A246" s="5">
        <v>999225908047927</v>
      </c>
      <c r="B246" s="6">
        <v>45146</v>
      </c>
      <c r="C246" s="6">
        <v>45147</v>
      </c>
      <c r="D246" s="4">
        <v>249.53</v>
      </c>
      <c r="E246" s="4" t="str">
        <f>VLOOKUP(A246,Sheet2!A:L,12,0)</f>
        <v>249.53</v>
      </c>
      <c r="F246" s="4">
        <f t="shared" si="3"/>
        <v>0</v>
      </c>
    </row>
    <row r="247" s="4" customFormat="1" hidden="1" spans="1:6">
      <c r="A247" s="5">
        <v>999225908535967</v>
      </c>
      <c r="B247" s="6">
        <v>45146</v>
      </c>
      <c r="C247" s="6">
        <v>45147</v>
      </c>
      <c r="D247" s="4">
        <v>796.8</v>
      </c>
      <c r="E247" s="4" t="str">
        <f>VLOOKUP(A247,Sheet2!A:L,12,0)</f>
        <v>796.80</v>
      </c>
      <c r="F247" s="4">
        <f t="shared" si="3"/>
        <v>0</v>
      </c>
    </row>
    <row r="248" s="4" customFormat="1" hidden="1" spans="1:6">
      <c r="A248" s="5">
        <v>999225908558711</v>
      </c>
      <c r="B248" s="6">
        <v>45146</v>
      </c>
      <c r="C248" s="6">
        <v>45147</v>
      </c>
      <c r="D248" s="4">
        <v>339.4</v>
      </c>
      <c r="E248" s="4" t="str">
        <f>VLOOKUP(A248,Sheet2!A:L,12,0)</f>
        <v>339.40</v>
      </c>
      <c r="F248" s="4">
        <f t="shared" si="3"/>
        <v>0</v>
      </c>
    </row>
    <row r="249" s="4" customFormat="1" hidden="1" spans="1:6">
      <c r="A249" s="5">
        <v>999225908625956</v>
      </c>
      <c r="B249" s="6">
        <v>45146</v>
      </c>
      <c r="C249" s="6">
        <v>45147</v>
      </c>
      <c r="D249" s="4">
        <v>381.61</v>
      </c>
      <c r="E249" s="4" t="str">
        <f>VLOOKUP(A249,Sheet2!A:L,12,0)</f>
        <v>381.61</v>
      </c>
      <c r="F249" s="4">
        <f t="shared" si="3"/>
        <v>0</v>
      </c>
    </row>
    <row r="250" s="4" customFormat="1" hidden="1" spans="1:6">
      <c r="A250" s="5">
        <v>999225909310471</v>
      </c>
      <c r="B250" s="6">
        <v>45146</v>
      </c>
      <c r="C250" s="6">
        <v>45147</v>
      </c>
      <c r="D250" s="4">
        <v>289.39</v>
      </c>
      <c r="E250" s="4" t="str">
        <f>VLOOKUP(A250,Sheet2!A:L,12,0)</f>
        <v>289.39</v>
      </c>
      <c r="F250" s="4">
        <f t="shared" si="3"/>
        <v>0</v>
      </c>
    </row>
    <row r="251" s="4" customFormat="1" hidden="1" spans="1:6">
      <c r="A251" s="5">
        <v>999225909574818</v>
      </c>
      <c r="B251" s="6">
        <v>45146</v>
      </c>
      <c r="C251" s="6">
        <v>45147</v>
      </c>
      <c r="D251" s="4">
        <v>1058.33</v>
      </c>
      <c r="E251" s="4" t="str">
        <f>VLOOKUP(A251,Sheet2!A:L,12,0)</f>
        <v>1058.36</v>
      </c>
      <c r="F251" s="4">
        <f t="shared" si="3"/>
        <v>-0.0299999999999727</v>
      </c>
    </row>
    <row r="252" s="4" customFormat="1" hidden="1" spans="1:6">
      <c r="A252" s="5">
        <v>999225910065967</v>
      </c>
      <c r="B252" s="6">
        <v>45146</v>
      </c>
      <c r="C252" s="6">
        <v>45147</v>
      </c>
      <c r="D252" s="4">
        <v>127.54</v>
      </c>
      <c r="E252" s="4" t="str">
        <f>VLOOKUP(A252,Sheet2!A:L,12,0)</f>
        <v>127.54</v>
      </c>
      <c r="F252" s="4">
        <f t="shared" si="3"/>
        <v>0</v>
      </c>
    </row>
    <row r="253" s="4" customFormat="1" hidden="1" spans="1:6">
      <c r="A253" s="5">
        <v>999225910111860</v>
      </c>
      <c r="B253" s="6">
        <v>45146</v>
      </c>
      <c r="C253" s="6">
        <v>45147</v>
      </c>
      <c r="D253" s="4">
        <v>286.59</v>
      </c>
      <c r="E253" s="4" t="str">
        <f>VLOOKUP(A253,Sheet2!A:L,12,0)</f>
        <v>286.59</v>
      </c>
      <c r="F253" s="4">
        <f t="shared" si="3"/>
        <v>0</v>
      </c>
    </row>
    <row r="254" s="4" customFormat="1" hidden="1" spans="1:6">
      <c r="A254" s="5">
        <v>999225910539839</v>
      </c>
      <c r="B254" s="6">
        <v>45146</v>
      </c>
      <c r="C254" s="6">
        <v>45147</v>
      </c>
      <c r="D254" s="4">
        <v>360.46</v>
      </c>
      <c r="E254" s="4" t="str">
        <f>VLOOKUP(A254,Sheet2!A:L,12,0)</f>
        <v>360.46</v>
      </c>
      <c r="F254" s="4">
        <f t="shared" si="3"/>
        <v>0</v>
      </c>
    </row>
    <row r="255" s="4" customFormat="1" hidden="1" spans="1:6">
      <c r="A255" s="5">
        <v>999225910690554</v>
      </c>
      <c r="B255" s="6">
        <v>45146</v>
      </c>
      <c r="C255" s="6">
        <v>45147</v>
      </c>
      <c r="D255" s="4">
        <v>1056.86</v>
      </c>
      <c r="E255" s="4" t="str">
        <f>VLOOKUP(A255,Sheet2!A:L,12,0)</f>
        <v>1056.86</v>
      </c>
      <c r="F255" s="4">
        <f t="shared" si="3"/>
        <v>0</v>
      </c>
    </row>
    <row r="256" s="4" customFormat="1" hidden="1" spans="1:6">
      <c r="A256" s="5">
        <v>999225910772706</v>
      </c>
      <c r="B256" s="6">
        <v>45146</v>
      </c>
      <c r="C256" s="6">
        <v>45147</v>
      </c>
      <c r="D256" s="4">
        <v>335.37</v>
      </c>
      <c r="E256" s="4" t="str">
        <f>VLOOKUP(A256,Sheet2!A:L,12,0)</f>
        <v>335.37</v>
      </c>
      <c r="F256" s="4">
        <f t="shared" si="3"/>
        <v>0</v>
      </c>
    </row>
    <row r="257" s="4" customFormat="1" hidden="1" spans="1:6">
      <c r="A257" s="5">
        <v>25910911973</v>
      </c>
      <c r="B257" s="6">
        <v>45146</v>
      </c>
      <c r="C257" s="6">
        <v>45147</v>
      </c>
      <c r="D257" s="4">
        <v>820.25</v>
      </c>
      <c r="E257" s="4" t="str">
        <f>VLOOKUP(A257,Sheet2!A:L,12,0)</f>
        <v>820.25</v>
      </c>
      <c r="F257" s="4">
        <f t="shared" si="3"/>
        <v>0</v>
      </c>
    </row>
    <row r="258" s="4" customFormat="1" hidden="1" spans="1:6">
      <c r="A258" s="5">
        <v>999225911624119</v>
      </c>
      <c r="B258" s="6">
        <v>45146</v>
      </c>
      <c r="C258" s="6">
        <v>45147</v>
      </c>
      <c r="D258" s="4">
        <v>123.62</v>
      </c>
      <c r="E258" s="4" t="str">
        <f>VLOOKUP(A258,Sheet2!A:L,12,0)</f>
        <v>123.62</v>
      </c>
      <c r="F258" s="4">
        <f t="shared" ref="F258:F321" si="4">D258-E258</f>
        <v>0</v>
      </c>
    </row>
    <row r="259" s="4" customFormat="1" hidden="1" spans="1:6">
      <c r="A259" s="5">
        <v>999225913365805</v>
      </c>
      <c r="B259" s="6">
        <v>45146</v>
      </c>
      <c r="C259" s="6">
        <v>45147</v>
      </c>
      <c r="D259" s="4">
        <v>325.08</v>
      </c>
      <c r="E259" s="4" t="str">
        <f>VLOOKUP(A259,Sheet2!A:L,12,0)</f>
        <v>325.08</v>
      </c>
      <c r="F259" s="4">
        <f t="shared" si="4"/>
        <v>0</v>
      </c>
    </row>
    <row r="260" s="4" customFormat="1" hidden="1" spans="1:6">
      <c r="A260" s="5">
        <v>999225913449547</v>
      </c>
      <c r="B260" s="6">
        <v>45146</v>
      </c>
      <c r="C260" s="6">
        <v>45147</v>
      </c>
      <c r="D260" s="4">
        <v>3288.53</v>
      </c>
      <c r="E260" s="4" t="str">
        <f>VLOOKUP(A260,Sheet2!A:L,12,0)</f>
        <v>3288.53</v>
      </c>
      <c r="F260" s="4">
        <f t="shared" si="4"/>
        <v>0</v>
      </c>
    </row>
    <row r="261" s="4" customFormat="1" hidden="1" spans="1:6">
      <c r="A261" s="5">
        <v>999225913467732</v>
      </c>
      <c r="B261" s="6">
        <v>45146</v>
      </c>
      <c r="C261" s="6">
        <v>45147</v>
      </c>
      <c r="D261" s="4">
        <v>3445.58</v>
      </c>
      <c r="E261" s="4" t="str">
        <f>VLOOKUP(A261,Sheet2!A:L,12,0)</f>
        <v>3445.58</v>
      </c>
      <c r="F261" s="4">
        <f t="shared" si="4"/>
        <v>0</v>
      </c>
    </row>
    <row r="262" s="4" customFormat="1" hidden="1" spans="1:6">
      <c r="A262" s="5">
        <v>999225913491923</v>
      </c>
      <c r="B262" s="6">
        <v>45146</v>
      </c>
      <c r="C262" s="6">
        <v>45147</v>
      </c>
      <c r="D262" s="4">
        <v>698.62</v>
      </c>
      <c r="E262" s="4" t="str">
        <f>VLOOKUP(A262,Sheet2!A:L,12,0)</f>
        <v>698.62</v>
      </c>
      <c r="F262" s="4">
        <f t="shared" si="4"/>
        <v>0</v>
      </c>
    </row>
    <row r="263" s="4" customFormat="1" spans="1:7">
      <c r="A263" s="5">
        <v>999225176317185</v>
      </c>
      <c r="B263" s="6">
        <v>45132</v>
      </c>
      <c r="C263" s="6">
        <v>45137</v>
      </c>
      <c r="D263" s="4">
        <v>-239.23</v>
      </c>
      <c r="E263" s="4" t="e">
        <f>VLOOKUP(A263,Sheet2!A:L,12,0)</f>
        <v>#N/A</v>
      </c>
      <c r="F263" s="4" t="e">
        <f t="shared" si="4"/>
        <v>#N/A</v>
      </c>
      <c r="G263" s="4" t="s">
        <v>4424</v>
      </c>
    </row>
    <row r="264" s="4" customFormat="1" hidden="1" spans="1:6">
      <c r="A264" s="5">
        <v>999223961986215</v>
      </c>
      <c r="B264" s="6">
        <v>45143</v>
      </c>
      <c r="C264" s="6">
        <v>45148</v>
      </c>
      <c r="D264" s="4">
        <v>1615</v>
      </c>
      <c r="E264" s="4" t="str">
        <f>VLOOKUP(A264,Sheet2!A:L,12,0)</f>
        <v>1615.00</v>
      </c>
      <c r="F264" s="4">
        <f t="shared" si="4"/>
        <v>0</v>
      </c>
    </row>
    <row r="265" s="4" customFormat="1" hidden="1" spans="1:6">
      <c r="A265" s="5">
        <v>999224030257078</v>
      </c>
      <c r="B265" s="6">
        <v>45145</v>
      </c>
      <c r="C265" s="6">
        <v>45148</v>
      </c>
      <c r="D265" s="4">
        <v>0</v>
      </c>
      <c r="E265" s="4" t="e">
        <f>VLOOKUP(A265,Sheet2!A:L,12,0)</f>
        <v>#N/A</v>
      </c>
      <c r="F265" s="4" t="e">
        <f t="shared" si="4"/>
        <v>#N/A</v>
      </c>
    </row>
    <row r="266" s="4" customFormat="1" hidden="1" spans="1:6">
      <c r="A266" s="5">
        <v>999224044363663</v>
      </c>
      <c r="B266" s="6">
        <v>45146</v>
      </c>
      <c r="C266" s="6">
        <v>45148</v>
      </c>
      <c r="D266" s="4">
        <v>418</v>
      </c>
      <c r="E266" s="4" t="str">
        <f>VLOOKUP(A266,Sheet2!A:L,12,0)</f>
        <v>418.00</v>
      </c>
      <c r="F266" s="4">
        <f t="shared" si="4"/>
        <v>0</v>
      </c>
    </row>
    <row r="267" s="4" customFormat="1" hidden="1" spans="1:6">
      <c r="A267" s="5">
        <v>999224136003408</v>
      </c>
      <c r="B267" s="6">
        <v>45145</v>
      </c>
      <c r="C267" s="6">
        <v>45148</v>
      </c>
      <c r="D267" s="4">
        <v>3945</v>
      </c>
      <c r="E267" s="4" t="str">
        <f>VLOOKUP(A267,Sheet2!A:L,12,0)</f>
        <v>3945.00</v>
      </c>
      <c r="F267" s="4">
        <f t="shared" si="4"/>
        <v>0</v>
      </c>
    </row>
    <row r="268" s="4" customFormat="1" hidden="1" spans="1:6">
      <c r="A268" s="5">
        <v>999224608031707</v>
      </c>
      <c r="B268" s="6">
        <v>45146</v>
      </c>
      <c r="C268" s="6">
        <v>45148</v>
      </c>
      <c r="D268" s="4">
        <v>1270</v>
      </c>
      <c r="E268" s="4" t="str">
        <f>VLOOKUP(A268,Sheet2!A:L,12,0)</f>
        <v>1270.00</v>
      </c>
      <c r="F268" s="4">
        <f t="shared" si="4"/>
        <v>0</v>
      </c>
    </row>
    <row r="269" s="4" customFormat="1" hidden="1" spans="1:6">
      <c r="A269" s="5">
        <v>999224609337947</v>
      </c>
      <c r="B269" s="6">
        <v>45146</v>
      </c>
      <c r="C269" s="6">
        <v>45148</v>
      </c>
      <c r="D269" s="4">
        <v>1270</v>
      </c>
      <c r="E269" s="4" t="str">
        <f>VLOOKUP(A269,Sheet2!A:L,12,0)</f>
        <v>1270.00</v>
      </c>
      <c r="F269" s="4">
        <f t="shared" si="4"/>
        <v>0</v>
      </c>
    </row>
    <row r="270" s="4" customFormat="1" hidden="1" spans="1:6">
      <c r="A270" s="5">
        <v>999224610316062</v>
      </c>
      <c r="B270" s="6">
        <v>45146</v>
      </c>
      <c r="C270" s="6">
        <v>45148</v>
      </c>
      <c r="D270" s="4">
        <v>1518</v>
      </c>
      <c r="E270" s="4" t="str">
        <f>VLOOKUP(A270,Sheet2!A:L,12,0)</f>
        <v>1518.00</v>
      </c>
      <c r="F270" s="4">
        <f t="shared" si="4"/>
        <v>0</v>
      </c>
    </row>
    <row r="271" s="4" customFormat="1" hidden="1" spans="1:6">
      <c r="A271" s="5">
        <v>999224634073577</v>
      </c>
      <c r="B271" s="6">
        <v>45145</v>
      </c>
      <c r="C271" s="6">
        <v>45148</v>
      </c>
      <c r="D271" s="4">
        <v>5106</v>
      </c>
      <c r="E271" s="4" t="str">
        <f>VLOOKUP(A271,Sheet2!A:L,12,0)</f>
        <v>5106.00</v>
      </c>
      <c r="F271" s="4">
        <f t="shared" si="4"/>
        <v>0</v>
      </c>
    </row>
    <row r="272" s="4" customFormat="1" hidden="1" spans="1:6">
      <c r="A272" s="5">
        <v>999224661135169</v>
      </c>
      <c r="B272" s="6">
        <v>45145</v>
      </c>
      <c r="C272" s="6">
        <v>45148</v>
      </c>
      <c r="D272" s="4">
        <v>1740</v>
      </c>
      <c r="E272" s="4" t="str">
        <f>VLOOKUP(A272,Sheet2!A:L,12,0)</f>
        <v>1740.00</v>
      </c>
      <c r="F272" s="4">
        <f t="shared" si="4"/>
        <v>0</v>
      </c>
    </row>
    <row r="273" s="4" customFormat="1" hidden="1" spans="1:6">
      <c r="A273" s="5">
        <v>999224770400223</v>
      </c>
      <c r="B273" s="6">
        <v>45142</v>
      </c>
      <c r="C273" s="6">
        <v>45148</v>
      </c>
      <c r="D273" s="4">
        <v>5701.44</v>
      </c>
      <c r="E273" s="4" t="str">
        <f>VLOOKUP(A273,Sheet2!A:L,12,0)</f>
        <v>5701.56</v>
      </c>
      <c r="F273" s="4">
        <f t="shared" si="4"/>
        <v>-0.1200000000008</v>
      </c>
    </row>
    <row r="274" s="4" customFormat="1" hidden="1" spans="1:6">
      <c r="A274" s="5">
        <v>999224811068959</v>
      </c>
      <c r="B274" s="6">
        <v>45144</v>
      </c>
      <c r="C274" s="6">
        <v>45148</v>
      </c>
      <c r="D274" s="4">
        <v>6988.28</v>
      </c>
      <c r="E274" s="4" t="str">
        <f>VLOOKUP(A274,Sheet2!A:L,12,0)</f>
        <v>6988.28</v>
      </c>
      <c r="F274" s="4">
        <f t="shared" si="4"/>
        <v>0</v>
      </c>
    </row>
    <row r="275" s="4" customFormat="1" hidden="1" spans="1:6">
      <c r="A275" s="5">
        <v>999224827286290</v>
      </c>
      <c r="B275" s="6">
        <v>45145</v>
      </c>
      <c r="C275" s="6">
        <v>45148</v>
      </c>
      <c r="D275" s="4">
        <v>0</v>
      </c>
      <c r="E275" s="4" t="e">
        <f>VLOOKUP(A275,Sheet2!A:L,12,0)</f>
        <v>#N/A</v>
      </c>
      <c r="F275" s="4" t="e">
        <f t="shared" si="4"/>
        <v>#N/A</v>
      </c>
    </row>
    <row r="276" s="4" customFormat="1" hidden="1" spans="1:6">
      <c r="A276" s="5">
        <v>999224834968197</v>
      </c>
      <c r="B276" s="6">
        <v>45145</v>
      </c>
      <c r="C276" s="6">
        <v>45148</v>
      </c>
      <c r="D276" s="4">
        <v>1382.97</v>
      </c>
      <c r="E276" s="4" t="str">
        <f>VLOOKUP(A276,Sheet2!A:L,12,0)</f>
        <v>1382.97</v>
      </c>
      <c r="F276" s="4">
        <f t="shared" si="4"/>
        <v>0</v>
      </c>
    </row>
    <row r="277" s="4" customFormat="1" hidden="1" spans="1:6">
      <c r="A277" s="5">
        <v>999224837810838</v>
      </c>
      <c r="B277" s="6">
        <v>45145</v>
      </c>
      <c r="C277" s="6">
        <v>45148</v>
      </c>
      <c r="D277" s="4">
        <v>2317.56</v>
      </c>
      <c r="E277" s="4" t="str">
        <f>VLOOKUP(A277,Sheet2!A:L,12,0)</f>
        <v>2317.56</v>
      </c>
      <c r="F277" s="4">
        <f t="shared" si="4"/>
        <v>0</v>
      </c>
    </row>
    <row r="278" s="4" customFormat="1" hidden="1" spans="1:6">
      <c r="A278" s="5">
        <v>999224850873386</v>
      </c>
      <c r="B278" s="6">
        <v>45143</v>
      </c>
      <c r="C278" s="6">
        <v>45148</v>
      </c>
      <c r="D278" s="4">
        <v>4566.85</v>
      </c>
      <c r="E278" s="4" t="str">
        <f>VLOOKUP(A278,Sheet2!A:L,12,0)</f>
        <v>4566.85</v>
      </c>
      <c r="F278" s="4">
        <f t="shared" si="4"/>
        <v>0</v>
      </c>
    </row>
    <row r="279" s="4" customFormat="1" hidden="1" spans="1:6">
      <c r="A279" s="5">
        <v>999224856631102</v>
      </c>
      <c r="B279" s="6">
        <v>45146</v>
      </c>
      <c r="C279" s="6">
        <v>45148</v>
      </c>
      <c r="D279" s="4">
        <v>0</v>
      </c>
      <c r="E279" s="4" t="e">
        <f>VLOOKUP(A279,Sheet2!A:L,12,0)</f>
        <v>#N/A</v>
      </c>
      <c r="F279" s="4" t="e">
        <f t="shared" si="4"/>
        <v>#N/A</v>
      </c>
    </row>
    <row r="280" s="4" customFormat="1" hidden="1" spans="1:6">
      <c r="A280" s="5">
        <v>999224928666893</v>
      </c>
      <c r="B280" s="6">
        <v>45145</v>
      </c>
      <c r="C280" s="6">
        <v>45148</v>
      </c>
      <c r="D280" s="4">
        <v>1780.62</v>
      </c>
      <c r="E280" s="4" t="str">
        <f>VLOOKUP(A280,Sheet2!A:L,12,0)</f>
        <v>1780.62</v>
      </c>
      <c r="F280" s="4">
        <f t="shared" si="4"/>
        <v>0</v>
      </c>
    </row>
    <row r="281" s="4" customFormat="1" hidden="1" spans="1:6">
      <c r="A281" s="5">
        <v>999224929414999</v>
      </c>
      <c r="B281" s="6">
        <v>45146</v>
      </c>
      <c r="C281" s="6">
        <v>45148</v>
      </c>
      <c r="D281" s="4">
        <v>3816.58</v>
      </c>
      <c r="E281" s="4" t="str">
        <f>VLOOKUP(A281,Sheet2!A:L,12,0)</f>
        <v>3816.76</v>
      </c>
      <c r="F281" s="4">
        <f t="shared" si="4"/>
        <v>-0.180000000000291</v>
      </c>
    </row>
    <row r="282" s="4" customFormat="1" hidden="1" spans="1:6">
      <c r="A282" s="5">
        <v>999224956784931</v>
      </c>
      <c r="B282" s="6">
        <v>45146</v>
      </c>
      <c r="C282" s="6">
        <v>45148</v>
      </c>
      <c r="D282" s="4">
        <v>973.6</v>
      </c>
      <c r="E282" s="4" t="str">
        <f>VLOOKUP(A282,Sheet2!A:L,12,0)</f>
        <v>973.60</v>
      </c>
      <c r="F282" s="4">
        <f t="shared" si="4"/>
        <v>0</v>
      </c>
    </row>
    <row r="283" s="4" customFormat="1" hidden="1" spans="1:6">
      <c r="A283" s="5">
        <v>999224977138233</v>
      </c>
      <c r="B283" s="6">
        <v>45145</v>
      </c>
      <c r="C283" s="6">
        <v>45148</v>
      </c>
      <c r="D283" s="4">
        <v>2384.46</v>
      </c>
      <c r="E283" s="4" t="str">
        <f>VLOOKUP(A283,Sheet2!A:L,12,0)</f>
        <v>2384.46</v>
      </c>
      <c r="F283" s="4">
        <f t="shared" si="4"/>
        <v>0</v>
      </c>
    </row>
    <row r="284" s="4" customFormat="1" hidden="1" spans="1:6">
      <c r="A284" s="5">
        <v>999224978181356</v>
      </c>
      <c r="B284" s="6">
        <v>45147</v>
      </c>
      <c r="C284" s="6">
        <v>45148</v>
      </c>
      <c r="D284" s="4">
        <v>2190.94</v>
      </c>
      <c r="E284" s="4" t="str">
        <f>VLOOKUP(A284,Sheet2!A:L,12,0)</f>
        <v>2191.00</v>
      </c>
      <c r="F284" s="4">
        <f t="shared" si="4"/>
        <v>-0.0599999999999454</v>
      </c>
    </row>
    <row r="285" s="4" customFormat="1" hidden="1" spans="1:6">
      <c r="A285" s="5">
        <v>25059611303</v>
      </c>
      <c r="B285" s="6">
        <v>45145</v>
      </c>
      <c r="C285" s="6">
        <v>45148</v>
      </c>
      <c r="D285" s="4">
        <v>2941.5</v>
      </c>
      <c r="E285" s="4" t="str">
        <f>VLOOKUP(A285,Sheet2!A:L,12,0)</f>
        <v>2941.50</v>
      </c>
      <c r="F285" s="4">
        <f t="shared" si="4"/>
        <v>0</v>
      </c>
    </row>
    <row r="286" s="4" customFormat="1" hidden="1" spans="1:6">
      <c r="A286" s="5">
        <v>999225106427118</v>
      </c>
      <c r="B286" s="6">
        <v>45143</v>
      </c>
      <c r="C286" s="6">
        <v>45148</v>
      </c>
      <c r="D286" s="4">
        <v>0</v>
      </c>
      <c r="E286" s="4" t="e">
        <f>VLOOKUP(A286,Sheet2!A:L,12,0)</f>
        <v>#N/A</v>
      </c>
      <c r="F286" s="4" t="e">
        <f t="shared" si="4"/>
        <v>#N/A</v>
      </c>
    </row>
    <row r="287" s="4" customFormat="1" hidden="1" spans="1:6">
      <c r="A287" s="5">
        <v>999225109998477</v>
      </c>
      <c r="B287" s="6">
        <v>45144</v>
      </c>
      <c r="C287" s="6">
        <v>45148</v>
      </c>
      <c r="D287" s="4">
        <v>6482.52</v>
      </c>
      <c r="E287" s="4" t="str">
        <f>VLOOKUP(A287,Sheet2!A:L,12,0)</f>
        <v>6482.52</v>
      </c>
      <c r="F287" s="4">
        <f t="shared" si="4"/>
        <v>0</v>
      </c>
    </row>
    <row r="288" s="4" customFormat="1" hidden="1" spans="1:6">
      <c r="A288" s="5">
        <v>999225152726393</v>
      </c>
      <c r="B288" s="6">
        <v>45145</v>
      </c>
      <c r="C288" s="6">
        <v>45148</v>
      </c>
      <c r="D288" s="4">
        <v>0</v>
      </c>
      <c r="E288" s="4" t="str">
        <f>VLOOKUP(A288,Sheet2!A:L,12,0)</f>
        <v>945.63</v>
      </c>
      <c r="F288" s="4">
        <f t="shared" si="4"/>
        <v>-945.63</v>
      </c>
    </row>
    <row r="289" s="4" customFormat="1" hidden="1" spans="1:6">
      <c r="A289" s="5">
        <v>999225164673058</v>
      </c>
      <c r="B289" s="6">
        <v>45144</v>
      </c>
      <c r="C289" s="6">
        <v>45148</v>
      </c>
      <c r="D289" s="4">
        <v>2346.1</v>
      </c>
      <c r="E289" s="4" t="str">
        <f>VLOOKUP(A289,Sheet2!A:L,12,0)</f>
        <v>2346.10</v>
      </c>
      <c r="F289" s="4">
        <f t="shared" si="4"/>
        <v>0</v>
      </c>
    </row>
    <row r="290" s="4" customFormat="1" hidden="1" spans="1:6">
      <c r="A290" s="5">
        <v>999225167045672</v>
      </c>
      <c r="B290" s="6">
        <v>45143</v>
      </c>
      <c r="C290" s="6">
        <v>45148</v>
      </c>
      <c r="D290" s="4">
        <v>8911.85</v>
      </c>
      <c r="E290" s="4" t="str">
        <f>VLOOKUP(A290,Sheet2!A:L,12,0)</f>
        <v>8911.85</v>
      </c>
      <c r="F290" s="4">
        <f t="shared" si="4"/>
        <v>0</v>
      </c>
    </row>
    <row r="291" s="4" customFormat="1" hidden="1" spans="1:6">
      <c r="A291" s="5">
        <v>999225181273550</v>
      </c>
      <c r="B291" s="6">
        <v>45145</v>
      </c>
      <c r="C291" s="6">
        <v>45148</v>
      </c>
      <c r="D291" s="4">
        <v>3685.17</v>
      </c>
      <c r="E291" s="4" t="str">
        <f>VLOOKUP(A291,Sheet2!A:L,12,0)</f>
        <v>3685.17</v>
      </c>
      <c r="F291" s="4">
        <f t="shared" si="4"/>
        <v>0</v>
      </c>
    </row>
    <row r="292" s="4" customFormat="1" hidden="1" spans="1:6">
      <c r="A292" s="5">
        <v>999225198148722</v>
      </c>
      <c r="B292" s="6">
        <v>45147</v>
      </c>
      <c r="C292" s="6">
        <v>45148</v>
      </c>
      <c r="D292" s="4">
        <v>933.17</v>
      </c>
      <c r="E292" s="4" t="str">
        <f>VLOOKUP(A292,Sheet2!A:L,12,0)</f>
        <v>933.17</v>
      </c>
      <c r="F292" s="4">
        <f t="shared" si="4"/>
        <v>0</v>
      </c>
    </row>
    <row r="293" s="4" customFormat="1" hidden="1" spans="1:6">
      <c r="A293" s="5">
        <v>999225201239136</v>
      </c>
      <c r="B293" s="6">
        <v>45146</v>
      </c>
      <c r="C293" s="6">
        <v>45148</v>
      </c>
      <c r="D293" s="4">
        <v>724.32</v>
      </c>
      <c r="E293" s="4" t="str">
        <f>VLOOKUP(A293,Sheet2!A:L,12,0)</f>
        <v>724.32</v>
      </c>
      <c r="F293" s="4">
        <f t="shared" si="4"/>
        <v>0</v>
      </c>
    </row>
    <row r="294" s="4" customFormat="1" hidden="1" spans="1:6">
      <c r="A294" s="5">
        <v>999225213684900</v>
      </c>
      <c r="B294" s="6">
        <v>45146</v>
      </c>
      <c r="C294" s="6">
        <v>45148</v>
      </c>
      <c r="D294" s="4">
        <v>0</v>
      </c>
      <c r="E294" s="4" t="e">
        <f>VLOOKUP(A294,Sheet2!A:L,12,0)</f>
        <v>#N/A</v>
      </c>
      <c r="F294" s="4" t="e">
        <f t="shared" si="4"/>
        <v>#N/A</v>
      </c>
    </row>
    <row r="295" s="4" customFormat="1" hidden="1" spans="1:6">
      <c r="A295" s="5">
        <v>999225220879000</v>
      </c>
      <c r="B295" s="6">
        <v>45147</v>
      </c>
      <c r="C295" s="6">
        <v>45148</v>
      </c>
      <c r="D295" s="4">
        <v>282.8</v>
      </c>
      <c r="E295" s="4" t="str">
        <f>VLOOKUP(A295,Sheet2!A:L,12,0)</f>
        <v>282.80</v>
      </c>
      <c r="F295" s="4">
        <f t="shared" si="4"/>
        <v>0</v>
      </c>
    </row>
    <row r="296" s="4" customFormat="1" hidden="1" spans="1:6">
      <c r="A296" s="5">
        <v>999225249766861</v>
      </c>
      <c r="B296" s="6">
        <v>45147</v>
      </c>
      <c r="C296" s="6">
        <v>45148</v>
      </c>
      <c r="D296" s="4">
        <v>944.3</v>
      </c>
      <c r="E296" s="4" t="str">
        <f>VLOOKUP(A296,Sheet2!A:L,12,0)</f>
        <v>944.30</v>
      </c>
      <c r="F296" s="4">
        <f t="shared" si="4"/>
        <v>0</v>
      </c>
    </row>
    <row r="297" s="4" customFormat="1" hidden="1" spans="1:6">
      <c r="A297" s="5">
        <v>999225268649020</v>
      </c>
      <c r="B297" s="6">
        <v>45146</v>
      </c>
      <c r="C297" s="6">
        <v>45148</v>
      </c>
      <c r="D297" s="4">
        <v>1497.74</v>
      </c>
      <c r="E297" s="4" t="str">
        <f>VLOOKUP(A297,Sheet2!A:L,12,0)</f>
        <v>1497.74</v>
      </c>
      <c r="F297" s="4">
        <f t="shared" si="4"/>
        <v>0</v>
      </c>
    </row>
    <row r="298" s="4" customFormat="1" hidden="1" spans="1:6">
      <c r="A298" s="5">
        <v>999225270706478</v>
      </c>
      <c r="B298" s="6">
        <v>45146</v>
      </c>
      <c r="C298" s="6">
        <v>45148</v>
      </c>
      <c r="D298" s="4">
        <v>1953.48</v>
      </c>
      <c r="E298" s="4" t="str">
        <f>VLOOKUP(A298,Sheet2!A:L,12,0)</f>
        <v>1953.48</v>
      </c>
      <c r="F298" s="4">
        <f t="shared" si="4"/>
        <v>0</v>
      </c>
    </row>
    <row r="299" s="4" customFormat="1" hidden="1" spans="1:6">
      <c r="A299" s="5">
        <v>999225285780258</v>
      </c>
      <c r="B299" s="6">
        <v>45147</v>
      </c>
      <c r="C299" s="6">
        <v>45148</v>
      </c>
      <c r="D299" s="4">
        <v>1021.67</v>
      </c>
      <c r="E299" s="4" t="str">
        <f>VLOOKUP(A299,Sheet2!A:L,12,0)</f>
        <v>1021.67</v>
      </c>
      <c r="F299" s="4">
        <f t="shared" si="4"/>
        <v>0</v>
      </c>
    </row>
    <row r="300" s="4" customFormat="1" hidden="1" spans="1:6">
      <c r="A300" s="5">
        <v>999225286408609</v>
      </c>
      <c r="B300" s="6">
        <v>45146</v>
      </c>
      <c r="C300" s="6">
        <v>45148</v>
      </c>
      <c r="D300" s="4">
        <v>1608.78</v>
      </c>
      <c r="E300" s="4" t="str">
        <f>VLOOKUP(A300,Sheet2!A:L,12,0)</f>
        <v>1608.78</v>
      </c>
      <c r="F300" s="4">
        <f t="shared" si="4"/>
        <v>0</v>
      </c>
    </row>
    <row r="301" s="4" customFormat="1" hidden="1" spans="1:6">
      <c r="A301" s="5">
        <v>999225307779357</v>
      </c>
      <c r="B301" s="6">
        <v>45146</v>
      </c>
      <c r="C301" s="6">
        <v>45148</v>
      </c>
      <c r="D301" s="4">
        <v>0</v>
      </c>
      <c r="E301" s="4" t="e">
        <f>VLOOKUP(A301,Sheet2!A:L,12,0)</f>
        <v>#N/A</v>
      </c>
      <c r="F301" s="4" t="e">
        <f t="shared" si="4"/>
        <v>#N/A</v>
      </c>
    </row>
    <row r="302" s="4" customFormat="1" hidden="1" spans="1:6">
      <c r="A302" s="5">
        <v>999225325600911</v>
      </c>
      <c r="B302" s="6">
        <v>45146</v>
      </c>
      <c r="C302" s="6">
        <v>45148</v>
      </c>
      <c r="D302" s="4">
        <v>2064.08</v>
      </c>
      <c r="E302" s="4" t="str">
        <f>VLOOKUP(A302,Sheet2!A:L,12,0)</f>
        <v>2064.08</v>
      </c>
      <c r="F302" s="4">
        <f t="shared" si="4"/>
        <v>0</v>
      </c>
    </row>
    <row r="303" s="4" customFormat="1" hidden="1" spans="1:6">
      <c r="A303" s="5">
        <v>999225338827485</v>
      </c>
      <c r="B303" s="6">
        <v>45147</v>
      </c>
      <c r="C303" s="6">
        <v>45148</v>
      </c>
      <c r="D303" s="4">
        <v>925.01</v>
      </c>
      <c r="E303" s="4" t="str">
        <f>VLOOKUP(A303,Sheet2!A:L,12,0)</f>
        <v>925.01</v>
      </c>
      <c r="F303" s="4">
        <f t="shared" si="4"/>
        <v>0</v>
      </c>
    </row>
    <row r="304" s="4" customFormat="1" hidden="1" spans="1:6">
      <c r="A304" s="5">
        <v>999225343437203</v>
      </c>
      <c r="B304" s="6">
        <v>45146</v>
      </c>
      <c r="C304" s="6">
        <v>45148</v>
      </c>
      <c r="D304" s="4">
        <v>0</v>
      </c>
      <c r="E304" s="4" t="e">
        <f>VLOOKUP(A304,Sheet2!A:L,12,0)</f>
        <v>#N/A</v>
      </c>
      <c r="F304" s="4" t="e">
        <f t="shared" si="4"/>
        <v>#N/A</v>
      </c>
    </row>
    <row r="305" s="4" customFormat="1" hidden="1" spans="1:6">
      <c r="A305" s="5">
        <v>25358800728</v>
      </c>
      <c r="B305" s="6">
        <v>45147</v>
      </c>
      <c r="C305" s="6">
        <v>45148</v>
      </c>
      <c r="D305" s="4">
        <v>3989.93</v>
      </c>
      <c r="E305" s="4" t="str">
        <f>VLOOKUP(A305,Sheet2!A:L,12,0)</f>
        <v>3989.93</v>
      </c>
      <c r="F305" s="4">
        <f t="shared" si="4"/>
        <v>0</v>
      </c>
    </row>
    <row r="306" s="4" customFormat="1" hidden="1" spans="1:6">
      <c r="A306" s="5">
        <v>25358832692</v>
      </c>
      <c r="B306" s="6">
        <v>45147</v>
      </c>
      <c r="C306" s="6">
        <v>45148</v>
      </c>
      <c r="D306" s="4">
        <v>3989.93</v>
      </c>
      <c r="E306" s="4" t="str">
        <f>VLOOKUP(A306,Sheet2!A:L,12,0)</f>
        <v>3989.93</v>
      </c>
      <c r="F306" s="4">
        <f t="shared" si="4"/>
        <v>0</v>
      </c>
    </row>
    <row r="307" s="4" customFormat="1" hidden="1" spans="1:6">
      <c r="A307" s="5">
        <v>999225360401936</v>
      </c>
      <c r="B307" s="6">
        <v>45147</v>
      </c>
      <c r="C307" s="6">
        <v>45148</v>
      </c>
      <c r="D307" s="4">
        <v>0</v>
      </c>
      <c r="E307" s="4" t="e">
        <f>VLOOKUP(A307,Sheet2!A:L,12,0)</f>
        <v>#N/A</v>
      </c>
      <c r="F307" s="4" t="e">
        <f t="shared" si="4"/>
        <v>#N/A</v>
      </c>
    </row>
    <row r="308" s="4" customFormat="1" hidden="1" spans="1:6">
      <c r="A308" s="5">
        <v>999225402014683</v>
      </c>
      <c r="B308" s="6">
        <v>45146</v>
      </c>
      <c r="C308" s="6">
        <v>45148</v>
      </c>
      <c r="D308" s="4">
        <v>3554.73</v>
      </c>
      <c r="E308" s="4" t="str">
        <f>VLOOKUP(A308,Sheet2!A:L,12,0)</f>
        <v>3554.76</v>
      </c>
      <c r="F308" s="4">
        <f t="shared" si="4"/>
        <v>-0.0300000000002001</v>
      </c>
    </row>
    <row r="309" s="4" customFormat="1" hidden="1" spans="1:6">
      <c r="A309" s="5">
        <v>999225427055661</v>
      </c>
      <c r="B309" s="6">
        <v>45144</v>
      </c>
      <c r="C309" s="6">
        <v>45148</v>
      </c>
      <c r="D309" s="4">
        <v>3751.42</v>
      </c>
      <c r="E309" s="4" t="str">
        <f>VLOOKUP(A309,Sheet2!A:L,12,0)</f>
        <v>3751.42</v>
      </c>
      <c r="F309" s="4">
        <f t="shared" si="4"/>
        <v>0</v>
      </c>
    </row>
    <row r="310" s="4" customFormat="1" hidden="1" spans="1:6">
      <c r="A310" s="5">
        <v>999225476624139</v>
      </c>
      <c r="B310" s="6">
        <v>45147</v>
      </c>
      <c r="C310" s="6">
        <v>45148</v>
      </c>
      <c r="D310" s="4">
        <v>1102.43</v>
      </c>
      <c r="E310" s="4" t="str">
        <f>VLOOKUP(A310,Sheet2!A:L,12,0)</f>
        <v>1102.43</v>
      </c>
      <c r="F310" s="4">
        <f t="shared" si="4"/>
        <v>0</v>
      </c>
    </row>
    <row r="311" s="4" customFormat="1" hidden="1" spans="1:6">
      <c r="A311" s="5">
        <v>999225480485741</v>
      </c>
      <c r="B311" s="6">
        <v>45146</v>
      </c>
      <c r="C311" s="6">
        <v>45148</v>
      </c>
      <c r="D311" s="4">
        <v>1675.52</v>
      </c>
      <c r="E311" s="4" t="str">
        <f>VLOOKUP(A311,Sheet2!A:L,12,0)</f>
        <v>1675.52</v>
      </c>
      <c r="F311" s="4">
        <f t="shared" si="4"/>
        <v>0</v>
      </c>
    </row>
    <row r="312" s="4" customFormat="1" hidden="1" spans="1:6">
      <c r="A312" s="5">
        <v>999225490307354</v>
      </c>
      <c r="B312" s="6">
        <v>45145</v>
      </c>
      <c r="C312" s="6">
        <v>45148</v>
      </c>
      <c r="D312" s="4">
        <v>2048.82</v>
      </c>
      <c r="E312" s="4" t="str">
        <f>VLOOKUP(A312,Sheet2!A:L,12,0)</f>
        <v>2048.82</v>
      </c>
      <c r="F312" s="4">
        <f t="shared" si="4"/>
        <v>0</v>
      </c>
    </row>
    <row r="313" s="4" customFormat="1" hidden="1" spans="1:6">
      <c r="A313" s="5">
        <v>999225497918676</v>
      </c>
      <c r="B313" s="6">
        <v>45144</v>
      </c>
      <c r="C313" s="6">
        <v>45148</v>
      </c>
      <c r="D313" s="4">
        <v>2514.72</v>
      </c>
      <c r="E313" s="4" t="str">
        <f>VLOOKUP(A313,Sheet2!A:L,12,0)</f>
        <v>2514.72</v>
      </c>
      <c r="F313" s="4">
        <f t="shared" si="4"/>
        <v>0</v>
      </c>
    </row>
    <row r="314" s="4" customFormat="1" hidden="1" spans="1:6">
      <c r="A314" s="5">
        <v>999225499357983</v>
      </c>
      <c r="B314" s="6">
        <v>45143</v>
      </c>
      <c r="C314" s="6">
        <v>45148</v>
      </c>
      <c r="D314" s="4">
        <v>16373.05</v>
      </c>
      <c r="E314" s="4" t="str">
        <f>VLOOKUP(A314,Sheet2!A:L,12,0)</f>
        <v>16373.05</v>
      </c>
      <c r="F314" s="4">
        <f t="shared" si="4"/>
        <v>0</v>
      </c>
    </row>
    <row r="315" s="4" customFormat="1" hidden="1" spans="1:6">
      <c r="A315" s="5">
        <v>999225548191900</v>
      </c>
      <c r="B315" s="6">
        <v>45146</v>
      </c>
      <c r="C315" s="6">
        <v>45148</v>
      </c>
      <c r="D315" s="4">
        <v>989.72</v>
      </c>
      <c r="E315" s="4" t="str">
        <f>VLOOKUP(A315,Sheet2!A:L,12,0)</f>
        <v>989.72</v>
      </c>
      <c r="F315" s="4">
        <f t="shared" si="4"/>
        <v>0</v>
      </c>
    </row>
    <row r="316" s="4" customFormat="1" hidden="1" spans="1:6">
      <c r="A316" s="5">
        <v>999225557658300</v>
      </c>
      <c r="B316" s="6">
        <v>45146</v>
      </c>
      <c r="C316" s="6">
        <v>45148</v>
      </c>
      <c r="D316" s="4">
        <v>655.84</v>
      </c>
      <c r="E316" s="4" t="str">
        <f>VLOOKUP(A316,Sheet2!A:L,12,0)</f>
        <v>655.84</v>
      </c>
      <c r="F316" s="4">
        <f t="shared" si="4"/>
        <v>0</v>
      </c>
    </row>
    <row r="317" s="4" customFormat="1" hidden="1" spans="1:6">
      <c r="A317" s="5">
        <v>999225559868117</v>
      </c>
      <c r="B317" s="6">
        <v>45141</v>
      </c>
      <c r="C317" s="6">
        <v>45148</v>
      </c>
      <c r="D317" s="4">
        <v>5344.36</v>
      </c>
      <c r="E317" s="4" t="str">
        <f>VLOOKUP(A317,Sheet2!A:L,12,0)</f>
        <v>5344.36</v>
      </c>
      <c r="F317" s="4">
        <f t="shared" si="4"/>
        <v>0</v>
      </c>
    </row>
    <row r="318" s="4" customFormat="1" hidden="1" spans="1:6">
      <c r="A318" s="5">
        <v>999225571934384</v>
      </c>
      <c r="B318" s="6">
        <v>45145</v>
      </c>
      <c r="C318" s="6">
        <v>45148</v>
      </c>
      <c r="D318" s="4">
        <v>4070.1</v>
      </c>
      <c r="E318" s="4" t="str">
        <f>VLOOKUP(A318,Sheet2!A:L,12,0)</f>
        <v>4070.16</v>
      </c>
      <c r="F318" s="4">
        <f t="shared" si="4"/>
        <v>-0.0599999999999454</v>
      </c>
    </row>
    <row r="319" s="4" customFormat="1" hidden="1" spans="1:6">
      <c r="A319" s="5">
        <v>999225598167200</v>
      </c>
      <c r="B319" s="6">
        <v>45147</v>
      </c>
      <c r="C319" s="6">
        <v>45148</v>
      </c>
      <c r="D319" s="4">
        <v>727.09</v>
      </c>
      <c r="E319" s="4" t="str">
        <f>VLOOKUP(A319,Sheet2!A:L,12,0)</f>
        <v>727.09</v>
      </c>
      <c r="F319" s="4">
        <f t="shared" si="4"/>
        <v>0</v>
      </c>
    </row>
    <row r="320" s="4" customFormat="1" hidden="1" spans="1:6">
      <c r="A320" s="5">
        <v>999225611932860</v>
      </c>
      <c r="B320" s="6">
        <v>45147</v>
      </c>
      <c r="C320" s="6">
        <v>45148</v>
      </c>
      <c r="D320" s="4">
        <v>0</v>
      </c>
      <c r="E320" s="4" t="e">
        <f>VLOOKUP(A320,Sheet2!A:L,12,0)</f>
        <v>#N/A</v>
      </c>
      <c r="F320" s="4" t="e">
        <f t="shared" si="4"/>
        <v>#N/A</v>
      </c>
    </row>
    <row r="321" s="4" customFormat="1" hidden="1" spans="1:6">
      <c r="A321" s="5">
        <v>999225612932749</v>
      </c>
      <c r="B321" s="6">
        <v>45145</v>
      </c>
      <c r="C321" s="6">
        <v>45148</v>
      </c>
      <c r="D321" s="4">
        <v>1338.39</v>
      </c>
      <c r="E321" s="4" t="str">
        <f>VLOOKUP(A321,Sheet2!A:L,12,0)</f>
        <v>1338.39</v>
      </c>
      <c r="F321" s="4">
        <f t="shared" si="4"/>
        <v>0</v>
      </c>
    </row>
    <row r="322" s="4" customFormat="1" hidden="1" spans="1:6">
      <c r="A322" s="5">
        <v>999224916603031</v>
      </c>
      <c r="B322" s="6">
        <v>45146</v>
      </c>
      <c r="C322" s="6">
        <v>45148</v>
      </c>
      <c r="D322" s="4">
        <v>4998</v>
      </c>
      <c r="E322" s="4" t="str">
        <f>VLOOKUP(A322,Sheet2!A:L,12,0)</f>
        <v>4998.00</v>
      </c>
      <c r="F322" s="4">
        <f t="shared" ref="F322:F385" si="5">D322-E322</f>
        <v>0</v>
      </c>
    </row>
    <row r="323" s="4" customFormat="1" hidden="1" spans="1:6">
      <c r="A323" s="5">
        <v>999225636176239</v>
      </c>
      <c r="B323" s="6">
        <v>45145</v>
      </c>
      <c r="C323" s="6">
        <v>45148</v>
      </c>
      <c r="D323" s="4">
        <v>1910.01</v>
      </c>
      <c r="E323" s="4" t="str">
        <f>VLOOKUP(A323,Sheet2!A:L,12,0)</f>
        <v>1910.01</v>
      </c>
      <c r="F323" s="4">
        <f t="shared" si="5"/>
        <v>0</v>
      </c>
    </row>
    <row r="324" s="4" customFormat="1" hidden="1" spans="1:6">
      <c r="A324" s="5">
        <v>999225641398958</v>
      </c>
      <c r="B324" s="6">
        <v>45146</v>
      </c>
      <c r="C324" s="6">
        <v>45148</v>
      </c>
      <c r="D324" s="4">
        <v>1673.18</v>
      </c>
      <c r="E324" s="4" t="str">
        <f>VLOOKUP(A324,Sheet2!A:L,12,0)</f>
        <v>1673.18</v>
      </c>
      <c r="F324" s="4">
        <f t="shared" si="5"/>
        <v>0</v>
      </c>
    </row>
    <row r="325" s="4" customFormat="1" hidden="1" spans="1:6">
      <c r="A325" s="5">
        <v>999225653072799</v>
      </c>
      <c r="B325" s="6">
        <v>45147</v>
      </c>
      <c r="C325" s="6">
        <v>45148</v>
      </c>
      <c r="D325" s="4">
        <v>1511.94</v>
      </c>
      <c r="E325" s="4" t="str">
        <f>VLOOKUP(A325,Sheet2!A:L,12,0)</f>
        <v>1511.94</v>
      </c>
      <c r="F325" s="4">
        <f t="shared" si="5"/>
        <v>0</v>
      </c>
    </row>
    <row r="326" s="4" customFormat="1" hidden="1" spans="1:6">
      <c r="A326" s="5">
        <v>999225663955316</v>
      </c>
      <c r="B326" s="6">
        <v>45147</v>
      </c>
      <c r="C326" s="6">
        <v>45148</v>
      </c>
      <c r="D326" s="4">
        <v>1243.9</v>
      </c>
      <c r="E326" s="4" t="str">
        <f>VLOOKUP(A326,Sheet2!A:L,12,0)</f>
        <v>1243.90</v>
      </c>
      <c r="F326" s="4">
        <f t="shared" si="5"/>
        <v>0</v>
      </c>
    </row>
    <row r="327" s="4" customFormat="1" hidden="1" spans="1:6">
      <c r="A327" s="5">
        <v>999225664780758</v>
      </c>
      <c r="B327" s="6">
        <v>45145</v>
      </c>
      <c r="C327" s="6">
        <v>45148</v>
      </c>
      <c r="D327" s="4">
        <v>0</v>
      </c>
      <c r="E327" s="4" t="e">
        <f>VLOOKUP(A327,Sheet2!A:L,12,0)</f>
        <v>#N/A</v>
      </c>
      <c r="F327" s="4" t="e">
        <f t="shared" si="5"/>
        <v>#N/A</v>
      </c>
    </row>
    <row r="328" s="4" customFormat="1" hidden="1" spans="1:6">
      <c r="A328" s="5">
        <v>999225674611493</v>
      </c>
      <c r="B328" s="6">
        <v>45147</v>
      </c>
      <c r="C328" s="6">
        <v>45148</v>
      </c>
      <c r="D328" s="4">
        <v>359.48</v>
      </c>
      <c r="E328" s="4" t="str">
        <f>VLOOKUP(A328,Sheet2!A:L,12,0)</f>
        <v>359.48</v>
      </c>
      <c r="F328" s="4">
        <f t="shared" si="5"/>
        <v>0</v>
      </c>
    </row>
    <row r="329" s="4" customFormat="1" hidden="1" spans="1:6">
      <c r="A329" s="5">
        <v>999225678131059</v>
      </c>
      <c r="B329" s="6">
        <v>45141</v>
      </c>
      <c r="C329" s="6">
        <v>45148</v>
      </c>
      <c r="D329" s="4">
        <v>1960.8</v>
      </c>
      <c r="E329" s="4" t="str">
        <f>VLOOKUP(A329,Sheet2!A:L,12,0)</f>
        <v>1960.80</v>
      </c>
      <c r="F329" s="4">
        <f t="shared" si="5"/>
        <v>0</v>
      </c>
    </row>
    <row r="330" s="4" customFormat="1" hidden="1" spans="1:6">
      <c r="A330" s="5">
        <v>999225679978626</v>
      </c>
      <c r="B330" s="6">
        <v>45147</v>
      </c>
      <c r="C330" s="6">
        <v>45148</v>
      </c>
      <c r="D330" s="4">
        <v>613.52</v>
      </c>
      <c r="E330" s="4" t="str">
        <f>VLOOKUP(A330,Sheet2!A:L,12,0)</f>
        <v>613.52</v>
      </c>
      <c r="F330" s="4">
        <f t="shared" si="5"/>
        <v>0</v>
      </c>
    </row>
    <row r="331" s="4" customFormat="1" hidden="1" spans="1:6">
      <c r="A331" s="5">
        <v>999225683311276</v>
      </c>
      <c r="B331" s="6">
        <v>45147</v>
      </c>
      <c r="C331" s="6">
        <v>45148</v>
      </c>
      <c r="D331" s="4">
        <v>287.52</v>
      </c>
      <c r="E331" s="4" t="str">
        <f>VLOOKUP(A331,Sheet2!A:L,12,0)</f>
        <v>287.52</v>
      </c>
      <c r="F331" s="4">
        <f t="shared" si="5"/>
        <v>0</v>
      </c>
    </row>
    <row r="332" s="4" customFormat="1" hidden="1" spans="1:6">
      <c r="A332" s="5">
        <v>999225685651343</v>
      </c>
      <c r="B332" s="6">
        <v>45144</v>
      </c>
      <c r="C332" s="6">
        <v>45148</v>
      </c>
      <c r="D332" s="4">
        <v>0</v>
      </c>
      <c r="E332" s="4" t="str">
        <f>VLOOKUP(A332,Sheet2!A:L,12,0)</f>
        <v>0.00</v>
      </c>
      <c r="F332" s="4">
        <f t="shared" si="5"/>
        <v>0</v>
      </c>
    </row>
    <row r="333" s="4" customFormat="1" hidden="1" spans="1:6">
      <c r="A333" s="5">
        <v>999225690177872</v>
      </c>
      <c r="B333" s="6">
        <v>45147</v>
      </c>
      <c r="C333" s="6">
        <v>45148</v>
      </c>
      <c r="D333" s="4">
        <v>833.61</v>
      </c>
      <c r="E333" s="4" t="str">
        <f>VLOOKUP(A333,Sheet2!A:L,12,0)</f>
        <v>833.61</v>
      </c>
      <c r="F333" s="4">
        <f t="shared" si="5"/>
        <v>0</v>
      </c>
    </row>
    <row r="334" s="4" customFormat="1" hidden="1" spans="1:6">
      <c r="A334" s="5">
        <v>999225693675509</v>
      </c>
      <c r="B334" s="6">
        <v>45146</v>
      </c>
      <c r="C334" s="6">
        <v>45148</v>
      </c>
      <c r="D334" s="4">
        <v>4176.16</v>
      </c>
      <c r="E334" s="4" t="str">
        <f>VLOOKUP(A334,Sheet2!A:L,12,0)</f>
        <v>4176.16</v>
      </c>
      <c r="F334" s="4">
        <f t="shared" si="5"/>
        <v>0</v>
      </c>
    </row>
    <row r="335" s="4" customFormat="1" hidden="1" spans="1:6">
      <c r="A335" s="5">
        <v>999225695447358</v>
      </c>
      <c r="B335" s="6">
        <v>45145</v>
      </c>
      <c r="C335" s="6">
        <v>45148</v>
      </c>
      <c r="D335" s="4">
        <v>700.08</v>
      </c>
      <c r="E335" s="4" t="str">
        <f>VLOOKUP(A335,Sheet2!A:L,12,0)</f>
        <v>700.08</v>
      </c>
      <c r="F335" s="4">
        <f t="shared" si="5"/>
        <v>0</v>
      </c>
    </row>
    <row r="336" s="4" customFormat="1" hidden="1" spans="1:6">
      <c r="A336" s="5">
        <v>999225706132290</v>
      </c>
      <c r="B336" s="6">
        <v>45145</v>
      </c>
      <c r="C336" s="6">
        <v>45148</v>
      </c>
      <c r="D336" s="4">
        <v>4178.46</v>
      </c>
      <c r="E336" s="4" t="str">
        <f>VLOOKUP(A336,Sheet2!A:L,12,0)</f>
        <v>4178.46</v>
      </c>
      <c r="F336" s="4">
        <f t="shared" si="5"/>
        <v>0</v>
      </c>
    </row>
    <row r="337" s="4" customFormat="1" hidden="1" spans="1:6">
      <c r="A337" s="5">
        <v>999225711092286</v>
      </c>
      <c r="B337" s="6">
        <v>45147</v>
      </c>
      <c r="C337" s="6">
        <v>45148</v>
      </c>
      <c r="D337" s="4">
        <v>430.99</v>
      </c>
      <c r="E337" s="4" t="str">
        <f>VLOOKUP(A337,Sheet2!A:L,12,0)</f>
        <v>430.99</v>
      </c>
      <c r="F337" s="4">
        <f t="shared" si="5"/>
        <v>0</v>
      </c>
    </row>
    <row r="338" s="4" customFormat="1" hidden="1" spans="1:6">
      <c r="A338" s="5">
        <v>999225719639684</v>
      </c>
      <c r="B338" s="6">
        <v>45144</v>
      </c>
      <c r="C338" s="6">
        <v>45148</v>
      </c>
      <c r="D338" s="4">
        <v>1701.84</v>
      </c>
      <c r="E338" s="4" t="str">
        <f>VLOOKUP(A338,Sheet2!A:L,12,0)</f>
        <v>1701.84</v>
      </c>
      <c r="F338" s="4">
        <f t="shared" si="5"/>
        <v>0</v>
      </c>
    </row>
    <row r="339" s="4" customFormat="1" hidden="1" spans="1:6">
      <c r="A339" s="5">
        <v>999225726234103</v>
      </c>
      <c r="B339" s="6">
        <v>45147</v>
      </c>
      <c r="C339" s="6">
        <v>45148</v>
      </c>
      <c r="D339" s="4">
        <v>1528.71</v>
      </c>
      <c r="E339" s="4" t="str">
        <f>VLOOKUP(A339,Sheet2!A:L,12,0)</f>
        <v>1528.71</v>
      </c>
      <c r="F339" s="4">
        <f t="shared" si="5"/>
        <v>0</v>
      </c>
    </row>
    <row r="340" s="4" customFormat="1" hidden="1" spans="1:6">
      <c r="A340" s="5">
        <v>999225726986467</v>
      </c>
      <c r="B340" s="6">
        <v>45147</v>
      </c>
      <c r="C340" s="6">
        <v>45148</v>
      </c>
      <c r="D340" s="4">
        <v>272.44</v>
      </c>
      <c r="E340" s="4" t="str">
        <f>VLOOKUP(A340,Sheet2!A:L,12,0)</f>
        <v>272.44</v>
      </c>
      <c r="F340" s="4">
        <f t="shared" si="5"/>
        <v>0</v>
      </c>
    </row>
    <row r="341" s="4" customFormat="1" hidden="1" spans="1:6">
      <c r="A341" s="5">
        <v>999225735243006</v>
      </c>
      <c r="B341" s="6">
        <v>45144</v>
      </c>
      <c r="C341" s="6">
        <v>45148</v>
      </c>
      <c r="D341" s="4">
        <v>575.6</v>
      </c>
      <c r="E341" s="4" t="str">
        <f>VLOOKUP(A341,Sheet2!A:L,12,0)</f>
        <v>575.60</v>
      </c>
      <c r="F341" s="4">
        <f t="shared" si="5"/>
        <v>0</v>
      </c>
    </row>
    <row r="342" s="4" customFormat="1" hidden="1" spans="1:6">
      <c r="A342" s="5">
        <v>25735294315</v>
      </c>
      <c r="B342" s="6">
        <v>45144</v>
      </c>
      <c r="C342" s="6">
        <v>45148</v>
      </c>
      <c r="D342" s="4">
        <v>3824.28</v>
      </c>
      <c r="E342" s="4" t="str">
        <f>VLOOKUP(A342,Sheet2!A:L,12,0)</f>
        <v>3824.28</v>
      </c>
      <c r="F342" s="4">
        <f t="shared" si="5"/>
        <v>0</v>
      </c>
    </row>
    <row r="343" s="4" customFormat="1" hidden="1" spans="1:6">
      <c r="A343" s="5">
        <v>999225736082731</v>
      </c>
      <c r="B343" s="6">
        <v>45147</v>
      </c>
      <c r="C343" s="6">
        <v>45148</v>
      </c>
      <c r="D343" s="4">
        <v>599.13</v>
      </c>
      <c r="E343" s="4" t="str">
        <f>VLOOKUP(A343,Sheet2!A:L,12,0)</f>
        <v>599.13</v>
      </c>
      <c r="F343" s="4">
        <f t="shared" si="5"/>
        <v>0</v>
      </c>
    </row>
    <row r="344" s="4" customFormat="1" hidden="1" spans="1:6">
      <c r="A344" s="5">
        <v>999225737992870</v>
      </c>
      <c r="B344" s="6">
        <v>45146</v>
      </c>
      <c r="C344" s="6">
        <v>45148</v>
      </c>
      <c r="D344" s="4">
        <v>1032.68</v>
      </c>
      <c r="E344" s="4" t="str">
        <f>VLOOKUP(A344,Sheet2!A:L,12,0)</f>
        <v>1032.68</v>
      </c>
      <c r="F344" s="4">
        <f t="shared" si="5"/>
        <v>0</v>
      </c>
    </row>
    <row r="345" s="4" customFormat="1" hidden="1" spans="1:6">
      <c r="A345" s="5">
        <v>999225739531274</v>
      </c>
      <c r="B345" s="6">
        <v>45146</v>
      </c>
      <c r="C345" s="6">
        <v>45148</v>
      </c>
      <c r="D345" s="4">
        <v>1224.41</v>
      </c>
      <c r="E345" s="4" t="str">
        <f>VLOOKUP(A345,Sheet2!A:L,12,0)</f>
        <v>1224.41</v>
      </c>
      <c r="F345" s="4">
        <f t="shared" si="5"/>
        <v>0</v>
      </c>
    </row>
    <row r="346" s="4" customFormat="1" hidden="1" spans="1:6">
      <c r="A346" s="5">
        <v>999225740977759</v>
      </c>
      <c r="B346" s="6">
        <v>45146</v>
      </c>
      <c r="C346" s="6">
        <v>45148</v>
      </c>
      <c r="D346" s="4">
        <v>1162.09</v>
      </c>
      <c r="E346" s="4" t="str">
        <f>VLOOKUP(A346,Sheet2!A:L,12,0)</f>
        <v>1162.09</v>
      </c>
      <c r="F346" s="4">
        <f t="shared" si="5"/>
        <v>0</v>
      </c>
    </row>
    <row r="347" s="4" customFormat="1" hidden="1" spans="1:6">
      <c r="A347" s="5">
        <v>999225746092140</v>
      </c>
      <c r="B347" s="6">
        <v>45145</v>
      </c>
      <c r="C347" s="6">
        <v>45148</v>
      </c>
      <c r="D347" s="4">
        <v>2244.39</v>
      </c>
      <c r="E347" s="4" t="str">
        <f>VLOOKUP(A347,Sheet2!A:L,12,0)</f>
        <v>2244.39</v>
      </c>
      <c r="F347" s="4">
        <f t="shared" si="5"/>
        <v>0</v>
      </c>
    </row>
    <row r="348" s="4" customFormat="1" hidden="1" spans="1:6">
      <c r="A348" s="5">
        <v>999225748259457</v>
      </c>
      <c r="B348" s="6">
        <v>45147</v>
      </c>
      <c r="C348" s="6">
        <v>45148</v>
      </c>
      <c r="D348" s="4">
        <v>391.46</v>
      </c>
      <c r="E348" s="4" t="str">
        <f>VLOOKUP(A348,Sheet2!A:L,12,0)</f>
        <v>391.46</v>
      </c>
      <c r="F348" s="4">
        <f t="shared" si="5"/>
        <v>0</v>
      </c>
    </row>
    <row r="349" s="4" customFormat="1" hidden="1" spans="1:6">
      <c r="A349" s="5">
        <v>999225755312686</v>
      </c>
      <c r="B349" s="6">
        <v>45147</v>
      </c>
      <c r="C349" s="6">
        <v>45148</v>
      </c>
      <c r="D349" s="4">
        <v>785.85</v>
      </c>
      <c r="E349" s="4" t="str">
        <f>VLOOKUP(A349,Sheet2!A:L,12,0)</f>
        <v>785.85</v>
      </c>
      <c r="F349" s="4">
        <f t="shared" si="5"/>
        <v>0</v>
      </c>
    </row>
    <row r="350" s="4" customFormat="1" hidden="1" spans="1:6">
      <c r="A350" s="5">
        <v>999225756246711</v>
      </c>
      <c r="B350" s="6">
        <v>45147</v>
      </c>
      <c r="C350" s="6">
        <v>45148</v>
      </c>
      <c r="D350" s="4">
        <v>439.03</v>
      </c>
      <c r="E350" s="4" t="str">
        <f>VLOOKUP(A350,Sheet2!A:L,12,0)</f>
        <v>439.03</v>
      </c>
      <c r="F350" s="4">
        <f t="shared" si="5"/>
        <v>0</v>
      </c>
    </row>
    <row r="351" s="4" customFormat="1" hidden="1" spans="1:6">
      <c r="A351" s="5">
        <v>999225756394736</v>
      </c>
      <c r="B351" s="6">
        <v>45147</v>
      </c>
      <c r="C351" s="6">
        <v>45148</v>
      </c>
      <c r="D351" s="4">
        <v>548.25</v>
      </c>
      <c r="E351" s="4" t="str">
        <f>VLOOKUP(A351,Sheet2!A:L,12,0)</f>
        <v>548.25</v>
      </c>
      <c r="F351" s="4">
        <f t="shared" si="5"/>
        <v>0</v>
      </c>
    </row>
    <row r="352" s="4" customFormat="1" hidden="1" spans="1:6">
      <c r="A352" s="5">
        <v>999225765101655</v>
      </c>
      <c r="B352" s="6">
        <v>45147</v>
      </c>
      <c r="C352" s="6">
        <v>45148</v>
      </c>
      <c r="D352" s="4">
        <v>0</v>
      </c>
      <c r="E352" s="4" t="e">
        <f>VLOOKUP(A352,Sheet2!A:L,12,0)</f>
        <v>#N/A</v>
      </c>
      <c r="F352" s="4" t="e">
        <f t="shared" si="5"/>
        <v>#N/A</v>
      </c>
    </row>
    <row r="353" s="4" customFormat="1" hidden="1" spans="1:6">
      <c r="A353" s="5">
        <v>999225765753502</v>
      </c>
      <c r="B353" s="6">
        <v>45147</v>
      </c>
      <c r="C353" s="6">
        <v>45148</v>
      </c>
      <c r="D353" s="4">
        <v>0</v>
      </c>
      <c r="E353" s="4" t="e">
        <f>VLOOKUP(A353,Sheet2!A:L,12,0)</f>
        <v>#N/A</v>
      </c>
      <c r="F353" s="4" t="e">
        <f t="shared" si="5"/>
        <v>#N/A</v>
      </c>
    </row>
    <row r="354" s="4" customFormat="1" hidden="1" spans="1:6">
      <c r="A354" s="5">
        <v>25766262216</v>
      </c>
      <c r="B354" s="6">
        <v>45146</v>
      </c>
      <c r="C354" s="6">
        <v>45148</v>
      </c>
      <c r="D354" s="4">
        <v>1811.28</v>
      </c>
      <c r="E354" s="4" t="str">
        <f>VLOOKUP(A354,Sheet2!A:L,12,0)</f>
        <v>1811.28</v>
      </c>
      <c r="F354" s="4">
        <f t="shared" si="5"/>
        <v>0</v>
      </c>
    </row>
    <row r="355" s="4" customFormat="1" hidden="1" spans="1:6">
      <c r="A355" s="5">
        <v>999225766428304</v>
      </c>
      <c r="B355" s="6">
        <v>45147</v>
      </c>
      <c r="C355" s="6">
        <v>45148</v>
      </c>
      <c r="D355" s="4">
        <v>557.34</v>
      </c>
      <c r="E355" s="4" t="str">
        <f>VLOOKUP(A355,Sheet2!A:L,12,0)</f>
        <v>557.34</v>
      </c>
      <c r="F355" s="4">
        <f t="shared" si="5"/>
        <v>0</v>
      </c>
    </row>
    <row r="356" s="4" customFormat="1" hidden="1" spans="1:6">
      <c r="A356" s="5">
        <v>999225770231757</v>
      </c>
      <c r="B356" s="6">
        <v>45147</v>
      </c>
      <c r="C356" s="6">
        <v>45148</v>
      </c>
      <c r="D356" s="4">
        <v>623.6</v>
      </c>
      <c r="E356" s="4" t="str">
        <f>VLOOKUP(A356,Sheet2!A:L,12,0)</f>
        <v>623.60</v>
      </c>
      <c r="F356" s="4">
        <f t="shared" si="5"/>
        <v>0</v>
      </c>
    </row>
    <row r="357" s="4" customFormat="1" hidden="1" spans="1:6">
      <c r="A357" s="5">
        <v>999225771097106</v>
      </c>
      <c r="B357" s="6">
        <v>45146</v>
      </c>
      <c r="C357" s="6">
        <v>45148</v>
      </c>
      <c r="D357" s="4">
        <v>2182.52</v>
      </c>
      <c r="E357" s="4" t="str">
        <f>VLOOKUP(A357,Sheet2!A:L,12,0)</f>
        <v>2182.52</v>
      </c>
      <c r="F357" s="4">
        <f t="shared" si="5"/>
        <v>0</v>
      </c>
    </row>
    <row r="358" s="4" customFormat="1" hidden="1" spans="1:6">
      <c r="A358" s="5">
        <v>999225775479245</v>
      </c>
      <c r="B358" s="6">
        <v>45144</v>
      </c>
      <c r="C358" s="6">
        <v>45148</v>
      </c>
      <c r="D358" s="4">
        <v>1226.32</v>
      </c>
      <c r="E358" s="4" t="str">
        <f>VLOOKUP(A358,Sheet2!A:L,12,0)</f>
        <v>1226.32</v>
      </c>
      <c r="F358" s="4">
        <f t="shared" si="5"/>
        <v>0</v>
      </c>
    </row>
    <row r="359" s="4" customFormat="1" hidden="1" spans="1:6">
      <c r="A359" s="5">
        <v>999225780616994</v>
      </c>
      <c r="B359" s="6">
        <v>45147</v>
      </c>
      <c r="C359" s="6">
        <v>45148</v>
      </c>
      <c r="D359" s="4">
        <v>0</v>
      </c>
      <c r="E359" s="4" t="e">
        <f>VLOOKUP(A359,Sheet2!A:L,12,0)</f>
        <v>#N/A</v>
      </c>
      <c r="F359" s="4" t="e">
        <f t="shared" si="5"/>
        <v>#N/A</v>
      </c>
    </row>
    <row r="360" s="4" customFormat="1" hidden="1" spans="1:6">
      <c r="A360" s="5">
        <v>999225784100904</v>
      </c>
      <c r="B360" s="6">
        <v>45146</v>
      </c>
      <c r="C360" s="6">
        <v>45148</v>
      </c>
      <c r="D360" s="4">
        <v>0</v>
      </c>
      <c r="E360" s="4" t="e">
        <f>VLOOKUP(A360,Sheet2!A:L,12,0)</f>
        <v>#N/A</v>
      </c>
      <c r="F360" s="4" t="e">
        <f t="shared" si="5"/>
        <v>#N/A</v>
      </c>
    </row>
    <row r="361" s="4" customFormat="1" hidden="1" spans="1:6">
      <c r="A361" s="5">
        <v>25784512770</v>
      </c>
      <c r="B361" s="6">
        <v>45147</v>
      </c>
      <c r="C361" s="6">
        <v>45148</v>
      </c>
      <c r="D361" s="4">
        <v>793.46</v>
      </c>
      <c r="E361" s="4" t="str">
        <f>VLOOKUP(A361,Sheet2!A:L,12,0)</f>
        <v>793.46</v>
      </c>
      <c r="F361" s="4">
        <f t="shared" si="5"/>
        <v>0</v>
      </c>
    </row>
    <row r="362" s="4" customFormat="1" hidden="1" spans="1:6">
      <c r="A362" s="5">
        <v>999225788474774</v>
      </c>
      <c r="B362" s="6">
        <v>45147</v>
      </c>
      <c r="C362" s="6">
        <v>45148</v>
      </c>
      <c r="D362" s="4">
        <v>525.01</v>
      </c>
      <c r="E362" s="4" t="str">
        <f>VLOOKUP(A362,Sheet2!A:L,12,0)</f>
        <v>525.01</v>
      </c>
      <c r="F362" s="4">
        <f t="shared" si="5"/>
        <v>0</v>
      </c>
    </row>
    <row r="363" s="4" customFormat="1" hidden="1" spans="1:6">
      <c r="A363" s="5">
        <v>999225470957881</v>
      </c>
      <c r="B363" s="6">
        <v>45146</v>
      </c>
      <c r="C363" s="6">
        <v>45148</v>
      </c>
      <c r="D363" s="4">
        <v>668.6</v>
      </c>
      <c r="E363" s="4" t="str">
        <f>VLOOKUP(A363,Sheet2!A:L,12,0)</f>
        <v>668.60</v>
      </c>
      <c r="F363" s="4">
        <f t="shared" si="5"/>
        <v>0</v>
      </c>
    </row>
    <row r="364" s="4" customFormat="1" hidden="1" spans="1:6">
      <c r="A364" s="5">
        <v>999225790875024</v>
      </c>
      <c r="B364" s="6">
        <v>45147</v>
      </c>
      <c r="C364" s="6">
        <v>45148</v>
      </c>
      <c r="D364" s="4">
        <v>519.18</v>
      </c>
      <c r="E364" s="4" t="str">
        <f>VLOOKUP(A364,Sheet2!A:L,12,0)</f>
        <v>519.18</v>
      </c>
      <c r="F364" s="4">
        <f t="shared" si="5"/>
        <v>0</v>
      </c>
    </row>
    <row r="365" s="4" customFormat="1" hidden="1" spans="1:6">
      <c r="A365" s="5">
        <v>999225792494307</v>
      </c>
      <c r="B365" s="6">
        <v>45146</v>
      </c>
      <c r="C365" s="6">
        <v>45148</v>
      </c>
      <c r="D365" s="4">
        <v>452.98</v>
      </c>
      <c r="E365" s="4" t="str">
        <f>VLOOKUP(A365,Sheet2!A:L,12,0)</f>
        <v>452.98</v>
      </c>
      <c r="F365" s="4">
        <f t="shared" si="5"/>
        <v>0</v>
      </c>
    </row>
    <row r="366" s="4" customFormat="1" hidden="1" spans="1:6">
      <c r="A366" s="5">
        <v>999225793815593</v>
      </c>
      <c r="B366" s="6">
        <v>45144</v>
      </c>
      <c r="C366" s="6">
        <v>45148</v>
      </c>
      <c r="D366" s="4">
        <v>10853.88</v>
      </c>
      <c r="E366" s="4" t="str">
        <f>VLOOKUP(A366,Sheet2!A:L,12,0)</f>
        <v>10853.88</v>
      </c>
      <c r="F366" s="4">
        <f t="shared" si="5"/>
        <v>0</v>
      </c>
    </row>
    <row r="367" s="4" customFormat="1" hidden="1" spans="1:6">
      <c r="A367" s="5">
        <v>999225793820223</v>
      </c>
      <c r="B367" s="6">
        <v>45146</v>
      </c>
      <c r="C367" s="6">
        <v>45148</v>
      </c>
      <c r="D367" s="4">
        <v>612.68</v>
      </c>
      <c r="E367" s="4" t="str">
        <f>VLOOKUP(A367,Sheet2!A:L,12,0)</f>
        <v>612.68</v>
      </c>
      <c r="F367" s="4">
        <f t="shared" si="5"/>
        <v>0</v>
      </c>
    </row>
    <row r="368" s="4" customFormat="1" hidden="1" spans="1:6">
      <c r="A368" s="5">
        <v>999225800755158</v>
      </c>
      <c r="B368" s="6">
        <v>45144</v>
      </c>
      <c r="C368" s="6">
        <v>45148</v>
      </c>
      <c r="D368" s="4">
        <v>5711.44</v>
      </c>
      <c r="E368" s="4" t="str">
        <f>VLOOKUP(A368,Sheet2!A:L,12,0)</f>
        <v>5711.44</v>
      </c>
      <c r="F368" s="4">
        <f t="shared" si="5"/>
        <v>0</v>
      </c>
    </row>
    <row r="369" s="4" customFormat="1" hidden="1" spans="1:6">
      <c r="A369" s="5">
        <v>999225800909888</v>
      </c>
      <c r="B369" s="6">
        <v>45146</v>
      </c>
      <c r="C369" s="6">
        <v>45148</v>
      </c>
      <c r="D369" s="4">
        <v>3497.92</v>
      </c>
      <c r="E369" s="4" t="str">
        <f>VLOOKUP(A369,Sheet2!A:L,12,0)</f>
        <v>3497.92</v>
      </c>
      <c r="F369" s="4">
        <f t="shared" si="5"/>
        <v>0</v>
      </c>
    </row>
    <row r="370" s="4" customFormat="1" hidden="1" spans="1:6">
      <c r="A370" s="5">
        <v>25801749915</v>
      </c>
      <c r="B370" s="6">
        <v>45147</v>
      </c>
      <c r="C370" s="6">
        <v>45148</v>
      </c>
      <c r="D370" s="4">
        <v>548.36</v>
      </c>
      <c r="E370" s="4" t="str">
        <f>VLOOKUP(A370,Sheet2!A:L,12,0)</f>
        <v>548.36</v>
      </c>
      <c r="F370" s="4">
        <f t="shared" si="5"/>
        <v>0</v>
      </c>
    </row>
    <row r="371" s="4" customFormat="1" hidden="1" spans="1:6">
      <c r="A371" s="5">
        <v>999225803515939</v>
      </c>
      <c r="B371" s="6">
        <v>45147</v>
      </c>
      <c r="C371" s="6">
        <v>45148</v>
      </c>
      <c r="D371" s="4">
        <v>148.12</v>
      </c>
      <c r="E371" s="4" t="str">
        <f>VLOOKUP(A371,Sheet2!A:L,12,0)</f>
        <v>148.12</v>
      </c>
      <c r="F371" s="4">
        <f t="shared" si="5"/>
        <v>0</v>
      </c>
    </row>
    <row r="372" s="4" customFormat="1" hidden="1" spans="1:6">
      <c r="A372" s="5">
        <v>999225803844726</v>
      </c>
      <c r="B372" s="6">
        <v>45147</v>
      </c>
      <c r="C372" s="6">
        <v>45148</v>
      </c>
      <c r="D372" s="4">
        <v>110.49</v>
      </c>
      <c r="E372" s="4" t="str">
        <f>VLOOKUP(A372,Sheet2!A:L,12,0)</f>
        <v>110.49</v>
      </c>
      <c r="F372" s="4">
        <f t="shared" si="5"/>
        <v>0</v>
      </c>
    </row>
    <row r="373" s="4" customFormat="1" hidden="1" spans="1:6">
      <c r="A373" s="5">
        <v>999225803862326</v>
      </c>
      <c r="B373" s="6">
        <v>45147</v>
      </c>
      <c r="C373" s="6">
        <v>45148</v>
      </c>
      <c r="D373" s="4">
        <v>612.77</v>
      </c>
      <c r="E373" s="4" t="str">
        <f>VLOOKUP(A373,Sheet2!A:L,12,0)</f>
        <v>612.77</v>
      </c>
      <c r="F373" s="4">
        <f t="shared" si="5"/>
        <v>0</v>
      </c>
    </row>
    <row r="374" s="4" customFormat="1" hidden="1" spans="1:6">
      <c r="A374" s="5">
        <v>999225804108481</v>
      </c>
      <c r="B374" s="6">
        <v>45147</v>
      </c>
      <c r="C374" s="6">
        <v>45148</v>
      </c>
      <c r="D374" s="4">
        <v>110.49</v>
      </c>
      <c r="E374" s="4" t="str">
        <f>VLOOKUP(A374,Sheet2!A:L,12,0)</f>
        <v>110.49</v>
      </c>
      <c r="F374" s="4">
        <f t="shared" si="5"/>
        <v>0</v>
      </c>
    </row>
    <row r="375" s="4" customFormat="1" hidden="1" spans="1:6">
      <c r="A375" s="5">
        <v>999225804963605</v>
      </c>
      <c r="B375" s="6">
        <v>45144</v>
      </c>
      <c r="C375" s="6">
        <v>45148</v>
      </c>
      <c r="D375" s="4">
        <v>1007.4</v>
      </c>
      <c r="E375" s="4" t="str">
        <f>VLOOKUP(A375,Sheet2!A:L,12,0)</f>
        <v>1007.40</v>
      </c>
      <c r="F375" s="4">
        <f t="shared" si="5"/>
        <v>0</v>
      </c>
    </row>
    <row r="376" s="4" customFormat="1" hidden="1" spans="1:6">
      <c r="A376" s="5">
        <v>25327954636</v>
      </c>
      <c r="B376" s="6">
        <v>45147</v>
      </c>
      <c r="C376" s="6">
        <v>45148</v>
      </c>
      <c r="D376" s="4">
        <v>706.02</v>
      </c>
      <c r="E376" s="4" t="str">
        <f>VLOOKUP(A376,Sheet2!A:L,12,0)</f>
        <v>706.02</v>
      </c>
      <c r="F376" s="4">
        <f t="shared" si="5"/>
        <v>0</v>
      </c>
    </row>
    <row r="377" s="4" customFormat="1" hidden="1" spans="1:6">
      <c r="A377" s="5">
        <v>999225810542811</v>
      </c>
      <c r="B377" s="6">
        <v>45147</v>
      </c>
      <c r="C377" s="6">
        <v>45148</v>
      </c>
      <c r="D377" s="4">
        <v>935.62</v>
      </c>
      <c r="E377" s="4" t="str">
        <f>VLOOKUP(A377,Sheet2!A:L,12,0)</f>
        <v>935.62</v>
      </c>
      <c r="F377" s="4">
        <f t="shared" si="5"/>
        <v>0</v>
      </c>
    </row>
    <row r="378" s="4" customFormat="1" hidden="1" spans="1:6">
      <c r="A378" s="5">
        <v>999225811942248</v>
      </c>
      <c r="B378" s="6">
        <v>45147</v>
      </c>
      <c r="C378" s="6">
        <v>45148</v>
      </c>
      <c r="D378" s="4">
        <v>581.47</v>
      </c>
      <c r="E378" s="4" t="str">
        <f>VLOOKUP(A378,Sheet2!A:L,12,0)</f>
        <v>581.47</v>
      </c>
      <c r="F378" s="4">
        <f t="shared" si="5"/>
        <v>0</v>
      </c>
    </row>
    <row r="379" s="4" customFormat="1" hidden="1" spans="1:6">
      <c r="A379" s="5">
        <v>25819870677</v>
      </c>
      <c r="B379" s="6">
        <v>45143</v>
      </c>
      <c r="C379" s="6">
        <v>45148</v>
      </c>
      <c r="D379" s="4">
        <v>0</v>
      </c>
      <c r="E379" s="4" t="e">
        <f>VLOOKUP(A379,Sheet2!A:L,12,0)</f>
        <v>#N/A</v>
      </c>
      <c r="F379" s="4" t="e">
        <f t="shared" si="5"/>
        <v>#N/A</v>
      </c>
    </row>
    <row r="380" s="4" customFormat="1" hidden="1" spans="1:6">
      <c r="A380" s="5">
        <v>999225820604347</v>
      </c>
      <c r="B380" s="6">
        <v>45147</v>
      </c>
      <c r="C380" s="6">
        <v>45148</v>
      </c>
      <c r="D380" s="4">
        <v>3441.2</v>
      </c>
      <c r="E380" s="4" t="str">
        <f>VLOOKUP(A380,Sheet2!A:L,12,0)</f>
        <v>3441.20</v>
      </c>
      <c r="F380" s="4">
        <f t="shared" si="5"/>
        <v>0</v>
      </c>
    </row>
    <row r="381" s="4" customFormat="1" hidden="1" spans="1:6">
      <c r="A381" s="5">
        <v>999225822657762</v>
      </c>
      <c r="B381" s="6">
        <v>45146</v>
      </c>
      <c r="C381" s="6">
        <v>45148</v>
      </c>
      <c r="D381" s="4">
        <v>2110.9</v>
      </c>
      <c r="E381" s="4" t="str">
        <f>VLOOKUP(A381,Sheet2!A:L,12,0)</f>
        <v>2110.90</v>
      </c>
      <c r="F381" s="4">
        <f t="shared" si="5"/>
        <v>0</v>
      </c>
    </row>
    <row r="382" s="4" customFormat="1" hidden="1" spans="1:6">
      <c r="A382" s="5">
        <v>999225825797911</v>
      </c>
      <c r="B382" s="6">
        <v>45147</v>
      </c>
      <c r="C382" s="6">
        <v>45148</v>
      </c>
      <c r="D382" s="4">
        <v>686.95</v>
      </c>
      <c r="E382" s="4" t="str">
        <f>VLOOKUP(A382,Sheet2!A:L,12,0)</f>
        <v>686.95</v>
      </c>
      <c r="F382" s="4">
        <f t="shared" si="5"/>
        <v>0</v>
      </c>
    </row>
    <row r="383" s="4" customFormat="1" hidden="1" spans="1:6">
      <c r="A383" s="5">
        <v>999225825851869</v>
      </c>
      <c r="B383" s="6">
        <v>45147</v>
      </c>
      <c r="C383" s="6">
        <v>45148</v>
      </c>
      <c r="D383" s="4">
        <v>628.05</v>
      </c>
      <c r="E383" s="4" t="str">
        <f>VLOOKUP(A383,Sheet2!A:L,12,0)</f>
        <v>628.05</v>
      </c>
      <c r="F383" s="4">
        <f t="shared" si="5"/>
        <v>0</v>
      </c>
    </row>
    <row r="384" s="4" customFormat="1" hidden="1" spans="1:6">
      <c r="A384" s="5">
        <v>999225826105420</v>
      </c>
      <c r="B384" s="6">
        <v>45147</v>
      </c>
      <c r="C384" s="6">
        <v>45148</v>
      </c>
      <c r="D384" s="4">
        <v>476.15</v>
      </c>
      <c r="E384" s="4" t="str">
        <f>VLOOKUP(A384,Sheet2!A:L,12,0)</f>
        <v>476.15</v>
      </c>
      <c r="F384" s="4">
        <f t="shared" si="5"/>
        <v>0</v>
      </c>
    </row>
    <row r="385" s="4" customFormat="1" hidden="1" spans="1:6">
      <c r="A385" s="5">
        <v>999225826423374</v>
      </c>
      <c r="B385" s="6">
        <v>45147</v>
      </c>
      <c r="C385" s="6">
        <v>45148</v>
      </c>
      <c r="D385" s="4">
        <v>476.21</v>
      </c>
      <c r="E385" s="4" t="str">
        <f>VLOOKUP(A385,Sheet2!A:L,12,0)</f>
        <v>476.21</v>
      </c>
      <c r="F385" s="4">
        <f t="shared" si="5"/>
        <v>0</v>
      </c>
    </row>
    <row r="386" s="4" customFormat="1" hidden="1" spans="1:6">
      <c r="A386" s="5">
        <v>999225828022657</v>
      </c>
      <c r="B386" s="6">
        <v>45145</v>
      </c>
      <c r="C386" s="6">
        <v>45148</v>
      </c>
      <c r="D386" s="4">
        <v>2884.27</v>
      </c>
      <c r="E386" s="4" t="str">
        <f>VLOOKUP(A386,Sheet2!A:L,12,0)</f>
        <v>2884.27</v>
      </c>
      <c r="F386" s="4">
        <f t="shared" ref="F386:F449" si="6">D386-E386</f>
        <v>0</v>
      </c>
    </row>
    <row r="387" s="4" customFormat="1" hidden="1" spans="1:6">
      <c r="A387" s="5">
        <v>999225828286015</v>
      </c>
      <c r="B387" s="6">
        <v>45146</v>
      </c>
      <c r="C387" s="6">
        <v>45148</v>
      </c>
      <c r="D387" s="4">
        <v>1611</v>
      </c>
      <c r="E387" s="4" t="str">
        <f>VLOOKUP(A387,Sheet2!A:L,12,0)</f>
        <v>1611.00</v>
      </c>
      <c r="F387" s="4">
        <f t="shared" si="6"/>
        <v>0</v>
      </c>
    </row>
    <row r="388" s="4" customFormat="1" hidden="1" spans="1:6">
      <c r="A388" s="5">
        <v>999225831573587</v>
      </c>
      <c r="B388" s="6">
        <v>45147</v>
      </c>
      <c r="C388" s="6">
        <v>45148</v>
      </c>
      <c r="D388" s="4">
        <v>362.96</v>
      </c>
      <c r="E388" s="4" t="str">
        <f>VLOOKUP(A388,Sheet2!A:L,12,0)</f>
        <v>362.96</v>
      </c>
      <c r="F388" s="4">
        <f t="shared" si="6"/>
        <v>0</v>
      </c>
    </row>
    <row r="389" s="4" customFormat="1" hidden="1" spans="1:6">
      <c r="A389" s="5">
        <v>999225831875253</v>
      </c>
      <c r="B389" s="6">
        <v>45144</v>
      </c>
      <c r="C389" s="6">
        <v>45148</v>
      </c>
      <c r="D389" s="4">
        <v>1596.75</v>
      </c>
      <c r="E389" s="4" t="str">
        <f>VLOOKUP(A389,Sheet2!A:L,12,0)</f>
        <v>1596.75</v>
      </c>
      <c r="F389" s="4">
        <f t="shared" si="6"/>
        <v>0</v>
      </c>
    </row>
    <row r="390" s="4" customFormat="1" hidden="1" spans="1:6">
      <c r="A390" s="5">
        <v>999225840679745</v>
      </c>
      <c r="B390" s="6">
        <v>45147</v>
      </c>
      <c r="C390" s="6">
        <v>45148</v>
      </c>
      <c r="D390" s="4">
        <v>2134.4</v>
      </c>
      <c r="E390" s="4" t="str">
        <f>VLOOKUP(A390,Sheet2!A:L,12,0)</f>
        <v>2134.40</v>
      </c>
      <c r="F390" s="4">
        <f t="shared" si="6"/>
        <v>0</v>
      </c>
    </row>
    <row r="391" s="4" customFormat="1" hidden="1" spans="1:6">
      <c r="A391" s="5">
        <v>999225842634063</v>
      </c>
      <c r="B391" s="6">
        <v>45147</v>
      </c>
      <c r="C391" s="6">
        <v>45148</v>
      </c>
      <c r="D391" s="4">
        <v>905.22</v>
      </c>
      <c r="E391" s="4" t="str">
        <f>VLOOKUP(A391,Sheet2!A:L,12,0)</f>
        <v>905.22</v>
      </c>
      <c r="F391" s="4">
        <f t="shared" si="6"/>
        <v>0</v>
      </c>
    </row>
    <row r="392" s="4" customFormat="1" hidden="1" spans="1:6">
      <c r="A392" s="5">
        <v>999225847454502</v>
      </c>
      <c r="B392" s="6">
        <v>45144</v>
      </c>
      <c r="C392" s="6">
        <v>45148</v>
      </c>
      <c r="D392" s="4">
        <v>1424.27</v>
      </c>
      <c r="E392" s="4" t="str">
        <f>VLOOKUP(A392,Sheet2!A:L,12,0)</f>
        <v>1424.27</v>
      </c>
      <c r="F392" s="4">
        <f t="shared" si="6"/>
        <v>0</v>
      </c>
    </row>
    <row r="393" s="4" customFormat="1" hidden="1" spans="1:6">
      <c r="A393" s="5">
        <v>999225847736533</v>
      </c>
      <c r="B393" s="6">
        <v>45147</v>
      </c>
      <c r="C393" s="6">
        <v>45148</v>
      </c>
      <c r="D393" s="4">
        <v>109.34</v>
      </c>
      <c r="E393" s="4" t="str">
        <f>VLOOKUP(A393,Sheet2!A:L,12,0)</f>
        <v>109.34</v>
      </c>
      <c r="F393" s="4">
        <f t="shared" si="6"/>
        <v>0</v>
      </c>
    </row>
    <row r="394" s="4" customFormat="1" hidden="1" spans="1:6">
      <c r="A394" s="5">
        <v>999225847883745</v>
      </c>
      <c r="B394" s="6">
        <v>45146</v>
      </c>
      <c r="C394" s="6">
        <v>45148</v>
      </c>
      <c r="D394" s="4">
        <v>5468.76</v>
      </c>
      <c r="E394" s="4" t="str">
        <f>VLOOKUP(A394,Sheet2!A:L,12,0)</f>
        <v>5468.76</v>
      </c>
      <c r="F394" s="4">
        <f t="shared" si="6"/>
        <v>0</v>
      </c>
    </row>
    <row r="395" s="4" customFormat="1" hidden="1" spans="1:6">
      <c r="A395" s="5">
        <v>999225847913163</v>
      </c>
      <c r="B395" s="6">
        <v>45145</v>
      </c>
      <c r="C395" s="6">
        <v>45148</v>
      </c>
      <c r="D395" s="4">
        <v>2951.28</v>
      </c>
      <c r="E395" s="4" t="str">
        <f>VLOOKUP(A395,Sheet2!A:L,12,0)</f>
        <v>2951.28</v>
      </c>
      <c r="F395" s="4">
        <f t="shared" si="6"/>
        <v>0</v>
      </c>
    </row>
    <row r="396" s="4" customFormat="1" hidden="1" spans="1:6">
      <c r="A396" s="5">
        <v>999225848505063</v>
      </c>
      <c r="B396" s="6">
        <v>45146</v>
      </c>
      <c r="C396" s="6">
        <v>45148</v>
      </c>
      <c r="D396" s="4">
        <v>1432.22</v>
      </c>
      <c r="E396" s="4" t="str">
        <f>VLOOKUP(A396,Sheet2!A:L,12,0)</f>
        <v>1432.22</v>
      </c>
      <c r="F396" s="4">
        <f t="shared" si="6"/>
        <v>0</v>
      </c>
    </row>
    <row r="397" s="4" customFormat="1" hidden="1" spans="1:6">
      <c r="A397" s="5">
        <v>25848812211</v>
      </c>
      <c r="B397" s="6">
        <v>45146</v>
      </c>
      <c r="C397" s="6">
        <v>45148</v>
      </c>
      <c r="D397" s="4">
        <v>0</v>
      </c>
      <c r="E397" s="4" t="e">
        <f>VLOOKUP(A397,Sheet2!A:L,12,0)</f>
        <v>#N/A</v>
      </c>
      <c r="F397" s="4" t="e">
        <f t="shared" si="6"/>
        <v>#N/A</v>
      </c>
    </row>
    <row r="398" s="4" customFormat="1" hidden="1" spans="1:6">
      <c r="A398" s="5">
        <v>999225849791141</v>
      </c>
      <c r="B398" s="6">
        <v>45147</v>
      </c>
      <c r="C398" s="6">
        <v>45148</v>
      </c>
      <c r="D398" s="4">
        <v>166.86</v>
      </c>
      <c r="E398" s="4" t="str">
        <f>VLOOKUP(A398,Sheet2!A:L,12,0)</f>
        <v>166.86</v>
      </c>
      <c r="F398" s="4">
        <f t="shared" si="6"/>
        <v>0</v>
      </c>
    </row>
    <row r="399" s="4" customFormat="1" hidden="1" spans="1:6">
      <c r="A399" s="5">
        <v>999225850337916</v>
      </c>
      <c r="B399" s="6">
        <v>45145</v>
      </c>
      <c r="C399" s="6">
        <v>45148</v>
      </c>
      <c r="D399" s="4">
        <v>8256.33</v>
      </c>
      <c r="E399" s="4" t="str">
        <f>VLOOKUP(A399,Sheet2!A:L,12,0)</f>
        <v>8256.33</v>
      </c>
      <c r="F399" s="4">
        <f t="shared" si="6"/>
        <v>0</v>
      </c>
    </row>
    <row r="400" s="4" customFormat="1" hidden="1" spans="1:6">
      <c r="A400" s="5">
        <v>999225851969217</v>
      </c>
      <c r="B400" s="6">
        <v>45145</v>
      </c>
      <c r="C400" s="6">
        <v>45148</v>
      </c>
      <c r="D400" s="4">
        <v>1326.37</v>
      </c>
      <c r="E400" s="4" t="str">
        <f>VLOOKUP(A400,Sheet2!A:L,12,0)</f>
        <v>1326.37</v>
      </c>
      <c r="F400" s="4">
        <f t="shared" si="6"/>
        <v>0</v>
      </c>
    </row>
    <row r="401" s="4" customFormat="1" hidden="1" spans="1:6">
      <c r="A401" s="5">
        <v>999225852494441</v>
      </c>
      <c r="B401" s="6">
        <v>45146</v>
      </c>
      <c r="C401" s="6">
        <v>45148</v>
      </c>
      <c r="D401" s="4">
        <v>2210.78</v>
      </c>
      <c r="E401" s="4" t="str">
        <f>VLOOKUP(A401,Sheet2!A:L,12,0)</f>
        <v>2210.78</v>
      </c>
      <c r="F401" s="4">
        <f t="shared" si="6"/>
        <v>0</v>
      </c>
    </row>
    <row r="402" s="4" customFormat="1" hidden="1" spans="1:6">
      <c r="A402" s="5">
        <v>999225853139008</v>
      </c>
      <c r="B402" s="6">
        <v>45147</v>
      </c>
      <c r="C402" s="6">
        <v>45148</v>
      </c>
      <c r="D402" s="4">
        <v>994.64</v>
      </c>
      <c r="E402" s="4" t="str">
        <f>VLOOKUP(A402,Sheet2!A:L,12,0)</f>
        <v>994.64</v>
      </c>
      <c r="F402" s="4">
        <f t="shared" si="6"/>
        <v>0</v>
      </c>
    </row>
    <row r="403" s="4" customFormat="1" hidden="1" spans="1:6">
      <c r="A403" s="5">
        <v>999225858154977</v>
      </c>
      <c r="B403" s="6">
        <v>45147</v>
      </c>
      <c r="C403" s="6">
        <v>45148</v>
      </c>
      <c r="D403" s="4">
        <v>256.47</v>
      </c>
      <c r="E403" s="4" t="str">
        <f>VLOOKUP(A403,Sheet2!A:L,12,0)</f>
        <v>256.47</v>
      </c>
      <c r="F403" s="4">
        <f t="shared" si="6"/>
        <v>0</v>
      </c>
    </row>
    <row r="404" s="4" customFormat="1" hidden="1" spans="1:6">
      <c r="A404" s="5">
        <v>999225859344718</v>
      </c>
      <c r="B404" s="6">
        <v>45146</v>
      </c>
      <c r="C404" s="6">
        <v>45148</v>
      </c>
      <c r="D404" s="4">
        <v>2138.07</v>
      </c>
      <c r="E404" s="4" t="str">
        <f>VLOOKUP(A404,Sheet2!A:L,12,0)</f>
        <v>2138.10</v>
      </c>
      <c r="F404" s="4">
        <f t="shared" si="6"/>
        <v>-0.0299999999997453</v>
      </c>
    </row>
    <row r="405" s="4" customFormat="1" hidden="1" spans="1:6">
      <c r="A405" s="5">
        <v>999225859481703</v>
      </c>
      <c r="B405" s="6">
        <v>45145</v>
      </c>
      <c r="C405" s="6">
        <v>45148</v>
      </c>
      <c r="D405" s="4">
        <v>394.45</v>
      </c>
      <c r="E405" s="4" t="str">
        <f>VLOOKUP(A405,Sheet2!A:L,12,0)</f>
        <v>394.45</v>
      </c>
      <c r="F405" s="4">
        <f t="shared" si="6"/>
        <v>0</v>
      </c>
    </row>
    <row r="406" s="4" customFormat="1" hidden="1" spans="1:6">
      <c r="A406" s="5">
        <v>999225859553933</v>
      </c>
      <c r="B406" s="6">
        <v>45147</v>
      </c>
      <c r="C406" s="6">
        <v>45148</v>
      </c>
      <c r="D406" s="4">
        <v>216.77</v>
      </c>
      <c r="E406" s="4" t="str">
        <f>VLOOKUP(A406,Sheet2!A:L,12,0)</f>
        <v>216.77</v>
      </c>
      <c r="F406" s="4">
        <f t="shared" si="6"/>
        <v>0</v>
      </c>
    </row>
    <row r="407" s="4" customFormat="1" hidden="1" spans="1:6">
      <c r="A407" s="5">
        <v>999225860461643</v>
      </c>
      <c r="B407" s="6">
        <v>45146</v>
      </c>
      <c r="C407" s="6">
        <v>45148</v>
      </c>
      <c r="D407" s="4">
        <v>2495.91</v>
      </c>
      <c r="E407" s="4" t="str">
        <f>VLOOKUP(A407,Sheet2!A:L,12,0)</f>
        <v>2495.91</v>
      </c>
      <c r="F407" s="4">
        <f t="shared" si="6"/>
        <v>0</v>
      </c>
    </row>
    <row r="408" s="4" customFormat="1" hidden="1" spans="1:6">
      <c r="A408" s="5">
        <v>999225862087976</v>
      </c>
      <c r="B408" s="6">
        <v>45146</v>
      </c>
      <c r="C408" s="6">
        <v>45148</v>
      </c>
      <c r="D408" s="4">
        <v>262.97</v>
      </c>
      <c r="E408" s="4" t="str">
        <f>VLOOKUP(A408,Sheet2!A:L,12,0)</f>
        <v>262.97</v>
      </c>
      <c r="F408" s="4">
        <f t="shared" si="6"/>
        <v>0</v>
      </c>
    </row>
    <row r="409" s="4" customFormat="1" hidden="1" spans="1:6">
      <c r="A409" s="5">
        <v>999225862384499</v>
      </c>
      <c r="B409" s="6">
        <v>45147</v>
      </c>
      <c r="C409" s="6">
        <v>45148</v>
      </c>
      <c r="D409" s="4">
        <v>756.37</v>
      </c>
      <c r="E409" s="4" t="str">
        <f>VLOOKUP(A409,Sheet2!A:L,12,0)</f>
        <v>756.37</v>
      </c>
      <c r="F409" s="4">
        <f t="shared" si="6"/>
        <v>0</v>
      </c>
    </row>
    <row r="410" s="4" customFormat="1" hidden="1" spans="1:6">
      <c r="A410" s="5">
        <v>999225863240685</v>
      </c>
      <c r="B410" s="6">
        <v>45145</v>
      </c>
      <c r="C410" s="6">
        <v>45148</v>
      </c>
      <c r="D410" s="4">
        <v>1016.01</v>
      </c>
      <c r="E410" s="4" t="str">
        <f>VLOOKUP(A410,Sheet2!A:L,12,0)</f>
        <v>1016.01</v>
      </c>
      <c r="F410" s="4">
        <f t="shared" si="6"/>
        <v>0</v>
      </c>
    </row>
    <row r="411" s="4" customFormat="1" hidden="1" spans="1:6">
      <c r="A411" s="5">
        <v>999225863727816</v>
      </c>
      <c r="B411" s="6">
        <v>45145</v>
      </c>
      <c r="C411" s="6">
        <v>45148</v>
      </c>
      <c r="D411" s="4">
        <v>2232.09</v>
      </c>
      <c r="E411" s="4" t="str">
        <f>VLOOKUP(A411,Sheet2!A:L,12,0)</f>
        <v>2232.09</v>
      </c>
      <c r="F411" s="4">
        <f t="shared" si="6"/>
        <v>0</v>
      </c>
    </row>
    <row r="412" s="4" customFormat="1" hidden="1" spans="1:6">
      <c r="A412" s="5">
        <v>999225864820950</v>
      </c>
      <c r="B412" s="6">
        <v>45147</v>
      </c>
      <c r="C412" s="6">
        <v>45148</v>
      </c>
      <c r="D412" s="4">
        <v>0</v>
      </c>
      <c r="E412" s="4" t="e">
        <f>VLOOKUP(A412,Sheet2!A:L,12,0)</f>
        <v>#N/A</v>
      </c>
      <c r="F412" s="4" t="e">
        <f t="shared" si="6"/>
        <v>#N/A</v>
      </c>
    </row>
    <row r="413" s="4" customFormat="1" hidden="1" spans="1:6">
      <c r="A413" s="5">
        <v>999225865348798</v>
      </c>
      <c r="B413" s="6">
        <v>45146</v>
      </c>
      <c r="C413" s="6">
        <v>45148</v>
      </c>
      <c r="D413" s="4">
        <v>2063.84</v>
      </c>
      <c r="E413" s="4" t="str">
        <f>VLOOKUP(A413,Sheet2!A:L,12,0)</f>
        <v>2063.84</v>
      </c>
      <c r="F413" s="4">
        <f t="shared" si="6"/>
        <v>0</v>
      </c>
    </row>
    <row r="414" s="4" customFormat="1" hidden="1" spans="1:6">
      <c r="A414" s="5">
        <v>999225865660917</v>
      </c>
      <c r="B414" s="6">
        <v>45145</v>
      </c>
      <c r="C414" s="6">
        <v>45148</v>
      </c>
      <c r="D414" s="4">
        <v>1365.1</v>
      </c>
      <c r="E414" s="4" t="str">
        <f>VLOOKUP(A414,Sheet2!A:L,12,0)</f>
        <v>1365.12</v>
      </c>
      <c r="F414" s="4">
        <f t="shared" si="6"/>
        <v>-0.0199999999999818</v>
      </c>
    </row>
    <row r="415" s="4" customFormat="1" hidden="1" spans="1:6">
      <c r="A415" s="5">
        <v>999225866081690</v>
      </c>
      <c r="B415" s="6">
        <v>45146</v>
      </c>
      <c r="C415" s="6">
        <v>45148</v>
      </c>
      <c r="D415" s="4">
        <v>262.97</v>
      </c>
      <c r="E415" s="4" t="str">
        <f>VLOOKUP(A415,Sheet2!A:L,12,0)</f>
        <v>262.97</v>
      </c>
      <c r="F415" s="4">
        <f t="shared" si="6"/>
        <v>0</v>
      </c>
    </row>
    <row r="416" s="4" customFormat="1" hidden="1" spans="1:6">
      <c r="A416" s="5">
        <v>999225866428901</v>
      </c>
      <c r="B416" s="6">
        <v>45147</v>
      </c>
      <c r="C416" s="6">
        <v>45148</v>
      </c>
      <c r="D416" s="4">
        <v>2246.42</v>
      </c>
      <c r="E416" s="4" t="str">
        <f>VLOOKUP(A416,Sheet2!A:L,12,0)</f>
        <v>2246.42</v>
      </c>
      <c r="F416" s="4">
        <f t="shared" si="6"/>
        <v>0</v>
      </c>
    </row>
    <row r="417" s="4" customFormat="1" hidden="1" spans="1:6">
      <c r="A417" s="5">
        <v>999225868710696</v>
      </c>
      <c r="B417" s="6">
        <v>45147</v>
      </c>
      <c r="C417" s="6">
        <v>45148</v>
      </c>
      <c r="D417" s="4">
        <v>347.71</v>
      </c>
      <c r="E417" s="4" t="str">
        <f>VLOOKUP(A417,Sheet2!A:L,12,0)</f>
        <v>347.71</v>
      </c>
      <c r="F417" s="4">
        <f t="shared" si="6"/>
        <v>0</v>
      </c>
    </row>
    <row r="418" s="4" customFormat="1" hidden="1" spans="1:6">
      <c r="A418" s="5">
        <v>999225869457320</v>
      </c>
      <c r="B418" s="6">
        <v>45146</v>
      </c>
      <c r="C418" s="6">
        <v>45148</v>
      </c>
      <c r="D418" s="4">
        <v>2197.3</v>
      </c>
      <c r="E418" s="4" t="str">
        <f>VLOOKUP(A418,Sheet2!A:L,12,0)</f>
        <v>2197.30</v>
      </c>
      <c r="F418" s="4">
        <f t="shared" si="6"/>
        <v>0</v>
      </c>
    </row>
    <row r="419" s="4" customFormat="1" hidden="1" spans="1:6">
      <c r="A419" s="5">
        <v>999225869520545</v>
      </c>
      <c r="B419" s="6">
        <v>45146</v>
      </c>
      <c r="C419" s="6">
        <v>45148</v>
      </c>
      <c r="D419" s="4">
        <v>1002.2</v>
      </c>
      <c r="E419" s="4" t="str">
        <f>VLOOKUP(A419,Sheet2!A:L,12,0)</f>
        <v>1002.20</v>
      </c>
      <c r="F419" s="4">
        <f t="shared" si="6"/>
        <v>0</v>
      </c>
    </row>
    <row r="420" s="4" customFormat="1" hidden="1" spans="1:6">
      <c r="A420" s="5">
        <v>999225869520319</v>
      </c>
      <c r="B420" s="6">
        <v>45147</v>
      </c>
      <c r="C420" s="6">
        <v>45148</v>
      </c>
      <c r="D420" s="4">
        <v>885.71</v>
      </c>
      <c r="E420" s="4" t="str">
        <f>VLOOKUP(A420,Sheet2!A:L,12,0)</f>
        <v>885.71</v>
      </c>
      <c r="F420" s="4">
        <f t="shared" si="6"/>
        <v>0</v>
      </c>
    </row>
    <row r="421" s="4" customFormat="1" hidden="1" spans="1:6">
      <c r="A421" s="5">
        <v>999225869541888</v>
      </c>
      <c r="B421" s="6">
        <v>45147</v>
      </c>
      <c r="C421" s="6">
        <v>45148</v>
      </c>
      <c r="D421" s="4">
        <v>495.1</v>
      </c>
      <c r="E421" s="4" t="str">
        <f>VLOOKUP(A421,Sheet2!A:L,12,0)</f>
        <v>495.10</v>
      </c>
      <c r="F421" s="4">
        <f t="shared" si="6"/>
        <v>0</v>
      </c>
    </row>
    <row r="422" s="4" customFormat="1" hidden="1" spans="1:6">
      <c r="A422" s="5">
        <v>999225869797424</v>
      </c>
      <c r="B422" s="6">
        <v>45147</v>
      </c>
      <c r="C422" s="6">
        <v>45148</v>
      </c>
      <c r="D422" s="4">
        <v>1536.16</v>
      </c>
      <c r="E422" s="4" t="str">
        <f>VLOOKUP(A422,Sheet2!A:L,12,0)</f>
        <v>1536.16</v>
      </c>
      <c r="F422" s="4">
        <f t="shared" si="6"/>
        <v>0</v>
      </c>
    </row>
    <row r="423" s="4" customFormat="1" hidden="1" spans="1:6">
      <c r="A423" s="5">
        <v>999225870322394</v>
      </c>
      <c r="B423" s="6">
        <v>45147</v>
      </c>
      <c r="C423" s="6">
        <v>45148</v>
      </c>
      <c r="D423" s="4">
        <v>1510.99</v>
      </c>
      <c r="E423" s="4" t="str">
        <f>VLOOKUP(A423,Sheet2!A:L,12,0)</f>
        <v>1510.99</v>
      </c>
      <c r="F423" s="4">
        <f t="shared" si="6"/>
        <v>0</v>
      </c>
    </row>
    <row r="424" s="4" customFormat="1" hidden="1" spans="1:6">
      <c r="A424" s="5">
        <v>999225870318722</v>
      </c>
      <c r="B424" s="6">
        <v>45147</v>
      </c>
      <c r="C424" s="6">
        <v>45148</v>
      </c>
      <c r="D424" s="4">
        <v>280.34</v>
      </c>
      <c r="E424" s="4" t="str">
        <f>VLOOKUP(A424,Sheet2!A:L,12,0)</f>
        <v>280.34</v>
      </c>
      <c r="F424" s="4">
        <f t="shared" si="6"/>
        <v>0</v>
      </c>
    </row>
    <row r="425" s="4" customFormat="1" hidden="1" spans="1:6">
      <c r="A425" s="5">
        <v>999225871285359</v>
      </c>
      <c r="B425" s="6">
        <v>45146</v>
      </c>
      <c r="C425" s="6">
        <v>45148</v>
      </c>
      <c r="D425" s="4">
        <v>1236.7</v>
      </c>
      <c r="E425" s="4" t="str">
        <f>VLOOKUP(A425,Sheet2!A:L,12,0)</f>
        <v>1236.70</v>
      </c>
      <c r="F425" s="4">
        <f t="shared" si="6"/>
        <v>0</v>
      </c>
    </row>
    <row r="426" s="4" customFormat="1" hidden="1" spans="1:6">
      <c r="A426" s="5">
        <v>999225872658772</v>
      </c>
      <c r="B426" s="6">
        <v>45146</v>
      </c>
      <c r="C426" s="6">
        <v>45148</v>
      </c>
      <c r="D426" s="4">
        <v>1271.54</v>
      </c>
      <c r="E426" s="4" t="str">
        <f>VLOOKUP(A426,Sheet2!A:L,12,0)</f>
        <v>1271.54</v>
      </c>
      <c r="F426" s="4">
        <f t="shared" si="6"/>
        <v>0</v>
      </c>
    </row>
    <row r="427" s="4" customFormat="1" hidden="1" spans="1:6">
      <c r="A427" s="5">
        <v>999225874066943</v>
      </c>
      <c r="B427" s="6">
        <v>45146</v>
      </c>
      <c r="C427" s="6">
        <v>45148</v>
      </c>
      <c r="D427" s="4">
        <v>5556.32</v>
      </c>
      <c r="E427" s="4" t="str">
        <f>VLOOKUP(A427,Sheet2!A:L,12,0)</f>
        <v>5556.32</v>
      </c>
      <c r="F427" s="4">
        <f t="shared" si="6"/>
        <v>0</v>
      </c>
    </row>
    <row r="428" s="4" customFormat="1" hidden="1" spans="1:6">
      <c r="A428" s="5">
        <v>999225874089721</v>
      </c>
      <c r="B428" s="6">
        <v>45147</v>
      </c>
      <c r="C428" s="6">
        <v>45148</v>
      </c>
      <c r="D428" s="4">
        <v>2360.17</v>
      </c>
      <c r="E428" s="4" t="str">
        <f>VLOOKUP(A428,Sheet2!A:L,12,0)</f>
        <v>2360.17</v>
      </c>
      <c r="F428" s="4">
        <f t="shared" si="6"/>
        <v>0</v>
      </c>
    </row>
    <row r="429" s="4" customFormat="1" hidden="1" spans="1:6">
      <c r="A429" s="5">
        <v>999225879697339</v>
      </c>
      <c r="B429" s="6">
        <v>45147</v>
      </c>
      <c r="C429" s="6">
        <v>45148</v>
      </c>
      <c r="D429" s="4">
        <v>350.88</v>
      </c>
      <c r="E429" s="4" t="str">
        <f>VLOOKUP(A429,Sheet2!A:L,12,0)</f>
        <v>350.88</v>
      </c>
      <c r="F429" s="4">
        <f t="shared" si="6"/>
        <v>0</v>
      </c>
    </row>
    <row r="430" s="4" customFormat="1" hidden="1" spans="1:6">
      <c r="A430" s="5">
        <v>999225884012217</v>
      </c>
      <c r="B430" s="6">
        <v>45147</v>
      </c>
      <c r="C430" s="6">
        <v>45148</v>
      </c>
      <c r="D430" s="4">
        <v>68.77</v>
      </c>
      <c r="E430" s="4" t="str">
        <f>VLOOKUP(A430,Sheet2!A:L,12,0)</f>
        <v>68.77</v>
      </c>
      <c r="F430" s="4">
        <f t="shared" si="6"/>
        <v>0</v>
      </c>
    </row>
    <row r="431" s="4" customFormat="1" hidden="1" spans="1:6">
      <c r="A431" s="5">
        <v>999225885808441</v>
      </c>
      <c r="B431" s="6">
        <v>45146</v>
      </c>
      <c r="C431" s="6">
        <v>45148</v>
      </c>
      <c r="D431" s="4">
        <v>272.34</v>
      </c>
      <c r="E431" s="4" t="str">
        <f>VLOOKUP(A431,Sheet2!A:L,12,0)</f>
        <v>272.34</v>
      </c>
      <c r="F431" s="4">
        <f t="shared" si="6"/>
        <v>0</v>
      </c>
    </row>
    <row r="432" s="4" customFormat="1" hidden="1" spans="1:6">
      <c r="A432" s="5">
        <v>999225886158786</v>
      </c>
      <c r="B432" s="6">
        <v>45146</v>
      </c>
      <c r="C432" s="6">
        <v>45148</v>
      </c>
      <c r="D432" s="4">
        <v>658.8</v>
      </c>
      <c r="E432" s="4" t="str">
        <f>VLOOKUP(A432,Sheet2!A:L,12,0)</f>
        <v>658.80</v>
      </c>
      <c r="F432" s="4">
        <f t="shared" si="6"/>
        <v>0</v>
      </c>
    </row>
    <row r="433" s="4" customFormat="1" hidden="1" spans="1:6">
      <c r="A433" s="5">
        <v>999225886272602</v>
      </c>
      <c r="B433" s="6">
        <v>45146</v>
      </c>
      <c r="C433" s="6">
        <v>45148</v>
      </c>
      <c r="D433" s="4">
        <v>556.4</v>
      </c>
      <c r="E433" s="4" t="str">
        <f>VLOOKUP(A433,Sheet2!A:L,12,0)</f>
        <v>556.46</v>
      </c>
      <c r="F433" s="4">
        <f t="shared" si="6"/>
        <v>-0.0600000000000591</v>
      </c>
    </row>
    <row r="434" s="4" customFormat="1" hidden="1" spans="1:6">
      <c r="A434" s="5">
        <v>999225886412136</v>
      </c>
      <c r="B434" s="6">
        <v>45147</v>
      </c>
      <c r="C434" s="6">
        <v>45148</v>
      </c>
      <c r="D434" s="4">
        <v>271.73</v>
      </c>
      <c r="E434" s="4" t="str">
        <f>VLOOKUP(A434,Sheet2!A:L,12,0)</f>
        <v>271.74</v>
      </c>
      <c r="F434" s="4">
        <f t="shared" si="6"/>
        <v>-0.00999999999999091</v>
      </c>
    </row>
    <row r="435" s="4" customFormat="1" hidden="1" spans="1:6">
      <c r="A435" s="5">
        <v>999225887574593</v>
      </c>
      <c r="B435" s="6">
        <v>45146</v>
      </c>
      <c r="C435" s="6">
        <v>45148</v>
      </c>
      <c r="D435" s="4">
        <v>736.64</v>
      </c>
      <c r="E435" s="4" t="str">
        <f>VLOOKUP(A435,Sheet2!A:L,12,0)</f>
        <v>736.64</v>
      </c>
      <c r="F435" s="4">
        <f t="shared" si="6"/>
        <v>0</v>
      </c>
    </row>
    <row r="436" s="4" customFormat="1" hidden="1" spans="1:6">
      <c r="A436" s="5">
        <v>999225889539884</v>
      </c>
      <c r="B436" s="6">
        <v>45147</v>
      </c>
      <c r="C436" s="6">
        <v>45148</v>
      </c>
      <c r="D436" s="4">
        <v>1418.11</v>
      </c>
      <c r="E436" s="4" t="str">
        <f>VLOOKUP(A436,Sheet2!A:L,12,0)</f>
        <v>1418.11</v>
      </c>
      <c r="F436" s="4">
        <f t="shared" si="6"/>
        <v>0</v>
      </c>
    </row>
    <row r="437" s="4" customFormat="1" hidden="1" spans="1:6">
      <c r="A437" s="5">
        <v>999225889646676</v>
      </c>
      <c r="B437" s="6">
        <v>45146</v>
      </c>
      <c r="C437" s="6">
        <v>45148</v>
      </c>
      <c r="D437" s="4">
        <v>1084.88</v>
      </c>
      <c r="E437" s="4" t="str">
        <f>VLOOKUP(A437,Sheet2!A:L,12,0)</f>
        <v>1084.88</v>
      </c>
      <c r="F437" s="4">
        <f t="shared" si="6"/>
        <v>0</v>
      </c>
    </row>
    <row r="438" s="4" customFormat="1" hidden="1" spans="1:6">
      <c r="A438" s="5">
        <v>999225891528695</v>
      </c>
      <c r="B438" s="6">
        <v>45147</v>
      </c>
      <c r="C438" s="6">
        <v>45148</v>
      </c>
      <c r="D438" s="4">
        <v>408.12</v>
      </c>
      <c r="E438" s="4" t="str">
        <f>VLOOKUP(A438,Sheet2!A:L,12,0)</f>
        <v>408.12</v>
      </c>
      <c r="F438" s="4">
        <f t="shared" si="6"/>
        <v>0</v>
      </c>
    </row>
    <row r="439" s="4" customFormat="1" hidden="1" spans="1:6">
      <c r="A439" s="5">
        <v>999225891861568</v>
      </c>
      <c r="B439" s="6">
        <v>45147</v>
      </c>
      <c r="C439" s="6">
        <v>45148</v>
      </c>
      <c r="D439" s="4">
        <v>135.18</v>
      </c>
      <c r="E439" s="4" t="str">
        <f>VLOOKUP(A439,Sheet2!A:L,12,0)</f>
        <v>135.18</v>
      </c>
      <c r="F439" s="4">
        <f t="shared" si="6"/>
        <v>0</v>
      </c>
    </row>
    <row r="440" s="4" customFormat="1" hidden="1" spans="1:6">
      <c r="A440" s="5">
        <v>999225892015935</v>
      </c>
      <c r="B440" s="6">
        <v>45147</v>
      </c>
      <c r="C440" s="6">
        <v>45148</v>
      </c>
      <c r="D440" s="4">
        <v>835.84</v>
      </c>
      <c r="E440" s="4" t="str">
        <f>VLOOKUP(A440,Sheet2!A:L,12,0)</f>
        <v>835.84</v>
      </c>
      <c r="F440" s="4">
        <f t="shared" si="6"/>
        <v>0</v>
      </c>
    </row>
    <row r="441" s="4" customFormat="1" hidden="1" spans="1:6">
      <c r="A441" s="5">
        <v>999225892048148</v>
      </c>
      <c r="B441" s="6">
        <v>45147</v>
      </c>
      <c r="C441" s="6">
        <v>45148</v>
      </c>
      <c r="D441" s="4">
        <v>774.89</v>
      </c>
      <c r="E441" s="4" t="str">
        <f>VLOOKUP(A441,Sheet2!A:L,12,0)</f>
        <v>774.89</v>
      </c>
      <c r="F441" s="4">
        <f t="shared" si="6"/>
        <v>0</v>
      </c>
    </row>
    <row r="442" s="4" customFormat="1" hidden="1" spans="1:6">
      <c r="A442" s="5">
        <v>999225892122674</v>
      </c>
      <c r="B442" s="6">
        <v>45147</v>
      </c>
      <c r="C442" s="6">
        <v>45148</v>
      </c>
      <c r="D442" s="4">
        <v>931.78</v>
      </c>
      <c r="E442" s="4" t="str">
        <f>VLOOKUP(A442,Sheet2!A:L,12,0)</f>
        <v>931.78</v>
      </c>
      <c r="F442" s="4">
        <f t="shared" si="6"/>
        <v>0</v>
      </c>
    </row>
    <row r="443" s="4" customFormat="1" hidden="1" spans="1:6">
      <c r="A443" s="5">
        <v>999225892708012</v>
      </c>
      <c r="B443" s="6">
        <v>45147</v>
      </c>
      <c r="C443" s="6">
        <v>45148</v>
      </c>
      <c r="D443" s="4">
        <v>659.47</v>
      </c>
      <c r="E443" s="4" t="str">
        <f>VLOOKUP(A443,Sheet2!A:L,12,0)</f>
        <v>659.47</v>
      </c>
      <c r="F443" s="4">
        <f t="shared" si="6"/>
        <v>0</v>
      </c>
    </row>
    <row r="444" s="4" customFormat="1" hidden="1" spans="1:6">
      <c r="A444" s="5">
        <v>999225893167785</v>
      </c>
      <c r="B444" s="6">
        <v>45147</v>
      </c>
      <c r="C444" s="6">
        <v>45148</v>
      </c>
      <c r="D444" s="4">
        <v>313.27</v>
      </c>
      <c r="E444" s="4" t="str">
        <f>VLOOKUP(A444,Sheet2!A:L,12,0)</f>
        <v>313.27</v>
      </c>
      <c r="F444" s="4">
        <f t="shared" si="6"/>
        <v>0</v>
      </c>
    </row>
    <row r="445" s="4" customFormat="1" hidden="1" spans="1:6">
      <c r="A445" s="5">
        <v>999225893238303</v>
      </c>
      <c r="B445" s="6">
        <v>45147</v>
      </c>
      <c r="C445" s="6">
        <v>45148</v>
      </c>
      <c r="D445" s="4">
        <v>1502.53</v>
      </c>
      <c r="E445" s="4" t="str">
        <f>VLOOKUP(A445,Sheet2!A:L,12,0)</f>
        <v>1502.53</v>
      </c>
      <c r="F445" s="4">
        <f t="shared" si="6"/>
        <v>0</v>
      </c>
    </row>
    <row r="446" s="4" customFormat="1" hidden="1" spans="1:6">
      <c r="A446" s="5">
        <v>999225893370342</v>
      </c>
      <c r="B446" s="6">
        <v>45147</v>
      </c>
      <c r="C446" s="6">
        <v>45148</v>
      </c>
      <c r="D446" s="4">
        <v>118.55</v>
      </c>
      <c r="E446" s="4" t="str">
        <f>VLOOKUP(A446,Sheet2!A:L,12,0)</f>
        <v>118.55</v>
      </c>
      <c r="F446" s="4">
        <f t="shared" si="6"/>
        <v>0</v>
      </c>
    </row>
    <row r="447" s="4" customFormat="1" spans="1:6">
      <c r="A447" s="5">
        <v>999225893921784</v>
      </c>
      <c r="B447" s="6">
        <v>45147</v>
      </c>
      <c r="C447" s="6">
        <v>45148</v>
      </c>
      <c r="D447" s="4">
        <v>1564.61</v>
      </c>
      <c r="E447" s="4">
        <v>1564.61</v>
      </c>
      <c r="F447" s="4">
        <f t="shared" si="6"/>
        <v>0</v>
      </c>
    </row>
    <row r="448" s="4" customFormat="1" hidden="1" spans="1:6">
      <c r="A448" s="5">
        <v>999225895173830</v>
      </c>
      <c r="B448" s="6">
        <v>45147</v>
      </c>
      <c r="C448" s="6">
        <v>45148</v>
      </c>
      <c r="D448" s="4">
        <v>116.01</v>
      </c>
      <c r="E448" s="4" t="str">
        <f>VLOOKUP(A448,Sheet2!A:L,12,0)</f>
        <v>116.01</v>
      </c>
      <c r="F448" s="4">
        <f t="shared" si="6"/>
        <v>0</v>
      </c>
    </row>
    <row r="449" s="4" customFormat="1" hidden="1" spans="1:6">
      <c r="A449" s="5">
        <v>999225895508025</v>
      </c>
      <c r="B449" s="6">
        <v>45147</v>
      </c>
      <c r="C449" s="6">
        <v>45148</v>
      </c>
      <c r="D449" s="4">
        <v>1564.61</v>
      </c>
      <c r="E449" s="4" t="str">
        <f>VLOOKUP(A449,Sheet2!A:L,12,0)</f>
        <v>1564.61</v>
      </c>
      <c r="F449" s="4">
        <f t="shared" si="6"/>
        <v>0</v>
      </c>
    </row>
    <row r="450" s="4" customFormat="1" hidden="1" spans="1:6">
      <c r="A450" s="5">
        <v>999225895758667</v>
      </c>
      <c r="B450" s="6">
        <v>45146</v>
      </c>
      <c r="C450" s="6">
        <v>45148</v>
      </c>
      <c r="D450" s="4">
        <v>407.82</v>
      </c>
      <c r="E450" s="4" t="str">
        <f>VLOOKUP(A450,Sheet2!A:L,12,0)</f>
        <v>407.82</v>
      </c>
      <c r="F450" s="4">
        <f t="shared" ref="F450:F513" si="7">D450-E450</f>
        <v>0</v>
      </c>
    </row>
    <row r="451" s="4" customFormat="1" hidden="1" spans="1:6">
      <c r="A451" s="5">
        <v>999225898759014</v>
      </c>
      <c r="B451" s="6">
        <v>45147</v>
      </c>
      <c r="C451" s="6">
        <v>45148</v>
      </c>
      <c r="D451" s="4">
        <v>111.02</v>
      </c>
      <c r="E451" s="4" t="str">
        <f>VLOOKUP(A451,Sheet2!A:L,12,0)</f>
        <v>111.02</v>
      </c>
      <c r="F451" s="4">
        <f t="shared" si="7"/>
        <v>0</v>
      </c>
    </row>
    <row r="452" s="4" customFormat="1" hidden="1" spans="1:6">
      <c r="A452" s="5">
        <v>999225899300995</v>
      </c>
      <c r="B452" s="6">
        <v>45147</v>
      </c>
      <c r="C452" s="6">
        <v>45148</v>
      </c>
      <c r="D452" s="4">
        <v>770.46</v>
      </c>
      <c r="E452" s="4" t="str">
        <f>VLOOKUP(A452,Sheet2!A:L,12,0)</f>
        <v>770.46</v>
      </c>
      <c r="F452" s="4">
        <f t="shared" si="7"/>
        <v>0</v>
      </c>
    </row>
    <row r="453" s="4" customFormat="1" hidden="1" spans="1:6">
      <c r="A453" s="5">
        <v>999225900504485</v>
      </c>
      <c r="B453" s="6">
        <v>45146</v>
      </c>
      <c r="C453" s="6">
        <v>45148</v>
      </c>
      <c r="D453" s="4">
        <v>418.16</v>
      </c>
      <c r="E453" s="4" t="str">
        <f>VLOOKUP(A453,Sheet2!A:L,12,0)</f>
        <v>418.16</v>
      </c>
      <c r="F453" s="4">
        <f t="shared" si="7"/>
        <v>0</v>
      </c>
    </row>
    <row r="454" s="4" customFormat="1" hidden="1" spans="1:6">
      <c r="A454" s="5">
        <v>25901935901</v>
      </c>
      <c r="B454" s="6">
        <v>45147</v>
      </c>
      <c r="C454" s="6">
        <v>45148</v>
      </c>
      <c r="D454" s="4">
        <v>521.2</v>
      </c>
      <c r="E454" s="4" t="str">
        <f>VLOOKUP(A454,Sheet2!A:L,12,0)</f>
        <v>521.20</v>
      </c>
      <c r="F454" s="4">
        <f t="shared" si="7"/>
        <v>0</v>
      </c>
    </row>
    <row r="455" s="4" customFormat="1" hidden="1" spans="1:6">
      <c r="A455" s="5">
        <v>999225902093599</v>
      </c>
      <c r="B455" s="6">
        <v>45147</v>
      </c>
      <c r="C455" s="6">
        <v>45148</v>
      </c>
      <c r="D455" s="4">
        <v>135.52</v>
      </c>
      <c r="E455" s="4" t="str">
        <f>VLOOKUP(A455,Sheet2!A:L,12,0)</f>
        <v>135.52</v>
      </c>
      <c r="F455" s="4">
        <f t="shared" si="7"/>
        <v>0</v>
      </c>
    </row>
    <row r="456" s="4" customFormat="1" hidden="1" spans="1:6">
      <c r="A456" s="5">
        <v>999225902986260</v>
      </c>
      <c r="B456" s="6">
        <v>45147</v>
      </c>
      <c r="C456" s="6">
        <v>45148</v>
      </c>
      <c r="D456" s="4">
        <v>1239.34</v>
      </c>
      <c r="E456" s="4" t="str">
        <f>VLOOKUP(A456,Sheet2!A:L,12,0)</f>
        <v>1239.34</v>
      </c>
      <c r="F456" s="4">
        <f t="shared" si="7"/>
        <v>0</v>
      </c>
    </row>
    <row r="457" s="4" customFormat="1" hidden="1" spans="1:6">
      <c r="A457" s="5">
        <v>999225904397635</v>
      </c>
      <c r="B457" s="6">
        <v>45147</v>
      </c>
      <c r="C457" s="6">
        <v>45148</v>
      </c>
      <c r="D457" s="4">
        <v>637.76</v>
      </c>
      <c r="E457" s="4" t="str">
        <f>VLOOKUP(A457,Sheet2!A:L,12,0)</f>
        <v>637.76</v>
      </c>
      <c r="F457" s="4">
        <f t="shared" si="7"/>
        <v>0</v>
      </c>
    </row>
    <row r="458" s="4" customFormat="1" hidden="1" spans="1:6">
      <c r="A458" s="5">
        <v>999225904776429</v>
      </c>
      <c r="B458" s="6">
        <v>45147</v>
      </c>
      <c r="C458" s="6">
        <v>45148</v>
      </c>
      <c r="D458" s="4">
        <v>1802.84</v>
      </c>
      <c r="E458" s="4" t="str">
        <f>VLOOKUP(A458,Sheet2!A:L,12,0)</f>
        <v>1802.84</v>
      </c>
      <c r="F458" s="4">
        <f t="shared" si="7"/>
        <v>0</v>
      </c>
    </row>
    <row r="459" s="4" customFormat="1" hidden="1" spans="1:6">
      <c r="A459" s="5">
        <v>999225904898863</v>
      </c>
      <c r="B459" s="6">
        <v>45147</v>
      </c>
      <c r="C459" s="6">
        <v>45148</v>
      </c>
      <c r="D459" s="4">
        <v>61.21</v>
      </c>
      <c r="E459" s="4" t="str">
        <f>VLOOKUP(A459,Sheet2!A:L,12,0)</f>
        <v>61.21</v>
      </c>
      <c r="F459" s="4">
        <f t="shared" si="7"/>
        <v>0</v>
      </c>
    </row>
    <row r="460" s="4" customFormat="1" hidden="1" spans="1:6">
      <c r="A460" s="5">
        <v>999225904929424</v>
      </c>
      <c r="B460" s="6">
        <v>45147</v>
      </c>
      <c r="C460" s="6">
        <v>45148</v>
      </c>
      <c r="D460" s="4">
        <v>1407.71</v>
      </c>
      <c r="E460" s="4" t="str">
        <f>VLOOKUP(A460,Sheet2!A:L,12,0)</f>
        <v>1407.71</v>
      </c>
      <c r="F460" s="4">
        <f t="shared" si="7"/>
        <v>0</v>
      </c>
    </row>
    <row r="461" s="4" customFormat="1" hidden="1" spans="1:6">
      <c r="A461" s="5">
        <v>999225905434921</v>
      </c>
      <c r="B461" s="6">
        <v>45147</v>
      </c>
      <c r="C461" s="6">
        <v>45148</v>
      </c>
      <c r="D461" s="4">
        <v>118.99</v>
      </c>
      <c r="E461" s="4" t="str">
        <f>VLOOKUP(A461,Sheet2!A:L,12,0)</f>
        <v>118.99</v>
      </c>
      <c r="F461" s="4">
        <f t="shared" si="7"/>
        <v>0</v>
      </c>
    </row>
    <row r="462" s="4" customFormat="1" hidden="1" spans="1:6">
      <c r="A462" s="5">
        <v>999225906235740</v>
      </c>
      <c r="B462" s="6">
        <v>45147</v>
      </c>
      <c r="C462" s="6">
        <v>45148</v>
      </c>
      <c r="D462" s="4">
        <v>752.44</v>
      </c>
      <c r="E462" s="4" t="str">
        <f>VLOOKUP(A462,Sheet2!A:L,12,0)</f>
        <v>752.44</v>
      </c>
      <c r="F462" s="4">
        <f t="shared" si="7"/>
        <v>0</v>
      </c>
    </row>
    <row r="463" s="4" customFormat="1" hidden="1" spans="1:6">
      <c r="A463" s="5">
        <v>999225906354113</v>
      </c>
      <c r="B463" s="6">
        <v>45147</v>
      </c>
      <c r="C463" s="6">
        <v>45148</v>
      </c>
      <c r="D463" s="4">
        <v>1007.99</v>
      </c>
      <c r="E463" s="4" t="str">
        <f>VLOOKUP(A463,Sheet2!A:L,12,0)</f>
        <v>1007.99</v>
      </c>
      <c r="F463" s="4">
        <f t="shared" si="7"/>
        <v>0</v>
      </c>
    </row>
    <row r="464" s="4" customFormat="1" hidden="1" spans="1:6">
      <c r="A464" s="5">
        <v>999225906805751</v>
      </c>
      <c r="B464" s="6">
        <v>45146</v>
      </c>
      <c r="C464" s="6">
        <v>45148</v>
      </c>
      <c r="D464" s="4">
        <v>2162.62</v>
      </c>
      <c r="E464" s="4" t="str">
        <f>VLOOKUP(A464,Sheet2!A:L,12,0)</f>
        <v>2162.62</v>
      </c>
      <c r="F464" s="4">
        <f t="shared" si="7"/>
        <v>0</v>
      </c>
    </row>
    <row r="465" s="4" customFormat="1" hidden="1" spans="1:6">
      <c r="A465" s="5">
        <v>999225906823851</v>
      </c>
      <c r="B465" s="6">
        <v>45147</v>
      </c>
      <c r="C465" s="6">
        <v>45148</v>
      </c>
      <c r="D465" s="4">
        <v>356.49</v>
      </c>
      <c r="E465" s="4" t="str">
        <f>VLOOKUP(A465,Sheet2!A:L,12,0)</f>
        <v>356.49</v>
      </c>
      <c r="F465" s="4">
        <f t="shared" si="7"/>
        <v>0</v>
      </c>
    </row>
    <row r="466" s="4" customFormat="1" hidden="1" spans="1:6">
      <c r="A466" s="5">
        <v>999225908028978</v>
      </c>
      <c r="B466" s="6">
        <v>45147</v>
      </c>
      <c r="C466" s="6">
        <v>45148</v>
      </c>
      <c r="D466" s="4">
        <v>406.76</v>
      </c>
      <c r="E466" s="4" t="str">
        <f>VLOOKUP(A466,Sheet2!A:L,12,0)</f>
        <v>406.76</v>
      </c>
      <c r="F466" s="4">
        <f t="shared" si="7"/>
        <v>0</v>
      </c>
    </row>
    <row r="467" s="4" customFormat="1" hidden="1" spans="1:6">
      <c r="A467" s="5">
        <v>999225908350670</v>
      </c>
      <c r="B467" s="6">
        <v>45147</v>
      </c>
      <c r="C467" s="6">
        <v>45148</v>
      </c>
      <c r="D467" s="4">
        <v>682.16</v>
      </c>
      <c r="E467" s="4" t="str">
        <f>VLOOKUP(A467,Sheet2!A:L,12,0)</f>
        <v>682.16</v>
      </c>
      <c r="F467" s="4">
        <f t="shared" si="7"/>
        <v>0</v>
      </c>
    </row>
    <row r="468" s="4" customFormat="1" hidden="1" spans="1:6">
      <c r="A468" s="5">
        <v>999225909105119</v>
      </c>
      <c r="B468" s="6">
        <v>45147</v>
      </c>
      <c r="C468" s="6">
        <v>45148</v>
      </c>
      <c r="D468" s="4">
        <v>112.3</v>
      </c>
      <c r="E468" s="4" t="str">
        <f>VLOOKUP(A468,Sheet2!A:L,12,0)</f>
        <v>112.30</v>
      </c>
      <c r="F468" s="4">
        <f t="shared" si="7"/>
        <v>0</v>
      </c>
    </row>
    <row r="469" s="4" customFormat="1" hidden="1" spans="1:6">
      <c r="A469" s="5">
        <v>25909473847</v>
      </c>
      <c r="B469" s="6">
        <v>45147</v>
      </c>
      <c r="C469" s="6">
        <v>45148</v>
      </c>
      <c r="D469" s="4">
        <v>646.64</v>
      </c>
      <c r="E469" s="4" t="str">
        <f>VLOOKUP(A469,Sheet2!A:L,12,0)</f>
        <v>646.64</v>
      </c>
      <c r="F469" s="4">
        <f t="shared" si="7"/>
        <v>0</v>
      </c>
    </row>
    <row r="470" s="4" customFormat="1" hidden="1" spans="1:6">
      <c r="A470" s="5">
        <v>25909475396</v>
      </c>
      <c r="B470" s="6">
        <v>45147</v>
      </c>
      <c r="C470" s="6">
        <v>45148</v>
      </c>
      <c r="D470" s="4">
        <v>371.07</v>
      </c>
      <c r="E470" s="4" t="str">
        <f>VLOOKUP(A470,Sheet2!A:L,12,0)</f>
        <v>371.07</v>
      </c>
      <c r="F470" s="4">
        <f t="shared" si="7"/>
        <v>0</v>
      </c>
    </row>
    <row r="471" s="4" customFormat="1" hidden="1" spans="1:6">
      <c r="A471" s="5">
        <v>999225909863436</v>
      </c>
      <c r="B471" s="6">
        <v>45147</v>
      </c>
      <c r="C471" s="6">
        <v>45148</v>
      </c>
      <c r="D471" s="4">
        <v>554.39</v>
      </c>
      <c r="E471" s="4" t="str">
        <f>VLOOKUP(A471,Sheet2!A:L,12,0)</f>
        <v>554.39</v>
      </c>
      <c r="F471" s="4">
        <f t="shared" si="7"/>
        <v>0</v>
      </c>
    </row>
    <row r="472" s="4" customFormat="1" hidden="1" spans="1:6">
      <c r="A472" s="5">
        <v>999225910579210</v>
      </c>
      <c r="B472" s="6">
        <v>45147</v>
      </c>
      <c r="C472" s="6">
        <v>45148</v>
      </c>
      <c r="D472" s="4">
        <v>0</v>
      </c>
      <c r="E472" s="4" t="e">
        <f>VLOOKUP(A472,Sheet2!A:L,12,0)</f>
        <v>#N/A</v>
      </c>
      <c r="F472" s="4" t="e">
        <f t="shared" si="7"/>
        <v>#N/A</v>
      </c>
    </row>
    <row r="473" s="4" customFormat="1" hidden="1" spans="1:6">
      <c r="A473" s="5">
        <v>999225910578795</v>
      </c>
      <c r="B473" s="6">
        <v>45147</v>
      </c>
      <c r="C473" s="6">
        <v>45148</v>
      </c>
      <c r="D473" s="4">
        <v>0</v>
      </c>
      <c r="E473" s="4" t="e">
        <f>VLOOKUP(A473,Sheet2!A:L,12,0)</f>
        <v>#N/A</v>
      </c>
      <c r="F473" s="4" t="e">
        <f t="shared" si="7"/>
        <v>#N/A</v>
      </c>
    </row>
    <row r="474" s="4" customFormat="1" hidden="1" spans="1:6">
      <c r="A474" s="5">
        <v>999225910593031</v>
      </c>
      <c r="B474" s="6">
        <v>45146</v>
      </c>
      <c r="C474" s="6">
        <v>45148</v>
      </c>
      <c r="D474" s="4">
        <v>701.86</v>
      </c>
      <c r="E474" s="4" t="str">
        <f>VLOOKUP(A474,Sheet2!A:L,12,0)</f>
        <v>701.86</v>
      </c>
      <c r="F474" s="4">
        <f t="shared" si="7"/>
        <v>0</v>
      </c>
    </row>
    <row r="475" s="4" customFormat="1" hidden="1" spans="1:6">
      <c r="A475" s="5">
        <v>999225912331146</v>
      </c>
      <c r="B475" s="6">
        <v>45146</v>
      </c>
      <c r="C475" s="6">
        <v>45148</v>
      </c>
      <c r="D475" s="4">
        <v>434.65</v>
      </c>
      <c r="E475" s="4" t="str">
        <f>VLOOKUP(A475,Sheet2!A:L,12,0)</f>
        <v>434.65</v>
      </c>
      <c r="F475" s="4">
        <f t="shared" si="7"/>
        <v>0</v>
      </c>
    </row>
    <row r="476" s="4" customFormat="1" hidden="1" spans="1:6">
      <c r="A476" s="5">
        <v>999225913096763</v>
      </c>
      <c r="B476" s="6">
        <v>45146</v>
      </c>
      <c r="C476" s="6">
        <v>45148</v>
      </c>
      <c r="D476" s="4">
        <v>1699.88</v>
      </c>
      <c r="E476" s="4" t="str">
        <f>VLOOKUP(A476,Sheet2!A:L,12,0)</f>
        <v>1699.88</v>
      </c>
      <c r="F476" s="4">
        <f t="shared" si="7"/>
        <v>0</v>
      </c>
    </row>
    <row r="477" s="4" customFormat="1" hidden="1" spans="1:6">
      <c r="A477" s="5">
        <v>999225913539672</v>
      </c>
      <c r="B477" s="6">
        <v>45147</v>
      </c>
      <c r="C477" s="6">
        <v>45148</v>
      </c>
      <c r="D477" s="4">
        <v>1205.8</v>
      </c>
      <c r="E477" s="4" t="str">
        <f>VLOOKUP(A477,Sheet2!A:L,12,0)</f>
        <v>1205.80</v>
      </c>
      <c r="F477" s="4">
        <f t="shared" si="7"/>
        <v>0</v>
      </c>
    </row>
    <row r="478" s="4" customFormat="1" hidden="1" spans="1:6">
      <c r="A478" s="5">
        <v>999225913758173</v>
      </c>
      <c r="B478" s="6">
        <v>45147</v>
      </c>
      <c r="C478" s="6">
        <v>45148</v>
      </c>
      <c r="D478" s="4">
        <v>401.6</v>
      </c>
      <c r="E478" s="4" t="str">
        <f>VLOOKUP(A478,Sheet2!A:L,12,0)</f>
        <v>401.60</v>
      </c>
      <c r="F478" s="4">
        <f t="shared" si="7"/>
        <v>0</v>
      </c>
    </row>
    <row r="479" s="4" customFormat="1" hidden="1" spans="1:6">
      <c r="A479" s="5">
        <v>999225914122259</v>
      </c>
      <c r="B479" s="6">
        <v>45147</v>
      </c>
      <c r="C479" s="6">
        <v>45148</v>
      </c>
      <c r="D479" s="4">
        <v>1392.22</v>
      </c>
      <c r="E479" s="4" t="str">
        <f>VLOOKUP(A479,Sheet2!A:L,12,0)</f>
        <v>1392.22</v>
      </c>
      <c r="F479" s="4">
        <f t="shared" si="7"/>
        <v>0</v>
      </c>
    </row>
    <row r="480" s="4" customFormat="1" hidden="1" spans="1:6">
      <c r="A480" s="5">
        <v>999225914458997</v>
      </c>
      <c r="B480" s="6">
        <v>45147</v>
      </c>
      <c r="C480" s="6">
        <v>45148</v>
      </c>
      <c r="D480" s="4">
        <v>2406.71</v>
      </c>
      <c r="E480" s="4" t="str">
        <f>VLOOKUP(A480,Sheet2!A:L,12,0)</f>
        <v>2406.71</v>
      </c>
      <c r="F480" s="4">
        <f t="shared" si="7"/>
        <v>0</v>
      </c>
    </row>
    <row r="481" s="4" customFormat="1" hidden="1" spans="1:6">
      <c r="A481" s="5">
        <v>999225914662949</v>
      </c>
      <c r="B481" s="6">
        <v>45147</v>
      </c>
      <c r="C481" s="6">
        <v>45148</v>
      </c>
      <c r="D481" s="4">
        <v>595.47</v>
      </c>
      <c r="E481" s="4" t="str">
        <f>VLOOKUP(A481,Sheet2!A:L,12,0)</f>
        <v>595.47</v>
      </c>
      <c r="F481" s="4">
        <f t="shared" si="7"/>
        <v>0</v>
      </c>
    </row>
    <row r="482" s="4" customFormat="1" hidden="1" spans="1:6">
      <c r="A482" s="5">
        <v>999225914940340</v>
      </c>
      <c r="B482" s="6">
        <v>45147</v>
      </c>
      <c r="C482" s="6">
        <v>45148</v>
      </c>
      <c r="D482" s="4">
        <v>3683.51</v>
      </c>
      <c r="E482" s="4" t="str">
        <f>VLOOKUP(A482,Sheet2!A:L,12,0)</f>
        <v>3683.51</v>
      </c>
      <c r="F482" s="4">
        <f t="shared" si="7"/>
        <v>0</v>
      </c>
    </row>
    <row r="483" s="4" customFormat="1" hidden="1" spans="1:6">
      <c r="A483" s="5">
        <v>999225915278977</v>
      </c>
      <c r="B483" s="6">
        <v>45147</v>
      </c>
      <c r="C483" s="6">
        <v>45148</v>
      </c>
      <c r="D483" s="4">
        <v>464.6</v>
      </c>
      <c r="E483" s="4" t="str">
        <f>VLOOKUP(A483,Sheet2!A:L,12,0)</f>
        <v>464.60</v>
      </c>
      <c r="F483" s="4">
        <f t="shared" si="7"/>
        <v>0</v>
      </c>
    </row>
    <row r="484" s="4" customFormat="1" hidden="1" spans="1:6">
      <c r="A484" s="5">
        <v>999225915344671</v>
      </c>
      <c r="B484" s="6">
        <v>45147</v>
      </c>
      <c r="C484" s="6">
        <v>45148</v>
      </c>
      <c r="D484" s="4">
        <v>116.15</v>
      </c>
      <c r="E484" s="4" t="str">
        <f>VLOOKUP(A484,Sheet2!A:L,12,0)</f>
        <v>116.15</v>
      </c>
      <c r="F484" s="4">
        <f t="shared" si="7"/>
        <v>0</v>
      </c>
    </row>
    <row r="485" s="4" customFormat="1" hidden="1" spans="1:6">
      <c r="A485" s="5">
        <v>999225915659088</v>
      </c>
      <c r="B485" s="6">
        <v>45147</v>
      </c>
      <c r="C485" s="6">
        <v>45148</v>
      </c>
      <c r="D485" s="4">
        <v>412.78</v>
      </c>
      <c r="E485" s="4" t="str">
        <f>VLOOKUP(A485,Sheet2!A:L,12,0)</f>
        <v>412.78</v>
      </c>
      <c r="F485" s="4">
        <f t="shared" si="7"/>
        <v>0</v>
      </c>
    </row>
    <row r="486" s="4" customFormat="1" hidden="1" spans="1:6">
      <c r="A486" s="5">
        <v>999225915743029</v>
      </c>
      <c r="B486" s="6">
        <v>45147</v>
      </c>
      <c r="C486" s="6">
        <v>45148</v>
      </c>
      <c r="D486" s="4">
        <v>1082.58</v>
      </c>
      <c r="E486" s="4" t="str">
        <f>VLOOKUP(A486,Sheet2!A:L,12,0)</f>
        <v>1082.58</v>
      </c>
      <c r="F486" s="4">
        <f t="shared" si="7"/>
        <v>0</v>
      </c>
    </row>
    <row r="487" s="4" customFormat="1" hidden="1" spans="1:6">
      <c r="A487" s="5">
        <v>999225915745417</v>
      </c>
      <c r="B487" s="6">
        <v>45147</v>
      </c>
      <c r="C487" s="6">
        <v>45148</v>
      </c>
      <c r="D487" s="4">
        <v>2904.27</v>
      </c>
      <c r="E487" s="4" t="str">
        <f>VLOOKUP(A487,Sheet2!A:L,12,0)</f>
        <v>2904.27</v>
      </c>
      <c r="F487" s="4">
        <f t="shared" si="7"/>
        <v>0</v>
      </c>
    </row>
    <row r="488" s="4" customFormat="1" hidden="1" spans="1:6">
      <c r="A488" s="5">
        <v>999225915808550</v>
      </c>
      <c r="B488" s="6">
        <v>45147</v>
      </c>
      <c r="C488" s="6">
        <v>45148</v>
      </c>
      <c r="D488" s="4">
        <v>374.64</v>
      </c>
      <c r="E488" s="4" t="str">
        <f>VLOOKUP(A488,Sheet2!A:L,12,0)</f>
        <v>374.64</v>
      </c>
      <c r="F488" s="4">
        <f t="shared" si="7"/>
        <v>0</v>
      </c>
    </row>
    <row r="489" s="4" customFormat="1" hidden="1" spans="1:6">
      <c r="A489" s="5">
        <v>999225915857097</v>
      </c>
      <c r="B489" s="6">
        <v>45147</v>
      </c>
      <c r="C489" s="6">
        <v>45148</v>
      </c>
      <c r="D489" s="4">
        <v>487.61</v>
      </c>
      <c r="E489" s="4" t="str">
        <f>VLOOKUP(A489,Sheet2!A:L,12,0)</f>
        <v>487.61</v>
      </c>
      <c r="F489" s="4">
        <f t="shared" si="7"/>
        <v>0</v>
      </c>
    </row>
    <row r="490" s="4" customFormat="1" hidden="1" spans="1:6">
      <c r="A490" s="5">
        <v>999225915933583</v>
      </c>
      <c r="B490" s="6">
        <v>45147</v>
      </c>
      <c r="C490" s="6">
        <v>45148</v>
      </c>
      <c r="D490" s="4">
        <v>248.29</v>
      </c>
      <c r="E490" s="4" t="str">
        <f>VLOOKUP(A490,Sheet2!A:L,12,0)</f>
        <v>248.33</v>
      </c>
      <c r="F490" s="4">
        <f t="shared" si="7"/>
        <v>-0.0400000000000205</v>
      </c>
    </row>
    <row r="491" s="4" customFormat="1" hidden="1" spans="1:6">
      <c r="A491" s="5">
        <v>999225915928453</v>
      </c>
      <c r="B491" s="6">
        <v>45147</v>
      </c>
      <c r="C491" s="6">
        <v>45148</v>
      </c>
      <c r="D491" s="4">
        <v>341.63</v>
      </c>
      <c r="E491" s="4" t="str">
        <f>VLOOKUP(A491,Sheet2!A:L,12,0)</f>
        <v>341.63</v>
      </c>
      <c r="F491" s="4">
        <f t="shared" si="7"/>
        <v>0</v>
      </c>
    </row>
    <row r="492" s="4" customFormat="1" hidden="1" spans="1:6">
      <c r="A492" s="5">
        <v>999225915961040</v>
      </c>
      <c r="B492" s="6">
        <v>45147</v>
      </c>
      <c r="C492" s="6">
        <v>45148</v>
      </c>
      <c r="D492" s="4">
        <v>338.08</v>
      </c>
      <c r="E492" s="4" t="str">
        <f>VLOOKUP(A492,Sheet2!A:L,12,0)</f>
        <v>338.08</v>
      </c>
      <c r="F492" s="4">
        <f t="shared" si="7"/>
        <v>0</v>
      </c>
    </row>
    <row r="493" s="4" customFormat="1" hidden="1" spans="1:6">
      <c r="A493" s="5">
        <v>999225916163053</v>
      </c>
      <c r="B493" s="6">
        <v>45147</v>
      </c>
      <c r="C493" s="6">
        <v>45148</v>
      </c>
      <c r="D493" s="4">
        <v>129.79</v>
      </c>
      <c r="E493" s="4" t="str">
        <f>VLOOKUP(A493,Sheet2!A:L,12,0)</f>
        <v>129.79</v>
      </c>
      <c r="F493" s="4">
        <f t="shared" si="7"/>
        <v>0</v>
      </c>
    </row>
    <row r="494" s="4" customFormat="1" hidden="1" spans="1:6">
      <c r="A494" s="5">
        <v>999225916253150</v>
      </c>
      <c r="B494" s="6">
        <v>45147</v>
      </c>
      <c r="C494" s="6">
        <v>45148</v>
      </c>
      <c r="D494" s="4">
        <v>654.51</v>
      </c>
      <c r="E494" s="4" t="str">
        <f>VLOOKUP(A494,Sheet2!A:L,12,0)</f>
        <v>654.51</v>
      </c>
      <c r="F494" s="4">
        <f t="shared" si="7"/>
        <v>0</v>
      </c>
    </row>
    <row r="495" s="4" customFormat="1" hidden="1" spans="1:6">
      <c r="A495" s="5">
        <v>999225916359162</v>
      </c>
      <c r="B495" s="6">
        <v>45147</v>
      </c>
      <c r="C495" s="6">
        <v>45148</v>
      </c>
      <c r="D495" s="4">
        <v>146.71</v>
      </c>
      <c r="E495" s="4" t="str">
        <f>VLOOKUP(A495,Sheet2!A:L,12,0)</f>
        <v>146.71</v>
      </c>
      <c r="F495" s="4">
        <f t="shared" si="7"/>
        <v>0</v>
      </c>
    </row>
    <row r="496" s="4" customFormat="1" hidden="1" spans="1:6">
      <c r="A496" s="5">
        <v>999225916371776</v>
      </c>
      <c r="B496" s="6">
        <v>45147</v>
      </c>
      <c r="C496" s="6">
        <v>45148</v>
      </c>
      <c r="D496" s="4">
        <v>454.91</v>
      </c>
      <c r="E496" s="4" t="str">
        <f>VLOOKUP(A496,Sheet2!A:L,12,0)</f>
        <v>454.91</v>
      </c>
      <c r="F496" s="4">
        <f t="shared" si="7"/>
        <v>0</v>
      </c>
    </row>
    <row r="497" s="4" customFormat="1" hidden="1" spans="1:6">
      <c r="A497" s="5">
        <v>999225916477938</v>
      </c>
      <c r="B497" s="6">
        <v>45147</v>
      </c>
      <c r="C497" s="6">
        <v>45148</v>
      </c>
      <c r="D497" s="4">
        <v>342.21</v>
      </c>
      <c r="E497" s="4" t="str">
        <f>VLOOKUP(A497,Sheet2!A:L,12,0)</f>
        <v>342.21</v>
      </c>
      <c r="F497" s="4">
        <f t="shared" si="7"/>
        <v>0</v>
      </c>
    </row>
    <row r="498" s="4" customFormat="1" hidden="1" spans="1:6">
      <c r="A498" s="5">
        <v>999225916584208</v>
      </c>
      <c r="B498" s="6">
        <v>45147</v>
      </c>
      <c r="C498" s="6">
        <v>45148</v>
      </c>
      <c r="D498" s="4">
        <v>1496.17</v>
      </c>
      <c r="E498" s="4" t="str">
        <f>VLOOKUP(A498,Sheet2!A:L,12,0)</f>
        <v>1496.17</v>
      </c>
      <c r="F498" s="4">
        <f t="shared" si="7"/>
        <v>0</v>
      </c>
    </row>
    <row r="499" s="4" customFormat="1" hidden="1" spans="1:6">
      <c r="A499" s="5">
        <v>999225917042523</v>
      </c>
      <c r="B499" s="6">
        <v>45147</v>
      </c>
      <c r="C499" s="6">
        <v>45148</v>
      </c>
      <c r="D499" s="4">
        <v>1082.41</v>
      </c>
      <c r="E499" s="4" t="str">
        <f>VLOOKUP(A499,Sheet2!A:L,12,0)</f>
        <v>1082.41</v>
      </c>
      <c r="F499" s="4">
        <f t="shared" si="7"/>
        <v>0</v>
      </c>
    </row>
    <row r="500" s="4" customFormat="1" hidden="1" spans="1:6">
      <c r="A500" s="5">
        <v>999225917191218</v>
      </c>
      <c r="B500" s="6">
        <v>45147</v>
      </c>
      <c r="C500" s="6">
        <v>45148</v>
      </c>
      <c r="D500" s="4">
        <v>1630.75</v>
      </c>
      <c r="E500" s="4" t="str">
        <f>VLOOKUP(A500,Sheet2!A:L,12,0)</f>
        <v>1630.75</v>
      </c>
      <c r="F500" s="4">
        <f t="shared" si="7"/>
        <v>0</v>
      </c>
    </row>
    <row r="501" s="4" customFormat="1" hidden="1" spans="1:6">
      <c r="A501" s="5">
        <v>999225917569315</v>
      </c>
      <c r="B501" s="6">
        <v>45147</v>
      </c>
      <c r="C501" s="6">
        <v>45148</v>
      </c>
      <c r="D501" s="4">
        <v>834.04</v>
      </c>
      <c r="E501" s="4" t="str">
        <f>VLOOKUP(A501,Sheet2!A:L,12,0)</f>
        <v>834.04</v>
      </c>
      <c r="F501" s="4">
        <f t="shared" si="7"/>
        <v>0</v>
      </c>
    </row>
    <row r="502" s="4" customFormat="1" hidden="1" spans="1:6">
      <c r="A502" s="5">
        <v>999225917698867</v>
      </c>
      <c r="B502" s="6">
        <v>45147</v>
      </c>
      <c r="C502" s="6">
        <v>45148</v>
      </c>
      <c r="D502" s="4">
        <v>698.46</v>
      </c>
      <c r="E502" s="4" t="str">
        <f>VLOOKUP(A502,Sheet2!A:L,12,0)</f>
        <v>698.46</v>
      </c>
      <c r="F502" s="4">
        <f t="shared" si="7"/>
        <v>0</v>
      </c>
    </row>
    <row r="503" s="4" customFormat="1" hidden="1" spans="1:6">
      <c r="A503" s="5">
        <v>999225927617340</v>
      </c>
      <c r="B503" s="6">
        <v>45147</v>
      </c>
      <c r="C503" s="6">
        <v>45148</v>
      </c>
      <c r="D503" s="4">
        <v>220.24</v>
      </c>
      <c r="E503" s="4" t="str">
        <f>VLOOKUP(A503,Sheet2!A:L,12,0)</f>
        <v>220.24</v>
      </c>
      <c r="F503" s="4">
        <f t="shared" si="7"/>
        <v>0</v>
      </c>
    </row>
    <row r="504" s="4" customFormat="1" hidden="1" spans="1:6">
      <c r="A504" s="5">
        <v>999225929117339</v>
      </c>
      <c r="B504" s="6">
        <v>45147</v>
      </c>
      <c r="C504" s="6">
        <v>45148</v>
      </c>
      <c r="D504" s="4">
        <v>741</v>
      </c>
      <c r="E504" s="4" t="str">
        <f>VLOOKUP(A504,Sheet2!A:L,12,0)</f>
        <v>741.00</v>
      </c>
      <c r="F504" s="4">
        <f t="shared" si="7"/>
        <v>0</v>
      </c>
    </row>
    <row r="505" s="4" customFormat="1" hidden="1" spans="1:6">
      <c r="A505" s="5">
        <v>999225929531585</v>
      </c>
      <c r="B505" s="6">
        <v>45147</v>
      </c>
      <c r="C505" s="6">
        <v>45148</v>
      </c>
      <c r="D505" s="4">
        <v>415.38</v>
      </c>
      <c r="E505" s="4" t="str">
        <f>VLOOKUP(A505,Sheet2!A:L,12,0)</f>
        <v>415.38</v>
      </c>
      <c r="F505" s="4">
        <f t="shared" si="7"/>
        <v>0</v>
      </c>
    </row>
    <row r="506" s="4" customFormat="1" hidden="1" spans="1:6">
      <c r="A506" s="5">
        <v>999225930196690</v>
      </c>
      <c r="B506" s="6">
        <v>45147</v>
      </c>
      <c r="C506" s="6">
        <v>45148</v>
      </c>
      <c r="D506" s="4">
        <v>359.23</v>
      </c>
      <c r="E506" s="4" t="str">
        <f>VLOOKUP(A506,Sheet2!A:L,12,0)</f>
        <v>359.23</v>
      </c>
      <c r="F506" s="4">
        <f t="shared" si="7"/>
        <v>0</v>
      </c>
    </row>
    <row r="507" s="4" customFormat="1" hidden="1" spans="1:6">
      <c r="A507" s="5">
        <v>999225930474256</v>
      </c>
      <c r="B507" s="6">
        <v>45147</v>
      </c>
      <c r="C507" s="6">
        <v>45148</v>
      </c>
      <c r="D507" s="4">
        <v>133</v>
      </c>
      <c r="E507" s="4" t="str">
        <f>VLOOKUP(A507,Sheet2!A:L,12,0)</f>
        <v>133.00</v>
      </c>
      <c r="F507" s="4">
        <f t="shared" si="7"/>
        <v>0</v>
      </c>
    </row>
    <row r="508" s="4" customFormat="1" hidden="1" spans="1:6">
      <c r="A508" s="5">
        <v>999225930842005</v>
      </c>
      <c r="B508" s="6">
        <v>45147</v>
      </c>
      <c r="C508" s="6">
        <v>45148</v>
      </c>
      <c r="D508" s="4">
        <v>360.22</v>
      </c>
      <c r="E508" s="4" t="str">
        <f>VLOOKUP(A508,Sheet2!A:L,12,0)</f>
        <v>360.22</v>
      </c>
      <c r="F508" s="4">
        <f t="shared" si="7"/>
        <v>0</v>
      </c>
    </row>
    <row r="509" s="4" customFormat="1" hidden="1" spans="1:6">
      <c r="A509" s="5">
        <v>999225930949923</v>
      </c>
      <c r="B509" s="6">
        <v>45147</v>
      </c>
      <c r="C509" s="6">
        <v>45148</v>
      </c>
      <c r="D509" s="4">
        <v>201.56</v>
      </c>
      <c r="E509" s="4" t="str">
        <f>VLOOKUP(A509,Sheet2!A:L,12,0)</f>
        <v>201.56</v>
      </c>
      <c r="F509" s="4">
        <f t="shared" si="7"/>
        <v>0</v>
      </c>
    </row>
    <row r="510" s="4" customFormat="1" hidden="1" spans="1:6">
      <c r="A510" s="5">
        <v>999225930966076</v>
      </c>
      <c r="B510" s="6">
        <v>45147</v>
      </c>
      <c r="C510" s="6">
        <v>45148</v>
      </c>
      <c r="D510" s="4">
        <v>99.45</v>
      </c>
      <c r="E510" s="4" t="str">
        <f>VLOOKUP(A510,Sheet2!A:L,12,0)</f>
        <v>99.45</v>
      </c>
      <c r="F510" s="4">
        <f t="shared" si="7"/>
        <v>0</v>
      </c>
    </row>
    <row r="511" s="4" customFormat="1" hidden="1" spans="1:6">
      <c r="A511" s="5">
        <v>999225931160172</v>
      </c>
      <c r="B511" s="6">
        <v>45147</v>
      </c>
      <c r="C511" s="6">
        <v>45148</v>
      </c>
      <c r="D511" s="4">
        <v>297.04</v>
      </c>
      <c r="E511" s="4" t="str">
        <f>VLOOKUP(A511,Sheet2!A:L,12,0)</f>
        <v>297.04</v>
      </c>
      <c r="F511" s="4">
        <f t="shared" si="7"/>
        <v>0</v>
      </c>
    </row>
    <row r="512" s="4" customFormat="1" hidden="1" spans="1:6">
      <c r="A512" s="5">
        <v>999225931171648</v>
      </c>
      <c r="B512" s="6">
        <v>45147</v>
      </c>
      <c r="C512" s="6">
        <v>45148</v>
      </c>
      <c r="D512" s="4">
        <v>337.44</v>
      </c>
      <c r="E512" s="4" t="str">
        <f>VLOOKUP(A512,Sheet2!A:L,12,0)</f>
        <v>337.44</v>
      </c>
      <c r="F512" s="4">
        <f t="shared" si="7"/>
        <v>0</v>
      </c>
    </row>
    <row r="513" s="4" customFormat="1" hidden="1" spans="1:6">
      <c r="A513" s="5">
        <v>999225931256791</v>
      </c>
      <c r="B513" s="6">
        <v>45147</v>
      </c>
      <c r="C513" s="6">
        <v>45148</v>
      </c>
      <c r="D513" s="4">
        <v>330.02</v>
      </c>
      <c r="E513" s="4" t="str">
        <f>VLOOKUP(A513,Sheet2!A:L,12,0)</f>
        <v>330.02</v>
      </c>
      <c r="F513" s="4">
        <f t="shared" si="7"/>
        <v>0</v>
      </c>
    </row>
    <row r="514" s="4" customFormat="1" hidden="1" spans="1:6">
      <c r="A514" s="5">
        <v>999225931259731</v>
      </c>
      <c r="B514" s="6">
        <v>45147</v>
      </c>
      <c r="C514" s="6">
        <v>45148</v>
      </c>
      <c r="D514" s="4">
        <v>1465.41</v>
      </c>
      <c r="E514" s="4" t="str">
        <f>VLOOKUP(A514,Sheet2!A:L,12,0)</f>
        <v>1465.41</v>
      </c>
      <c r="F514" s="4">
        <f t="shared" ref="F514:F577" si="8">D514-E514</f>
        <v>0</v>
      </c>
    </row>
    <row r="515" s="4" customFormat="1" hidden="1" spans="1:6">
      <c r="A515" s="5">
        <v>999225931320550</v>
      </c>
      <c r="B515" s="6">
        <v>45147</v>
      </c>
      <c r="C515" s="6">
        <v>45148</v>
      </c>
      <c r="D515" s="4">
        <v>1221.41</v>
      </c>
      <c r="E515" s="4" t="str">
        <f>VLOOKUP(A515,Sheet2!A:L,12,0)</f>
        <v>1221.41</v>
      </c>
      <c r="F515" s="4">
        <f t="shared" si="8"/>
        <v>0</v>
      </c>
    </row>
    <row r="516" s="4" customFormat="1" hidden="1" spans="1:6">
      <c r="A516" s="5">
        <v>999225931437237</v>
      </c>
      <c r="B516" s="6">
        <v>45147</v>
      </c>
      <c r="C516" s="6">
        <v>45148</v>
      </c>
      <c r="D516" s="4">
        <v>452.36</v>
      </c>
      <c r="E516" s="4" t="str">
        <f>VLOOKUP(A516,Sheet2!A:L,12,0)</f>
        <v>452.38</v>
      </c>
      <c r="F516" s="4">
        <f t="shared" si="8"/>
        <v>-0.0199999999999818</v>
      </c>
    </row>
    <row r="517" s="4" customFormat="1" hidden="1" spans="1:6">
      <c r="A517" s="5">
        <v>999225931450918</v>
      </c>
      <c r="B517" s="6">
        <v>45147</v>
      </c>
      <c r="C517" s="6">
        <v>45148</v>
      </c>
      <c r="D517" s="4">
        <v>456.73</v>
      </c>
      <c r="E517" s="4" t="str">
        <f>VLOOKUP(A517,Sheet2!A:L,12,0)</f>
        <v>456.73</v>
      </c>
      <c r="F517" s="4">
        <f t="shared" si="8"/>
        <v>0</v>
      </c>
    </row>
    <row r="518" s="4" customFormat="1" hidden="1" spans="1:6">
      <c r="A518" s="5">
        <v>999225931739013</v>
      </c>
      <c r="B518" s="6">
        <v>45147</v>
      </c>
      <c r="C518" s="6">
        <v>45148</v>
      </c>
      <c r="D518" s="4">
        <v>506.51</v>
      </c>
      <c r="E518" s="4" t="str">
        <f>VLOOKUP(A518,Sheet2!A:L,12,0)</f>
        <v>506.51</v>
      </c>
      <c r="F518" s="4">
        <f t="shared" si="8"/>
        <v>0</v>
      </c>
    </row>
    <row r="519" s="4" customFormat="1" hidden="1" spans="1:6">
      <c r="A519" s="5">
        <v>999225932117882</v>
      </c>
      <c r="B519" s="6">
        <v>45147</v>
      </c>
      <c r="C519" s="6">
        <v>45148</v>
      </c>
      <c r="D519" s="4">
        <v>337.44</v>
      </c>
      <c r="E519" s="4" t="str">
        <f>VLOOKUP(A519,Sheet2!A:L,12,0)</f>
        <v>337.44</v>
      </c>
      <c r="F519" s="4">
        <f t="shared" si="8"/>
        <v>0</v>
      </c>
    </row>
    <row r="520" s="4" customFormat="1" hidden="1" spans="1:6">
      <c r="A520" s="5">
        <v>999225932159600</v>
      </c>
      <c r="B520" s="6">
        <v>45147</v>
      </c>
      <c r="C520" s="6">
        <v>45148</v>
      </c>
      <c r="D520" s="4">
        <v>429.9</v>
      </c>
      <c r="E520" s="4" t="str">
        <f>VLOOKUP(A520,Sheet2!A:L,12,0)</f>
        <v>429.90</v>
      </c>
      <c r="F520" s="4">
        <f t="shared" si="8"/>
        <v>0</v>
      </c>
    </row>
    <row r="521" s="4" customFormat="1" hidden="1" spans="1:6">
      <c r="A521" s="5">
        <v>999225932710931</v>
      </c>
      <c r="B521" s="6">
        <v>45147</v>
      </c>
      <c r="C521" s="6">
        <v>45148</v>
      </c>
      <c r="D521" s="4">
        <v>2639.36</v>
      </c>
      <c r="E521" s="4" t="str">
        <f>VLOOKUP(A521,Sheet2!A:L,12,0)</f>
        <v>2639.36</v>
      </c>
      <c r="F521" s="4">
        <f t="shared" si="8"/>
        <v>0</v>
      </c>
    </row>
    <row r="522" s="4" customFormat="1" hidden="1" spans="1:6">
      <c r="A522" s="5">
        <v>999225932781728</v>
      </c>
      <c r="B522" s="6">
        <v>45147</v>
      </c>
      <c r="C522" s="6">
        <v>45148</v>
      </c>
      <c r="D522" s="4">
        <v>432.1</v>
      </c>
      <c r="E522" s="4" t="str">
        <f>VLOOKUP(A522,Sheet2!A:L,12,0)</f>
        <v>432.10</v>
      </c>
      <c r="F522" s="4">
        <f t="shared" si="8"/>
        <v>0</v>
      </c>
    </row>
    <row r="523" s="4" customFormat="1" hidden="1" spans="1:6">
      <c r="A523" s="5">
        <v>999225932786210</v>
      </c>
      <c r="B523" s="6">
        <v>45147</v>
      </c>
      <c r="C523" s="6">
        <v>45148</v>
      </c>
      <c r="D523" s="4">
        <v>414.31</v>
      </c>
      <c r="E523" s="4" t="str">
        <f>VLOOKUP(A523,Sheet2!A:L,12,0)</f>
        <v>414.31</v>
      </c>
      <c r="F523" s="4">
        <f t="shared" si="8"/>
        <v>0</v>
      </c>
    </row>
    <row r="524" s="4" customFormat="1" hidden="1" spans="1:6">
      <c r="A524" s="5">
        <v>999225933446221</v>
      </c>
      <c r="B524" s="6">
        <v>45147</v>
      </c>
      <c r="C524" s="6">
        <v>45148</v>
      </c>
      <c r="D524" s="4">
        <v>518.47</v>
      </c>
      <c r="E524" s="4" t="str">
        <f>VLOOKUP(A524,Sheet2!A:L,12,0)</f>
        <v>518.47</v>
      </c>
      <c r="F524" s="4">
        <f t="shared" si="8"/>
        <v>0</v>
      </c>
    </row>
    <row r="525" s="4" customFormat="1" hidden="1" spans="1:6">
      <c r="A525" s="5">
        <v>999225933710802</v>
      </c>
      <c r="B525" s="6">
        <v>45147</v>
      </c>
      <c r="C525" s="6">
        <v>45148</v>
      </c>
      <c r="D525" s="4">
        <v>65.06</v>
      </c>
      <c r="E525" s="4" t="str">
        <f>VLOOKUP(A525,Sheet2!A:L,12,0)</f>
        <v>65.06</v>
      </c>
      <c r="F525" s="4">
        <f t="shared" si="8"/>
        <v>0</v>
      </c>
    </row>
    <row r="526" s="4" customFormat="1" hidden="1" spans="1:6">
      <c r="A526" s="5">
        <v>999225933973386</v>
      </c>
      <c r="B526" s="6">
        <v>45147</v>
      </c>
      <c r="C526" s="6">
        <v>45148</v>
      </c>
      <c r="D526" s="4">
        <v>128.01</v>
      </c>
      <c r="E526" s="4" t="str">
        <f>VLOOKUP(A526,Sheet2!A:L,12,0)</f>
        <v>128.01</v>
      </c>
      <c r="F526" s="4">
        <f t="shared" si="8"/>
        <v>0</v>
      </c>
    </row>
    <row r="527" s="4" customFormat="1" hidden="1" spans="1:6">
      <c r="A527" s="5">
        <v>25934040547</v>
      </c>
      <c r="B527" s="6">
        <v>45147</v>
      </c>
      <c r="C527" s="6">
        <v>45148</v>
      </c>
      <c r="D527" s="4">
        <v>0</v>
      </c>
      <c r="E527" s="4" t="e">
        <f>VLOOKUP(A527,Sheet2!A:L,12,0)</f>
        <v>#N/A</v>
      </c>
      <c r="F527" s="4" t="e">
        <f t="shared" si="8"/>
        <v>#N/A</v>
      </c>
    </row>
    <row r="528" s="4" customFormat="1" hidden="1" spans="1:6">
      <c r="A528" s="5">
        <v>25934040543</v>
      </c>
      <c r="B528" s="6">
        <v>45147</v>
      </c>
      <c r="C528" s="6">
        <v>45148</v>
      </c>
      <c r="D528" s="4">
        <v>0</v>
      </c>
      <c r="E528" s="4" t="str">
        <f>VLOOKUP(A528,Sheet2!A:L,12,0)</f>
        <v>644.33</v>
      </c>
      <c r="F528" s="4">
        <f t="shared" si="8"/>
        <v>-644.33</v>
      </c>
    </row>
    <row r="529" s="4" customFormat="1" hidden="1" spans="1:6">
      <c r="A529" s="5">
        <v>999225934106707</v>
      </c>
      <c r="B529" s="6">
        <v>45147</v>
      </c>
      <c r="C529" s="6">
        <v>45148</v>
      </c>
      <c r="D529" s="4">
        <v>66.51</v>
      </c>
      <c r="E529" s="4" t="str">
        <f>VLOOKUP(A529,Sheet2!A:L,12,0)</f>
        <v>66.51</v>
      </c>
      <c r="F529" s="4">
        <f t="shared" si="8"/>
        <v>0</v>
      </c>
    </row>
    <row r="530" s="4" customFormat="1" hidden="1" spans="1:6">
      <c r="A530" s="5">
        <v>999225934591973</v>
      </c>
      <c r="B530" s="6">
        <v>45147</v>
      </c>
      <c r="C530" s="6">
        <v>45148</v>
      </c>
      <c r="D530" s="4">
        <v>119.81</v>
      </c>
      <c r="E530" s="4" t="str">
        <f>VLOOKUP(A530,Sheet2!A:L,12,0)</f>
        <v>119.81</v>
      </c>
      <c r="F530" s="4">
        <f t="shared" si="8"/>
        <v>0</v>
      </c>
    </row>
    <row r="531" s="4" customFormat="1" hidden="1" spans="1:6">
      <c r="A531" s="5">
        <v>999225934909154</v>
      </c>
      <c r="B531" s="6">
        <v>45147</v>
      </c>
      <c r="C531" s="6">
        <v>45148</v>
      </c>
      <c r="D531" s="4">
        <v>163.21</v>
      </c>
      <c r="E531" s="4" t="str">
        <f>VLOOKUP(A531,Sheet2!A:L,12,0)</f>
        <v>163.21</v>
      </c>
      <c r="F531" s="4">
        <f t="shared" si="8"/>
        <v>0</v>
      </c>
    </row>
    <row r="532" s="4" customFormat="1" hidden="1" spans="1:6">
      <c r="A532" s="5">
        <v>999225935640449</v>
      </c>
      <c r="B532" s="6">
        <v>45147</v>
      </c>
      <c r="C532" s="6">
        <v>45148</v>
      </c>
      <c r="D532" s="4">
        <v>178.67</v>
      </c>
      <c r="E532" s="4" t="str">
        <f>VLOOKUP(A532,Sheet2!A:L,12,0)</f>
        <v>178.67</v>
      </c>
      <c r="F532" s="4">
        <f t="shared" si="8"/>
        <v>0</v>
      </c>
    </row>
    <row r="533" s="4" customFormat="1" hidden="1" spans="1:6">
      <c r="A533" s="5">
        <v>999225935691283</v>
      </c>
      <c r="B533" s="6">
        <v>45147</v>
      </c>
      <c r="C533" s="6">
        <v>45148</v>
      </c>
      <c r="D533" s="4">
        <v>120.74</v>
      </c>
      <c r="E533" s="4" t="str">
        <f>VLOOKUP(A533,Sheet2!A:L,12,0)</f>
        <v>120.74</v>
      </c>
      <c r="F533" s="4">
        <f t="shared" si="8"/>
        <v>0</v>
      </c>
    </row>
    <row r="534" s="4" customFormat="1" hidden="1" spans="1:6">
      <c r="A534" s="5">
        <v>999225935776833</v>
      </c>
      <c r="B534" s="6">
        <v>45147</v>
      </c>
      <c r="C534" s="6">
        <v>45148</v>
      </c>
      <c r="D534" s="4">
        <v>236.8</v>
      </c>
      <c r="E534" s="4" t="str">
        <f>VLOOKUP(A534,Sheet2!A:L,12,0)</f>
        <v>236.80</v>
      </c>
      <c r="F534" s="4">
        <f t="shared" si="8"/>
        <v>0</v>
      </c>
    </row>
    <row r="535" s="4" customFormat="1" hidden="1" spans="1:6">
      <c r="A535" s="5">
        <v>999225935892964</v>
      </c>
      <c r="B535" s="6">
        <v>45147</v>
      </c>
      <c r="C535" s="6">
        <v>45148</v>
      </c>
      <c r="D535" s="4">
        <v>1004.66</v>
      </c>
      <c r="E535" s="4" t="str">
        <f>VLOOKUP(A535,Sheet2!A:L,12,0)</f>
        <v>1004.66</v>
      </c>
      <c r="F535" s="4">
        <f t="shared" si="8"/>
        <v>0</v>
      </c>
    </row>
    <row r="536" s="4" customFormat="1" hidden="1" spans="1:6">
      <c r="A536" s="5">
        <v>999225936104058</v>
      </c>
      <c r="B536" s="6">
        <v>45147</v>
      </c>
      <c r="C536" s="6">
        <v>45148</v>
      </c>
      <c r="D536" s="4">
        <v>191.63</v>
      </c>
      <c r="E536" s="4" t="str">
        <f>VLOOKUP(A536,Sheet2!A:L,12,0)</f>
        <v>191.63</v>
      </c>
      <c r="F536" s="4">
        <f t="shared" si="8"/>
        <v>0</v>
      </c>
    </row>
    <row r="537" s="4" customFormat="1" hidden="1" spans="1:6">
      <c r="A537" s="5">
        <v>999225936045371</v>
      </c>
      <c r="B537" s="6">
        <v>45147</v>
      </c>
      <c r="C537" s="6">
        <v>45148</v>
      </c>
      <c r="D537" s="4">
        <v>712.37</v>
      </c>
      <c r="E537" s="4" t="str">
        <f>VLOOKUP(A537,Sheet2!A:L,12,0)</f>
        <v>712.37</v>
      </c>
      <c r="F537" s="4">
        <f t="shared" si="8"/>
        <v>0</v>
      </c>
    </row>
    <row r="538" s="4" customFormat="1" hidden="1" spans="1:6">
      <c r="A538" s="5">
        <v>999225936655229</v>
      </c>
      <c r="B538" s="6">
        <v>45147</v>
      </c>
      <c r="C538" s="6">
        <v>45148</v>
      </c>
      <c r="D538" s="4">
        <v>818.35</v>
      </c>
      <c r="E538" s="4" t="str">
        <f>VLOOKUP(A538,Sheet2!A:L,12,0)</f>
        <v>818.35</v>
      </c>
      <c r="F538" s="4">
        <f t="shared" si="8"/>
        <v>0</v>
      </c>
    </row>
    <row r="539" s="4" customFormat="1" hidden="1" spans="1:6">
      <c r="A539" s="5">
        <v>999225937077488</v>
      </c>
      <c r="B539" s="6">
        <v>45147</v>
      </c>
      <c r="C539" s="6">
        <v>45148</v>
      </c>
      <c r="D539" s="4">
        <v>170.65</v>
      </c>
      <c r="E539" s="4" t="str">
        <f>VLOOKUP(A539,Sheet2!A:L,12,0)</f>
        <v>170.65</v>
      </c>
      <c r="F539" s="4">
        <f t="shared" si="8"/>
        <v>0</v>
      </c>
    </row>
    <row r="540" s="4" customFormat="1" hidden="1" spans="1:6">
      <c r="A540" s="5">
        <v>999225937453827</v>
      </c>
      <c r="B540" s="6">
        <v>45147</v>
      </c>
      <c r="C540" s="6">
        <v>45148</v>
      </c>
      <c r="D540" s="4">
        <v>2347.44</v>
      </c>
      <c r="E540" s="4" t="str">
        <f>VLOOKUP(A540,Sheet2!A:L,12,0)</f>
        <v>2347.44</v>
      </c>
      <c r="F540" s="4">
        <f t="shared" si="8"/>
        <v>0</v>
      </c>
    </row>
    <row r="541" s="4" customFormat="1" hidden="1" spans="1:6">
      <c r="A541" s="5">
        <v>999225937648667</v>
      </c>
      <c r="B541" s="6">
        <v>45147</v>
      </c>
      <c r="C541" s="6">
        <v>45148</v>
      </c>
      <c r="D541" s="4">
        <v>216.83</v>
      </c>
      <c r="E541" s="4" t="str">
        <f>VLOOKUP(A541,Sheet2!A:L,12,0)</f>
        <v>216.83</v>
      </c>
      <c r="F541" s="4">
        <f t="shared" si="8"/>
        <v>0</v>
      </c>
    </row>
    <row r="542" s="4" customFormat="1" hidden="1" spans="1:6">
      <c r="A542" s="5">
        <v>999225937831631</v>
      </c>
      <c r="B542" s="6">
        <v>45147</v>
      </c>
      <c r="C542" s="6">
        <v>45148</v>
      </c>
      <c r="D542" s="4">
        <v>170.57</v>
      </c>
      <c r="E542" s="4" t="str">
        <f>VLOOKUP(A542,Sheet2!A:L,12,0)</f>
        <v>170.57</v>
      </c>
      <c r="F542" s="4">
        <f t="shared" si="8"/>
        <v>0</v>
      </c>
    </row>
    <row r="543" s="4" customFormat="1" hidden="1" spans="1:6">
      <c r="A543" s="5">
        <v>999225937913012</v>
      </c>
      <c r="B543" s="6">
        <v>45147</v>
      </c>
      <c r="C543" s="6">
        <v>45148</v>
      </c>
      <c r="D543" s="4">
        <v>177.8</v>
      </c>
      <c r="E543" s="4" t="str">
        <f>VLOOKUP(A543,Sheet2!A:L,12,0)</f>
        <v>177.80</v>
      </c>
      <c r="F543" s="4">
        <f t="shared" si="8"/>
        <v>0</v>
      </c>
    </row>
    <row r="544" s="4" customFormat="1" hidden="1" spans="1:6">
      <c r="A544" s="5">
        <v>999225938463289</v>
      </c>
      <c r="B544" s="6">
        <v>45147</v>
      </c>
      <c r="C544" s="6">
        <v>45148</v>
      </c>
      <c r="D544" s="4">
        <v>267.3</v>
      </c>
      <c r="E544" s="4" t="str">
        <f>VLOOKUP(A544,Sheet2!A:L,12,0)</f>
        <v>267.30</v>
      </c>
      <c r="F544" s="4">
        <f t="shared" si="8"/>
        <v>0</v>
      </c>
    </row>
    <row r="545" s="4" customFormat="1" hidden="1" spans="1:6">
      <c r="A545" s="5">
        <v>999225938666779</v>
      </c>
      <c r="B545" s="6">
        <v>45147</v>
      </c>
      <c r="C545" s="6">
        <v>45148</v>
      </c>
      <c r="D545" s="4">
        <v>146.71</v>
      </c>
      <c r="E545" s="4" t="str">
        <f>VLOOKUP(A545,Sheet2!A:L,12,0)</f>
        <v>146.71</v>
      </c>
      <c r="F545" s="4">
        <f t="shared" si="8"/>
        <v>0</v>
      </c>
    </row>
    <row r="546" s="4" customFormat="1" hidden="1" spans="1:6">
      <c r="A546" s="5">
        <v>999225938671248</v>
      </c>
      <c r="B546" s="6">
        <v>45147</v>
      </c>
      <c r="C546" s="6">
        <v>45148</v>
      </c>
      <c r="D546" s="4">
        <v>155.79</v>
      </c>
      <c r="E546" s="4" t="str">
        <f>VLOOKUP(A546,Sheet2!A:L,12,0)</f>
        <v>155.79</v>
      </c>
      <c r="F546" s="4">
        <f t="shared" si="8"/>
        <v>0</v>
      </c>
    </row>
    <row r="547" s="4" customFormat="1" hidden="1" spans="1:6">
      <c r="A547" s="5">
        <v>999225938741305</v>
      </c>
      <c r="B547" s="6">
        <v>45147</v>
      </c>
      <c r="C547" s="6">
        <v>45148</v>
      </c>
      <c r="D547" s="4">
        <v>1196.71</v>
      </c>
      <c r="E547" s="4" t="str">
        <f>VLOOKUP(A547,Sheet2!A:L,12,0)</f>
        <v>1196.71</v>
      </c>
      <c r="F547" s="4">
        <f t="shared" si="8"/>
        <v>0</v>
      </c>
    </row>
    <row r="548" s="4" customFormat="1" hidden="1" spans="1:6">
      <c r="A548" s="5">
        <v>999225938830108</v>
      </c>
      <c r="B548" s="6">
        <v>45147</v>
      </c>
      <c r="C548" s="6">
        <v>45148</v>
      </c>
      <c r="D548" s="4">
        <v>392.15</v>
      </c>
      <c r="E548" s="4" t="str">
        <f>VLOOKUP(A548,Sheet2!A:L,12,0)</f>
        <v>392.15</v>
      </c>
      <c r="F548" s="4">
        <f t="shared" si="8"/>
        <v>0</v>
      </c>
    </row>
    <row r="549" s="4" customFormat="1" hidden="1" spans="1:6">
      <c r="A549" s="5">
        <v>999225938999102</v>
      </c>
      <c r="B549" s="6">
        <v>45147</v>
      </c>
      <c r="C549" s="6">
        <v>45148</v>
      </c>
      <c r="D549" s="4">
        <v>253.98</v>
      </c>
      <c r="E549" s="4" t="str">
        <f>VLOOKUP(A549,Sheet2!A:L,12,0)</f>
        <v>254.04</v>
      </c>
      <c r="F549" s="4">
        <f t="shared" si="8"/>
        <v>-0.0600000000000023</v>
      </c>
    </row>
    <row r="550" s="4" customFormat="1" hidden="1" spans="1:6">
      <c r="A550" s="5">
        <v>999225939037596</v>
      </c>
      <c r="B550" s="6">
        <v>45147</v>
      </c>
      <c r="C550" s="6">
        <v>45148</v>
      </c>
      <c r="D550" s="4">
        <v>622.4</v>
      </c>
      <c r="E550" s="4" t="str">
        <f>VLOOKUP(A550,Sheet2!A:L,12,0)</f>
        <v>622.40</v>
      </c>
      <c r="F550" s="4">
        <f t="shared" si="8"/>
        <v>0</v>
      </c>
    </row>
    <row r="551" s="4" customFormat="1" hidden="1" spans="1:6">
      <c r="A551" s="5">
        <v>999225939062793</v>
      </c>
      <c r="B551" s="6">
        <v>45147</v>
      </c>
      <c r="C551" s="6">
        <v>45148</v>
      </c>
      <c r="D551" s="4">
        <v>253.98</v>
      </c>
      <c r="E551" s="4" t="str">
        <f>VLOOKUP(A551,Sheet2!A:L,12,0)</f>
        <v>254.04</v>
      </c>
      <c r="F551" s="4">
        <f t="shared" si="8"/>
        <v>-0.0600000000000023</v>
      </c>
    </row>
    <row r="552" s="4" customFormat="1" hidden="1" spans="1:6">
      <c r="A552" s="5">
        <v>999225939196325</v>
      </c>
      <c r="B552" s="6">
        <v>45147</v>
      </c>
      <c r="C552" s="6">
        <v>45148</v>
      </c>
      <c r="D552" s="4">
        <v>368.64</v>
      </c>
      <c r="E552" s="4" t="str">
        <f>VLOOKUP(A552,Sheet2!A:L,12,0)</f>
        <v>368.64</v>
      </c>
      <c r="F552" s="4">
        <f t="shared" si="8"/>
        <v>0</v>
      </c>
    </row>
    <row r="553" s="4" customFormat="1" hidden="1" spans="1:6">
      <c r="A553" s="5">
        <v>999225939268367</v>
      </c>
      <c r="B553" s="6">
        <v>45147</v>
      </c>
      <c r="C553" s="6">
        <v>45148</v>
      </c>
      <c r="D553" s="4">
        <v>564.14</v>
      </c>
      <c r="E553" s="4" t="str">
        <f>VLOOKUP(A553,Sheet2!A:L,12,0)</f>
        <v>564.14</v>
      </c>
      <c r="F553" s="4">
        <f t="shared" si="8"/>
        <v>0</v>
      </c>
    </row>
    <row r="554" s="4" customFormat="1" spans="1:7">
      <c r="A554" s="5">
        <v>999225831056617</v>
      </c>
      <c r="B554" s="6">
        <v>45144</v>
      </c>
      <c r="C554" s="6">
        <v>45145</v>
      </c>
      <c r="D554" s="4">
        <v>-252.26</v>
      </c>
      <c r="E554" s="4" t="e">
        <f>VLOOKUP(A554,Sheet2!A:L,12,0)</f>
        <v>#N/A</v>
      </c>
      <c r="F554" s="4" t="e">
        <f t="shared" si="8"/>
        <v>#N/A</v>
      </c>
      <c r="G554" s="4" t="s">
        <v>9175</v>
      </c>
    </row>
    <row r="555" s="4" customFormat="1" hidden="1" spans="1:6">
      <c r="A555" s="5">
        <v>999224614259565</v>
      </c>
      <c r="B555" s="6">
        <v>45146</v>
      </c>
      <c r="C555" s="6">
        <v>45149</v>
      </c>
      <c r="D555" s="4">
        <v>5496</v>
      </c>
      <c r="E555" s="4" t="str">
        <f>VLOOKUP(A555,Sheet2!A:L,12,0)</f>
        <v>5496.00</v>
      </c>
      <c r="F555" s="4">
        <f t="shared" si="8"/>
        <v>0</v>
      </c>
    </row>
    <row r="556" s="4" customFormat="1" hidden="1" spans="1:6">
      <c r="A556" s="5">
        <v>999224678324646</v>
      </c>
      <c r="B556" s="6">
        <v>45143</v>
      </c>
      <c r="C556" s="6">
        <v>45149</v>
      </c>
      <c r="D556" s="4">
        <v>2910</v>
      </c>
      <c r="E556" s="4" t="str">
        <f>VLOOKUP(A556,Sheet2!A:L,12,0)</f>
        <v>2910.00</v>
      </c>
      <c r="F556" s="4">
        <f t="shared" si="8"/>
        <v>0</v>
      </c>
    </row>
    <row r="557" s="4" customFormat="1" hidden="1" spans="1:6">
      <c r="A557" s="5">
        <v>999224728077858</v>
      </c>
      <c r="B557" s="6">
        <v>45147</v>
      </c>
      <c r="C557" s="6">
        <v>45149</v>
      </c>
      <c r="D557" s="4">
        <v>2162</v>
      </c>
      <c r="E557" s="4" t="str">
        <f>VLOOKUP(A557,Sheet2!A:L,12,0)</f>
        <v>2162.00</v>
      </c>
      <c r="F557" s="4">
        <f t="shared" si="8"/>
        <v>0</v>
      </c>
    </row>
    <row r="558" s="4" customFormat="1" hidden="1" spans="1:6">
      <c r="A558" s="5">
        <v>999224777482919</v>
      </c>
      <c r="B558" s="6">
        <v>45146</v>
      </c>
      <c r="C558" s="6">
        <v>45149</v>
      </c>
      <c r="D558" s="4">
        <v>3439.98</v>
      </c>
      <c r="E558" s="4" t="str">
        <f>VLOOKUP(A558,Sheet2!A:L,12,0)</f>
        <v>3439.98</v>
      </c>
      <c r="F558" s="4">
        <f t="shared" si="8"/>
        <v>0</v>
      </c>
    </row>
    <row r="559" s="4" customFormat="1" hidden="1" spans="1:6">
      <c r="A559" s="5">
        <v>999224826285192</v>
      </c>
      <c r="B559" s="6">
        <v>45147</v>
      </c>
      <c r="C559" s="6">
        <v>45149</v>
      </c>
      <c r="D559" s="4">
        <v>3722.76</v>
      </c>
      <c r="E559" s="4" t="str">
        <f>VLOOKUP(A559,Sheet2!A:L,12,0)</f>
        <v>3722.76</v>
      </c>
      <c r="F559" s="4">
        <f t="shared" si="8"/>
        <v>0</v>
      </c>
    </row>
    <row r="560" s="4" customFormat="1" hidden="1" spans="1:6">
      <c r="A560" s="5">
        <v>999224850529656</v>
      </c>
      <c r="B560" s="6">
        <v>45143</v>
      </c>
      <c r="C560" s="6">
        <v>45149</v>
      </c>
      <c r="D560" s="4">
        <v>18702.96</v>
      </c>
      <c r="E560" s="4" t="str">
        <f>VLOOKUP(A560,Sheet2!A:L,12,0)</f>
        <v>18702.96</v>
      </c>
      <c r="F560" s="4">
        <f t="shared" si="8"/>
        <v>0</v>
      </c>
    </row>
    <row r="561" s="4" customFormat="1" hidden="1" spans="1:6">
      <c r="A561" s="5">
        <v>999224868373717</v>
      </c>
      <c r="B561" s="6">
        <v>45148</v>
      </c>
      <c r="C561" s="6">
        <v>45149</v>
      </c>
      <c r="D561" s="4">
        <v>1524.72</v>
      </c>
      <c r="E561" s="4" t="str">
        <f>VLOOKUP(A561,Sheet2!A:L,12,0)</f>
        <v>1524.72</v>
      </c>
      <c r="F561" s="4">
        <f t="shared" si="8"/>
        <v>0</v>
      </c>
    </row>
    <row r="562" s="4" customFormat="1" hidden="1" spans="1:6">
      <c r="A562" s="5">
        <v>999224900501295</v>
      </c>
      <c r="B562" s="6">
        <v>45145</v>
      </c>
      <c r="C562" s="6">
        <v>45149</v>
      </c>
      <c r="D562" s="4">
        <v>4091.08</v>
      </c>
      <c r="E562" s="4" t="str">
        <f>VLOOKUP(A562,Sheet2!A:L,12,0)</f>
        <v>4091.08</v>
      </c>
      <c r="F562" s="4">
        <f t="shared" si="8"/>
        <v>0</v>
      </c>
    </row>
    <row r="563" s="4" customFormat="1" hidden="1" spans="1:6">
      <c r="A563" s="5">
        <v>999224911060051</v>
      </c>
      <c r="B563" s="6">
        <v>45148</v>
      </c>
      <c r="C563" s="6">
        <v>45149</v>
      </c>
      <c r="D563" s="4">
        <v>490.52</v>
      </c>
      <c r="E563" s="4" t="str">
        <f>VLOOKUP(A563,Sheet2!A:L,12,0)</f>
        <v>490.52</v>
      </c>
      <c r="F563" s="4">
        <f t="shared" si="8"/>
        <v>0</v>
      </c>
    </row>
    <row r="564" s="4" customFormat="1" hidden="1" spans="1:6">
      <c r="A564" s="5">
        <v>999224931804964</v>
      </c>
      <c r="B564" s="6">
        <v>45146</v>
      </c>
      <c r="C564" s="6">
        <v>45149</v>
      </c>
      <c r="D564" s="4">
        <v>1460.4</v>
      </c>
      <c r="E564" s="4" t="str">
        <f>VLOOKUP(A564,Sheet2!A:L,12,0)</f>
        <v>1460.40</v>
      </c>
      <c r="F564" s="4">
        <f t="shared" si="8"/>
        <v>0</v>
      </c>
    </row>
    <row r="565" s="4" customFormat="1" hidden="1" spans="1:6">
      <c r="A565" s="5">
        <v>999225002085961</v>
      </c>
      <c r="B565" s="6">
        <v>45148</v>
      </c>
      <c r="C565" s="6">
        <v>45149</v>
      </c>
      <c r="D565" s="4">
        <v>2124.3</v>
      </c>
      <c r="E565" s="4" t="str">
        <f>VLOOKUP(A565,Sheet2!A:L,12,0)</f>
        <v>2124.30</v>
      </c>
      <c r="F565" s="4">
        <f t="shared" si="8"/>
        <v>0</v>
      </c>
    </row>
    <row r="566" s="4" customFormat="1" hidden="1" spans="1:6">
      <c r="A566" s="5">
        <v>25020540404</v>
      </c>
      <c r="B566" s="6">
        <v>45142</v>
      </c>
      <c r="C566" s="6">
        <v>45149</v>
      </c>
      <c r="D566" s="4">
        <v>21581.63</v>
      </c>
      <c r="E566" s="4" t="str">
        <f>VLOOKUP(A566,Sheet2!A:L,12,0)</f>
        <v>21581.63</v>
      </c>
      <c r="F566" s="4">
        <f t="shared" si="8"/>
        <v>0</v>
      </c>
    </row>
    <row r="567" s="4" customFormat="1" hidden="1" spans="1:6">
      <c r="A567" s="5">
        <v>999225093124687</v>
      </c>
      <c r="B567" s="6">
        <v>45148</v>
      </c>
      <c r="C567" s="6">
        <v>45149</v>
      </c>
      <c r="D567" s="4">
        <v>2131.22</v>
      </c>
      <c r="E567" s="4" t="str">
        <f>VLOOKUP(A567,Sheet2!A:L,12,0)</f>
        <v>2131.22</v>
      </c>
      <c r="F567" s="4">
        <f t="shared" si="8"/>
        <v>0</v>
      </c>
    </row>
    <row r="568" s="4" customFormat="1" hidden="1" spans="1:6">
      <c r="A568" s="5">
        <v>999225101072605</v>
      </c>
      <c r="B568" s="6">
        <v>45144</v>
      </c>
      <c r="C568" s="6">
        <v>45149</v>
      </c>
      <c r="D568" s="4">
        <v>1886.4</v>
      </c>
      <c r="E568" s="4" t="str">
        <f>VLOOKUP(A568,Sheet2!A:L,12,0)</f>
        <v>1886.40</v>
      </c>
      <c r="F568" s="4">
        <f t="shared" si="8"/>
        <v>0</v>
      </c>
    </row>
    <row r="569" s="4" customFormat="1" hidden="1" spans="1:6">
      <c r="A569" s="5">
        <v>999225108453758</v>
      </c>
      <c r="B569" s="6">
        <v>45144</v>
      </c>
      <c r="C569" s="6">
        <v>45149</v>
      </c>
      <c r="D569" s="4">
        <v>8103.15</v>
      </c>
      <c r="E569" s="4" t="str">
        <f>VLOOKUP(A569,Sheet2!A:L,12,0)</f>
        <v>8103.15</v>
      </c>
      <c r="F569" s="4">
        <f t="shared" si="8"/>
        <v>0</v>
      </c>
    </row>
    <row r="570" s="4" customFormat="1" hidden="1" spans="1:6">
      <c r="A570" s="5">
        <v>999225123729328</v>
      </c>
      <c r="B570" s="6">
        <v>45148</v>
      </c>
      <c r="C570" s="6">
        <v>45149</v>
      </c>
      <c r="D570" s="4">
        <v>1817</v>
      </c>
      <c r="E570" s="4" t="str">
        <f>VLOOKUP(A570,Sheet2!A:L,12,0)</f>
        <v>1817.00</v>
      </c>
      <c r="F570" s="4">
        <f t="shared" si="8"/>
        <v>0</v>
      </c>
    </row>
    <row r="571" s="4" customFormat="1" hidden="1" spans="1:6">
      <c r="A571" s="5">
        <v>999225168902107</v>
      </c>
      <c r="B571" s="6">
        <v>45148</v>
      </c>
      <c r="C571" s="6">
        <v>45149</v>
      </c>
      <c r="D571" s="4">
        <v>1033.11</v>
      </c>
      <c r="E571" s="4" t="str">
        <f>VLOOKUP(A571,Sheet2!A:L,12,0)</f>
        <v>1033.11</v>
      </c>
      <c r="F571" s="4">
        <f t="shared" si="8"/>
        <v>0</v>
      </c>
    </row>
    <row r="572" s="4" customFormat="1" hidden="1" spans="1:6">
      <c r="A572" s="5">
        <v>999225213726758</v>
      </c>
      <c r="B572" s="6">
        <v>45146</v>
      </c>
      <c r="C572" s="6">
        <v>45149</v>
      </c>
      <c r="D572" s="4">
        <v>1437.72</v>
      </c>
      <c r="E572" s="4" t="str">
        <f>VLOOKUP(A572,Sheet2!A:L,12,0)</f>
        <v>1437.72</v>
      </c>
      <c r="F572" s="4">
        <f t="shared" si="8"/>
        <v>0</v>
      </c>
    </row>
    <row r="573" s="4" customFormat="1" hidden="1" spans="1:6">
      <c r="A573" s="5">
        <v>999225245509893</v>
      </c>
      <c r="B573" s="6">
        <v>45146</v>
      </c>
      <c r="C573" s="6">
        <v>45149</v>
      </c>
      <c r="D573" s="4">
        <v>940.98</v>
      </c>
      <c r="E573" s="4" t="str">
        <f>VLOOKUP(A573,Sheet2!A:L,12,0)</f>
        <v>940.98</v>
      </c>
      <c r="F573" s="4">
        <f t="shared" si="8"/>
        <v>0</v>
      </c>
    </row>
    <row r="574" s="4" customFormat="1" hidden="1" spans="1:6">
      <c r="A574" s="5">
        <v>999225249212038</v>
      </c>
      <c r="B574" s="6">
        <v>45147</v>
      </c>
      <c r="C574" s="6">
        <v>45149</v>
      </c>
      <c r="D574" s="4">
        <v>490.16</v>
      </c>
      <c r="E574" s="4" t="str">
        <f>VLOOKUP(A574,Sheet2!A:L,12,0)</f>
        <v>490.16</v>
      </c>
      <c r="F574" s="4">
        <f t="shared" si="8"/>
        <v>0</v>
      </c>
    </row>
    <row r="575" s="4" customFormat="1" hidden="1" spans="1:6">
      <c r="A575" s="5">
        <v>999225266769296</v>
      </c>
      <c r="B575" s="6">
        <v>45148</v>
      </c>
      <c r="C575" s="6">
        <v>45149</v>
      </c>
      <c r="D575" s="4">
        <v>1100.13</v>
      </c>
      <c r="E575" s="4" t="str">
        <f>VLOOKUP(A575,Sheet2!A:L,12,0)</f>
        <v>1100.16</v>
      </c>
      <c r="F575" s="4">
        <f t="shared" si="8"/>
        <v>-0.0299999999999727</v>
      </c>
    </row>
    <row r="576" s="4" customFormat="1" hidden="1" spans="1:6">
      <c r="A576" s="5">
        <v>999225272319523</v>
      </c>
      <c r="B576" s="6">
        <v>45145</v>
      </c>
      <c r="C576" s="6">
        <v>45149</v>
      </c>
      <c r="D576" s="4">
        <v>1914.64</v>
      </c>
      <c r="E576" s="4" t="str">
        <f>VLOOKUP(A576,Sheet2!A:L,12,0)</f>
        <v>1914.64</v>
      </c>
      <c r="F576" s="4">
        <f t="shared" si="8"/>
        <v>0</v>
      </c>
    </row>
    <row r="577" s="4" customFormat="1" hidden="1" spans="1:6">
      <c r="A577" s="5">
        <v>999225287212979</v>
      </c>
      <c r="B577" s="6">
        <v>45144</v>
      </c>
      <c r="C577" s="6">
        <v>45149</v>
      </c>
      <c r="D577" s="4">
        <v>0</v>
      </c>
      <c r="E577" s="4" t="e">
        <f>VLOOKUP(A577,Sheet2!A:L,12,0)</f>
        <v>#N/A</v>
      </c>
      <c r="F577" s="4" t="e">
        <f t="shared" si="8"/>
        <v>#N/A</v>
      </c>
    </row>
    <row r="578" s="4" customFormat="1" hidden="1" spans="1:6">
      <c r="A578" s="5">
        <v>999225289526566</v>
      </c>
      <c r="B578" s="6">
        <v>45148</v>
      </c>
      <c r="C578" s="6">
        <v>45149</v>
      </c>
      <c r="D578" s="4">
        <v>386.15</v>
      </c>
      <c r="E578" s="4" t="str">
        <f>VLOOKUP(A578,Sheet2!A:L,12,0)</f>
        <v>386.15</v>
      </c>
      <c r="F578" s="4">
        <f t="shared" ref="F578:F641" si="9">D578-E578</f>
        <v>0</v>
      </c>
    </row>
    <row r="579" s="4" customFormat="1" hidden="1" spans="1:6">
      <c r="A579" s="5">
        <v>999225290968232</v>
      </c>
      <c r="B579" s="6">
        <v>45148</v>
      </c>
      <c r="C579" s="6">
        <v>45149</v>
      </c>
      <c r="D579" s="4">
        <v>0</v>
      </c>
      <c r="E579" s="4" t="e">
        <f>VLOOKUP(A579,Sheet2!A:L,12,0)</f>
        <v>#N/A</v>
      </c>
      <c r="F579" s="4" t="e">
        <f t="shared" si="9"/>
        <v>#N/A</v>
      </c>
    </row>
    <row r="580" s="4" customFormat="1" hidden="1" spans="1:6">
      <c r="A580" s="5">
        <v>999225301236845</v>
      </c>
      <c r="B580" s="6">
        <v>45146</v>
      </c>
      <c r="C580" s="6">
        <v>45149</v>
      </c>
      <c r="D580" s="4">
        <v>3470.85</v>
      </c>
      <c r="E580" s="4" t="str">
        <f>VLOOKUP(A580,Sheet2!A:L,12,0)</f>
        <v>3470.85</v>
      </c>
      <c r="F580" s="4">
        <f t="shared" si="9"/>
        <v>0</v>
      </c>
    </row>
    <row r="581" s="4" customFormat="1" hidden="1" spans="1:6">
      <c r="A581" s="5">
        <v>999225301388545</v>
      </c>
      <c r="B581" s="6">
        <v>45146</v>
      </c>
      <c r="C581" s="6">
        <v>45149</v>
      </c>
      <c r="D581" s="4">
        <v>3470.85</v>
      </c>
      <c r="E581" s="4" t="str">
        <f>VLOOKUP(A581,Sheet2!A:L,12,0)</f>
        <v>3470.85</v>
      </c>
      <c r="F581" s="4">
        <f t="shared" si="9"/>
        <v>0</v>
      </c>
    </row>
    <row r="582" s="4" customFormat="1" hidden="1" spans="1:6">
      <c r="A582" s="5">
        <v>999225302025634</v>
      </c>
      <c r="B582" s="6">
        <v>45146</v>
      </c>
      <c r="C582" s="6">
        <v>45149</v>
      </c>
      <c r="D582" s="4">
        <v>3470.85</v>
      </c>
      <c r="E582" s="4" t="str">
        <f>VLOOKUP(A582,Sheet2!A:L,12,0)</f>
        <v>3470.85</v>
      </c>
      <c r="F582" s="4">
        <f t="shared" si="9"/>
        <v>0</v>
      </c>
    </row>
    <row r="583" s="4" customFormat="1" hidden="1" spans="1:6">
      <c r="A583" s="5">
        <v>999225309783242</v>
      </c>
      <c r="B583" s="6">
        <v>45147</v>
      </c>
      <c r="C583" s="6">
        <v>45149</v>
      </c>
      <c r="D583" s="4">
        <v>2164.34</v>
      </c>
      <c r="E583" s="4" t="str">
        <f>VLOOKUP(A583,Sheet2!A:L,12,0)</f>
        <v>2164.34</v>
      </c>
      <c r="F583" s="4">
        <f t="shared" si="9"/>
        <v>0</v>
      </c>
    </row>
    <row r="584" s="4" customFormat="1" hidden="1" spans="1:6">
      <c r="A584" s="5">
        <v>999225310339860</v>
      </c>
      <c r="B584" s="6">
        <v>45148</v>
      </c>
      <c r="C584" s="6">
        <v>45149</v>
      </c>
      <c r="D584" s="4">
        <v>0</v>
      </c>
      <c r="E584" s="4" t="e">
        <f>VLOOKUP(A584,Sheet2!A:L,12,0)</f>
        <v>#N/A</v>
      </c>
      <c r="F584" s="4" t="e">
        <f t="shared" si="9"/>
        <v>#N/A</v>
      </c>
    </row>
    <row r="585" s="4" customFormat="1" spans="1:7">
      <c r="A585" s="5">
        <v>999225320495637</v>
      </c>
      <c r="B585" s="6">
        <v>45148</v>
      </c>
      <c r="C585" s="6">
        <v>45149</v>
      </c>
      <c r="D585" s="4">
        <v>2383.28</v>
      </c>
      <c r="E585" s="4">
        <v>1787.46</v>
      </c>
      <c r="F585" s="4">
        <f t="shared" si="9"/>
        <v>595.82</v>
      </c>
      <c r="G585" s="4" t="s">
        <v>4426</v>
      </c>
    </row>
    <row r="586" s="4" customFormat="1" hidden="1" spans="1:6">
      <c r="A586" s="5">
        <v>999225320895194</v>
      </c>
      <c r="B586" s="6">
        <v>45145</v>
      </c>
      <c r="C586" s="6">
        <v>45149</v>
      </c>
      <c r="D586" s="4">
        <v>5690.64</v>
      </c>
      <c r="E586" s="4" t="str">
        <f>VLOOKUP(A586,Sheet2!A:L,12,0)</f>
        <v>5690.64</v>
      </c>
      <c r="F586" s="4">
        <f t="shared" si="9"/>
        <v>0</v>
      </c>
    </row>
    <row r="587" s="4" customFormat="1" hidden="1" spans="1:6">
      <c r="A587" s="5">
        <v>999225323467657</v>
      </c>
      <c r="B587" s="6">
        <v>45146</v>
      </c>
      <c r="C587" s="6">
        <v>45149</v>
      </c>
      <c r="D587" s="4">
        <v>3793.47</v>
      </c>
      <c r="E587" s="4" t="str">
        <f>VLOOKUP(A587,Sheet2!A:L,12,0)</f>
        <v>3793.47</v>
      </c>
      <c r="F587" s="4">
        <f t="shared" si="9"/>
        <v>0</v>
      </c>
    </row>
    <row r="588" s="4" customFormat="1" hidden="1" spans="1:6">
      <c r="A588" s="5">
        <v>999225350990985</v>
      </c>
      <c r="B588" s="6">
        <v>45148</v>
      </c>
      <c r="C588" s="6">
        <v>45149</v>
      </c>
      <c r="D588" s="4">
        <v>1077.34</v>
      </c>
      <c r="E588" s="4" t="str">
        <f>VLOOKUP(A588,Sheet2!A:L,12,0)</f>
        <v>1077.34</v>
      </c>
      <c r="F588" s="4">
        <f t="shared" si="9"/>
        <v>0</v>
      </c>
    </row>
    <row r="589" s="4" customFormat="1" hidden="1" spans="1:6">
      <c r="A589" s="5">
        <v>999225355323908</v>
      </c>
      <c r="B589" s="6">
        <v>45145</v>
      </c>
      <c r="C589" s="6">
        <v>45149</v>
      </c>
      <c r="D589" s="4">
        <v>3301.72</v>
      </c>
      <c r="E589" s="4" t="str">
        <f>VLOOKUP(A589,Sheet2!A:L,12,0)</f>
        <v>3301.72</v>
      </c>
      <c r="F589" s="4">
        <f t="shared" si="9"/>
        <v>0</v>
      </c>
    </row>
    <row r="590" s="4" customFormat="1" hidden="1" spans="1:6">
      <c r="A590" s="5">
        <v>25358661968</v>
      </c>
      <c r="B590" s="6">
        <v>45147</v>
      </c>
      <c r="C590" s="6">
        <v>45149</v>
      </c>
      <c r="D590" s="4">
        <v>0</v>
      </c>
      <c r="E590" s="4" t="e">
        <f>VLOOKUP(A590,Sheet2!A:L,12,0)</f>
        <v>#N/A</v>
      </c>
      <c r="F590" s="4" t="e">
        <f t="shared" si="9"/>
        <v>#N/A</v>
      </c>
    </row>
    <row r="591" s="4" customFormat="1" hidden="1" spans="1:6">
      <c r="A591" s="5">
        <v>999225366758267</v>
      </c>
      <c r="B591" s="6">
        <v>45146</v>
      </c>
      <c r="C591" s="6">
        <v>45149</v>
      </c>
      <c r="D591" s="4">
        <v>2110.26</v>
      </c>
      <c r="E591" s="4" t="str">
        <f>VLOOKUP(A591,Sheet2!A:L,12,0)</f>
        <v>2110.26</v>
      </c>
      <c r="F591" s="4">
        <f t="shared" si="9"/>
        <v>0</v>
      </c>
    </row>
    <row r="592" s="4" customFormat="1" hidden="1" spans="1:6">
      <c r="A592" s="5">
        <v>999225378441106</v>
      </c>
      <c r="B592" s="6">
        <v>45148</v>
      </c>
      <c r="C592" s="6">
        <v>45149</v>
      </c>
      <c r="D592" s="4">
        <v>903.96</v>
      </c>
      <c r="E592" s="4" t="str">
        <f>VLOOKUP(A592,Sheet2!A:L,12,0)</f>
        <v>903.96</v>
      </c>
      <c r="F592" s="4">
        <f t="shared" si="9"/>
        <v>0</v>
      </c>
    </row>
    <row r="593" s="4" customFormat="1" hidden="1" spans="1:6">
      <c r="A593" s="5">
        <v>999225378620682</v>
      </c>
      <c r="B593" s="6">
        <v>45148</v>
      </c>
      <c r="C593" s="6">
        <v>45149</v>
      </c>
      <c r="D593" s="4">
        <v>1133.67</v>
      </c>
      <c r="E593" s="4" t="str">
        <f>VLOOKUP(A593,Sheet2!A:L,12,0)</f>
        <v>1133.67</v>
      </c>
      <c r="F593" s="4">
        <f t="shared" si="9"/>
        <v>0</v>
      </c>
    </row>
    <row r="594" s="4" customFormat="1" hidden="1" spans="1:6">
      <c r="A594" s="5">
        <v>999225386492520</v>
      </c>
      <c r="B594" s="6">
        <v>45147</v>
      </c>
      <c r="C594" s="6">
        <v>45149</v>
      </c>
      <c r="D594" s="4">
        <v>1276.84</v>
      </c>
      <c r="E594" s="4" t="str">
        <f>VLOOKUP(A594,Sheet2!A:L,12,0)</f>
        <v>1276.84</v>
      </c>
      <c r="F594" s="4">
        <f t="shared" si="9"/>
        <v>0</v>
      </c>
    </row>
    <row r="595" s="4" customFormat="1" hidden="1" spans="1:6">
      <c r="A595" s="5">
        <v>999225401764216</v>
      </c>
      <c r="B595" s="6">
        <v>45148</v>
      </c>
      <c r="C595" s="6">
        <v>45149</v>
      </c>
      <c r="D595" s="4">
        <v>0</v>
      </c>
      <c r="E595" s="4" t="str">
        <f>VLOOKUP(A595,Sheet2!A:L,12,0)</f>
        <v>1305.89</v>
      </c>
      <c r="F595" s="4">
        <f t="shared" si="9"/>
        <v>-1305.89</v>
      </c>
    </row>
    <row r="596" s="4" customFormat="1" hidden="1" spans="1:6">
      <c r="A596" s="5">
        <v>999225418737580</v>
      </c>
      <c r="B596" s="6">
        <v>45148</v>
      </c>
      <c r="C596" s="6">
        <v>45149</v>
      </c>
      <c r="D596" s="4">
        <v>0</v>
      </c>
      <c r="E596" s="4" t="e">
        <f>VLOOKUP(A596,Sheet2!A:L,12,0)</f>
        <v>#N/A</v>
      </c>
      <c r="F596" s="4" t="e">
        <f t="shared" si="9"/>
        <v>#N/A</v>
      </c>
    </row>
    <row r="597" s="4" customFormat="1" hidden="1" spans="1:6">
      <c r="A597" s="5">
        <v>25423564023</v>
      </c>
      <c r="B597" s="6">
        <v>45148</v>
      </c>
      <c r="C597" s="6">
        <v>45149</v>
      </c>
      <c r="D597" s="4">
        <v>0</v>
      </c>
      <c r="E597" s="4" t="e">
        <f>VLOOKUP(A597,Sheet2!A:L,12,0)</f>
        <v>#N/A</v>
      </c>
      <c r="F597" s="4" t="e">
        <f t="shared" si="9"/>
        <v>#N/A</v>
      </c>
    </row>
    <row r="598" s="4" customFormat="1" hidden="1" spans="1:6">
      <c r="A598" s="5">
        <v>999225437606639</v>
      </c>
      <c r="B598" s="6">
        <v>45147</v>
      </c>
      <c r="C598" s="6">
        <v>45149</v>
      </c>
      <c r="D598" s="4">
        <v>1277.08</v>
      </c>
      <c r="E598" s="4" t="str">
        <f>VLOOKUP(A598,Sheet2!A:L,12,0)</f>
        <v>1277.08</v>
      </c>
      <c r="F598" s="4">
        <f t="shared" si="9"/>
        <v>0</v>
      </c>
    </row>
    <row r="599" s="4" customFormat="1" hidden="1" spans="1:6">
      <c r="A599" s="5">
        <v>999225449948817</v>
      </c>
      <c r="B599" s="6">
        <v>45147</v>
      </c>
      <c r="C599" s="6">
        <v>45149</v>
      </c>
      <c r="D599" s="4">
        <v>0</v>
      </c>
      <c r="E599" s="4" t="e">
        <f>VLOOKUP(A599,Sheet2!A:L,12,0)</f>
        <v>#N/A</v>
      </c>
      <c r="F599" s="4" t="e">
        <f t="shared" si="9"/>
        <v>#N/A</v>
      </c>
    </row>
    <row r="600" s="4" customFormat="1" hidden="1" spans="1:6">
      <c r="A600" s="5">
        <v>999225449530517</v>
      </c>
      <c r="B600" s="6">
        <v>45148</v>
      </c>
      <c r="C600" s="6">
        <v>45149</v>
      </c>
      <c r="D600" s="4">
        <v>519.74</v>
      </c>
      <c r="E600" s="4" t="str">
        <f>VLOOKUP(A600,Sheet2!A:L,12,0)</f>
        <v>519.74</v>
      </c>
      <c r="F600" s="4">
        <f t="shared" si="9"/>
        <v>0</v>
      </c>
    </row>
    <row r="601" s="4" customFormat="1" hidden="1" spans="1:6">
      <c r="A601" s="5">
        <v>999225458764124</v>
      </c>
      <c r="B601" s="6">
        <v>45147</v>
      </c>
      <c r="C601" s="6">
        <v>45149</v>
      </c>
      <c r="D601" s="4">
        <v>1468.26</v>
      </c>
      <c r="E601" s="4" t="str">
        <f>VLOOKUP(A601,Sheet2!A:L,12,0)</f>
        <v>1468.26</v>
      </c>
      <c r="F601" s="4">
        <f t="shared" si="9"/>
        <v>0</v>
      </c>
    </row>
    <row r="602" s="4" customFormat="1" hidden="1" spans="1:6">
      <c r="A602" s="5">
        <v>999225464803467</v>
      </c>
      <c r="B602" s="6">
        <v>45148</v>
      </c>
      <c r="C602" s="6">
        <v>45149</v>
      </c>
      <c r="D602" s="4">
        <v>0</v>
      </c>
      <c r="E602" s="4" t="e">
        <f>VLOOKUP(A602,Sheet2!A:L,12,0)</f>
        <v>#N/A</v>
      </c>
      <c r="F602" s="4" t="e">
        <f t="shared" si="9"/>
        <v>#N/A</v>
      </c>
    </row>
    <row r="603" s="4" customFormat="1" hidden="1" spans="1:6">
      <c r="A603" s="5">
        <v>999225481643256</v>
      </c>
      <c r="B603" s="6">
        <v>45146</v>
      </c>
      <c r="C603" s="6">
        <v>45149</v>
      </c>
      <c r="D603" s="4">
        <v>2047.5</v>
      </c>
      <c r="E603" s="4" t="str">
        <f>VLOOKUP(A603,Sheet2!A:L,12,0)</f>
        <v>2047.56</v>
      </c>
      <c r="F603" s="4">
        <f t="shared" si="9"/>
        <v>-0.0599999999999454</v>
      </c>
    </row>
    <row r="604" s="4" customFormat="1" hidden="1" spans="1:6">
      <c r="A604" s="5">
        <v>999225485048132</v>
      </c>
      <c r="B604" s="6">
        <v>45148</v>
      </c>
      <c r="C604" s="6">
        <v>45149</v>
      </c>
      <c r="D604" s="4">
        <v>0</v>
      </c>
      <c r="E604" s="4" t="e">
        <f>VLOOKUP(A604,Sheet2!A:L,12,0)</f>
        <v>#N/A</v>
      </c>
      <c r="F604" s="4" t="e">
        <f t="shared" si="9"/>
        <v>#N/A</v>
      </c>
    </row>
    <row r="605" s="4" customFormat="1" hidden="1" spans="1:6">
      <c r="A605" s="5">
        <v>999225489959076</v>
      </c>
      <c r="B605" s="6">
        <v>45148</v>
      </c>
      <c r="C605" s="6">
        <v>45149</v>
      </c>
      <c r="D605" s="4">
        <v>1420.91</v>
      </c>
      <c r="E605" s="4" t="str">
        <f>VLOOKUP(A605,Sheet2!A:L,12,0)</f>
        <v>1420.91</v>
      </c>
      <c r="F605" s="4">
        <f t="shared" si="9"/>
        <v>0</v>
      </c>
    </row>
    <row r="606" s="4" customFormat="1" hidden="1" spans="1:6">
      <c r="A606" s="5">
        <v>999225499375192</v>
      </c>
      <c r="B606" s="6">
        <v>45147</v>
      </c>
      <c r="C606" s="6">
        <v>45149</v>
      </c>
      <c r="D606" s="4">
        <v>1016.03</v>
      </c>
      <c r="E606" s="4" t="str">
        <f>VLOOKUP(A606,Sheet2!A:L,12,0)</f>
        <v>1016.03</v>
      </c>
      <c r="F606" s="4">
        <f t="shared" si="9"/>
        <v>0</v>
      </c>
    </row>
    <row r="607" s="4" customFormat="1" hidden="1" spans="1:6">
      <c r="A607" s="5">
        <v>999225503718416</v>
      </c>
      <c r="B607" s="6">
        <v>45147</v>
      </c>
      <c r="C607" s="6">
        <v>45149</v>
      </c>
      <c r="D607" s="4">
        <v>1367.34</v>
      </c>
      <c r="E607" s="4" t="str">
        <f>VLOOKUP(A607,Sheet2!A:L,12,0)</f>
        <v>1367.34</v>
      </c>
      <c r="F607" s="4">
        <f t="shared" si="9"/>
        <v>0</v>
      </c>
    </row>
    <row r="608" s="4" customFormat="1" hidden="1" spans="1:6">
      <c r="A608" s="5">
        <v>999225504770676</v>
      </c>
      <c r="B608" s="6">
        <v>45147</v>
      </c>
      <c r="C608" s="6">
        <v>45149</v>
      </c>
      <c r="D608" s="4">
        <v>4991.86</v>
      </c>
      <c r="E608" s="4" t="str">
        <f>VLOOKUP(A608,Sheet2!A:L,12,0)</f>
        <v>4991.86</v>
      </c>
      <c r="F608" s="4">
        <f t="shared" si="9"/>
        <v>0</v>
      </c>
    </row>
    <row r="609" s="4" customFormat="1" hidden="1" spans="1:6">
      <c r="A609" s="5">
        <v>999225522423107</v>
      </c>
      <c r="B609" s="6">
        <v>45143</v>
      </c>
      <c r="C609" s="6">
        <v>45149</v>
      </c>
      <c r="D609" s="4">
        <v>2694</v>
      </c>
      <c r="E609" s="4" t="str">
        <f>VLOOKUP(A609,Sheet2!A:L,12,0)</f>
        <v>2694.00</v>
      </c>
      <c r="F609" s="4">
        <f t="shared" si="9"/>
        <v>0</v>
      </c>
    </row>
    <row r="610" s="4" customFormat="1" hidden="1" spans="1:6">
      <c r="A610" s="5">
        <v>999225531190723</v>
      </c>
      <c r="B610" s="6">
        <v>45147</v>
      </c>
      <c r="C610" s="6">
        <v>45149</v>
      </c>
      <c r="D610" s="4">
        <v>233.48</v>
      </c>
      <c r="E610" s="4" t="str">
        <f>VLOOKUP(A610,Sheet2!A:L,12,0)</f>
        <v>233.48</v>
      </c>
      <c r="F610" s="4">
        <f t="shared" si="9"/>
        <v>0</v>
      </c>
    </row>
    <row r="611" s="4" customFormat="1" hidden="1" spans="1:6">
      <c r="A611" s="5">
        <v>999225531763088</v>
      </c>
      <c r="B611" s="6">
        <v>45146</v>
      </c>
      <c r="C611" s="6">
        <v>45149</v>
      </c>
      <c r="D611" s="4">
        <v>3346.38</v>
      </c>
      <c r="E611" s="4" t="str">
        <f>VLOOKUP(A611,Sheet2!A:L,12,0)</f>
        <v>3346.38</v>
      </c>
      <c r="F611" s="4">
        <f t="shared" si="9"/>
        <v>0</v>
      </c>
    </row>
    <row r="612" s="4" customFormat="1" hidden="1" spans="1:6">
      <c r="A612" s="5">
        <v>999225542020112</v>
      </c>
      <c r="B612" s="6">
        <v>45146</v>
      </c>
      <c r="C612" s="6">
        <v>45149</v>
      </c>
      <c r="D612" s="4">
        <v>3301.5</v>
      </c>
      <c r="E612" s="4" t="str">
        <f>VLOOKUP(A612,Sheet2!A:L,12,0)</f>
        <v>3301.50</v>
      </c>
      <c r="F612" s="4">
        <f t="shared" si="9"/>
        <v>0</v>
      </c>
    </row>
    <row r="613" s="4" customFormat="1" hidden="1" spans="1:6">
      <c r="A613" s="5">
        <v>999225551177869</v>
      </c>
      <c r="B613" s="6">
        <v>45141</v>
      </c>
      <c r="C613" s="6">
        <v>45149</v>
      </c>
      <c r="D613" s="4">
        <v>0</v>
      </c>
      <c r="E613" s="4" t="e">
        <f>VLOOKUP(A613,Sheet2!A:L,12,0)</f>
        <v>#N/A</v>
      </c>
      <c r="F613" s="4" t="e">
        <f t="shared" si="9"/>
        <v>#N/A</v>
      </c>
    </row>
    <row r="614" s="4" customFormat="1" hidden="1" spans="1:6">
      <c r="A614" s="5">
        <v>999225560683645</v>
      </c>
      <c r="B614" s="6">
        <v>45145</v>
      </c>
      <c r="C614" s="6">
        <v>45149</v>
      </c>
      <c r="D614" s="4">
        <v>5604.42</v>
      </c>
      <c r="E614" s="4" t="str">
        <f>VLOOKUP(A614,Sheet2!A:L,12,0)</f>
        <v>5604.42</v>
      </c>
      <c r="F614" s="4">
        <f t="shared" si="9"/>
        <v>0</v>
      </c>
    </row>
    <row r="615" s="4" customFormat="1" hidden="1" spans="1:6">
      <c r="A615" s="5">
        <v>999225579534490</v>
      </c>
      <c r="B615" s="6">
        <v>45146</v>
      </c>
      <c r="C615" s="6">
        <v>45149</v>
      </c>
      <c r="D615" s="4">
        <v>2848.35</v>
      </c>
      <c r="E615" s="4" t="str">
        <f>VLOOKUP(A615,Sheet2!A:L,12,0)</f>
        <v>2848.35</v>
      </c>
      <c r="F615" s="4">
        <f t="shared" si="9"/>
        <v>0</v>
      </c>
    </row>
    <row r="616" s="4" customFormat="1" hidden="1" spans="1:6">
      <c r="A616" s="5">
        <v>999225580917904</v>
      </c>
      <c r="B616" s="6">
        <v>45143</v>
      </c>
      <c r="C616" s="6">
        <v>45149</v>
      </c>
      <c r="D616" s="4">
        <v>0</v>
      </c>
      <c r="E616" s="4" t="e">
        <f>VLOOKUP(A616,Sheet2!A:L,12,0)</f>
        <v>#N/A</v>
      </c>
      <c r="F616" s="4" t="e">
        <f t="shared" si="9"/>
        <v>#N/A</v>
      </c>
    </row>
    <row r="617" s="4" customFormat="1" hidden="1" spans="1:6">
      <c r="A617" s="5">
        <v>999225584159636</v>
      </c>
      <c r="B617" s="6">
        <v>45148</v>
      </c>
      <c r="C617" s="6">
        <v>45149</v>
      </c>
      <c r="D617" s="4">
        <v>572.18</v>
      </c>
      <c r="E617" s="4" t="str">
        <f>VLOOKUP(A617,Sheet2!A:L,12,0)</f>
        <v>572.18</v>
      </c>
      <c r="F617" s="4">
        <f t="shared" si="9"/>
        <v>0</v>
      </c>
    </row>
    <row r="618" s="4" customFormat="1" hidden="1" spans="1:6">
      <c r="A618" s="5">
        <v>999225598012801</v>
      </c>
      <c r="B618" s="6">
        <v>45148</v>
      </c>
      <c r="C618" s="6">
        <v>45149</v>
      </c>
      <c r="D618" s="4">
        <v>2949.77</v>
      </c>
      <c r="E618" s="4" t="str">
        <f>VLOOKUP(A618,Sheet2!A:L,12,0)</f>
        <v>2949.77</v>
      </c>
      <c r="F618" s="4">
        <f t="shared" si="9"/>
        <v>0</v>
      </c>
    </row>
    <row r="619" s="4" customFormat="1" hidden="1" spans="1:6">
      <c r="A619" s="5">
        <v>999225599832267</v>
      </c>
      <c r="B619" s="6">
        <v>45148</v>
      </c>
      <c r="C619" s="6">
        <v>45149</v>
      </c>
      <c r="D619" s="4">
        <v>155.57</v>
      </c>
      <c r="E619" s="4" t="str">
        <f>VLOOKUP(A619,Sheet2!A:L,12,0)</f>
        <v>155.57</v>
      </c>
      <c r="F619" s="4">
        <f t="shared" si="9"/>
        <v>0</v>
      </c>
    </row>
    <row r="620" s="4" customFormat="1" hidden="1" spans="1:6">
      <c r="A620" s="5">
        <v>999225602856729</v>
      </c>
      <c r="B620" s="6">
        <v>45143</v>
      </c>
      <c r="C620" s="6">
        <v>45149</v>
      </c>
      <c r="D620" s="4">
        <v>4860.71</v>
      </c>
      <c r="E620" s="4" t="str">
        <f>VLOOKUP(A620,Sheet2!A:L,12,0)</f>
        <v>4860.71</v>
      </c>
      <c r="F620" s="4">
        <f t="shared" si="9"/>
        <v>0</v>
      </c>
    </row>
    <row r="621" s="4" customFormat="1" hidden="1" spans="1:6">
      <c r="A621" s="5">
        <v>999225609471692</v>
      </c>
      <c r="B621" s="6">
        <v>45146</v>
      </c>
      <c r="C621" s="6">
        <v>45149</v>
      </c>
      <c r="D621" s="4">
        <v>3009.57</v>
      </c>
      <c r="E621" s="4" t="str">
        <f>VLOOKUP(A621,Sheet2!A:L,12,0)</f>
        <v>3009.57</v>
      </c>
      <c r="F621" s="4">
        <f t="shared" si="9"/>
        <v>0</v>
      </c>
    </row>
    <row r="622" s="4" customFormat="1" hidden="1" spans="1:6">
      <c r="A622" s="5">
        <v>999225612575659</v>
      </c>
      <c r="B622" s="6">
        <v>45148</v>
      </c>
      <c r="C622" s="6">
        <v>45149</v>
      </c>
      <c r="D622" s="4">
        <v>0</v>
      </c>
      <c r="E622" s="4" t="e">
        <f>VLOOKUP(A622,Sheet2!A:L,12,0)</f>
        <v>#N/A</v>
      </c>
      <c r="F622" s="4" t="e">
        <f t="shared" si="9"/>
        <v>#N/A</v>
      </c>
    </row>
    <row r="623" s="4" customFormat="1" hidden="1" spans="1:6">
      <c r="A623" s="5">
        <v>999225625654256</v>
      </c>
      <c r="B623" s="6">
        <v>45146</v>
      </c>
      <c r="C623" s="6">
        <v>45149</v>
      </c>
      <c r="D623" s="4">
        <v>7432.52</v>
      </c>
      <c r="E623" s="4" t="str">
        <f>VLOOKUP(A623,Sheet2!A:L,12,0)</f>
        <v>7432.52</v>
      </c>
      <c r="F623" s="4">
        <f t="shared" si="9"/>
        <v>0</v>
      </c>
    </row>
    <row r="624" s="4" customFormat="1" hidden="1" spans="1:6">
      <c r="A624" s="5">
        <v>999225630843271</v>
      </c>
      <c r="B624" s="6">
        <v>45148</v>
      </c>
      <c r="C624" s="6">
        <v>45149</v>
      </c>
      <c r="D624" s="4">
        <v>912.52</v>
      </c>
      <c r="E624" s="4" t="str">
        <f>VLOOKUP(A624,Sheet2!A:L,12,0)</f>
        <v>912.52</v>
      </c>
      <c r="F624" s="4">
        <f t="shared" si="9"/>
        <v>0</v>
      </c>
    </row>
    <row r="625" s="4" customFormat="1" hidden="1" spans="1:6">
      <c r="A625" s="5">
        <v>999225633212527</v>
      </c>
      <c r="B625" s="6">
        <v>45147</v>
      </c>
      <c r="C625" s="6">
        <v>45149</v>
      </c>
      <c r="D625" s="4">
        <v>0</v>
      </c>
      <c r="E625" s="4" t="e">
        <f>VLOOKUP(A625,Sheet2!A:L,12,0)</f>
        <v>#N/A</v>
      </c>
      <c r="F625" s="4" t="e">
        <f t="shared" si="9"/>
        <v>#N/A</v>
      </c>
    </row>
    <row r="626" s="4" customFormat="1" hidden="1" spans="1:6">
      <c r="A626" s="5">
        <v>999225640535607</v>
      </c>
      <c r="B626" s="6">
        <v>45147</v>
      </c>
      <c r="C626" s="6">
        <v>45149</v>
      </c>
      <c r="D626" s="4">
        <v>2865.7</v>
      </c>
      <c r="E626" s="4" t="str">
        <f>VLOOKUP(A626,Sheet2!A:L,12,0)</f>
        <v>2865.70</v>
      </c>
      <c r="F626" s="4">
        <f t="shared" si="9"/>
        <v>0</v>
      </c>
    </row>
    <row r="627" s="4" customFormat="1" hidden="1" spans="1:6">
      <c r="A627" s="5">
        <v>999225644465485</v>
      </c>
      <c r="B627" s="6">
        <v>45148</v>
      </c>
      <c r="C627" s="6">
        <v>45149</v>
      </c>
      <c r="D627" s="4">
        <v>284.16</v>
      </c>
      <c r="E627" s="4" t="str">
        <f>VLOOKUP(A627,Sheet2!A:L,12,0)</f>
        <v>284.16</v>
      </c>
      <c r="F627" s="4">
        <f t="shared" si="9"/>
        <v>0</v>
      </c>
    </row>
    <row r="628" s="4" customFormat="1" hidden="1" spans="1:6">
      <c r="A628" s="5">
        <v>999225645748837</v>
      </c>
      <c r="B628" s="6">
        <v>45148</v>
      </c>
      <c r="C628" s="6">
        <v>45149</v>
      </c>
      <c r="D628" s="4">
        <v>2206.83</v>
      </c>
      <c r="E628" s="4" t="str">
        <f>VLOOKUP(A628,Sheet2!A:L,12,0)</f>
        <v>2206.83</v>
      </c>
      <c r="F628" s="4">
        <f t="shared" si="9"/>
        <v>0</v>
      </c>
    </row>
    <row r="629" s="4" customFormat="1" hidden="1" spans="1:6">
      <c r="A629" s="5">
        <v>999225241485445</v>
      </c>
      <c r="B629" s="6">
        <v>45146</v>
      </c>
      <c r="C629" s="6">
        <v>45149</v>
      </c>
      <c r="D629" s="4">
        <v>588.48</v>
      </c>
      <c r="E629" s="4" t="str">
        <f>VLOOKUP(A629,Sheet2!A:L,12,0)</f>
        <v>588.48</v>
      </c>
      <c r="F629" s="4">
        <f t="shared" si="9"/>
        <v>0</v>
      </c>
    </row>
    <row r="630" s="4" customFormat="1" hidden="1" spans="1:6">
      <c r="A630" s="5">
        <v>999225654306658</v>
      </c>
      <c r="B630" s="6">
        <v>45142</v>
      </c>
      <c r="C630" s="6">
        <v>45149</v>
      </c>
      <c r="D630" s="4">
        <v>2954.21</v>
      </c>
      <c r="E630" s="4" t="str">
        <f>VLOOKUP(A630,Sheet2!A:L,12,0)</f>
        <v>2954.21</v>
      </c>
      <c r="F630" s="4">
        <f t="shared" si="9"/>
        <v>0</v>
      </c>
    </row>
    <row r="631" s="4" customFormat="1" hidden="1" spans="1:6">
      <c r="A631" s="5">
        <v>999225658658184</v>
      </c>
      <c r="B631" s="6">
        <v>45148</v>
      </c>
      <c r="C631" s="6">
        <v>45149</v>
      </c>
      <c r="D631" s="4">
        <v>0</v>
      </c>
      <c r="E631" s="4" t="e">
        <f>VLOOKUP(A631,Sheet2!A:L,12,0)</f>
        <v>#N/A</v>
      </c>
      <c r="F631" s="4" t="e">
        <f t="shared" si="9"/>
        <v>#N/A</v>
      </c>
    </row>
    <row r="632" s="4" customFormat="1" hidden="1" spans="1:6">
      <c r="A632" s="5">
        <v>999225661301488</v>
      </c>
      <c r="B632" s="6">
        <v>45147</v>
      </c>
      <c r="C632" s="6">
        <v>45149</v>
      </c>
      <c r="D632" s="4">
        <v>1834.76</v>
      </c>
      <c r="E632" s="4" t="str">
        <f>VLOOKUP(A632,Sheet2!A:L,12,0)</f>
        <v>1834.76</v>
      </c>
      <c r="F632" s="4">
        <f t="shared" si="9"/>
        <v>0</v>
      </c>
    </row>
    <row r="633" s="4" customFormat="1" hidden="1" spans="1:6">
      <c r="A633" s="5">
        <v>999225677417502</v>
      </c>
      <c r="B633" s="6">
        <v>45147</v>
      </c>
      <c r="C633" s="6">
        <v>45149</v>
      </c>
      <c r="D633" s="4">
        <v>1107.48</v>
      </c>
      <c r="E633" s="4" t="str">
        <f>VLOOKUP(A633,Sheet2!A:L,12,0)</f>
        <v>1107.48</v>
      </c>
      <c r="F633" s="4">
        <f t="shared" si="9"/>
        <v>0</v>
      </c>
    </row>
    <row r="634" s="4" customFormat="1" hidden="1" spans="1:6">
      <c r="A634" s="5">
        <v>999225680160685</v>
      </c>
      <c r="B634" s="6">
        <v>45146</v>
      </c>
      <c r="C634" s="6">
        <v>45149</v>
      </c>
      <c r="D634" s="4">
        <v>298.1</v>
      </c>
      <c r="E634" s="4" t="str">
        <f>VLOOKUP(A634,Sheet2!A:L,12,0)</f>
        <v>298.10</v>
      </c>
      <c r="F634" s="4">
        <f t="shared" si="9"/>
        <v>0</v>
      </c>
    </row>
    <row r="635" s="4" customFormat="1" hidden="1" spans="1:6">
      <c r="A635" s="5">
        <v>999225680927394</v>
      </c>
      <c r="B635" s="6">
        <v>45148</v>
      </c>
      <c r="C635" s="6">
        <v>45149</v>
      </c>
      <c r="D635" s="4">
        <v>0</v>
      </c>
      <c r="E635" s="4" t="e">
        <f>VLOOKUP(A635,Sheet2!A:L,12,0)</f>
        <v>#N/A</v>
      </c>
      <c r="F635" s="4" t="e">
        <f t="shared" si="9"/>
        <v>#N/A</v>
      </c>
    </row>
    <row r="636" s="4" customFormat="1" hidden="1" spans="1:6">
      <c r="A636" s="5">
        <v>999225681381013</v>
      </c>
      <c r="B636" s="6">
        <v>45148</v>
      </c>
      <c r="C636" s="6">
        <v>45149</v>
      </c>
      <c r="D636" s="4">
        <v>2799.78</v>
      </c>
      <c r="E636" s="4" t="str">
        <f>VLOOKUP(A636,Sheet2!A:L,12,0)</f>
        <v>2799.78</v>
      </c>
      <c r="F636" s="4">
        <f t="shared" si="9"/>
        <v>0</v>
      </c>
    </row>
    <row r="637" s="4" customFormat="1" hidden="1" spans="1:6">
      <c r="A637" s="5">
        <v>999225682408164</v>
      </c>
      <c r="B637" s="6">
        <v>45146</v>
      </c>
      <c r="C637" s="6">
        <v>45149</v>
      </c>
      <c r="D637" s="4">
        <v>607.9</v>
      </c>
      <c r="E637" s="4" t="str">
        <f>VLOOKUP(A637,Sheet2!A:L,12,0)</f>
        <v>607.90</v>
      </c>
      <c r="F637" s="4">
        <f t="shared" si="9"/>
        <v>0</v>
      </c>
    </row>
    <row r="638" s="4" customFormat="1" hidden="1" spans="1:6">
      <c r="A638" s="5">
        <v>999225689847136</v>
      </c>
      <c r="B638" s="6">
        <v>45147</v>
      </c>
      <c r="C638" s="6">
        <v>45149</v>
      </c>
      <c r="D638" s="4">
        <v>0</v>
      </c>
      <c r="E638" s="4" t="str">
        <f>VLOOKUP(A638,Sheet2!A:L,12,0)</f>
        <v>0.00</v>
      </c>
      <c r="F638" s="4">
        <f t="shared" si="9"/>
        <v>0</v>
      </c>
    </row>
    <row r="639" s="4" customFormat="1" hidden="1" spans="1:6">
      <c r="A639" s="5">
        <v>999225694637576</v>
      </c>
      <c r="B639" s="6">
        <v>45148</v>
      </c>
      <c r="C639" s="6">
        <v>45149</v>
      </c>
      <c r="D639" s="4">
        <v>84.36</v>
      </c>
      <c r="E639" s="4" t="str">
        <f>VLOOKUP(A639,Sheet2!A:L,12,0)</f>
        <v>84.36</v>
      </c>
      <c r="F639" s="4">
        <f t="shared" si="9"/>
        <v>0</v>
      </c>
    </row>
    <row r="640" s="4" customFormat="1" hidden="1" spans="1:6">
      <c r="A640" s="5">
        <v>999225695718276</v>
      </c>
      <c r="B640" s="6">
        <v>45147</v>
      </c>
      <c r="C640" s="6">
        <v>45149</v>
      </c>
      <c r="D640" s="4">
        <v>645.92</v>
      </c>
      <c r="E640" s="4" t="str">
        <f>VLOOKUP(A640,Sheet2!A:L,12,0)</f>
        <v>645.94</v>
      </c>
      <c r="F640" s="4">
        <f t="shared" si="9"/>
        <v>-0.0200000000000955</v>
      </c>
    </row>
    <row r="641" s="4" customFormat="1" hidden="1" spans="1:6">
      <c r="A641" s="5">
        <v>999225699457656</v>
      </c>
      <c r="B641" s="6">
        <v>45147</v>
      </c>
      <c r="C641" s="6">
        <v>45149</v>
      </c>
      <c r="D641" s="4">
        <v>952.28</v>
      </c>
      <c r="E641" s="4" t="str">
        <f>VLOOKUP(A641,Sheet2!A:L,12,0)</f>
        <v>952.28</v>
      </c>
      <c r="F641" s="4">
        <f t="shared" si="9"/>
        <v>0</v>
      </c>
    </row>
    <row r="642" s="4" customFormat="1" hidden="1" spans="1:6">
      <c r="A642" s="5">
        <v>999225700033879</v>
      </c>
      <c r="B642" s="6">
        <v>45147</v>
      </c>
      <c r="C642" s="6">
        <v>45149</v>
      </c>
      <c r="D642" s="4">
        <v>0</v>
      </c>
      <c r="E642" s="4" t="e">
        <f>VLOOKUP(A642,Sheet2!A:L,12,0)</f>
        <v>#N/A</v>
      </c>
      <c r="F642" s="4" t="e">
        <f t="shared" ref="F642:F705" si="10">D642-E642</f>
        <v>#N/A</v>
      </c>
    </row>
    <row r="643" s="4" customFormat="1" hidden="1" spans="1:6">
      <c r="A643" s="5">
        <v>999225700386670</v>
      </c>
      <c r="B643" s="6">
        <v>45148</v>
      </c>
      <c r="C643" s="6">
        <v>45149</v>
      </c>
      <c r="D643" s="4">
        <v>84.36</v>
      </c>
      <c r="E643" s="4" t="str">
        <f>VLOOKUP(A643,Sheet2!A:L,12,0)</f>
        <v>84.36</v>
      </c>
      <c r="F643" s="4">
        <f t="shared" si="10"/>
        <v>0</v>
      </c>
    </row>
    <row r="644" s="4" customFormat="1" hidden="1" spans="1:6">
      <c r="A644" s="5">
        <v>999225702406090</v>
      </c>
      <c r="B644" s="6">
        <v>45147</v>
      </c>
      <c r="C644" s="6">
        <v>45149</v>
      </c>
      <c r="D644" s="4">
        <v>0</v>
      </c>
      <c r="E644" s="4" t="e">
        <f>VLOOKUP(A644,Sheet2!A:L,12,0)</f>
        <v>#N/A</v>
      </c>
      <c r="F644" s="4" t="e">
        <f t="shared" si="10"/>
        <v>#N/A</v>
      </c>
    </row>
    <row r="645" s="4" customFormat="1" hidden="1" spans="1:6">
      <c r="A645" s="5">
        <v>999225702449932</v>
      </c>
      <c r="B645" s="6">
        <v>45148</v>
      </c>
      <c r="C645" s="6">
        <v>45149</v>
      </c>
      <c r="D645" s="4">
        <v>455.71</v>
      </c>
      <c r="E645" s="4" t="str">
        <f>VLOOKUP(A645,Sheet2!A:L,12,0)</f>
        <v>455.71</v>
      </c>
      <c r="F645" s="4">
        <f t="shared" si="10"/>
        <v>0</v>
      </c>
    </row>
    <row r="646" s="4" customFormat="1" hidden="1" spans="1:6">
      <c r="A646" s="5">
        <v>999225702538753</v>
      </c>
      <c r="B646" s="6">
        <v>45148</v>
      </c>
      <c r="C646" s="6">
        <v>45149</v>
      </c>
      <c r="D646" s="4">
        <v>676.85</v>
      </c>
      <c r="E646" s="4" t="str">
        <f>VLOOKUP(A646,Sheet2!A:L,12,0)</f>
        <v>676.85</v>
      </c>
      <c r="F646" s="4">
        <f t="shared" si="10"/>
        <v>0</v>
      </c>
    </row>
    <row r="647" s="4" customFormat="1" hidden="1" spans="1:6">
      <c r="A647" s="5">
        <v>999225703923818</v>
      </c>
      <c r="B647" s="6">
        <v>45147</v>
      </c>
      <c r="C647" s="6">
        <v>45149</v>
      </c>
      <c r="D647" s="4">
        <v>1676.39</v>
      </c>
      <c r="E647" s="4" t="str">
        <f>VLOOKUP(A647,Sheet2!A:L,12,0)</f>
        <v>1676.39</v>
      </c>
      <c r="F647" s="4">
        <f t="shared" si="10"/>
        <v>0</v>
      </c>
    </row>
    <row r="648" s="4" customFormat="1" hidden="1" spans="1:6">
      <c r="A648" s="5">
        <v>999225717369849</v>
      </c>
      <c r="B648" s="6">
        <v>45148</v>
      </c>
      <c r="C648" s="6">
        <v>45149</v>
      </c>
      <c r="D648" s="4">
        <v>531.52</v>
      </c>
      <c r="E648" s="4" t="str">
        <f>VLOOKUP(A648,Sheet2!A:L,12,0)</f>
        <v>531.52</v>
      </c>
      <c r="F648" s="4">
        <f t="shared" si="10"/>
        <v>0</v>
      </c>
    </row>
    <row r="649" s="4" customFormat="1" hidden="1" spans="1:6">
      <c r="A649" s="5">
        <v>999225719480717</v>
      </c>
      <c r="B649" s="6">
        <v>45147</v>
      </c>
      <c r="C649" s="6">
        <v>45149</v>
      </c>
      <c r="D649" s="4">
        <v>1743.08</v>
      </c>
      <c r="E649" s="4" t="str">
        <f>VLOOKUP(A649,Sheet2!A:L,12,0)</f>
        <v>1743.08</v>
      </c>
      <c r="F649" s="4">
        <f t="shared" si="10"/>
        <v>0</v>
      </c>
    </row>
    <row r="650" s="4" customFormat="1" hidden="1" spans="1:6">
      <c r="A650" s="5">
        <v>999225724809596</v>
      </c>
      <c r="B650" s="6">
        <v>45144</v>
      </c>
      <c r="C650" s="6">
        <v>45149</v>
      </c>
      <c r="D650" s="4">
        <v>1868</v>
      </c>
      <c r="E650" s="4" t="str">
        <f>VLOOKUP(A650,Sheet2!A:L,12,0)</f>
        <v>1868.00</v>
      </c>
      <c r="F650" s="4">
        <f t="shared" si="10"/>
        <v>0</v>
      </c>
    </row>
    <row r="651" s="4" customFormat="1" hidden="1" spans="1:6">
      <c r="A651" s="5">
        <v>999225725146988</v>
      </c>
      <c r="B651" s="6">
        <v>45147</v>
      </c>
      <c r="C651" s="6">
        <v>45149</v>
      </c>
      <c r="D651" s="4">
        <v>1889.64</v>
      </c>
      <c r="E651" s="4" t="str">
        <f>VLOOKUP(A651,Sheet2!A:L,12,0)</f>
        <v>1889.64</v>
      </c>
      <c r="F651" s="4">
        <f t="shared" si="10"/>
        <v>0</v>
      </c>
    </row>
    <row r="652" s="4" customFormat="1" hidden="1" spans="1:6">
      <c r="A652" s="5">
        <v>999225726333346</v>
      </c>
      <c r="B652" s="6">
        <v>45145</v>
      </c>
      <c r="C652" s="6">
        <v>45149</v>
      </c>
      <c r="D652" s="4">
        <v>4551.98</v>
      </c>
      <c r="E652" s="4" t="str">
        <f>VLOOKUP(A652,Sheet2!A:L,12,0)</f>
        <v>4551.98</v>
      </c>
      <c r="F652" s="4">
        <f t="shared" si="10"/>
        <v>0</v>
      </c>
    </row>
    <row r="653" s="4" customFormat="1" hidden="1" spans="1:6">
      <c r="A653" s="5">
        <v>25727094273</v>
      </c>
      <c r="B653" s="6">
        <v>45148</v>
      </c>
      <c r="C653" s="6">
        <v>45149</v>
      </c>
      <c r="D653" s="4">
        <v>1399.41</v>
      </c>
      <c r="E653" s="4" t="str">
        <f>VLOOKUP(A653,Sheet2!A:L,12,0)</f>
        <v>1399.41</v>
      </c>
      <c r="F653" s="4">
        <f t="shared" si="10"/>
        <v>0</v>
      </c>
    </row>
    <row r="654" s="4" customFormat="1" hidden="1" spans="1:6">
      <c r="A654" s="5">
        <v>25727094281</v>
      </c>
      <c r="B654" s="6">
        <v>45148</v>
      </c>
      <c r="C654" s="6">
        <v>45149</v>
      </c>
      <c r="D654" s="4">
        <v>1399.41</v>
      </c>
      <c r="E654" s="4" t="str">
        <f>VLOOKUP(A654,Sheet2!A:L,12,0)</f>
        <v>1399.41</v>
      </c>
      <c r="F654" s="4">
        <f t="shared" si="10"/>
        <v>0</v>
      </c>
    </row>
    <row r="655" s="4" customFormat="1" hidden="1" spans="1:6">
      <c r="A655" s="5">
        <v>999225734172321</v>
      </c>
      <c r="B655" s="6">
        <v>45148</v>
      </c>
      <c r="C655" s="6">
        <v>45149</v>
      </c>
      <c r="D655" s="4">
        <v>870.52</v>
      </c>
      <c r="E655" s="4" t="str">
        <f>VLOOKUP(A655,Sheet2!A:L,12,0)</f>
        <v>870.52</v>
      </c>
      <c r="F655" s="4">
        <f t="shared" si="10"/>
        <v>0</v>
      </c>
    </row>
    <row r="656" s="4" customFormat="1" hidden="1" spans="1:6">
      <c r="A656" s="5">
        <v>999225745578993</v>
      </c>
      <c r="B656" s="6">
        <v>45148</v>
      </c>
      <c r="C656" s="6">
        <v>45149</v>
      </c>
      <c r="D656" s="4">
        <v>2733.6</v>
      </c>
      <c r="E656" s="4" t="str">
        <f>VLOOKUP(A656,Sheet2!A:L,12,0)</f>
        <v>2733.60</v>
      </c>
      <c r="F656" s="4">
        <f t="shared" si="10"/>
        <v>0</v>
      </c>
    </row>
    <row r="657" s="4" customFormat="1" hidden="1" spans="1:6">
      <c r="A657" s="5">
        <v>999225759179634</v>
      </c>
      <c r="B657" s="6">
        <v>45147</v>
      </c>
      <c r="C657" s="6">
        <v>45149</v>
      </c>
      <c r="D657" s="4">
        <v>1608.71</v>
      </c>
      <c r="E657" s="4" t="str">
        <f>VLOOKUP(A657,Sheet2!A:L,12,0)</f>
        <v>1608.71</v>
      </c>
      <c r="F657" s="4">
        <f t="shared" si="10"/>
        <v>0</v>
      </c>
    </row>
    <row r="658" s="4" customFormat="1" hidden="1" spans="1:6">
      <c r="A658" s="5">
        <v>999225779527988</v>
      </c>
      <c r="B658" s="6">
        <v>45148</v>
      </c>
      <c r="C658" s="6">
        <v>45149</v>
      </c>
      <c r="D658" s="4">
        <v>3356.25</v>
      </c>
      <c r="E658" s="4" t="str">
        <f>VLOOKUP(A658,Sheet2!A:L,12,0)</f>
        <v>3356.25</v>
      </c>
      <c r="F658" s="4">
        <f t="shared" si="10"/>
        <v>0</v>
      </c>
    </row>
    <row r="659" s="4" customFormat="1" hidden="1" spans="1:6">
      <c r="A659" s="5">
        <v>999225781640718</v>
      </c>
      <c r="B659" s="6">
        <v>45148</v>
      </c>
      <c r="C659" s="6">
        <v>45149</v>
      </c>
      <c r="D659" s="4">
        <v>179.84</v>
      </c>
      <c r="E659" s="4" t="str">
        <f>VLOOKUP(A659,Sheet2!A:L,12,0)</f>
        <v>179.84</v>
      </c>
      <c r="F659" s="4">
        <f t="shared" si="10"/>
        <v>0</v>
      </c>
    </row>
    <row r="660" s="4" customFormat="1" hidden="1" spans="1:6">
      <c r="A660" s="5">
        <v>999225784553956</v>
      </c>
      <c r="B660" s="6">
        <v>45147</v>
      </c>
      <c r="C660" s="6">
        <v>45149</v>
      </c>
      <c r="D660" s="4">
        <v>2297.7</v>
      </c>
      <c r="E660" s="4" t="str">
        <f>VLOOKUP(A660,Sheet2!A:L,12,0)</f>
        <v>2297.70</v>
      </c>
      <c r="F660" s="4">
        <f t="shared" si="10"/>
        <v>0</v>
      </c>
    </row>
    <row r="661" s="4" customFormat="1" hidden="1" spans="1:6">
      <c r="A661" s="5">
        <v>999225788853329</v>
      </c>
      <c r="B661" s="6">
        <v>45148</v>
      </c>
      <c r="C661" s="6">
        <v>45149</v>
      </c>
      <c r="D661" s="4">
        <v>495.48</v>
      </c>
      <c r="E661" s="4" t="str">
        <f>VLOOKUP(A661,Sheet2!A:L,12,0)</f>
        <v>495.48</v>
      </c>
      <c r="F661" s="4">
        <f t="shared" si="10"/>
        <v>0</v>
      </c>
    </row>
    <row r="662" s="4" customFormat="1" hidden="1" spans="1:6">
      <c r="A662" s="5">
        <v>999225791517108</v>
      </c>
      <c r="B662" s="6">
        <v>45148</v>
      </c>
      <c r="C662" s="6">
        <v>45149</v>
      </c>
      <c r="D662" s="4">
        <v>523.88</v>
      </c>
      <c r="E662" s="4" t="str">
        <f>VLOOKUP(A662,Sheet2!A:L,12,0)</f>
        <v>523.88</v>
      </c>
      <c r="F662" s="4">
        <f t="shared" si="10"/>
        <v>0</v>
      </c>
    </row>
    <row r="663" s="4" customFormat="1" hidden="1" spans="1:6">
      <c r="A663" s="5">
        <v>999225792216587</v>
      </c>
      <c r="B663" s="6">
        <v>45145</v>
      </c>
      <c r="C663" s="6">
        <v>45149</v>
      </c>
      <c r="D663" s="4">
        <v>6580</v>
      </c>
      <c r="E663" s="4" t="str">
        <f>VLOOKUP(A663,Sheet2!A:L,12,0)</f>
        <v>6580.08</v>
      </c>
      <c r="F663" s="4">
        <f t="shared" si="10"/>
        <v>-0.0799999999999272</v>
      </c>
    </row>
    <row r="664" s="4" customFormat="1" hidden="1" spans="1:6">
      <c r="A664" s="5">
        <v>999225792974119</v>
      </c>
      <c r="B664" s="6">
        <v>45147</v>
      </c>
      <c r="C664" s="6">
        <v>45149</v>
      </c>
      <c r="D664" s="4">
        <v>736.1</v>
      </c>
      <c r="E664" s="4" t="str">
        <f>VLOOKUP(A664,Sheet2!A:L,12,0)</f>
        <v>736.10</v>
      </c>
      <c r="F664" s="4">
        <f t="shared" si="10"/>
        <v>0</v>
      </c>
    </row>
    <row r="665" s="4" customFormat="1" hidden="1" spans="1:6">
      <c r="A665" s="5">
        <v>999225793843926</v>
      </c>
      <c r="B665" s="6">
        <v>45148</v>
      </c>
      <c r="C665" s="6">
        <v>45149</v>
      </c>
      <c r="D665" s="4">
        <v>733.9</v>
      </c>
      <c r="E665" s="4" t="str">
        <f>VLOOKUP(A665,Sheet2!A:L,12,0)</f>
        <v>733.90</v>
      </c>
      <c r="F665" s="4">
        <f t="shared" si="10"/>
        <v>0</v>
      </c>
    </row>
    <row r="666" s="4" customFormat="1" hidden="1" spans="1:6">
      <c r="A666" s="5">
        <v>999225794186982</v>
      </c>
      <c r="B666" s="6">
        <v>45148</v>
      </c>
      <c r="C666" s="6">
        <v>45149</v>
      </c>
      <c r="D666" s="4">
        <v>1455.39</v>
      </c>
      <c r="E666" s="4" t="str">
        <f>VLOOKUP(A666,Sheet2!A:L,12,0)</f>
        <v>1455.39</v>
      </c>
      <c r="F666" s="4">
        <f t="shared" si="10"/>
        <v>0</v>
      </c>
    </row>
    <row r="667" s="4" customFormat="1" hidden="1" spans="1:6">
      <c r="A667" s="5">
        <v>999225801044328</v>
      </c>
      <c r="B667" s="6">
        <v>45147</v>
      </c>
      <c r="C667" s="6">
        <v>45149</v>
      </c>
      <c r="D667" s="4">
        <v>0</v>
      </c>
      <c r="E667" s="4" t="e">
        <f>VLOOKUP(A667,Sheet2!A:L,12,0)</f>
        <v>#N/A</v>
      </c>
      <c r="F667" s="4" t="e">
        <f t="shared" si="10"/>
        <v>#N/A</v>
      </c>
    </row>
    <row r="668" s="4" customFormat="1" hidden="1" spans="1:6">
      <c r="A668" s="5">
        <v>999225802971581</v>
      </c>
      <c r="B668" s="6">
        <v>45148</v>
      </c>
      <c r="C668" s="6">
        <v>45149</v>
      </c>
      <c r="D668" s="4">
        <v>3601.58</v>
      </c>
      <c r="E668" s="4" t="str">
        <f>VLOOKUP(A668,Sheet2!A:L,12,0)</f>
        <v>3601.58</v>
      </c>
      <c r="F668" s="4">
        <f t="shared" si="10"/>
        <v>0</v>
      </c>
    </row>
    <row r="669" s="4" customFormat="1" hidden="1" spans="1:6">
      <c r="A669" s="5">
        <v>999225803764091</v>
      </c>
      <c r="B669" s="6">
        <v>45145</v>
      </c>
      <c r="C669" s="6">
        <v>45149</v>
      </c>
      <c r="D669" s="4">
        <v>2129.96</v>
      </c>
      <c r="E669" s="4" t="str">
        <f>VLOOKUP(A669,Sheet2!A:L,12,0)</f>
        <v>2129.96</v>
      </c>
      <c r="F669" s="4">
        <f t="shared" si="10"/>
        <v>0</v>
      </c>
    </row>
    <row r="670" s="4" customFormat="1" hidden="1" spans="1:6">
      <c r="A670" s="5">
        <v>999225807708586</v>
      </c>
      <c r="B670" s="6">
        <v>45148</v>
      </c>
      <c r="C670" s="6">
        <v>45149</v>
      </c>
      <c r="D670" s="4">
        <v>2711.98</v>
      </c>
      <c r="E670" s="4" t="str">
        <f>VLOOKUP(A670,Sheet2!A:L,12,0)</f>
        <v>2711.98</v>
      </c>
      <c r="F670" s="4">
        <f t="shared" si="10"/>
        <v>0</v>
      </c>
    </row>
    <row r="671" s="4" customFormat="1" hidden="1" spans="1:6">
      <c r="A671" s="5">
        <v>999225819628011</v>
      </c>
      <c r="B671" s="6">
        <v>45148</v>
      </c>
      <c r="C671" s="6">
        <v>45149</v>
      </c>
      <c r="D671" s="4">
        <v>2242.49</v>
      </c>
      <c r="E671" s="4" t="str">
        <f>VLOOKUP(A671,Sheet2!A:L,12,0)</f>
        <v>2242.49</v>
      </c>
      <c r="F671" s="4">
        <f t="shared" si="10"/>
        <v>0</v>
      </c>
    </row>
    <row r="672" s="4" customFormat="1" hidden="1" spans="1:6">
      <c r="A672" s="5">
        <v>999225819777270</v>
      </c>
      <c r="B672" s="6">
        <v>45145</v>
      </c>
      <c r="C672" s="6">
        <v>45149</v>
      </c>
      <c r="D672" s="4">
        <v>3037.96</v>
      </c>
      <c r="E672" s="4" t="str">
        <f>VLOOKUP(A672,Sheet2!A:L,12,0)</f>
        <v>3037.96</v>
      </c>
      <c r="F672" s="4">
        <f t="shared" si="10"/>
        <v>0</v>
      </c>
    </row>
    <row r="673" s="4" customFormat="1" hidden="1" spans="1:6">
      <c r="A673" s="5">
        <v>999225819931113</v>
      </c>
      <c r="B673" s="6">
        <v>45148</v>
      </c>
      <c r="C673" s="6">
        <v>45149</v>
      </c>
      <c r="D673" s="4">
        <v>0</v>
      </c>
      <c r="E673" s="4" t="e">
        <f>VLOOKUP(A673,Sheet2!A:L,12,0)</f>
        <v>#N/A</v>
      </c>
      <c r="F673" s="4" t="e">
        <f t="shared" si="10"/>
        <v>#N/A</v>
      </c>
    </row>
    <row r="674" s="4" customFormat="1" hidden="1" spans="1:6">
      <c r="A674" s="5">
        <v>999225819967009</v>
      </c>
      <c r="B674" s="6">
        <v>45147</v>
      </c>
      <c r="C674" s="6">
        <v>45149</v>
      </c>
      <c r="D674" s="4">
        <v>3348.36</v>
      </c>
      <c r="E674" s="4" t="str">
        <f>VLOOKUP(A674,Sheet2!A:L,12,0)</f>
        <v>3348.36</v>
      </c>
      <c r="F674" s="4">
        <f t="shared" si="10"/>
        <v>0</v>
      </c>
    </row>
    <row r="675" s="4" customFormat="1" hidden="1" spans="1:6">
      <c r="A675" s="5">
        <v>999225821224575</v>
      </c>
      <c r="B675" s="6">
        <v>45146</v>
      </c>
      <c r="C675" s="6">
        <v>45149</v>
      </c>
      <c r="D675" s="4">
        <v>1754.18</v>
      </c>
      <c r="E675" s="4" t="str">
        <f>VLOOKUP(A675,Sheet2!A:L,12,0)</f>
        <v>1754.18</v>
      </c>
      <c r="F675" s="4">
        <f t="shared" si="10"/>
        <v>0</v>
      </c>
    </row>
    <row r="676" s="4" customFormat="1" hidden="1" spans="1:6">
      <c r="A676" s="5">
        <v>999225823125004</v>
      </c>
      <c r="B676" s="6">
        <v>45147</v>
      </c>
      <c r="C676" s="6">
        <v>45149</v>
      </c>
      <c r="D676" s="4">
        <v>0</v>
      </c>
      <c r="E676" s="4" t="e">
        <f>VLOOKUP(A676,Sheet2!A:L,12,0)</f>
        <v>#N/A</v>
      </c>
      <c r="F676" s="4" t="e">
        <f t="shared" si="10"/>
        <v>#N/A</v>
      </c>
    </row>
    <row r="677" s="4" customFormat="1" hidden="1" spans="1:6">
      <c r="A677" s="5">
        <v>999225824424199</v>
      </c>
      <c r="B677" s="6">
        <v>45148</v>
      </c>
      <c r="C677" s="6">
        <v>45149</v>
      </c>
      <c r="D677" s="4">
        <v>1523.22</v>
      </c>
      <c r="E677" s="4" t="str">
        <f>VLOOKUP(A677,Sheet2!A:L,12,0)</f>
        <v>1523.22</v>
      </c>
      <c r="F677" s="4">
        <f t="shared" si="10"/>
        <v>0</v>
      </c>
    </row>
    <row r="678" s="4" customFormat="1" hidden="1" spans="1:6">
      <c r="A678" s="5">
        <v>999225828679652</v>
      </c>
      <c r="B678" s="6">
        <v>45146</v>
      </c>
      <c r="C678" s="6">
        <v>45149</v>
      </c>
      <c r="D678" s="4">
        <v>984.42</v>
      </c>
      <c r="E678" s="4" t="str">
        <f>VLOOKUP(A678,Sheet2!A:L,12,0)</f>
        <v>985.03</v>
      </c>
      <c r="F678" s="4">
        <f t="shared" si="10"/>
        <v>-0.610000000000014</v>
      </c>
    </row>
    <row r="679" s="4" customFormat="1" hidden="1" spans="1:6">
      <c r="A679" s="5">
        <v>999225830701346</v>
      </c>
      <c r="B679" s="6">
        <v>45148</v>
      </c>
      <c r="C679" s="6">
        <v>45149</v>
      </c>
      <c r="D679" s="4">
        <v>229.43</v>
      </c>
      <c r="E679" s="4" t="str">
        <f>VLOOKUP(A679,Sheet2!A:L,12,0)</f>
        <v>229.43</v>
      </c>
      <c r="F679" s="4">
        <f t="shared" si="10"/>
        <v>0</v>
      </c>
    </row>
    <row r="680" s="4" customFormat="1" hidden="1" spans="1:6">
      <c r="A680" s="5">
        <v>999225831469701</v>
      </c>
      <c r="B680" s="6">
        <v>45148</v>
      </c>
      <c r="C680" s="6">
        <v>45149</v>
      </c>
      <c r="D680" s="4">
        <v>351.5</v>
      </c>
      <c r="E680" s="4" t="str">
        <f>VLOOKUP(A680,Sheet2!A:L,12,0)</f>
        <v>351.50</v>
      </c>
      <c r="F680" s="4">
        <f t="shared" si="10"/>
        <v>0</v>
      </c>
    </row>
    <row r="681" s="4" customFormat="1" hidden="1" spans="1:6">
      <c r="A681" s="5">
        <v>999225831531242</v>
      </c>
      <c r="B681" s="6">
        <v>45148</v>
      </c>
      <c r="C681" s="6">
        <v>45149</v>
      </c>
      <c r="D681" s="4">
        <v>1313.43</v>
      </c>
      <c r="E681" s="4" t="str">
        <f>VLOOKUP(A681,Sheet2!A:L,12,0)</f>
        <v>1313.43</v>
      </c>
      <c r="F681" s="4">
        <f t="shared" si="10"/>
        <v>0</v>
      </c>
    </row>
    <row r="682" s="4" customFormat="1" hidden="1" spans="1:6">
      <c r="A682" s="5">
        <v>999225471235247</v>
      </c>
      <c r="B682" s="6">
        <v>45148</v>
      </c>
      <c r="C682" s="6">
        <v>45149</v>
      </c>
      <c r="D682" s="4">
        <v>343.92</v>
      </c>
      <c r="E682" s="4" t="str">
        <f>VLOOKUP(A682,Sheet2!A:L,12,0)</f>
        <v>343.92</v>
      </c>
      <c r="F682" s="4">
        <f t="shared" si="10"/>
        <v>0</v>
      </c>
    </row>
    <row r="683" s="4" customFormat="1" hidden="1" spans="1:6">
      <c r="A683" s="5">
        <v>999225842067788</v>
      </c>
      <c r="B683" s="6">
        <v>45147</v>
      </c>
      <c r="C683" s="6">
        <v>45149</v>
      </c>
      <c r="D683" s="4">
        <v>5705.12</v>
      </c>
      <c r="E683" s="4" t="str">
        <f>VLOOKUP(A683,Sheet2!A:L,12,0)</f>
        <v>5705.12</v>
      </c>
      <c r="F683" s="4">
        <f t="shared" si="10"/>
        <v>0</v>
      </c>
    </row>
    <row r="684" s="4" customFormat="1" hidden="1" spans="1:6">
      <c r="A684" s="5">
        <v>999225845427370</v>
      </c>
      <c r="B684" s="6">
        <v>45148</v>
      </c>
      <c r="C684" s="6">
        <v>45149</v>
      </c>
      <c r="D684" s="4">
        <v>0</v>
      </c>
      <c r="E684" s="4" t="str">
        <f>VLOOKUP(A684,Sheet2!A:L,12,0)</f>
        <v>1937.62</v>
      </c>
      <c r="F684" s="4">
        <f t="shared" si="10"/>
        <v>-1937.62</v>
      </c>
    </row>
    <row r="685" s="4" customFormat="1" hidden="1" spans="1:6">
      <c r="A685" s="5">
        <v>999225846027868</v>
      </c>
      <c r="B685" s="6">
        <v>45148</v>
      </c>
      <c r="C685" s="6">
        <v>45149</v>
      </c>
      <c r="D685" s="4">
        <v>229.43</v>
      </c>
      <c r="E685" s="4" t="str">
        <f>VLOOKUP(A685,Sheet2!A:L,12,0)</f>
        <v>229.43</v>
      </c>
      <c r="F685" s="4">
        <f t="shared" si="10"/>
        <v>0</v>
      </c>
    </row>
    <row r="686" s="4" customFormat="1" hidden="1" spans="1:6">
      <c r="A686" s="5">
        <v>999225846734502</v>
      </c>
      <c r="B686" s="6">
        <v>45148</v>
      </c>
      <c r="C686" s="6">
        <v>45149</v>
      </c>
      <c r="D686" s="4">
        <v>506.09</v>
      </c>
      <c r="E686" s="4" t="str">
        <f>VLOOKUP(A686,Sheet2!A:L,12,0)</f>
        <v>506.09</v>
      </c>
      <c r="F686" s="4">
        <f t="shared" si="10"/>
        <v>0</v>
      </c>
    </row>
    <row r="687" s="4" customFormat="1" hidden="1" spans="1:6">
      <c r="A687" s="5">
        <v>999225846868765</v>
      </c>
      <c r="B687" s="6">
        <v>45146</v>
      </c>
      <c r="C687" s="6">
        <v>45149</v>
      </c>
      <c r="D687" s="4">
        <v>3624.9</v>
      </c>
      <c r="E687" s="4" t="str">
        <f>VLOOKUP(A687,Sheet2!A:L,12,0)</f>
        <v>3624.90</v>
      </c>
      <c r="F687" s="4">
        <f t="shared" si="10"/>
        <v>0</v>
      </c>
    </row>
    <row r="688" s="4" customFormat="1" hidden="1" spans="1:6">
      <c r="A688" s="5">
        <v>999225848217920</v>
      </c>
      <c r="B688" s="6">
        <v>45146</v>
      </c>
      <c r="C688" s="6">
        <v>45149</v>
      </c>
      <c r="D688" s="4">
        <v>1298.19</v>
      </c>
      <c r="E688" s="4" t="str">
        <f>VLOOKUP(A688,Sheet2!A:L,12,0)</f>
        <v>1298.19</v>
      </c>
      <c r="F688" s="4">
        <f t="shared" si="10"/>
        <v>0</v>
      </c>
    </row>
    <row r="689" s="4" customFormat="1" hidden="1" spans="1:6">
      <c r="A689" s="5">
        <v>999225849598383</v>
      </c>
      <c r="B689" s="6">
        <v>45147</v>
      </c>
      <c r="C689" s="6">
        <v>45149</v>
      </c>
      <c r="D689" s="4">
        <v>581.8</v>
      </c>
      <c r="E689" s="4" t="str">
        <f>VLOOKUP(A689,Sheet2!A:L,12,0)</f>
        <v>581.80</v>
      </c>
      <c r="F689" s="4">
        <f t="shared" si="10"/>
        <v>0</v>
      </c>
    </row>
    <row r="690" s="4" customFormat="1" hidden="1" spans="1:6">
      <c r="A690" s="5">
        <v>999225850617295</v>
      </c>
      <c r="B690" s="6">
        <v>45148</v>
      </c>
      <c r="C690" s="6">
        <v>45149</v>
      </c>
      <c r="D690" s="4">
        <v>272.7</v>
      </c>
      <c r="E690" s="4" t="str">
        <f>VLOOKUP(A690,Sheet2!A:L,12,0)</f>
        <v>272.70</v>
      </c>
      <c r="F690" s="4">
        <f t="shared" si="10"/>
        <v>0</v>
      </c>
    </row>
    <row r="691" s="4" customFormat="1" hidden="1" spans="1:6">
      <c r="A691" s="5">
        <v>999225851224852</v>
      </c>
      <c r="B691" s="6">
        <v>45147</v>
      </c>
      <c r="C691" s="6">
        <v>45149</v>
      </c>
      <c r="D691" s="4">
        <v>758.65</v>
      </c>
      <c r="E691" s="4" t="str">
        <f>VLOOKUP(A691,Sheet2!A:L,12,0)</f>
        <v>758.64</v>
      </c>
      <c r="F691" s="4">
        <f t="shared" si="10"/>
        <v>0.00999999999999091</v>
      </c>
    </row>
    <row r="692" s="4" customFormat="1" hidden="1" spans="1:6">
      <c r="A692" s="5">
        <v>999225852368873</v>
      </c>
      <c r="B692" s="6">
        <v>45148</v>
      </c>
      <c r="C692" s="6">
        <v>45149</v>
      </c>
      <c r="D692" s="4">
        <v>590.92</v>
      </c>
      <c r="E692" s="4" t="str">
        <f>VLOOKUP(A692,Sheet2!A:L,12,0)</f>
        <v>590.92</v>
      </c>
      <c r="F692" s="4">
        <f t="shared" si="10"/>
        <v>0</v>
      </c>
    </row>
    <row r="693" s="4" customFormat="1" hidden="1" spans="1:6">
      <c r="A693" s="5">
        <v>25852524586</v>
      </c>
      <c r="B693" s="6">
        <v>45147</v>
      </c>
      <c r="C693" s="6">
        <v>45149</v>
      </c>
      <c r="D693" s="4">
        <v>2343.84</v>
      </c>
      <c r="E693" s="4" t="str">
        <f>VLOOKUP(A693,Sheet2!A:L,12,0)</f>
        <v>2343.84</v>
      </c>
      <c r="F693" s="4">
        <f t="shared" si="10"/>
        <v>0</v>
      </c>
    </row>
    <row r="694" s="4" customFormat="1" hidden="1" spans="1:6">
      <c r="A694" s="5">
        <v>999225852770671</v>
      </c>
      <c r="B694" s="6">
        <v>45148</v>
      </c>
      <c r="C694" s="6">
        <v>45149</v>
      </c>
      <c r="D694" s="4">
        <v>432.66</v>
      </c>
      <c r="E694" s="4" t="str">
        <f>VLOOKUP(A694,Sheet2!A:L,12,0)</f>
        <v>432.66</v>
      </c>
      <c r="F694" s="4">
        <f t="shared" si="10"/>
        <v>0</v>
      </c>
    </row>
    <row r="695" s="4" customFormat="1" hidden="1" spans="1:6">
      <c r="A695" s="5">
        <v>999225860207568</v>
      </c>
      <c r="B695" s="6">
        <v>45148</v>
      </c>
      <c r="C695" s="6">
        <v>45149</v>
      </c>
      <c r="D695" s="4">
        <v>1545.4</v>
      </c>
      <c r="E695" s="4" t="str">
        <f>VLOOKUP(A695,Sheet2!A:L,12,0)</f>
        <v>1545.40</v>
      </c>
      <c r="F695" s="4">
        <f t="shared" si="10"/>
        <v>0</v>
      </c>
    </row>
    <row r="696" s="4" customFormat="1" hidden="1" spans="1:6">
      <c r="A696" s="5">
        <v>999225862978535</v>
      </c>
      <c r="B696" s="6">
        <v>45145</v>
      </c>
      <c r="C696" s="6">
        <v>45149</v>
      </c>
      <c r="D696" s="4">
        <v>2225.64</v>
      </c>
      <c r="E696" s="4" t="str">
        <f>VLOOKUP(A696,Sheet2!A:L,12,0)</f>
        <v>2225.64</v>
      </c>
      <c r="F696" s="4">
        <f t="shared" si="10"/>
        <v>0</v>
      </c>
    </row>
    <row r="697" s="4" customFormat="1" hidden="1" spans="1:6">
      <c r="A697" s="5">
        <v>999225863997204</v>
      </c>
      <c r="B697" s="6">
        <v>45146</v>
      </c>
      <c r="C697" s="6">
        <v>45149</v>
      </c>
      <c r="D697" s="4">
        <v>3499.34</v>
      </c>
      <c r="E697" s="4" t="str">
        <f>VLOOKUP(A697,Sheet2!A:L,12,0)</f>
        <v>3499.34</v>
      </c>
      <c r="F697" s="4">
        <f t="shared" si="10"/>
        <v>0</v>
      </c>
    </row>
    <row r="698" s="4" customFormat="1" hidden="1" spans="1:6">
      <c r="A698" s="5">
        <v>999225864235048</v>
      </c>
      <c r="B698" s="6">
        <v>45148</v>
      </c>
      <c r="C698" s="6">
        <v>45149</v>
      </c>
      <c r="D698" s="4">
        <v>1233.2</v>
      </c>
      <c r="E698" s="4" t="str">
        <f>VLOOKUP(A698,Sheet2!A:L,12,0)</f>
        <v>1233.20</v>
      </c>
      <c r="F698" s="4">
        <f t="shared" si="10"/>
        <v>0</v>
      </c>
    </row>
    <row r="699" s="4" customFormat="1" hidden="1" spans="1:6">
      <c r="A699" s="5">
        <v>999225865323906</v>
      </c>
      <c r="B699" s="6">
        <v>45145</v>
      </c>
      <c r="C699" s="6">
        <v>45149</v>
      </c>
      <c r="D699" s="4">
        <v>4087.84</v>
      </c>
      <c r="E699" s="4" t="str">
        <f>VLOOKUP(A699,Sheet2!A:L,12,0)</f>
        <v>4087.84</v>
      </c>
      <c r="F699" s="4">
        <f t="shared" si="10"/>
        <v>0</v>
      </c>
    </row>
    <row r="700" s="4" customFormat="1" hidden="1" spans="1:6">
      <c r="A700" s="5">
        <v>999225865860700</v>
      </c>
      <c r="B700" s="6">
        <v>45146</v>
      </c>
      <c r="C700" s="6">
        <v>45149</v>
      </c>
      <c r="D700" s="4">
        <v>1906.38</v>
      </c>
      <c r="E700" s="4" t="str">
        <f>VLOOKUP(A700,Sheet2!A:L,12,0)</f>
        <v>1906.38</v>
      </c>
      <c r="F700" s="4">
        <f t="shared" si="10"/>
        <v>0</v>
      </c>
    </row>
    <row r="701" s="4" customFormat="1" hidden="1" spans="1:6">
      <c r="A701" s="5">
        <v>999225866241168</v>
      </c>
      <c r="B701" s="6">
        <v>45146</v>
      </c>
      <c r="C701" s="6">
        <v>45149</v>
      </c>
      <c r="D701" s="4">
        <v>5469.24</v>
      </c>
      <c r="E701" s="4" t="str">
        <f>VLOOKUP(A701,Sheet2!A:L,12,0)</f>
        <v>5469.24</v>
      </c>
      <c r="F701" s="4">
        <f t="shared" si="10"/>
        <v>0</v>
      </c>
    </row>
    <row r="702" s="4" customFormat="1" hidden="1" spans="1:6">
      <c r="A702" s="5">
        <v>999225868497799</v>
      </c>
      <c r="B702" s="6">
        <v>45147</v>
      </c>
      <c r="C702" s="6">
        <v>45149</v>
      </c>
      <c r="D702" s="4">
        <v>669.12</v>
      </c>
      <c r="E702" s="4" t="str">
        <f>VLOOKUP(A702,Sheet2!A:L,12,0)</f>
        <v>669.12</v>
      </c>
      <c r="F702" s="4">
        <f t="shared" si="10"/>
        <v>0</v>
      </c>
    </row>
    <row r="703" s="4" customFormat="1" hidden="1" spans="1:6">
      <c r="A703" s="5">
        <v>999225868661548</v>
      </c>
      <c r="B703" s="6">
        <v>45148</v>
      </c>
      <c r="C703" s="6">
        <v>45149</v>
      </c>
      <c r="D703" s="4">
        <v>1444.29</v>
      </c>
      <c r="E703" s="4" t="str">
        <f>VLOOKUP(A703,Sheet2!A:L,12,0)</f>
        <v>1444.29</v>
      </c>
      <c r="F703" s="4">
        <f t="shared" si="10"/>
        <v>0</v>
      </c>
    </row>
    <row r="704" s="4" customFormat="1" hidden="1" spans="1:6">
      <c r="A704" s="5">
        <v>999225869329367</v>
      </c>
      <c r="B704" s="6">
        <v>45146</v>
      </c>
      <c r="C704" s="6">
        <v>45149</v>
      </c>
      <c r="D704" s="4">
        <v>1261.59</v>
      </c>
      <c r="E704" s="4" t="str">
        <f>VLOOKUP(A704,Sheet2!A:L,12,0)</f>
        <v>1261.59</v>
      </c>
      <c r="F704" s="4">
        <f t="shared" si="10"/>
        <v>0</v>
      </c>
    </row>
    <row r="705" s="4" customFormat="1" hidden="1" spans="1:6">
      <c r="A705" s="5">
        <v>999225869492321</v>
      </c>
      <c r="B705" s="6">
        <v>45148</v>
      </c>
      <c r="C705" s="6">
        <v>45149</v>
      </c>
      <c r="D705" s="4">
        <v>1020.37</v>
      </c>
      <c r="E705" s="4" t="str">
        <f>VLOOKUP(A705,Sheet2!A:L,12,0)</f>
        <v>1020.37</v>
      </c>
      <c r="F705" s="4">
        <f t="shared" si="10"/>
        <v>0</v>
      </c>
    </row>
    <row r="706" s="4" customFormat="1" hidden="1" spans="1:6">
      <c r="A706" s="5">
        <v>999225869511066</v>
      </c>
      <c r="B706" s="6">
        <v>45148</v>
      </c>
      <c r="C706" s="6">
        <v>45149</v>
      </c>
      <c r="D706" s="4">
        <v>592</v>
      </c>
      <c r="E706" s="4" t="str">
        <f>VLOOKUP(A706,Sheet2!A:L,12,0)</f>
        <v>592.00</v>
      </c>
      <c r="F706" s="4">
        <f t="shared" ref="F706:F769" si="11">D706-E706</f>
        <v>0</v>
      </c>
    </row>
    <row r="707" s="4" customFormat="1" hidden="1" spans="1:6">
      <c r="A707" s="5">
        <v>999225869740720</v>
      </c>
      <c r="B707" s="6">
        <v>45148</v>
      </c>
      <c r="C707" s="6">
        <v>45149</v>
      </c>
      <c r="D707" s="4">
        <v>217.32</v>
      </c>
      <c r="E707" s="4" t="str">
        <f>VLOOKUP(A707,Sheet2!A:L,12,0)</f>
        <v>217.32</v>
      </c>
      <c r="F707" s="4">
        <f t="shared" si="11"/>
        <v>0</v>
      </c>
    </row>
    <row r="708" s="4" customFormat="1" hidden="1" spans="1:6">
      <c r="A708" s="5">
        <v>999225870389534</v>
      </c>
      <c r="B708" s="6">
        <v>45146</v>
      </c>
      <c r="C708" s="6">
        <v>45149</v>
      </c>
      <c r="D708" s="4">
        <v>910.85</v>
      </c>
      <c r="E708" s="4" t="str">
        <f>VLOOKUP(A708,Sheet2!A:L,12,0)</f>
        <v>910.85</v>
      </c>
      <c r="F708" s="4">
        <f t="shared" si="11"/>
        <v>0</v>
      </c>
    </row>
    <row r="709" s="4" customFormat="1" hidden="1" spans="1:6">
      <c r="A709" s="5">
        <v>999225871352511</v>
      </c>
      <c r="B709" s="6">
        <v>45147</v>
      </c>
      <c r="C709" s="6">
        <v>45149</v>
      </c>
      <c r="D709" s="4">
        <v>408.62</v>
      </c>
      <c r="E709" s="4" t="str">
        <f>VLOOKUP(A709,Sheet2!A:L,12,0)</f>
        <v>408.62</v>
      </c>
      <c r="F709" s="4">
        <f t="shared" si="11"/>
        <v>0</v>
      </c>
    </row>
    <row r="710" s="4" customFormat="1" hidden="1" spans="1:6">
      <c r="A710" s="5">
        <v>999225871367537</v>
      </c>
      <c r="B710" s="6">
        <v>45146</v>
      </c>
      <c r="C710" s="6">
        <v>45149</v>
      </c>
      <c r="D710" s="4">
        <v>2618.1</v>
      </c>
      <c r="E710" s="4" t="str">
        <f>VLOOKUP(A710,Sheet2!A:L,12,0)</f>
        <v>2618.10</v>
      </c>
      <c r="F710" s="4">
        <f t="shared" si="11"/>
        <v>0</v>
      </c>
    </row>
    <row r="711" s="4" customFormat="1" hidden="1" spans="1:6">
      <c r="A711" s="5">
        <v>999225873449129</v>
      </c>
      <c r="B711" s="6">
        <v>45148</v>
      </c>
      <c r="C711" s="6">
        <v>45149</v>
      </c>
      <c r="D711" s="4">
        <v>3102.02</v>
      </c>
      <c r="E711" s="4" t="str">
        <f>VLOOKUP(A711,Sheet2!A:L,12,0)</f>
        <v>3102.02</v>
      </c>
      <c r="F711" s="4">
        <f t="shared" si="11"/>
        <v>0</v>
      </c>
    </row>
    <row r="712" s="4" customFormat="1" hidden="1" spans="1:6">
      <c r="A712" s="5">
        <v>999225873985505</v>
      </c>
      <c r="B712" s="6">
        <v>45147</v>
      </c>
      <c r="C712" s="6">
        <v>45149</v>
      </c>
      <c r="D712" s="4">
        <v>2055.24</v>
      </c>
      <c r="E712" s="4" t="str">
        <f>VLOOKUP(A712,Sheet2!A:L,12,0)</f>
        <v>2055.24</v>
      </c>
      <c r="F712" s="4">
        <f t="shared" si="11"/>
        <v>0</v>
      </c>
    </row>
    <row r="713" s="4" customFormat="1" hidden="1" spans="1:6">
      <c r="A713" s="5">
        <v>999225874008119</v>
      </c>
      <c r="B713" s="6">
        <v>45147</v>
      </c>
      <c r="C713" s="6">
        <v>45149</v>
      </c>
      <c r="D713" s="4">
        <v>12293.36</v>
      </c>
      <c r="E713" s="4" t="str">
        <f>VLOOKUP(A713,Sheet2!A:L,12,0)</f>
        <v>12293.36</v>
      </c>
      <c r="F713" s="4">
        <f t="shared" si="11"/>
        <v>0</v>
      </c>
    </row>
    <row r="714" s="4" customFormat="1" hidden="1" spans="1:6">
      <c r="A714" s="5">
        <v>999225881630467</v>
      </c>
      <c r="B714" s="6">
        <v>45148</v>
      </c>
      <c r="C714" s="6">
        <v>45149</v>
      </c>
      <c r="D714" s="4">
        <v>455.4</v>
      </c>
      <c r="E714" s="4" t="str">
        <f>VLOOKUP(A714,Sheet2!A:L,12,0)</f>
        <v>455.40</v>
      </c>
      <c r="F714" s="4">
        <f t="shared" si="11"/>
        <v>0</v>
      </c>
    </row>
    <row r="715" s="4" customFormat="1" hidden="1" spans="1:6">
      <c r="A715" s="5">
        <v>999225884447564</v>
      </c>
      <c r="B715" s="6">
        <v>45147</v>
      </c>
      <c r="C715" s="6">
        <v>45149</v>
      </c>
      <c r="D715" s="4">
        <v>1126.84</v>
      </c>
      <c r="E715" s="4" t="str">
        <f>VLOOKUP(A715,Sheet2!A:L,12,0)</f>
        <v>1126.84</v>
      </c>
      <c r="F715" s="4">
        <f t="shared" si="11"/>
        <v>0</v>
      </c>
    </row>
    <row r="716" s="4" customFormat="1" hidden="1" spans="1:6">
      <c r="A716" s="5">
        <v>999225885643228</v>
      </c>
      <c r="B716" s="6">
        <v>45146</v>
      </c>
      <c r="C716" s="6">
        <v>45149</v>
      </c>
      <c r="D716" s="4">
        <v>2375.44</v>
      </c>
      <c r="E716" s="4" t="str">
        <f>VLOOKUP(A716,Sheet2!A:L,12,0)</f>
        <v>2375.46</v>
      </c>
      <c r="F716" s="4">
        <f t="shared" si="11"/>
        <v>-0.0199999999999818</v>
      </c>
    </row>
    <row r="717" s="4" customFormat="1" hidden="1" spans="1:6">
      <c r="A717" s="5">
        <v>999225885929753</v>
      </c>
      <c r="B717" s="6">
        <v>45147</v>
      </c>
      <c r="C717" s="6">
        <v>45149</v>
      </c>
      <c r="D717" s="4">
        <v>2177.72</v>
      </c>
      <c r="E717" s="4" t="str">
        <f>VLOOKUP(A717,Sheet2!A:L,12,0)</f>
        <v>2177.72</v>
      </c>
      <c r="F717" s="4">
        <f t="shared" si="11"/>
        <v>0</v>
      </c>
    </row>
    <row r="718" s="4" customFormat="1" hidden="1" spans="1:6">
      <c r="A718" s="5">
        <v>999225886679891</v>
      </c>
      <c r="B718" s="6">
        <v>45147</v>
      </c>
      <c r="C718" s="6">
        <v>45149</v>
      </c>
      <c r="D718" s="4">
        <v>1865.94</v>
      </c>
      <c r="E718" s="4" t="str">
        <f>VLOOKUP(A718,Sheet2!A:L,12,0)</f>
        <v>1866.03</v>
      </c>
      <c r="F718" s="4">
        <f t="shared" si="11"/>
        <v>-0.0899999999999181</v>
      </c>
    </row>
    <row r="719" s="4" customFormat="1" hidden="1" spans="1:6">
      <c r="A719" s="5">
        <v>999225888019053</v>
      </c>
      <c r="B719" s="6">
        <v>45147</v>
      </c>
      <c r="C719" s="6">
        <v>45149</v>
      </c>
      <c r="D719" s="4">
        <v>2028.92</v>
      </c>
      <c r="E719" s="4" t="str">
        <f>VLOOKUP(A719,Sheet2!A:L,12,0)</f>
        <v>2028.92</v>
      </c>
      <c r="F719" s="4">
        <f t="shared" si="11"/>
        <v>0</v>
      </c>
    </row>
    <row r="720" s="4" customFormat="1" hidden="1" spans="1:6">
      <c r="A720" s="5">
        <v>999225888912933</v>
      </c>
      <c r="B720" s="6">
        <v>45148</v>
      </c>
      <c r="C720" s="6">
        <v>45149</v>
      </c>
      <c r="D720" s="4">
        <v>693.06</v>
      </c>
      <c r="E720" s="4" t="str">
        <f>VLOOKUP(A720,Sheet2!A:L,12,0)</f>
        <v>693.06</v>
      </c>
      <c r="F720" s="4">
        <f t="shared" si="11"/>
        <v>0</v>
      </c>
    </row>
    <row r="721" s="4" customFormat="1" hidden="1" spans="1:6">
      <c r="A721" s="5">
        <v>999225889097297</v>
      </c>
      <c r="B721" s="6">
        <v>45147</v>
      </c>
      <c r="C721" s="6">
        <v>45149</v>
      </c>
      <c r="D721" s="4">
        <v>1572.38</v>
      </c>
      <c r="E721" s="4" t="str">
        <f>VLOOKUP(A721,Sheet2!A:L,12,0)</f>
        <v>1572.38</v>
      </c>
      <c r="F721" s="4">
        <f t="shared" si="11"/>
        <v>0</v>
      </c>
    </row>
    <row r="722" s="4" customFormat="1" hidden="1" spans="1:6">
      <c r="A722" s="5">
        <v>999225889413310</v>
      </c>
      <c r="B722" s="6">
        <v>45147</v>
      </c>
      <c r="C722" s="6">
        <v>45149</v>
      </c>
      <c r="D722" s="4">
        <v>3757.16</v>
      </c>
      <c r="E722" s="4" t="str">
        <f>VLOOKUP(A722,Sheet2!A:L,12,0)</f>
        <v>3757.16</v>
      </c>
      <c r="F722" s="4">
        <f t="shared" si="11"/>
        <v>0</v>
      </c>
    </row>
    <row r="723" s="4" customFormat="1" hidden="1" spans="1:6">
      <c r="A723" s="5">
        <v>999225889707135</v>
      </c>
      <c r="B723" s="6">
        <v>45147</v>
      </c>
      <c r="C723" s="6">
        <v>45149</v>
      </c>
      <c r="D723" s="4">
        <v>751.86</v>
      </c>
      <c r="E723" s="4" t="str">
        <f>VLOOKUP(A723,Sheet2!A:L,12,0)</f>
        <v>751.86</v>
      </c>
      <c r="F723" s="4">
        <f t="shared" si="11"/>
        <v>0</v>
      </c>
    </row>
    <row r="724" s="4" customFormat="1" hidden="1" spans="1:6">
      <c r="A724" s="5">
        <v>999225890257850</v>
      </c>
      <c r="B724" s="6">
        <v>45147</v>
      </c>
      <c r="C724" s="6">
        <v>45149</v>
      </c>
      <c r="D724" s="4">
        <v>770.08</v>
      </c>
      <c r="E724" s="4" t="str">
        <f>VLOOKUP(A724,Sheet2!A:L,12,0)</f>
        <v>770.08</v>
      </c>
      <c r="F724" s="4">
        <f t="shared" si="11"/>
        <v>0</v>
      </c>
    </row>
    <row r="725" s="4" customFormat="1" hidden="1" spans="1:6">
      <c r="A725" s="5">
        <v>999225890342650</v>
      </c>
      <c r="B725" s="6">
        <v>45146</v>
      </c>
      <c r="C725" s="6">
        <v>45149</v>
      </c>
      <c r="D725" s="4">
        <v>3592.89</v>
      </c>
      <c r="E725" s="4" t="str">
        <f>VLOOKUP(A725,Sheet2!A:L,12,0)</f>
        <v>3592.89</v>
      </c>
      <c r="F725" s="4">
        <f t="shared" si="11"/>
        <v>0</v>
      </c>
    </row>
    <row r="726" s="4" customFormat="1" hidden="1" spans="1:6">
      <c r="A726" s="5">
        <v>999225890669719</v>
      </c>
      <c r="B726" s="6">
        <v>45148</v>
      </c>
      <c r="C726" s="6">
        <v>45149</v>
      </c>
      <c r="D726" s="4">
        <v>611.62</v>
      </c>
      <c r="E726" s="4" t="str">
        <f>VLOOKUP(A726,Sheet2!A:L,12,0)</f>
        <v>611.62</v>
      </c>
      <c r="F726" s="4">
        <f t="shared" si="11"/>
        <v>0</v>
      </c>
    </row>
    <row r="727" s="4" customFormat="1" hidden="1" spans="1:6">
      <c r="A727" s="5">
        <v>999225891275998</v>
      </c>
      <c r="B727" s="6">
        <v>45147</v>
      </c>
      <c r="C727" s="6">
        <v>45149</v>
      </c>
      <c r="D727" s="4">
        <v>2112.04</v>
      </c>
      <c r="E727" s="4" t="str">
        <f>VLOOKUP(A727,Sheet2!A:L,12,0)</f>
        <v>2112.04</v>
      </c>
      <c r="F727" s="4">
        <f t="shared" si="11"/>
        <v>0</v>
      </c>
    </row>
    <row r="728" s="4" customFormat="1" hidden="1" spans="1:6">
      <c r="A728" s="5">
        <v>999225891350481</v>
      </c>
      <c r="B728" s="6">
        <v>45147</v>
      </c>
      <c r="C728" s="6">
        <v>45149</v>
      </c>
      <c r="D728" s="4">
        <v>1233.32</v>
      </c>
      <c r="E728" s="4" t="str">
        <f>VLOOKUP(A728,Sheet2!A:L,12,0)</f>
        <v>1233.32</v>
      </c>
      <c r="F728" s="4">
        <f t="shared" si="11"/>
        <v>0</v>
      </c>
    </row>
    <row r="729" s="4" customFormat="1" hidden="1" spans="1:6">
      <c r="A729" s="5">
        <v>999225891888462</v>
      </c>
      <c r="B729" s="6">
        <v>45148</v>
      </c>
      <c r="C729" s="6">
        <v>45149</v>
      </c>
      <c r="D729" s="4">
        <v>445.77</v>
      </c>
      <c r="E729" s="4" t="str">
        <f>VLOOKUP(A729,Sheet2!A:L,12,0)</f>
        <v>445.77</v>
      </c>
      <c r="F729" s="4">
        <f t="shared" si="11"/>
        <v>0</v>
      </c>
    </row>
    <row r="730" s="4" customFormat="1" hidden="1" spans="1:6">
      <c r="A730" s="5">
        <v>999225892183064</v>
      </c>
      <c r="B730" s="6">
        <v>45148</v>
      </c>
      <c r="C730" s="6">
        <v>45149</v>
      </c>
      <c r="D730" s="4">
        <v>218.65</v>
      </c>
      <c r="E730" s="4" t="str">
        <f>VLOOKUP(A730,Sheet2!A:L,12,0)</f>
        <v>218.65</v>
      </c>
      <c r="F730" s="4">
        <f t="shared" si="11"/>
        <v>0</v>
      </c>
    </row>
    <row r="731" s="4" customFormat="1" hidden="1" spans="1:6">
      <c r="A731" s="5">
        <v>999225892274230</v>
      </c>
      <c r="B731" s="6">
        <v>45147</v>
      </c>
      <c r="C731" s="6">
        <v>45149</v>
      </c>
      <c r="D731" s="4">
        <v>2293.06</v>
      </c>
      <c r="E731" s="4" t="str">
        <f>VLOOKUP(A731,Sheet2!A:L,12,0)</f>
        <v>2293.06</v>
      </c>
      <c r="F731" s="4">
        <f t="shared" si="11"/>
        <v>0</v>
      </c>
    </row>
    <row r="732" s="4" customFormat="1" hidden="1" spans="1:6">
      <c r="A732" s="5">
        <v>999225893088596</v>
      </c>
      <c r="B732" s="6">
        <v>45147</v>
      </c>
      <c r="C732" s="6">
        <v>45149</v>
      </c>
      <c r="D732" s="4">
        <v>2711.13</v>
      </c>
      <c r="E732" s="4" t="str">
        <f>VLOOKUP(A732,Sheet2!A:L,12,0)</f>
        <v>2711.13</v>
      </c>
      <c r="F732" s="4">
        <f t="shared" si="11"/>
        <v>0</v>
      </c>
    </row>
    <row r="733" s="4" customFormat="1" hidden="1" spans="1:6">
      <c r="A733" s="5">
        <v>999225894229014</v>
      </c>
      <c r="B733" s="6">
        <v>45148</v>
      </c>
      <c r="C733" s="6">
        <v>45149</v>
      </c>
      <c r="D733" s="4">
        <v>312.43</v>
      </c>
      <c r="E733" s="4" t="str">
        <f>VLOOKUP(A733,Sheet2!A:L,12,0)</f>
        <v>312.43</v>
      </c>
      <c r="F733" s="4">
        <f t="shared" si="11"/>
        <v>0</v>
      </c>
    </row>
    <row r="734" s="4" customFormat="1" hidden="1" spans="1:6">
      <c r="A734" s="5">
        <v>999225894569872</v>
      </c>
      <c r="B734" s="6">
        <v>45148</v>
      </c>
      <c r="C734" s="6">
        <v>45149</v>
      </c>
      <c r="D734" s="4">
        <v>111.02</v>
      </c>
      <c r="E734" s="4" t="str">
        <f>VLOOKUP(A734,Sheet2!A:L,12,0)</f>
        <v>111.02</v>
      </c>
      <c r="F734" s="4">
        <f t="shared" si="11"/>
        <v>0</v>
      </c>
    </row>
    <row r="735" s="4" customFormat="1" hidden="1" spans="1:6">
      <c r="A735" s="5">
        <v>999225895428514</v>
      </c>
      <c r="B735" s="6">
        <v>45148</v>
      </c>
      <c r="C735" s="6">
        <v>45149</v>
      </c>
      <c r="D735" s="4">
        <v>158.26</v>
      </c>
      <c r="E735" s="4" t="str">
        <f>VLOOKUP(A735,Sheet2!A:L,12,0)</f>
        <v>158.26</v>
      </c>
      <c r="F735" s="4">
        <f t="shared" si="11"/>
        <v>0</v>
      </c>
    </row>
    <row r="736" s="4" customFormat="1" hidden="1" spans="1:6">
      <c r="A736" s="5">
        <v>999225895636139</v>
      </c>
      <c r="B736" s="6">
        <v>45148</v>
      </c>
      <c r="C736" s="6">
        <v>45149</v>
      </c>
      <c r="D736" s="4">
        <v>605.46</v>
      </c>
      <c r="E736" s="4" t="str">
        <f>VLOOKUP(A736,Sheet2!A:L,12,0)</f>
        <v>605.46</v>
      </c>
      <c r="F736" s="4">
        <f t="shared" si="11"/>
        <v>0</v>
      </c>
    </row>
    <row r="737" s="4" customFormat="1" hidden="1" spans="1:6">
      <c r="A737" s="5">
        <v>999225901593432</v>
      </c>
      <c r="B737" s="6">
        <v>45147</v>
      </c>
      <c r="C737" s="6">
        <v>45149</v>
      </c>
      <c r="D737" s="4">
        <v>343.22</v>
      </c>
      <c r="E737" s="4" t="str">
        <f>VLOOKUP(A737,Sheet2!A:L,12,0)</f>
        <v>343.22</v>
      </c>
      <c r="F737" s="4">
        <f t="shared" si="11"/>
        <v>0</v>
      </c>
    </row>
    <row r="738" s="4" customFormat="1" hidden="1" spans="1:6">
      <c r="A738" s="5">
        <v>999225904218358</v>
      </c>
      <c r="B738" s="6">
        <v>45147</v>
      </c>
      <c r="C738" s="6">
        <v>45149</v>
      </c>
      <c r="D738" s="4">
        <v>556.2</v>
      </c>
      <c r="E738" s="4" t="str">
        <f>VLOOKUP(A738,Sheet2!A:L,12,0)</f>
        <v>556.20</v>
      </c>
      <c r="F738" s="4">
        <f t="shared" si="11"/>
        <v>0</v>
      </c>
    </row>
    <row r="739" s="4" customFormat="1" hidden="1" spans="1:6">
      <c r="A739" s="5">
        <v>999225906428707</v>
      </c>
      <c r="B739" s="6">
        <v>45147</v>
      </c>
      <c r="C739" s="6">
        <v>45149</v>
      </c>
      <c r="D739" s="4">
        <v>1452.14</v>
      </c>
      <c r="E739" s="4" t="str">
        <f>VLOOKUP(A739,Sheet2!A:L,12,0)</f>
        <v>1452.14</v>
      </c>
      <c r="F739" s="4">
        <f t="shared" si="11"/>
        <v>0</v>
      </c>
    </row>
    <row r="740" s="4" customFormat="1" hidden="1" spans="1:6">
      <c r="A740" s="5">
        <v>999225906450589</v>
      </c>
      <c r="B740" s="6">
        <v>45147</v>
      </c>
      <c r="C740" s="6">
        <v>45149</v>
      </c>
      <c r="D740" s="4">
        <v>5591.94</v>
      </c>
      <c r="E740" s="4" t="str">
        <f>VLOOKUP(A740,Sheet2!A:L,12,0)</f>
        <v>5591.94</v>
      </c>
      <c r="F740" s="4">
        <f t="shared" si="11"/>
        <v>0</v>
      </c>
    </row>
    <row r="741" s="4" customFormat="1" hidden="1" spans="1:6">
      <c r="A741" s="5">
        <v>999225907389241</v>
      </c>
      <c r="B741" s="6">
        <v>45146</v>
      </c>
      <c r="C741" s="6">
        <v>45149</v>
      </c>
      <c r="D741" s="4">
        <v>962.29</v>
      </c>
      <c r="E741" s="4" t="str">
        <f>VLOOKUP(A741,Sheet2!A:L,12,0)</f>
        <v>962.29</v>
      </c>
      <c r="F741" s="4">
        <f t="shared" si="11"/>
        <v>0</v>
      </c>
    </row>
    <row r="742" s="4" customFormat="1" hidden="1" spans="1:6">
      <c r="A742" s="5">
        <v>999225907410579</v>
      </c>
      <c r="B742" s="6">
        <v>45147</v>
      </c>
      <c r="C742" s="6">
        <v>45149</v>
      </c>
      <c r="D742" s="4">
        <v>1205.76</v>
      </c>
      <c r="E742" s="4" t="str">
        <f>VLOOKUP(A742,Sheet2!A:L,12,0)</f>
        <v>1205.76</v>
      </c>
      <c r="F742" s="4">
        <f t="shared" si="11"/>
        <v>0</v>
      </c>
    </row>
    <row r="743" s="4" customFormat="1" hidden="1" spans="1:6">
      <c r="A743" s="5">
        <v>999225907430210</v>
      </c>
      <c r="B743" s="6">
        <v>45147</v>
      </c>
      <c r="C743" s="6">
        <v>45149</v>
      </c>
      <c r="D743" s="4">
        <v>583.9</v>
      </c>
      <c r="E743" s="4" t="str">
        <f>VLOOKUP(A743,Sheet2!A:L,12,0)</f>
        <v>583.90</v>
      </c>
      <c r="F743" s="4">
        <f t="shared" si="11"/>
        <v>0</v>
      </c>
    </row>
    <row r="744" s="4" customFormat="1" hidden="1" spans="1:6">
      <c r="A744" s="5">
        <v>999225907374385</v>
      </c>
      <c r="B744" s="6">
        <v>45148</v>
      </c>
      <c r="C744" s="6">
        <v>45149</v>
      </c>
      <c r="D744" s="4">
        <v>341.29</v>
      </c>
      <c r="E744" s="4" t="str">
        <f>VLOOKUP(A744,Sheet2!A:L,12,0)</f>
        <v>341.29</v>
      </c>
      <c r="F744" s="4">
        <f t="shared" si="11"/>
        <v>0</v>
      </c>
    </row>
    <row r="745" s="4" customFormat="1" hidden="1" spans="1:6">
      <c r="A745" s="5">
        <v>999225908084514</v>
      </c>
      <c r="B745" s="6">
        <v>45148</v>
      </c>
      <c r="C745" s="6">
        <v>45149</v>
      </c>
      <c r="D745" s="4">
        <v>211.54</v>
      </c>
      <c r="E745" s="4" t="str">
        <f>VLOOKUP(A745,Sheet2!A:L,12,0)</f>
        <v>211.54</v>
      </c>
      <c r="F745" s="4">
        <f t="shared" si="11"/>
        <v>0</v>
      </c>
    </row>
    <row r="746" s="4" customFormat="1" hidden="1" spans="1:6">
      <c r="A746" s="5">
        <v>999225908285310</v>
      </c>
      <c r="B746" s="6">
        <v>45147</v>
      </c>
      <c r="C746" s="6">
        <v>45149</v>
      </c>
      <c r="D746" s="4">
        <v>6612.4</v>
      </c>
      <c r="E746" s="4" t="str">
        <f>VLOOKUP(A746,Sheet2!A:L,12,0)</f>
        <v>6612.40</v>
      </c>
      <c r="F746" s="4">
        <f t="shared" si="11"/>
        <v>0</v>
      </c>
    </row>
    <row r="747" s="4" customFormat="1" hidden="1" spans="1:6">
      <c r="A747" s="5">
        <v>999225908879694</v>
      </c>
      <c r="B747" s="6">
        <v>45147</v>
      </c>
      <c r="C747" s="6">
        <v>45149</v>
      </c>
      <c r="D747" s="4">
        <v>5351.58</v>
      </c>
      <c r="E747" s="4" t="str">
        <f>VLOOKUP(A747,Sheet2!A:L,12,0)</f>
        <v>5351.58</v>
      </c>
      <c r="F747" s="4">
        <f t="shared" si="11"/>
        <v>0</v>
      </c>
    </row>
    <row r="748" s="4" customFormat="1" hidden="1" spans="1:6">
      <c r="A748" s="5">
        <v>999225909135628</v>
      </c>
      <c r="B748" s="6">
        <v>45147</v>
      </c>
      <c r="C748" s="6">
        <v>45149</v>
      </c>
      <c r="D748" s="4">
        <v>845.59</v>
      </c>
      <c r="E748" s="4" t="str">
        <f>VLOOKUP(A748,Sheet2!A:L,12,0)</f>
        <v>845.59</v>
      </c>
      <c r="F748" s="4">
        <f t="shared" si="11"/>
        <v>0</v>
      </c>
    </row>
    <row r="749" s="4" customFormat="1" hidden="1" spans="1:6">
      <c r="A749" s="5">
        <v>999225909253214</v>
      </c>
      <c r="B749" s="6">
        <v>45147</v>
      </c>
      <c r="C749" s="6">
        <v>45149</v>
      </c>
      <c r="D749" s="4">
        <v>1205.76</v>
      </c>
      <c r="E749" s="4" t="str">
        <f>VLOOKUP(A749,Sheet2!A:L,12,0)</f>
        <v>1205.76</v>
      </c>
      <c r="F749" s="4">
        <f t="shared" si="11"/>
        <v>0</v>
      </c>
    </row>
    <row r="750" s="4" customFormat="1" hidden="1" spans="1:6">
      <c r="A750" s="5">
        <v>999225909976838</v>
      </c>
      <c r="B750" s="6">
        <v>45148</v>
      </c>
      <c r="C750" s="6">
        <v>45149</v>
      </c>
      <c r="D750" s="4">
        <v>1244.54</v>
      </c>
      <c r="E750" s="4" t="str">
        <f>VLOOKUP(A750,Sheet2!A:L,12,0)</f>
        <v>1244.54</v>
      </c>
      <c r="F750" s="4">
        <f t="shared" si="11"/>
        <v>0</v>
      </c>
    </row>
    <row r="751" s="4" customFormat="1" hidden="1" spans="1:6">
      <c r="A751" s="5">
        <v>999225911994644</v>
      </c>
      <c r="B751" s="6">
        <v>45148</v>
      </c>
      <c r="C751" s="6">
        <v>45149</v>
      </c>
      <c r="D751" s="4">
        <v>596.13</v>
      </c>
      <c r="E751" s="4" t="str">
        <f>VLOOKUP(A751,Sheet2!A:L,12,0)</f>
        <v>596.13</v>
      </c>
      <c r="F751" s="4">
        <f t="shared" si="11"/>
        <v>0</v>
      </c>
    </row>
    <row r="752" s="4" customFormat="1" hidden="1" spans="1:6">
      <c r="A752" s="5">
        <v>999225913287760</v>
      </c>
      <c r="B752" s="6">
        <v>45147</v>
      </c>
      <c r="C752" s="6">
        <v>45149</v>
      </c>
      <c r="D752" s="4">
        <v>1565.24</v>
      </c>
      <c r="E752" s="4" t="str">
        <f>VLOOKUP(A752,Sheet2!A:L,12,0)</f>
        <v>1565.24</v>
      </c>
      <c r="F752" s="4">
        <f t="shared" si="11"/>
        <v>0</v>
      </c>
    </row>
    <row r="753" s="4" customFormat="1" hidden="1" spans="1:6">
      <c r="A753" s="5">
        <v>999225913657716</v>
      </c>
      <c r="B753" s="6">
        <v>45148</v>
      </c>
      <c r="C753" s="6">
        <v>45149</v>
      </c>
      <c r="D753" s="4">
        <v>818.61</v>
      </c>
      <c r="E753" s="4" t="str">
        <f>VLOOKUP(A753,Sheet2!A:L,12,0)</f>
        <v>818.61</v>
      </c>
      <c r="F753" s="4">
        <f t="shared" si="11"/>
        <v>0</v>
      </c>
    </row>
    <row r="754" s="4" customFormat="1" hidden="1" spans="1:6">
      <c r="A754" s="5">
        <v>999225914046140</v>
      </c>
      <c r="B754" s="6">
        <v>45148</v>
      </c>
      <c r="C754" s="6">
        <v>45149</v>
      </c>
      <c r="D754" s="4">
        <v>271.57</v>
      </c>
      <c r="E754" s="4" t="str">
        <f>VLOOKUP(A754,Sheet2!A:L,12,0)</f>
        <v>271.57</v>
      </c>
      <c r="F754" s="4">
        <f t="shared" si="11"/>
        <v>0</v>
      </c>
    </row>
    <row r="755" s="4" customFormat="1" hidden="1" spans="1:6">
      <c r="A755" s="5">
        <v>999225914178442</v>
      </c>
      <c r="B755" s="6">
        <v>45147</v>
      </c>
      <c r="C755" s="6">
        <v>45149</v>
      </c>
      <c r="D755" s="4">
        <v>1266.56</v>
      </c>
      <c r="E755" s="4" t="str">
        <f>VLOOKUP(A755,Sheet2!A:L,12,0)</f>
        <v>1266.56</v>
      </c>
      <c r="F755" s="4">
        <f t="shared" si="11"/>
        <v>0</v>
      </c>
    </row>
    <row r="756" s="4" customFormat="1" hidden="1" spans="1:6">
      <c r="A756" s="5">
        <v>25914396021</v>
      </c>
      <c r="B756" s="6">
        <v>45148</v>
      </c>
      <c r="C756" s="6">
        <v>45149</v>
      </c>
      <c r="D756" s="4">
        <v>1802.84</v>
      </c>
      <c r="E756" s="4" t="str">
        <f>VLOOKUP(A756,Sheet2!A:L,12,0)</f>
        <v>1802.84</v>
      </c>
      <c r="F756" s="4">
        <f t="shared" si="11"/>
        <v>0</v>
      </c>
    </row>
    <row r="757" s="4" customFormat="1" hidden="1" spans="1:6">
      <c r="A757" s="5">
        <v>999225915394561</v>
      </c>
      <c r="B757" s="6">
        <v>45147</v>
      </c>
      <c r="C757" s="6">
        <v>45149</v>
      </c>
      <c r="D757" s="4">
        <v>180.25</v>
      </c>
      <c r="E757" s="4" t="str">
        <f>VLOOKUP(A757,Sheet2!A:L,12,0)</f>
        <v>180.25</v>
      </c>
      <c r="F757" s="4">
        <f t="shared" si="11"/>
        <v>0</v>
      </c>
    </row>
    <row r="758" s="4" customFormat="1" hidden="1" spans="1:6">
      <c r="A758" s="5">
        <v>999225915714286</v>
      </c>
      <c r="B758" s="6">
        <v>45148</v>
      </c>
      <c r="C758" s="6">
        <v>45149</v>
      </c>
      <c r="D758" s="4">
        <v>501.78</v>
      </c>
      <c r="E758" s="4" t="str">
        <f>VLOOKUP(A758,Sheet2!A:L,12,0)</f>
        <v>501.78</v>
      </c>
      <c r="F758" s="4">
        <f t="shared" si="11"/>
        <v>0</v>
      </c>
    </row>
    <row r="759" s="4" customFormat="1" hidden="1" spans="1:6">
      <c r="A759" s="5">
        <v>999225915724626</v>
      </c>
      <c r="B759" s="6">
        <v>45147</v>
      </c>
      <c r="C759" s="6">
        <v>45149</v>
      </c>
      <c r="D759" s="4">
        <v>3635.62</v>
      </c>
      <c r="E759" s="4" t="str">
        <f>VLOOKUP(A759,Sheet2!A:L,12,0)</f>
        <v>3635.62</v>
      </c>
      <c r="F759" s="4">
        <f t="shared" si="11"/>
        <v>0</v>
      </c>
    </row>
    <row r="760" s="4" customFormat="1" hidden="1" spans="1:6">
      <c r="A760" s="5">
        <v>999225915845804</v>
      </c>
      <c r="B760" s="6">
        <v>45148</v>
      </c>
      <c r="C760" s="6">
        <v>45149</v>
      </c>
      <c r="D760" s="4">
        <v>1602.47</v>
      </c>
      <c r="E760" s="4" t="str">
        <f>VLOOKUP(A760,Sheet2!A:L,12,0)</f>
        <v>1602.47</v>
      </c>
      <c r="F760" s="4">
        <f t="shared" si="11"/>
        <v>0</v>
      </c>
    </row>
    <row r="761" s="4" customFormat="1" hidden="1" spans="1:6">
      <c r="A761" s="5">
        <v>999225916839748</v>
      </c>
      <c r="B761" s="6">
        <v>45148</v>
      </c>
      <c r="C761" s="6">
        <v>45149</v>
      </c>
      <c r="D761" s="4">
        <v>356.24</v>
      </c>
      <c r="E761" s="4" t="str">
        <f>VLOOKUP(A761,Sheet2!A:L,12,0)</f>
        <v>356.24</v>
      </c>
      <c r="F761" s="4">
        <f t="shared" si="11"/>
        <v>0</v>
      </c>
    </row>
    <row r="762" s="4" customFormat="1" hidden="1" spans="1:6">
      <c r="A762" s="5">
        <v>999225916948710</v>
      </c>
      <c r="B762" s="6">
        <v>45148</v>
      </c>
      <c r="C762" s="6">
        <v>45149</v>
      </c>
      <c r="D762" s="4">
        <v>2885.69</v>
      </c>
      <c r="E762" s="4" t="str">
        <f>VLOOKUP(A762,Sheet2!A:L,12,0)</f>
        <v>2885.69</v>
      </c>
      <c r="F762" s="4">
        <f t="shared" si="11"/>
        <v>0</v>
      </c>
    </row>
    <row r="763" s="4" customFormat="1" hidden="1" spans="1:6">
      <c r="A763" s="5">
        <v>999225917258911</v>
      </c>
      <c r="B763" s="6">
        <v>45147</v>
      </c>
      <c r="C763" s="6">
        <v>45149</v>
      </c>
      <c r="D763" s="4">
        <v>554.24</v>
      </c>
      <c r="E763" s="4" t="str">
        <f>VLOOKUP(A763,Sheet2!A:L,12,0)</f>
        <v>554.24</v>
      </c>
      <c r="F763" s="4">
        <f t="shared" si="11"/>
        <v>0</v>
      </c>
    </row>
    <row r="764" s="4" customFormat="1" hidden="1" spans="1:6">
      <c r="A764" s="5">
        <v>999225917560966</v>
      </c>
      <c r="B764" s="6">
        <v>45147</v>
      </c>
      <c r="C764" s="6">
        <v>45149</v>
      </c>
      <c r="D764" s="4">
        <v>1050.24</v>
      </c>
      <c r="E764" s="4" t="str">
        <f>VLOOKUP(A764,Sheet2!A:L,12,0)</f>
        <v>1050.24</v>
      </c>
      <c r="F764" s="4">
        <f t="shared" si="11"/>
        <v>0</v>
      </c>
    </row>
    <row r="765" s="4" customFormat="1" hidden="1" spans="1:6">
      <c r="A765" s="5">
        <v>999225928131401</v>
      </c>
      <c r="B765" s="6">
        <v>45148</v>
      </c>
      <c r="C765" s="6">
        <v>45149</v>
      </c>
      <c r="D765" s="4">
        <v>505.51</v>
      </c>
      <c r="E765" s="4" t="str">
        <f>VLOOKUP(A765,Sheet2!A:L,12,0)</f>
        <v>505.51</v>
      </c>
      <c r="F765" s="4">
        <f t="shared" si="11"/>
        <v>0</v>
      </c>
    </row>
    <row r="766" s="4" customFormat="1" hidden="1" spans="1:6">
      <c r="A766" s="5">
        <v>999225930655119</v>
      </c>
      <c r="B766" s="6">
        <v>45148</v>
      </c>
      <c r="C766" s="6">
        <v>45149</v>
      </c>
      <c r="D766" s="4">
        <v>607.64</v>
      </c>
      <c r="E766" s="4" t="str">
        <f>VLOOKUP(A766,Sheet2!A:L,12,0)</f>
        <v>607.78</v>
      </c>
      <c r="F766" s="4">
        <f t="shared" si="11"/>
        <v>-0.139999999999986</v>
      </c>
    </row>
    <row r="767" s="4" customFormat="1" hidden="1" spans="1:6">
      <c r="A767" s="5">
        <v>999225931807125</v>
      </c>
      <c r="B767" s="6">
        <v>45148</v>
      </c>
      <c r="C767" s="6">
        <v>45149</v>
      </c>
      <c r="D767" s="4">
        <v>1781.93</v>
      </c>
      <c r="E767" s="4" t="str">
        <f>VLOOKUP(A767,Sheet2!A:L,12,0)</f>
        <v>1781.93</v>
      </c>
      <c r="F767" s="4">
        <f t="shared" si="11"/>
        <v>0</v>
      </c>
    </row>
    <row r="768" s="4" customFormat="1" hidden="1" spans="1:6">
      <c r="A768" s="5">
        <v>999225932270379</v>
      </c>
      <c r="B768" s="6">
        <v>45147</v>
      </c>
      <c r="C768" s="6">
        <v>45149</v>
      </c>
      <c r="D768" s="4">
        <v>1447.38</v>
      </c>
      <c r="E768" s="4" t="str">
        <f>VLOOKUP(A768,Sheet2!A:L,12,0)</f>
        <v>1447.38</v>
      </c>
      <c r="F768" s="4">
        <f t="shared" si="11"/>
        <v>0</v>
      </c>
    </row>
    <row r="769" s="4" customFormat="1" hidden="1" spans="1:6">
      <c r="A769" s="5">
        <v>999225932552768</v>
      </c>
      <c r="B769" s="6">
        <v>45147</v>
      </c>
      <c r="C769" s="6">
        <v>45149</v>
      </c>
      <c r="D769" s="4">
        <v>3920.68</v>
      </c>
      <c r="E769" s="4" t="str">
        <f>VLOOKUP(A769,Sheet2!A:L,12,0)</f>
        <v>3920.68</v>
      </c>
      <c r="F769" s="4">
        <f t="shared" si="11"/>
        <v>0</v>
      </c>
    </row>
    <row r="770" s="4" customFormat="1" hidden="1" spans="1:6">
      <c r="A770" s="5">
        <v>999225932555658</v>
      </c>
      <c r="B770" s="6">
        <v>45147</v>
      </c>
      <c r="C770" s="6">
        <v>45149</v>
      </c>
      <c r="D770" s="4">
        <v>859.8</v>
      </c>
      <c r="E770" s="4" t="str">
        <f>VLOOKUP(A770,Sheet2!A:L,12,0)</f>
        <v>859.80</v>
      </c>
      <c r="F770" s="4">
        <f t="shared" ref="F770:F833" si="12">D770-E770</f>
        <v>0</v>
      </c>
    </row>
    <row r="771" s="4" customFormat="1" hidden="1" spans="1:6">
      <c r="A771" s="5">
        <v>999225932560829</v>
      </c>
      <c r="B771" s="6">
        <v>45147</v>
      </c>
      <c r="C771" s="6">
        <v>45149</v>
      </c>
      <c r="D771" s="4">
        <v>402.48</v>
      </c>
      <c r="E771" s="4" t="str">
        <f>VLOOKUP(A771,Sheet2!A:L,12,0)</f>
        <v>402.48</v>
      </c>
      <c r="F771" s="4">
        <f t="shared" si="12"/>
        <v>0</v>
      </c>
    </row>
    <row r="772" s="4" customFormat="1" hidden="1" spans="1:6">
      <c r="A772" s="5">
        <v>999225932725952</v>
      </c>
      <c r="B772" s="6">
        <v>45148</v>
      </c>
      <c r="C772" s="6">
        <v>45149</v>
      </c>
      <c r="D772" s="4">
        <v>272.79</v>
      </c>
      <c r="E772" s="4" t="str">
        <f>VLOOKUP(A772,Sheet2!A:L,12,0)</f>
        <v>272.79</v>
      </c>
      <c r="F772" s="4">
        <f t="shared" si="12"/>
        <v>0</v>
      </c>
    </row>
    <row r="773" s="4" customFormat="1" hidden="1" spans="1:6">
      <c r="A773" s="5">
        <v>999225932765720</v>
      </c>
      <c r="B773" s="6">
        <v>45147</v>
      </c>
      <c r="C773" s="6">
        <v>45149</v>
      </c>
      <c r="D773" s="4">
        <v>857.92</v>
      </c>
      <c r="E773" s="4" t="str">
        <f>VLOOKUP(A773,Sheet2!A:L,12,0)</f>
        <v>857.92</v>
      </c>
      <c r="F773" s="4">
        <f t="shared" si="12"/>
        <v>0</v>
      </c>
    </row>
    <row r="774" s="4" customFormat="1" hidden="1" spans="1:6">
      <c r="A774" s="5">
        <v>999225933047728</v>
      </c>
      <c r="B774" s="6">
        <v>45147</v>
      </c>
      <c r="C774" s="6">
        <v>45149</v>
      </c>
      <c r="D774" s="4">
        <v>696.6</v>
      </c>
      <c r="E774" s="4" t="str">
        <f>VLOOKUP(A774,Sheet2!A:L,12,0)</f>
        <v>696.60</v>
      </c>
      <c r="F774" s="4">
        <f t="shared" si="12"/>
        <v>0</v>
      </c>
    </row>
    <row r="775" s="4" customFormat="1" hidden="1" spans="1:6">
      <c r="A775" s="5">
        <v>999225933661659</v>
      </c>
      <c r="B775" s="6">
        <v>45148</v>
      </c>
      <c r="C775" s="6">
        <v>45149</v>
      </c>
      <c r="D775" s="4">
        <v>182.21</v>
      </c>
      <c r="E775" s="4" t="str">
        <f>VLOOKUP(A775,Sheet2!A:L,12,0)</f>
        <v>182.21</v>
      </c>
      <c r="F775" s="4">
        <f t="shared" si="12"/>
        <v>0</v>
      </c>
    </row>
    <row r="776" s="4" customFormat="1" hidden="1" spans="1:6">
      <c r="A776" s="5">
        <v>25935240702</v>
      </c>
      <c r="B776" s="6">
        <v>45148</v>
      </c>
      <c r="C776" s="6">
        <v>45149</v>
      </c>
      <c r="D776" s="4">
        <v>1551.74</v>
      </c>
      <c r="E776" s="4" t="str">
        <f>VLOOKUP(A776,Sheet2!A:L,12,0)</f>
        <v>1551.74</v>
      </c>
      <c r="F776" s="4">
        <f t="shared" si="12"/>
        <v>0</v>
      </c>
    </row>
    <row r="777" s="4" customFormat="1" hidden="1" spans="1:6">
      <c r="A777" s="5">
        <v>999225935269741</v>
      </c>
      <c r="B777" s="6">
        <v>45148</v>
      </c>
      <c r="C777" s="6">
        <v>45149</v>
      </c>
      <c r="D777" s="4">
        <v>504.3</v>
      </c>
      <c r="E777" s="4" t="str">
        <f>VLOOKUP(A777,Sheet2!A:L,12,0)</f>
        <v>504.30</v>
      </c>
      <c r="F777" s="4">
        <f t="shared" si="12"/>
        <v>0</v>
      </c>
    </row>
    <row r="778" s="4" customFormat="1" hidden="1" spans="1:6">
      <c r="A778" s="5">
        <v>999225935684080</v>
      </c>
      <c r="B778" s="6">
        <v>45148</v>
      </c>
      <c r="C778" s="6">
        <v>45149</v>
      </c>
      <c r="D778" s="4">
        <v>539.41</v>
      </c>
      <c r="E778" s="4" t="str">
        <f>VLOOKUP(A778,Sheet2!A:L,12,0)</f>
        <v>539.41</v>
      </c>
      <c r="F778" s="4">
        <f t="shared" si="12"/>
        <v>0</v>
      </c>
    </row>
    <row r="779" s="4" customFormat="1" hidden="1" spans="1:6">
      <c r="A779" s="5">
        <v>999225935775471</v>
      </c>
      <c r="B779" s="6">
        <v>45147</v>
      </c>
      <c r="C779" s="6">
        <v>45149</v>
      </c>
      <c r="D779" s="4">
        <v>2094.24</v>
      </c>
      <c r="E779" s="4" t="str">
        <f>VLOOKUP(A779,Sheet2!A:L,12,0)</f>
        <v>2094.24</v>
      </c>
      <c r="F779" s="4">
        <f t="shared" si="12"/>
        <v>0</v>
      </c>
    </row>
    <row r="780" s="4" customFormat="1" hidden="1" spans="1:6">
      <c r="A780" s="5">
        <v>999225935818747</v>
      </c>
      <c r="B780" s="6">
        <v>45148</v>
      </c>
      <c r="C780" s="6">
        <v>45149</v>
      </c>
      <c r="D780" s="4">
        <v>1860.02</v>
      </c>
      <c r="E780" s="4" t="str">
        <f>VLOOKUP(A780,Sheet2!A:L,12,0)</f>
        <v>1860.02</v>
      </c>
      <c r="F780" s="4">
        <f t="shared" si="12"/>
        <v>0</v>
      </c>
    </row>
    <row r="781" s="4" customFormat="1" hidden="1" spans="1:6">
      <c r="A781" s="5">
        <v>999225936278148</v>
      </c>
      <c r="B781" s="6">
        <v>45147</v>
      </c>
      <c r="C781" s="6">
        <v>45149</v>
      </c>
      <c r="D781" s="4">
        <v>1724</v>
      </c>
      <c r="E781" s="4" t="str">
        <f>VLOOKUP(A781,Sheet2!A:L,12,0)</f>
        <v>1724.00</v>
      </c>
      <c r="F781" s="4">
        <f t="shared" si="12"/>
        <v>0</v>
      </c>
    </row>
    <row r="782" s="4" customFormat="1" hidden="1" spans="1:6">
      <c r="A782" s="5">
        <v>999225936301749</v>
      </c>
      <c r="B782" s="6">
        <v>45148</v>
      </c>
      <c r="C782" s="6">
        <v>45149</v>
      </c>
      <c r="D782" s="4">
        <v>310.28</v>
      </c>
      <c r="E782" s="4" t="str">
        <f>VLOOKUP(A782,Sheet2!A:L,12,0)</f>
        <v>310.28</v>
      </c>
      <c r="F782" s="4">
        <f t="shared" si="12"/>
        <v>0</v>
      </c>
    </row>
    <row r="783" s="4" customFormat="1" hidden="1" spans="1:6">
      <c r="A783" s="5">
        <v>999225936366918</v>
      </c>
      <c r="B783" s="6">
        <v>45148</v>
      </c>
      <c r="C783" s="6">
        <v>45149</v>
      </c>
      <c r="D783" s="4">
        <v>879.38</v>
      </c>
      <c r="E783" s="4" t="str">
        <f>VLOOKUP(A783,Sheet2!A:L,12,0)</f>
        <v>879.38</v>
      </c>
      <c r="F783" s="4">
        <f t="shared" si="12"/>
        <v>0</v>
      </c>
    </row>
    <row r="784" s="4" customFormat="1" hidden="1" spans="1:6">
      <c r="A784" s="5">
        <v>999225936603676</v>
      </c>
      <c r="B784" s="6">
        <v>45148</v>
      </c>
      <c r="C784" s="6">
        <v>45149</v>
      </c>
      <c r="D784" s="4">
        <v>482.19</v>
      </c>
      <c r="E784" s="4" t="str">
        <f>VLOOKUP(A784,Sheet2!A:L,12,0)</f>
        <v>482.19</v>
      </c>
      <c r="F784" s="4">
        <f t="shared" si="12"/>
        <v>0</v>
      </c>
    </row>
    <row r="785" s="4" customFormat="1" hidden="1" spans="1:6">
      <c r="A785" s="5">
        <v>999225936638362</v>
      </c>
      <c r="B785" s="6">
        <v>45147</v>
      </c>
      <c r="C785" s="6">
        <v>45149</v>
      </c>
      <c r="D785" s="4">
        <v>1200.73</v>
      </c>
      <c r="E785" s="4" t="str">
        <f>VLOOKUP(A785,Sheet2!A:L,12,0)</f>
        <v>1200.73</v>
      </c>
      <c r="F785" s="4">
        <f t="shared" si="12"/>
        <v>0</v>
      </c>
    </row>
    <row r="786" s="4" customFormat="1" hidden="1" spans="1:6">
      <c r="A786" s="5">
        <v>999225937846701</v>
      </c>
      <c r="B786" s="6">
        <v>45147</v>
      </c>
      <c r="C786" s="6">
        <v>45149</v>
      </c>
      <c r="D786" s="4">
        <v>1809.71</v>
      </c>
      <c r="E786" s="4" t="str">
        <f>VLOOKUP(A786,Sheet2!A:L,12,0)</f>
        <v>1809.71</v>
      </c>
      <c r="F786" s="4">
        <f t="shared" si="12"/>
        <v>0</v>
      </c>
    </row>
    <row r="787" s="4" customFormat="1" hidden="1" spans="1:6">
      <c r="A787" s="5">
        <v>999225938000572</v>
      </c>
      <c r="B787" s="6">
        <v>45147</v>
      </c>
      <c r="C787" s="6">
        <v>45149</v>
      </c>
      <c r="D787" s="4">
        <v>2875.05</v>
      </c>
      <c r="E787" s="4" t="str">
        <f>VLOOKUP(A787,Sheet2!A:L,12,0)</f>
        <v>2875.05</v>
      </c>
      <c r="F787" s="4">
        <f t="shared" si="12"/>
        <v>0</v>
      </c>
    </row>
    <row r="788" s="4" customFormat="1" hidden="1" spans="1:6">
      <c r="A788" s="5">
        <v>999225938394418</v>
      </c>
      <c r="B788" s="6">
        <v>45147</v>
      </c>
      <c r="C788" s="6">
        <v>45149</v>
      </c>
      <c r="D788" s="4">
        <v>1143.76</v>
      </c>
      <c r="E788" s="4" t="str">
        <f>VLOOKUP(A788,Sheet2!A:L,12,0)</f>
        <v>1143.76</v>
      </c>
      <c r="F788" s="4">
        <f t="shared" si="12"/>
        <v>0</v>
      </c>
    </row>
    <row r="789" s="4" customFormat="1" hidden="1" spans="1:6">
      <c r="A789" s="5">
        <v>999225938454861</v>
      </c>
      <c r="B789" s="6">
        <v>45147</v>
      </c>
      <c r="C789" s="6">
        <v>45149</v>
      </c>
      <c r="D789" s="4">
        <v>1312.08</v>
      </c>
      <c r="E789" s="4" t="str">
        <f>VLOOKUP(A789,Sheet2!A:L,12,0)</f>
        <v>1312.08</v>
      </c>
      <c r="F789" s="4">
        <f t="shared" si="12"/>
        <v>0</v>
      </c>
    </row>
    <row r="790" s="4" customFormat="1" hidden="1" spans="1:6">
      <c r="A790" s="5">
        <v>999225938517339</v>
      </c>
      <c r="B790" s="6">
        <v>45148</v>
      </c>
      <c r="C790" s="6">
        <v>45149</v>
      </c>
      <c r="D790" s="4">
        <v>1006.19</v>
      </c>
      <c r="E790" s="4" t="str">
        <f>VLOOKUP(A790,Sheet2!A:L,12,0)</f>
        <v>1006.19</v>
      </c>
      <c r="F790" s="4">
        <f t="shared" si="12"/>
        <v>0</v>
      </c>
    </row>
    <row r="791" s="4" customFormat="1" hidden="1" spans="1:6">
      <c r="A791" s="5">
        <v>999225938618673</v>
      </c>
      <c r="B791" s="6">
        <v>45148</v>
      </c>
      <c r="C791" s="6">
        <v>45149</v>
      </c>
      <c r="D791" s="4">
        <v>1551.74</v>
      </c>
      <c r="E791" s="4" t="str">
        <f>VLOOKUP(A791,Sheet2!A:L,12,0)</f>
        <v>1551.74</v>
      </c>
      <c r="F791" s="4">
        <f t="shared" si="12"/>
        <v>0</v>
      </c>
    </row>
    <row r="792" s="4" customFormat="1" hidden="1" spans="1:6">
      <c r="A792" s="5">
        <v>999225939132167</v>
      </c>
      <c r="B792" s="6">
        <v>45148</v>
      </c>
      <c r="C792" s="6">
        <v>45149</v>
      </c>
      <c r="D792" s="4">
        <v>1052.73</v>
      </c>
      <c r="E792" s="4" t="str">
        <f>VLOOKUP(A792,Sheet2!A:L,12,0)</f>
        <v>1052.73</v>
      </c>
      <c r="F792" s="4">
        <f t="shared" si="12"/>
        <v>0</v>
      </c>
    </row>
    <row r="793" s="4" customFormat="1" hidden="1" spans="1:6">
      <c r="A793" s="5">
        <v>999225939396700</v>
      </c>
      <c r="B793" s="6">
        <v>45148</v>
      </c>
      <c r="C793" s="6">
        <v>45149</v>
      </c>
      <c r="D793" s="4">
        <v>1103.27</v>
      </c>
      <c r="E793" s="4" t="str">
        <f>VLOOKUP(A793,Sheet2!A:L,12,0)</f>
        <v>1103.27</v>
      </c>
      <c r="F793" s="4">
        <f t="shared" si="12"/>
        <v>0</v>
      </c>
    </row>
    <row r="794" s="4" customFormat="1" hidden="1" spans="1:6">
      <c r="A794" s="5">
        <v>999225939616415</v>
      </c>
      <c r="B794" s="6">
        <v>45148</v>
      </c>
      <c r="C794" s="6">
        <v>45149</v>
      </c>
      <c r="D794" s="4">
        <v>463.98</v>
      </c>
      <c r="E794" s="4" t="str">
        <f>VLOOKUP(A794,Sheet2!A:L,12,0)</f>
        <v>463.98</v>
      </c>
      <c r="F794" s="4">
        <f t="shared" si="12"/>
        <v>0</v>
      </c>
    </row>
    <row r="795" s="4" customFormat="1" hidden="1" spans="1:6">
      <c r="A795" s="5">
        <v>999225939655361</v>
      </c>
      <c r="B795" s="6">
        <v>45148</v>
      </c>
      <c r="C795" s="6">
        <v>45149</v>
      </c>
      <c r="D795" s="4">
        <v>308.92</v>
      </c>
      <c r="E795" s="4" t="str">
        <f>VLOOKUP(A795,Sheet2!A:L,12,0)</f>
        <v>308.92</v>
      </c>
      <c r="F795" s="4">
        <f t="shared" si="12"/>
        <v>0</v>
      </c>
    </row>
    <row r="796" s="4" customFormat="1" hidden="1" spans="1:6">
      <c r="A796" s="5">
        <v>999225939563579</v>
      </c>
      <c r="B796" s="6">
        <v>45148</v>
      </c>
      <c r="C796" s="6">
        <v>45149</v>
      </c>
      <c r="D796" s="4">
        <v>1001.69</v>
      </c>
      <c r="E796" s="4" t="str">
        <f>VLOOKUP(A796,Sheet2!A:L,12,0)</f>
        <v>1001.69</v>
      </c>
      <c r="F796" s="4">
        <f t="shared" si="12"/>
        <v>0</v>
      </c>
    </row>
    <row r="797" s="4" customFormat="1" hidden="1" spans="1:6">
      <c r="A797" s="5">
        <v>999225939820557</v>
      </c>
      <c r="B797" s="6">
        <v>45148</v>
      </c>
      <c r="C797" s="6">
        <v>45149</v>
      </c>
      <c r="D797" s="4">
        <v>111.13</v>
      </c>
      <c r="E797" s="4" t="str">
        <f>VLOOKUP(A797,Sheet2!A:L,12,0)</f>
        <v>111.13</v>
      </c>
      <c r="F797" s="4">
        <f t="shared" si="12"/>
        <v>0</v>
      </c>
    </row>
    <row r="798" s="4" customFormat="1" hidden="1" spans="1:6">
      <c r="A798" s="5">
        <v>999225939867506</v>
      </c>
      <c r="B798" s="6">
        <v>45148</v>
      </c>
      <c r="C798" s="6">
        <v>45149</v>
      </c>
      <c r="D798" s="4">
        <v>887.9</v>
      </c>
      <c r="E798" s="4" t="str">
        <f>VLOOKUP(A798,Sheet2!A:L,12,0)</f>
        <v>887.90</v>
      </c>
      <c r="F798" s="4">
        <f t="shared" si="12"/>
        <v>0</v>
      </c>
    </row>
    <row r="799" s="4" customFormat="1" hidden="1" spans="1:6">
      <c r="A799" s="5">
        <v>999225939907919</v>
      </c>
      <c r="B799" s="6">
        <v>45148</v>
      </c>
      <c r="C799" s="6">
        <v>45149</v>
      </c>
      <c r="D799" s="4">
        <v>358.32</v>
      </c>
      <c r="E799" s="4" t="str">
        <f>VLOOKUP(A799,Sheet2!A:L,12,0)</f>
        <v>358.32</v>
      </c>
      <c r="F799" s="4">
        <f t="shared" si="12"/>
        <v>0</v>
      </c>
    </row>
    <row r="800" s="4" customFormat="1" hidden="1" spans="1:6">
      <c r="A800" s="5">
        <v>999225940017450</v>
      </c>
      <c r="B800" s="6">
        <v>45148</v>
      </c>
      <c r="C800" s="6">
        <v>45149</v>
      </c>
      <c r="D800" s="4">
        <v>349.37</v>
      </c>
      <c r="E800" s="4" t="str">
        <f>VLOOKUP(A800,Sheet2!A:L,12,0)</f>
        <v>349.37</v>
      </c>
      <c r="F800" s="4">
        <f t="shared" si="12"/>
        <v>0</v>
      </c>
    </row>
    <row r="801" s="4" customFormat="1" hidden="1" spans="1:6">
      <c r="A801" s="5">
        <v>999225940018942</v>
      </c>
      <c r="B801" s="6">
        <v>45148</v>
      </c>
      <c r="C801" s="6">
        <v>45149</v>
      </c>
      <c r="D801" s="4">
        <v>454.75</v>
      </c>
      <c r="E801" s="4" t="str">
        <f>VLOOKUP(A801,Sheet2!A:L,12,0)</f>
        <v>454.75</v>
      </c>
      <c r="F801" s="4">
        <f t="shared" si="12"/>
        <v>0</v>
      </c>
    </row>
    <row r="802" s="4" customFormat="1" hidden="1" spans="1:6">
      <c r="A802" s="5">
        <v>999225940087418</v>
      </c>
      <c r="B802" s="6">
        <v>45148</v>
      </c>
      <c r="C802" s="6">
        <v>45149</v>
      </c>
      <c r="D802" s="4">
        <v>723.98</v>
      </c>
      <c r="E802" s="4" t="str">
        <f>VLOOKUP(A802,Sheet2!A:L,12,0)</f>
        <v>724.53</v>
      </c>
      <c r="F802" s="4">
        <f t="shared" si="12"/>
        <v>-0.549999999999955</v>
      </c>
    </row>
    <row r="803" s="4" customFormat="1" hidden="1" spans="1:6">
      <c r="A803" s="5">
        <v>999225940249060</v>
      </c>
      <c r="B803" s="6">
        <v>45148</v>
      </c>
      <c r="C803" s="6">
        <v>45149</v>
      </c>
      <c r="D803" s="4">
        <v>416.1</v>
      </c>
      <c r="E803" s="4" t="str">
        <f>VLOOKUP(A803,Sheet2!A:L,12,0)</f>
        <v>416.10</v>
      </c>
      <c r="F803" s="4">
        <f t="shared" si="12"/>
        <v>0</v>
      </c>
    </row>
    <row r="804" s="4" customFormat="1" hidden="1" spans="1:6">
      <c r="A804" s="5">
        <v>999225940775101</v>
      </c>
      <c r="B804" s="6">
        <v>45148</v>
      </c>
      <c r="C804" s="6">
        <v>45149</v>
      </c>
      <c r="D804" s="4">
        <v>157.68</v>
      </c>
      <c r="E804" s="4" t="str">
        <f>VLOOKUP(A804,Sheet2!A:L,12,0)</f>
        <v>157.68</v>
      </c>
      <c r="F804" s="4">
        <f t="shared" si="12"/>
        <v>0</v>
      </c>
    </row>
    <row r="805" s="4" customFormat="1" hidden="1" spans="1:6">
      <c r="A805" s="5">
        <v>999225940837281</v>
      </c>
      <c r="B805" s="6">
        <v>45148</v>
      </c>
      <c r="C805" s="6">
        <v>45149</v>
      </c>
      <c r="D805" s="4">
        <v>1239.89</v>
      </c>
      <c r="E805" s="4" t="str">
        <f>VLOOKUP(A805,Sheet2!A:L,12,0)</f>
        <v>1239.89</v>
      </c>
      <c r="F805" s="4">
        <f t="shared" si="12"/>
        <v>0</v>
      </c>
    </row>
    <row r="806" s="4" customFormat="1" hidden="1" spans="1:6">
      <c r="A806" s="5">
        <v>999225942267738</v>
      </c>
      <c r="B806" s="6">
        <v>45148</v>
      </c>
      <c r="C806" s="6">
        <v>45149</v>
      </c>
      <c r="D806" s="4">
        <v>807.11</v>
      </c>
      <c r="E806" s="4" t="str">
        <f>VLOOKUP(A806,Sheet2!A:L,12,0)</f>
        <v>807.11</v>
      </c>
      <c r="F806" s="4">
        <f t="shared" si="12"/>
        <v>0</v>
      </c>
    </row>
    <row r="807" s="4" customFormat="1" hidden="1" spans="1:6">
      <c r="A807" s="5">
        <v>999225942348887</v>
      </c>
      <c r="B807" s="6">
        <v>45148</v>
      </c>
      <c r="C807" s="6">
        <v>45149</v>
      </c>
      <c r="D807" s="4">
        <v>1669.12</v>
      </c>
      <c r="E807" s="4" t="str">
        <f>VLOOKUP(A807,Sheet2!A:L,12,0)</f>
        <v>1669.12</v>
      </c>
      <c r="F807" s="4">
        <f t="shared" si="12"/>
        <v>0</v>
      </c>
    </row>
    <row r="808" s="4" customFormat="1" hidden="1" spans="1:6">
      <c r="A808" s="5">
        <v>999225942662202</v>
      </c>
      <c r="B808" s="6">
        <v>45148</v>
      </c>
      <c r="C808" s="6">
        <v>45149</v>
      </c>
      <c r="D808" s="4">
        <v>568.81</v>
      </c>
      <c r="E808" s="4" t="str">
        <f>VLOOKUP(A808,Sheet2!A:L,12,0)</f>
        <v>568.81</v>
      </c>
      <c r="F808" s="4">
        <f t="shared" si="12"/>
        <v>0</v>
      </c>
    </row>
    <row r="809" s="4" customFormat="1" hidden="1" spans="1:6">
      <c r="A809" s="5">
        <v>999225944055118</v>
      </c>
      <c r="B809" s="6">
        <v>45148</v>
      </c>
      <c r="C809" s="6">
        <v>45149</v>
      </c>
      <c r="D809" s="4">
        <v>456.71</v>
      </c>
      <c r="E809" s="4" t="str">
        <f>VLOOKUP(A809,Sheet2!A:L,12,0)</f>
        <v>456.71</v>
      </c>
      <c r="F809" s="4">
        <f t="shared" si="12"/>
        <v>0</v>
      </c>
    </row>
    <row r="810" s="4" customFormat="1" hidden="1" spans="1:6">
      <c r="A810" s="5">
        <v>999225944263752</v>
      </c>
      <c r="B810" s="6">
        <v>45148</v>
      </c>
      <c r="C810" s="6">
        <v>45149</v>
      </c>
      <c r="D810" s="4">
        <v>199.8</v>
      </c>
      <c r="E810" s="4" t="str">
        <f>VLOOKUP(A810,Sheet2!A:L,12,0)</f>
        <v>199.80</v>
      </c>
      <c r="F810" s="4">
        <f t="shared" si="12"/>
        <v>0</v>
      </c>
    </row>
    <row r="811" s="4" customFormat="1" hidden="1" spans="1:6">
      <c r="A811" s="5">
        <v>999225944487627</v>
      </c>
      <c r="B811" s="6">
        <v>45148</v>
      </c>
      <c r="C811" s="6">
        <v>45149</v>
      </c>
      <c r="D811" s="4">
        <v>0</v>
      </c>
      <c r="E811" s="4" t="e">
        <f>VLOOKUP(A811,Sheet2!A:L,12,0)</f>
        <v>#N/A</v>
      </c>
      <c r="F811" s="4" t="e">
        <f t="shared" si="12"/>
        <v>#N/A</v>
      </c>
    </row>
    <row r="812" s="4" customFormat="1" hidden="1" spans="1:6">
      <c r="A812" s="5">
        <v>999225944727390</v>
      </c>
      <c r="B812" s="6">
        <v>45148</v>
      </c>
      <c r="C812" s="6">
        <v>45149</v>
      </c>
      <c r="D812" s="4">
        <v>206.96</v>
      </c>
      <c r="E812" s="4" t="str">
        <f>VLOOKUP(A812,Sheet2!A:L,12,0)</f>
        <v>206.96</v>
      </c>
      <c r="F812" s="4">
        <f t="shared" si="12"/>
        <v>0</v>
      </c>
    </row>
    <row r="813" s="4" customFormat="1" hidden="1" spans="1:6">
      <c r="A813" s="5">
        <v>999225944846335</v>
      </c>
      <c r="B813" s="6">
        <v>45148</v>
      </c>
      <c r="C813" s="6">
        <v>45149</v>
      </c>
      <c r="D813" s="4">
        <v>307.98</v>
      </c>
      <c r="E813" s="4" t="str">
        <f>VLOOKUP(A813,Sheet2!A:L,12,0)</f>
        <v>307.98</v>
      </c>
      <c r="F813" s="4">
        <f t="shared" si="12"/>
        <v>0</v>
      </c>
    </row>
    <row r="814" s="4" customFormat="1" hidden="1" spans="1:6">
      <c r="A814" s="5">
        <v>999225945219399</v>
      </c>
      <c r="B814" s="6">
        <v>45148</v>
      </c>
      <c r="C814" s="6">
        <v>45149</v>
      </c>
      <c r="D814" s="4">
        <v>500.25</v>
      </c>
      <c r="E814" s="4" t="str">
        <f>VLOOKUP(A814,Sheet2!A:L,12,0)</f>
        <v>500.25</v>
      </c>
      <c r="F814" s="4">
        <f t="shared" si="12"/>
        <v>0</v>
      </c>
    </row>
    <row r="815" s="4" customFormat="1" hidden="1" spans="1:6">
      <c r="A815" s="5">
        <v>999225945256710</v>
      </c>
      <c r="B815" s="6">
        <v>45148</v>
      </c>
      <c r="C815" s="6">
        <v>45149</v>
      </c>
      <c r="D815" s="4">
        <v>683.15</v>
      </c>
      <c r="E815" s="4" t="str">
        <f>VLOOKUP(A815,Sheet2!A:L,12,0)</f>
        <v>683.15</v>
      </c>
      <c r="F815" s="4">
        <f t="shared" si="12"/>
        <v>0</v>
      </c>
    </row>
    <row r="816" s="4" customFormat="1" hidden="1" spans="1:6">
      <c r="A816" s="5">
        <v>999225945301608</v>
      </c>
      <c r="B816" s="6">
        <v>45148</v>
      </c>
      <c r="C816" s="6">
        <v>45149</v>
      </c>
      <c r="D816" s="4">
        <v>201.54</v>
      </c>
      <c r="E816" s="4" t="str">
        <f>VLOOKUP(A816,Sheet2!A:L,12,0)</f>
        <v>201.54</v>
      </c>
      <c r="F816" s="4">
        <f t="shared" si="12"/>
        <v>0</v>
      </c>
    </row>
    <row r="817" s="4" customFormat="1" hidden="1" spans="1:6">
      <c r="A817" s="5">
        <v>999225945501909</v>
      </c>
      <c r="B817" s="6">
        <v>45148</v>
      </c>
      <c r="C817" s="6">
        <v>45149</v>
      </c>
      <c r="D817" s="4">
        <v>410.1</v>
      </c>
      <c r="E817" s="4" t="str">
        <f>VLOOKUP(A817,Sheet2!A:L,12,0)</f>
        <v>410.26</v>
      </c>
      <c r="F817" s="4">
        <f t="shared" si="12"/>
        <v>-0.159999999999968</v>
      </c>
    </row>
    <row r="818" s="4" customFormat="1" hidden="1" spans="1:6">
      <c r="A818" s="5">
        <v>999225945733031</v>
      </c>
      <c r="B818" s="6">
        <v>45148</v>
      </c>
      <c r="C818" s="6">
        <v>45149</v>
      </c>
      <c r="D818" s="4">
        <v>1172.87</v>
      </c>
      <c r="E818" s="4" t="str">
        <f>VLOOKUP(A818,Sheet2!A:L,12,0)</f>
        <v>1172.87</v>
      </c>
      <c r="F818" s="4">
        <f t="shared" si="12"/>
        <v>0</v>
      </c>
    </row>
    <row r="819" s="4" customFormat="1" hidden="1" spans="1:6">
      <c r="A819" s="5">
        <v>25947392782</v>
      </c>
      <c r="B819" s="6">
        <v>45148</v>
      </c>
      <c r="C819" s="6">
        <v>45149</v>
      </c>
      <c r="D819" s="4">
        <v>1326.86</v>
      </c>
      <c r="E819" s="4" t="str">
        <f>VLOOKUP(A819,Sheet2!A:L,12,0)</f>
        <v>1326.86</v>
      </c>
      <c r="F819" s="4">
        <f t="shared" si="12"/>
        <v>0</v>
      </c>
    </row>
    <row r="820" s="4" customFormat="1" hidden="1" spans="1:6">
      <c r="A820" s="5">
        <v>999225947550010</v>
      </c>
      <c r="B820" s="6">
        <v>45148</v>
      </c>
      <c r="C820" s="6">
        <v>45149</v>
      </c>
      <c r="D820" s="4">
        <v>547.78</v>
      </c>
      <c r="E820" s="4" t="str">
        <f>VLOOKUP(A820,Sheet2!A:L,12,0)</f>
        <v>547.78</v>
      </c>
      <c r="F820" s="4">
        <f t="shared" si="12"/>
        <v>0</v>
      </c>
    </row>
    <row r="821" s="4" customFormat="1" hidden="1" spans="1:6">
      <c r="A821" s="5">
        <v>999225947632194</v>
      </c>
      <c r="B821" s="6">
        <v>45148</v>
      </c>
      <c r="C821" s="6">
        <v>45149</v>
      </c>
      <c r="D821" s="4">
        <v>1554.93</v>
      </c>
      <c r="E821" s="4" t="str">
        <f>VLOOKUP(A821,Sheet2!A:L,12,0)</f>
        <v>1554.93</v>
      </c>
      <c r="F821" s="4">
        <f t="shared" si="12"/>
        <v>0</v>
      </c>
    </row>
    <row r="822" s="4" customFormat="1" hidden="1" spans="1:6">
      <c r="A822" s="5">
        <v>999225948248011</v>
      </c>
      <c r="B822" s="6">
        <v>45148</v>
      </c>
      <c r="C822" s="6">
        <v>45149</v>
      </c>
      <c r="D822" s="4">
        <v>149.92</v>
      </c>
      <c r="E822" s="4" t="str">
        <f>VLOOKUP(A822,Sheet2!A:L,12,0)</f>
        <v>149.92</v>
      </c>
      <c r="F822" s="4">
        <f t="shared" si="12"/>
        <v>0</v>
      </c>
    </row>
    <row r="823" s="4" customFormat="1" hidden="1" spans="1:6">
      <c r="A823" s="5">
        <v>999225948338505</v>
      </c>
      <c r="B823" s="6">
        <v>45148</v>
      </c>
      <c r="C823" s="6">
        <v>45149</v>
      </c>
      <c r="D823" s="4">
        <v>1211.58</v>
      </c>
      <c r="E823" s="4" t="str">
        <f>VLOOKUP(A823,Sheet2!A:L,12,0)</f>
        <v>1211.58</v>
      </c>
      <c r="F823" s="4">
        <f t="shared" si="12"/>
        <v>0</v>
      </c>
    </row>
    <row r="824" s="4" customFormat="1" hidden="1" spans="1:6">
      <c r="A824" s="5">
        <v>999225948376850</v>
      </c>
      <c r="B824" s="6">
        <v>45148</v>
      </c>
      <c r="C824" s="6">
        <v>45149</v>
      </c>
      <c r="D824" s="4">
        <v>312.52</v>
      </c>
      <c r="E824" s="4" t="str">
        <f>VLOOKUP(A824,Sheet2!A:L,12,0)</f>
        <v>312.52</v>
      </c>
      <c r="F824" s="4">
        <f t="shared" si="12"/>
        <v>0</v>
      </c>
    </row>
    <row r="825" s="4" customFormat="1" hidden="1" spans="1:6">
      <c r="A825" s="5">
        <v>999225948537183</v>
      </c>
      <c r="B825" s="6">
        <v>45148</v>
      </c>
      <c r="C825" s="6">
        <v>45149</v>
      </c>
      <c r="D825" s="4">
        <v>196.87</v>
      </c>
      <c r="E825" s="4" t="str">
        <f>VLOOKUP(A825,Sheet2!A:L,12,0)</f>
        <v>196.87</v>
      </c>
      <c r="F825" s="4">
        <f t="shared" si="12"/>
        <v>0</v>
      </c>
    </row>
    <row r="826" s="4" customFormat="1" hidden="1" spans="1:6">
      <c r="A826" s="5">
        <v>999225949137153</v>
      </c>
      <c r="B826" s="6">
        <v>45148</v>
      </c>
      <c r="C826" s="6">
        <v>45149</v>
      </c>
      <c r="D826" s="4">
        <v>0</v>
      </c>
      <c r="E826" s="4" t="e">
        <f>VLOOKUP(A826,Sheet2!A:L,12,0)</f>
        <v>#N/A</v>
      </c>
      <c r="F826" s="4" t="e">
        <f t="shared" si="12"/>
        <v>#N/A</v>
      </c>
    </row>
    <row r="827" s="4" customFormat="1" hidden="1" spans="1:6">
      <c r="A827" s="5">
        <v>999225949265919</v>
      </c>
      <c r="B827" s="6">
        <v>45148</v>
      </c>
      <c r="C827" s="6">
        <v>45149</v>
      </c>
      <c r="D827" s="4">
        <v>541.42</v>
      </c>
      <c r="E827" s="4" t="str">
        <f>VLOOKUP(A827,Sheet2!A:L,12,0)</f>
        <v>541.42</v>
      </c>
      <c r="F827" s="4">
        <f t="shared" si="12"/>
        <v>0</v>
      </c>
    </row>
    <row r="828" s="4" customFormat="1" hidden="1" spans="1:6">
      <c r="A828" s="5">
        <v>999225949966690</v>
      </c>
      <c r="B828" s="6">
        <v>45148</v>
      </c>
      <c r="C828" s="6">
        <v>45149</v>
      </c>
      <c r="D828" s="4">
        <v>100.48</v>
      </c>
      <c r="E828" s="4" t="str">
        <f>VLOOKUP(A828,Sheet2!A:L,12,0)</f>
        <v>100.48</v>
      </c>
      <c r="F828" s="4">
        <f t="shared" si="12"/>
        <v>0</v>
      </c>
    </row>
    <row r="829" s="4" customFormat="1" hidden="1" spans="1:6">
      <c r="A829" s="5">
        <v>999225950286625</v>
      </c>
      <c r="B829" s="6">
        <v>45148</v>
      </c>
      <c r="C829" s="6">
        <v>45149</v>
      </c>
      <c r="D829" s="4">
        <v>404.5</v>
      </c>
      <c r="E829" s="4" t="str">
        <f>VLOOKUP(A829,Sheet2!A:L,12,0)</f>
        <v>404.56</v>
      </c>
      <c r="F829" s="4">
        <f t="shared" si="12"/>
        <v>-0.0600000000000023</v>
      </c>
    </row>
    <row r="830" s="4" customFormat="1" hidden="1" spans="1:6">
      <c r="A830" s="5">
        <v>999225950463726</v>
      </c>
      <c r="B830" s="6">
        <v>45148</v>
      </c>
      <c r="C830" s="6">
        <v>45149</v>
      </c>
      <c r="D830" s="4">
        <v>953.28</v>
      </c>
      <c r="E830" s="4" t="str">
        <f>VLOOKUP(A830,Sheet2!A:L,12,0)</f>
        <v>953.28</v>
      </c>
      <c r="F830" s="4">
        <f t="shared" si="12"/>
        <v>0</v>
      </c>
    </row>
    <row r="831" s="4" customFormat="1" hidden="1" spans="1:6">
      <c r="A831" s="5">
        <v>999225950656047</v>
      </c>
      <c r="B831" s="6">
        <v>45148</v>
      </c>
      <c r="C831" s="6">
        <v>45149</v>
      </c>
      <c r="D831" s="4">
        <v>155.96</v>
      </c>
      <c r="E831" s="4" t="str">
        <f>VLOOKUP(A831,Sheet2!A:L,12,0)</f>
        <v>155.96</v>
      </c>
      <c r="F831" s="4">
        <f t="shared" si="12"/>
        <v>0</v>
      </c>
    </row>
    <row r="832" s="4" customFormat="1" hidden="1" spans="1:6">
      <c r="A832" s="5">
        <v>999225950874981</v>
      </c>
      <c r="B832" s="6">
        <v>45148</v>
      </c>
      <c r="C832" s="6">
        <v>45149</v>
      </c>
      <c r="D832" s="4">
        <v>964.28</v>
      </c>
      <c r="E832" s="4" t="str">
        <f>VLOOKUP(A832,Sheet2!A:L,12,0)</f>
        <v>964.28</v>
      </c>
      <c r="F832" s="4">
        <f t="shared" si="12"/>
        <v>0</v>
      </c>
    </row>
    <row r="833" s="4" customFormat="1" hidden="1" spans="1:6">
      <c r="A833" s="5">
        <v>999225951138873</v>
      </c>
      <c r="B833" s="6">
        <v>45148</v>
      </c>
      <c r="C833" s="6">
        <v>45149</v>
      </c>
      <c r="D833" s="4">
        <v>55.89</v>
      </c>
      <c r="E833" s="4" t="str">
        <f>VLOOKUP(A833,Sheet2!A:L,12,0)</f>
        <v>55.89</v>
      </c>
      <c r="F833" s="4">
        <f t="shared" si="12"/>
        <v>0</v>
      </c>
    </row>
    <row r="834" s="4" customFormat="1" hidden="1" spans="1:6">
      <c r="A834" s="5">
        <v>999225951654528</v>
      </c>
      <c r="B834" s="6">
        <v>45148</v>
      </c>
      <c r="C834" s="6">
        <v>45149</v>
      </c>
      <c r="D834" s="4">
        <v>776.58</v>
      </c>
      <c r="E834" s="4" t="str">
        <f>VLOOKUP(A834,Sheet2!A:L,12,0)</f>
        <v>776.58</v>
      </c>
      <c r="F834" s="4">
        <f t="shared" ref="F834:F875" si="13">D834-E834</f>
        <v>0</v>
      </c>
    </row>
    <row r="835" s="4" customFormat="1" hidden="1" spans="1:6">
      <c r="A835" s="5">
        <v>999225952472458</v>
      </c>
      <c r="B835" s="6">
        <v>45148</v>
      </c>
      <c r="C835" s="6">
        <v>45149</v>
      </c>
      <c r="D835" s="4">
        <v>219.86</v>
      </c>
      <c r="E835" s="4" t="str">
        <f>VLOOKUP(A835,Sheet2!A:L,12,0)</f>
        <v>219.86</v>
      </c>
      <c r="F835" s="4">
        <f t="shared" si="13"/>
        <v>0</v>
      </c>
    </row>
    <row r="836" s="4" customFormat="1" hidden="1" spans="1:6">
      <c r="A836" s="5">
        <v>999225952686103</v>
      </c>
      <c r="B836" s="6">
        <v>45148</v>
      </c>
      <c r="C836" s="6">
        <v>45149</v>
      </c>
      <c r="D836" s="4">
        <v>1220.83</v>
      </c>
      <c r="E836" s="4" t="str">
        <f>VLOOKUP(A836,Sheet2!A:L,12,0)</f>
        <v>1220.83</v>
      </c>
      <c r="F836" s="4">
        <f t="shared" si="13"/>
        <v>0</v>
      </c>
    </row>
    <row r="837" s="4" customFormat="1" hidden="1" spans="1:6">
      <c r="A837" s="5">
        <v>999225952791909</v>
      </c>
      <c r="B837" s="6">
        <v>45148</v>
      </c>
      <c r="C837" s="6">
        <v>45149</v>
      </c>
      <c r="D837" s="4">
        <v>574.2</v>
      </c>
      <c r="E837" s="4" t="str">
        <f>VLOOKUP(A837,Sheet2!A:L,12,0)</f>
        <v>574.20</v>
      </c>
      <c r="F837" s="4">
        <f t="shared" si="13"/>
        <v>0</v>
      </c>
    </row>
    <row r="838" s="4" customFormat="1" hidden="1" spans="1:6">
      <c r="A838" s="5">
        <v>999225952856092</v>
      </c>
      <c r="B838" s="6">
        <v>45148</v>
      </c>
      <c r="C838" s="6">
        <v>45149</v>
      </c>
      <c r="D838" s="4">
        <v>212.51</v>
      </c>
      <c r="E838" s="4" t="str">
        <f>VLOOKUP(A838,Sheet2!A:L,12,0)</f>
        <v>212.51</v>
      </c>
      <c r="F838" s="4">
        <f t="shared" si="13"/>
        <v>0</v>
      </c>
    </row>
    <row r="839" s="4" customFormat="1" hidden="1" spans="1:6">
      <c r="A839" s="5">
        <v>999225952947032</v>
      </c>
      <c r="B839" s="6">
        <v>45148</v>
      </c>
      <c r="C839" s="6">
        <v>45149</v>
      </c>
      <c r="D839" s="4">
        <v>269.63</v>
      </c>
      <c r="E839" s="4" t="str">
        <f>VLOOKUP(A839,Sheet2!A:L,12,0)</f>
        <v>269.63</v>
      </c>
      <c r="F839" s="4">
        <f t="shared" si="13"/>
        <v>0</v>
      </c>
    </row>
    <row r="840" s="4" customFormat="1" hidden="1" spans="1:6">
      <c r="A840" s="5">
        <v>999225953225159</v>
      </c>
      <c r="B840" s="6">
        <v>45148</v>
      </c>
      <c r="C840" s="6">
        <v>45149</v>
      </c>
      <c r="D840" s="4">
        <v>205.41</v>
      </c>
      <c r="E840" s="4" t="str">
        <f>VLOOKUP(A840,Sheet2!A:L,12,0)</f>
        <v>205.41</v>
      </c>
      <c r="F840" s="4">
        <f t="shared" si="13"/>
        <v>0</v>
      </c>
    </row>
    <row r="841" s="4" customFormat="1" hidden="1" spans="1:6">
      <c r="A841" s="5">
        <v>999225953436193</v>
      </c>
      <c r="B841" s="6">
        <v>45148</v>
      </c>
      <c r="C841" s="6">
        <v>45149</v>
      </c>
      <c r="D841" s="4">
        <v>521.17</v>
      </c>
      <c r="E841" s="4" t="str">
        <f>VLOOKUP(A841,Sheet2!A:L,12,0)</f>
        <v>521.17</v>
      </c>
      <c r="F841" s="4">
        <f t="shared" si="13"/>
        <v>0</v>
      </c>
    </row>
    <row r="842" s="4" customFormat="1" hidden="1" spans="1:6">
      <c r="A842" s="5">
        <v>999225954231778</v>
      </c>
      <c r="B842" s="6">
        <v>45148</v>
      </c>
      <c r="C842" s="6">
        <v>45149</v>
      </c>
      <c r="D842" s="4">
        <v>2633.2</v>
      </c>
      <c r="E842" s="4" t="str">
        <f>VLOOKUP(A842,Sheet2!A:L,12,0)</f>
        <v>2633.20</v>
      </c>
      <c r="F842" s="4">
        <f t="shared" si="13"/>
        <v>0</v>
      </c>
    </row>
    <row r="843" s="4" customFormat="1" hidden="1" spans="1:6">
      <c r="A843" s="5">
        <v>999225954395164</v>
      </c>
      <c r="B843" s="6">
        <v>45148</v>
      </c>
      <c r="C843" s="6">
        <v>45149</v>
      </c>
      <c r="D843" s="4">
        <v>663.51</v>
      </c>
      <c r="E843" s="4" t="str">
        <f>VLOOKUP(A843,Sheet2!A:L,12,0)</f>
        <v>663.51</v>
      </c>
      <c r="F843" s="4">
        <f t="shared" si="13"/>
        <v>0</v>
      </c>
    </row>
    <row r="844" s="4" customFormat="1" hidden="1" spans="1:6">
      <c r="A844" s="5">
        <v>999225954588675</v>
      </c>
      <c r="B844" s="6">
        <v>45148</v>
      </c>
      <c r="C844" s="6">
        <v>45149</v>
      </c>
      <c r="D844" s="4">
        <v>426.95</v>
      </c>
      <c r="E844" s="4" t="str">
        <f>VLOOKUP(A844,Sheet2!A:L,12,0)</f>
        <v>426.95</v>
      </c>
      <c r="F844" s="4">
        <f t="shared" si="13"/>
        <v>0</v>
      </c>
    </row>
    <row r="845" s="4" customFormat="1" hidden="1" spans="1:6">
      <c r="A845" s="5">
        <v>999225954897023</v>
      </c>
      <c r="B845" s="6">
        <v>45148</v>
      </c>
      <c r="C845" s="6">
        <v>45149</v>
      </c>
      <c r="D845" s="4">
        <v>275.35</v>
      </c>
      <c r="E845" s="4" t="str">
        <f>VLOOKUP(A845,Sheet2!A:L,12,0)</f>
        <v>275.35</v>
      </c>
      <c r="F845" s="4">
        <f t="shared" si="13"/>
        <v>0</v>
      </c>
    </row>
    <row r="846" s="4" customFormat="1" hidden="1" spans="1:6">
      <c r="A846" s="5">
        <v>999225955140953</v>
      </c>
      <c r="B846" s="6">
        <v>45148</v>
      </c>
      <c r="C846" s="6">
        <v>45149</v>
      </c>
      <c r="D846" s="4">
        <v>640.18</v>
      </c>
      <c r="E846" s="4" t="str">
        <f>VLOOKUP(A846,Sheet2!A:L,12,0)</f>
        <v>640.18</v>
      </c>
      <c r="F846" s="4">
        <f t="shared" si="13"/>
        <v>0</v>
      </c>
    </row>
    <row r="847" s="4" customFormat="1" hidden="1" spans="1:6">
      <c r="A847" s="5">
        <v>999225955432485</v>
      </c>
      <c r="B847" s="6">
        <v>45148</v>
      </c>
      <c r="C847" s="6">
        <v>45149</v>
      </c>
      <c r="D847" s="4">
        <v>473.08</v>
      </c>
      <c r="E847" s="4" t="str">
        <f>VLOOKUP(A847,Sheet2!A:L,12,0)</f>
        <v>473.08</v>
      </c>
      <c r="F847" s="4">
        <f t="shared" si="13"/>
        <v>0</v>
      </c>
    </row>
    <row r="848" s="4" customFormat="1" hidden="1" spans="1:6">
      <c r="A848" s="5">
        <v>999225955837812</v>
      </c>
      <c r="B848" s="6">
        <v>45148</v>
      </c>
      <c r="C848" s="6">
        <v>45149</v>
      </c>
      <c r="D848" s="4">
        <v>553.72</v>
      </c>
      <c r="E848" s="4" t="str">
        <f>VLOOKUP(A848,Sheet2!A:L,12,0)</f>
        <v>553.72</v>
      </c>
      <c r="F848" s="4">
        <f t="shared" si="13"/>
        <v>0</v>
      </c>
    </row>
    <row r="849" s="4" customFormat="1" hidden="1" spans="1:6">
      <c r="A849" s="5">
        <v>999225956135524</v>
      </c>
      <c r="B849" s="6">
        <v>45148</v>
      </c>
      <c r="C849" s="6">
        <v>45149</v>
      </c>
      <c r="D849" s="4">
        <v>108.41</v>
      </c>
      <c r="E849" s="4" t="str">
        <f>VLOOKUP(A849,Sheet2!A:L,12,0)</f>
        <v>108.41</v>
      </c>
      <c r="F849" s="4">
        <f t="shared" si="13"/>
        <v>0</v>
      </c>
    </row>
    <row r="850" s="4" customFormat="1" hidden="1" spans="1:6">
      <c r="A850" s="5">
        <v>999225956547299</v>
      </c>
      <c r="B850" s="6">
        <v>45148</v>
      </c>
      <c r="C850" s="6">
        <v>45149</v>
      </c>
      <c r="D850" s="4">
        <v>170.3</v>
      </c>
      <c r="E850" s="4" t="str">
        <f>VLOOKUP(A850,Sheet2!A:L,12,0)</f>
        <v>170.30</v>
      </c>
      <c r="F850" s="4">
        <f t="shared" si="13"/>
        <v>0</v>
      </c>
    </row>
    <row r="851" s="4" customFormat="1" hidden="1" spans="1:6">
      <c r="A851" s="5">
        <v>999225956604827</v>
      </c>
      <c r="B851" s="6">
        <v>45148</v>
      </c>
      <c r="C851" s="6">
        <v>45149</v>
      </c>
      <c r="D851" s="4">
        <v>1429.87</v>
      </c>
      <c r="E851" s="4" t="str">
        <f>VLOOKUP(A851,Sheet2!A:L,12,0)</f>
        <v>1429.87</v>
      </c>
      <c r="F851" s="4">
        <f t="shared" si="13"/>
        <v>0</v>
      </c>
    </row>
    <row r="852" s="4" customFormat="1" hidden="1" spans="1:6">
      <c r="A852" s="5">
        <v>999225956817478</v>
      </c>
      <c r="B852" s="6">
        <v>45148</v>
      </c>
      <c r="C852" s="6">
        <v>45149</v>
      </c>
      <c r="D852" s="4">
        <v>589</v>
      </c>
      <c r="E852" s="4" t="str">
        <f>VLOOKUP(A852,Sheet2!A:L,12,0)</f>
        <v>589.00</v>
      </c>
      <c r="F852" s="4">
        <f t="shared" si="13"/>
        <v>0</v>
      </c>
    </row>
    <row r="853" s="4" customFormat="1" hidden="1" spans="1:6">
      <c r="A853" s="5">
        <v>999225956820309</v>
      </c>
      <c r="B853" s="6">
        <v>45148</v>
      </c>
      <c r="C853" s="6">
        <v>45149</v>
      </c>
      <c r="D853" s="4">
        <v>179.25</v>
      </c>
      <c r="E853" s="4" t="str">
        <f>VLOOKUP(A853,Sheet2!A:L,12,0)</f>
        <v>179.25</v>
      </c>
      <c r="F853" s="4">
        <f t="shared" si="13"/>
        <v>0</v>
      </c>
    </row>
    <row r="854" s="4" customFormat="1" hidden="1" spans="1:6">
      <c r="A854" s="5">
        <v>999225956870296</v>
      </c>
      <c r="B854" s="6">
        <v>45148</v>
      </c>
      <c r="C854" s="6">
        <v>45149</v>
      </c>
      <c r="D854" s="4">
        <v>332.4</v>
      </c>
      <c r="E854" s="4" t="str">
        <f>VLOOKUP(A854,Sheet2!A:L,12,0)</f>
        <v>332.40</v>
      </c>
      <c r="F854" s="4">
        <f t="shared" si="13"/>
        <v>0</v>
      </c>
    </row>
    <row r="855" s="4" customFormat="1" hidden="1" spans="1:6">
      <c r="A855" s="5">
        <v>999225956978052</v>
      </c>
      <c r="B855" s="6">
        <v>45148</v>
      </c>
      <c r="C855" s="6">
        <v>45149</v>
      </c>
      <c r="D855" s="4">
        <v>178.51</v>
      </c>
      <c r="E855" s="4" t="str">
        <f>VLOOKUP(A855,Sheet2!A:L,12,0)</f>
        <v>178.51</v>
      </c>
      <c r="F855" s="4">
        <f t="shared" si="13"/>
        <v>0</v>
      </c>
    </row>
    <row r="856" s="4" customFormat="1" hidden="1" spans="1:6">
      <c r="A856" s="5">
        <v>999225957031570</v>
      </c>
      <c r="B856" s="6">
        <v>45148</v>
      </c>
      <c r="C856" s="6">
        <v>45149</v>
      </c>
      <c r="D856" s="4">
        <v>385.93</v>
      </c>
      <c r="E856" s="4" t="str">
        <f>VLOOKUP(A856,Sheet2!A:L,12,0)</f>
        <v>385.93</v>
      </c>
      <c r="F856" s="4">
        <f t="shared" si="13"/>
        <v>0</v>
      </c>
    </row>
    <row r="857" s="4" customFormat="1" hidden="1" spans="1:6">
      <c r="A857" s="5">
        <v>999225957228835</v>
      </c>
      <c r="B857" s="6">
        <v>45148</v>
      </c>
      <c r="C857" s="6">
        <v>45149</v>
      </c>
      <c r="D857" s="4">
        <v>377.78</v>
      </c>
      <c r="E857" s="4" t="str">
        <f>VLOOKUP(A857,Sheet2!A:L,12,0)</f>
        <v>377.78</v>
      </c>
      <c r="F857" s="4">
        <f t="shared" si="13"/>
        <v>0</v>
      </c>
    </row>
    <row r="858" s="4" customFormat="1" hidden="1" spans="1:6">
      <c r="A858" s="5">
        <v>999225957267015</v>
      </c>
      <c r="B858" s="6">
        <v>45148</v>
      </c>
      <c r="C858" s="6">
        <v>45149</v>
      </c>
      <c r="D858" s="4">
        <v>237.94</v>
      </c>
      <c r="E858" s="4" t="str">
        <f>VLOOKUP(A858,Sheet2!A:L,12,0)</f>
        <v>237.96</v>
      </c>
      <c r="F858" s="4">
        <f t="shared" si="13"/>
        <v>-0.0200000000000102</v>
      </c>
    </row>
    <row r="859" s="4" customFormat="1" hidden="1" spans="1:6">
      <c r="A859" s="5">
        <v>999225957457341</v>
      </c>
      <c r="B859" s="6">
        <v>45148</v>
      </c>
      <c r="C859" s="6">
        <v>45149</v>
      </c>
      <c r="D859" s="4">
        <v>262.92</v>
      </c>
      <c r="E859" s="4" t="str">
        <f>VLOOKUP(A859,Sheet2!A:L,12,0)</f>
        <v>262.92</v>
      </c>
      <c r="F859" s="4">
        <f t="shared" si="13"/>
        <v>0</v>
      </c>
    </row>
    <row r="860" s="4" customFormat="1" hidden="1" spans="1:6">
      <c r="A860" s="5">
        <v>999225957649675</v>
      </c>
      <c r="B860" s="6">
        <v>45148</v>
      </c>
      <c r="C860" s="6">
        <v>45149</v>
      </c>
      <c r="D860" s="4">
        <v>331.17</v>
      </c>
      <c r="E860" s="4" t="str">
        <f>VLOOKUP(A860,Sheet2!A:L,12,0)</f>
        <v>331.17</v>
      </c>
      <c r="F860" s="4">
        <f t="shared" si="13"/>
        <v>0</v>
      </c>
    </row>
    <row r="861" s="4" customFormat="1" hidden="1" spans="1:6">
      <c r="A861" s="5">
        <v>999225957731678</v>
      </c>
      <c r="B861" s="6">
        <v>45148</v>
      </c>
      <c r="C861" s="6">
        <v>45149</v>
      </c>
      <c r="D861" s="4">
        <v>138.44</v>
      </c>
      <c r="E861" s="4" t="str">
        <f>VLOOKUP(A861,Sheet2!A:L,12,0)</f>
        <v>138.44</v>
      </c>
      <c r="F861" s="4">
        <f t="shared" si="13"/>
        <v>0</v>
      </c>
    </row>
    <row r="862" s="4" customFormat="1" hidden="1" spans="1:6">
      <c r="A862" s="5">
        <v>999225957892467</v>
      </c>
      <c r="B862" s="6">
        <v>45148</v>
      </c>
      <c r="C862" s="6">
        <v>45149</v>
      </c>
      <c r="D862" s="4">
        <v>699.79</v>
      </c>
      <c r="E862" s="4" t="str">
        <f>VLOOKUP(A862,Sheet2!A:L,12,0)</f>
        <v>699.79</v>
      </c>
      <c r="F862" s="4">
        <f t="shared" si="13"/>
        <v>0</v>
      </c>
    </row>
    <row r="863" s="4" customFormat="1" hidden="1" spans="1:6">
      <c r="A863" s="5">
        <v>999225957896927</v>
      </c>
      <c r="B863" s="6">
        <v>45148</v>
      </c>
      <c r="C863" s="6">
        <v>45149</v>
      </c>
      <c r="D863" s="4">
        <v>604.19</v>
      </c>
      <c r="E863" s="4" t="str">
        <f>VLOOKUP(A863,Sheet2!A:L,12,0)</f>
        <v>604.19</v>
      </c>
      <c r="F863" s="4">
        <f t="shared" si="13"/>
        <v>0</v>
      </c>
    </row>
    <row r="864" s="4" customFormat="1" hidden="1" spans="1:6">
      <c r="A864" s="5">
        <v>999225958148652</v>
      </c>
      <c r="B864" s="6">
        <v>45148</v>
      </c>
      <c r="C864" s="6">
        <v>45149</v>
      </c>
      <c r="D864" s="4">
        <v>647.35</v>
      </c>
      <c r="E864" s="4" t="str">
        <f>VLOOKUP(A864,Sheet2!A:L,12,0)</f>
        <v>647.35</v>
      </c>
      <c r="F864" s="4">
        <f t="shared" si="13"/>
        <v>0</v>
      </c>
    </row>
    <row r="865" s="4" customFormat="1" hidden="1" spans="1:6">
      <c r="A865" s="5">
        <v>999225958172878</v>
      </c>
      <c r="B865" s="6">
        <v>45148</v>
      </c>
      <c r="C865" s="6">
        <v>45149</v>
      </c>
      <c r="D865" s="4">
        <v>688.59</v>
      </c>
      <c r="E865" s="4" t="str">
        <f>VLOOKUP(A865,Sheet2!A:L,12,0)</f>
        <v>688.59</v>
      </c>
      <c r="F865" s="4">
        <f t="shared" si="13"/>
        <v>0</v>
      </c>
    </row>
    <row r="866" s="4" customFormat="1" hidden="1" spans="1:6">
      <c r="A866" s="5">
        <v>999225958269636</v>
      </c>
      <c r="B866" s="6">
        <v>45148</v>
      </c>
      <c r="C866" s="6">
        <v>45149</v>
      </c>
      <c r="D866" s="4">
        <v>1134.57</v>
      </c>
      <c r="E866" s="4" t="str">
        <f>VLOOKUP(A866,Sheet2!A:L,12,0)</f>
        <v>1134.57</v>
      </c>
      <c r="F866" s="4">
        <f t="shared" si="13"/>
        <v>0</v>
      </c>
    </row>
    <row r="867" s="4" customFormat="1" hidden="1" spans="1:6">
      <c r="A867" s="5">
        <v>999225958323418</v>
      </c>
      <c r="B867" s="6">
        <v>45148</v>
      </c>
      <c r="C867" s="6">
        <v>45149</v>
      </c>
      <c r="D867" s="4">
        <v>295.34</v>
      </c>
      <c r="E867" s="4" t="str">
        <f>VLOOKUP(A867,Sheet2!A:L,12,0)</f>
        <v>295.34</v>
      </c>
      <c r="F867" s="4">
        <f t="shared" si="13"/>
        <v>0</v>
      </c>
    </row>
    <row r="868" s="4" customFormat="1" hidden="1" spans="1:6">
      <c r="A868" s="5">
        <v>999225958385612</v>
      </c>
      <c r="B868" s="6">
        <v>45148</v>
      </c>
      <c r="C868" s="6">
        <v>45149</v>
      </c>
      <c r="D868" s="4">
        <v>190.35</v>
      </c>
      <c r="E868" s="4" t="str">
        <f>VLOOKUP(A868,Sheet2!A:L,12,0)</f>
        <v>190.35</v>
      </c>
      <c r="F868" s="4">
        <f t="shared" si="13"/>
        <v>0</v>
      </c>
    </row>
    <row r="869" s="4" customFormat="1" hidden="1" spans="1:6">
      <c r="A869" s="5">
        <v>999225958412485</v>
      </c>
      <c r="B869" s="6">
        <v>45148</v>
      </c>
      <c r="C869" s="6">
        <v>45149</v>
      </c>
      <c r="D869" s="4">
        <v>263.37</v>
      </c>
      <c r="E869" s="4" t="str">
        <f>VLOOKUP(A869,Sheet2!A:L,12,0)</f>
        <v>263.37</v>
      </c>
      <c r="F869" s="4">
        <f t="shared" si="13"/>
        <v>0</v>
      </c>
    </row>
    <row r="870" s="4" customFormat="1" hidden="1" spans="1:6">
      <c r="A870" s="5">
        <v>999225958367330</v>
      </c>
      <c r="B870" s="6">
        <v>45148</v>
      </c>
      <c r="C870" s="6">
        <v>45149</v>
      </c>
      <c r="D870" s="4">
        <v>176.56</v>
      </c>
      <c r="E870" s="4" t="str">
        <f>VLOOKUP(A870,Sheet2!A:L,12,0)</f>
        <v>176.56</v>
      </c>
      <c r="F870" s="4">
        <f t="shared" si="13"/>
        <v>0</v>
      </c>
    </row>
    <row r="871" s="4" customFormat="1" hidden="1" spans="1:6">
      <c r="A871" s="5">
        <v>999225958677028</v>
      </c>
      <c r="B871" s="6">
        <v>45148</v>
      </c>
      <c r="C871" s="6">
        <v>45149</v>
      </c>
      <c r="D871" s="4">
        <v>864.17</v>
      </c>
      <c r="E871" s="4" t="str">
        <f>VLOOKUP(A871,Sheet2!A:L,12,0)</f>
        <v>864.17</v>
      </c>
      <c r="F871" s="4">
        <f t="shared" si="13"/>
        <v>0</v>
      </c>
    </row>
    <row r="872" s="4" customFormat="1" hidden="1" spans="1:6">
      <c r="A872" s="5">
        <v>999225958694074</v>
      </c>
      <c r="B872" s="6">
        <v>45148</v>
      </c>
      <c r="C872" s="6">
        <v>45149</v>
      </c>
      <c r="D872" s="4">
        <v>0</v>
      </c>
      <c r="E872" s="4" t="e">
        <f>VLOOKUP(A872,Sheet2!A:L,12,0)</f>
        <v>#N/A</v>
      </c>
      <c r="F872" s="4" t="e">
        <f t="shared" si="13"/>
        <v>#N/A</v>
      </c>
    </row>
    <row r="873" s="4" customFormat="1" hidden="1" spans="1:6">
      <c r="A873" s="5">
        <v>999225958764953</v>
      </c>
      <c r="B873" s="6">
        <v>45148</v>
      </c>
      <c r="C873" s="6">
        <v>45149</v>
      </c>
      <c r="D873" s="4">
        <v>296.17</v>
      </c>
      <c r="E873" s="4" t="str">
        <f>VLOOKUP(A873,Sheet2!A:L,12,0)</f>
        <v>296.17</v>
      </c>
      <c r="F873" s="4">
        <f t="shared" si="13"/>
        <v>0</v>
      </c>
    </row>
    <row r="874" s="4" customFormat="1" hidden="1" spans="1:6">
      <c r="A874" s="5">
        <v>999225971839195</v>
      </c>
      <c r="B874" s="6">
        <v>45148</v>
      </c>
      <c r="C874" s="6">
        <v>45149</v>
      </c>
      <c r="D874" s="4">
        <v>634.38</v>
      </c>
      <c r="E874" s="4" t="str">
        <f>VLOOKUP(A874,Sheet2!A:L,12,0)</f>
        <v>634.38</v>
      </c>
      <c r="F874" s="4">
        <f t="shared" si="13"/>
        <v>0</v>
      </c>
    </row>
    <row r="875" s="4" customFormat="1" hidden="1" spans="1:6">
      <c r="A875" s="5">
        <v>999225972253037</v>
      </c>
      <c r="B875" s="6">
        <v>45148</v>
      </c>
      <c r="C875" s="6">
        <v>45149</v>
      </c>
      <c r="D875" s="4">
        <v>596.2</v>
      </c>
      <c r="E875" s="4" t="str">
        <f>VLOOKUP(A875,Sheet2!A:L,12,0)</f>
        <v>596.20</v>
      </c>
      <c r="F875" s="4">
        <f t="shared" si="13"/>
        <v>0</v>
      </c>
    </row>
    <row r="876" s="4" customFormat="1" hidden="1" spans="16355:16381">
      <c r="XEA876"/>
      <c r="XEB876"/>
      <c r="XEC876"/>
      <c r="XED876"/>
      <c r="XEE876"/>
      <c r="XEF876"/>
      <c r="XEG876"/>
      <c r="XEH876"/>
      <c r="XEI876"/>
      <c r="XEJ876"/>
      <c r="XEK876"/>
      <c r="XEL876"/>
      <c r="XEM876"/>
      <c r="XEN876"/>
      <c r="XEO876"/>
      <c r="XEP876"/>
      <c r="XEQ876"/>
      <c r="XER876"/>
      <c r="XES876"/>
      <c r="XET876"/>
      <c r="XEU876"/>
      <c r="XEV876"/>
      <c r="XEW876"/>
      <c r="XEX876"/>
      <c r="XEY876"/>
      <c r="XEZ876"/>
      <c r="XFA876"/>
    </row>
    <row r="877" s="4" customFormat="1" hidden="1" spans="4:16381">
      <c r="D877" s="4">
        <f>SUM(D2:D876)</f>
        <v>1223072.52</v>
      </c>
      <c r="XEA877"/>
      <c r="XEB877"/>
      <c r="XEC877"/>
      <c r="XED877"/>
      <c r="XEE877"/>
      <c r="XEF877"/>
      <c r="XEG877"/>
      <c r="XEH877"/>
      <c r="XEI877"/>
      <c r="XEJ877"/>
      <c r="XEK877"/>
      <c r="XEL877"/>
      <c r="XEM877"/>
      <c r="XEN877"/>
      <c r="XEO877"/>
      <c r="XEP877"/>
      <c r="XEQ877"/>
      <c r="XER877"/>
      <c r="XES877"/>
      <c r="XET877"/>
      <c r="XEU877"/>
      <c r="XEV877"/>
      <c r="XEW877"/>
      <c r="XEX877"/>
      <c r="XEY877"/>
      <c r="XEZ877"/>
      <c r="XFA877"/>
    </row>
    <row r="878" s="4" customFormat="1" hidden="1" spans="4:16381">
      <c r="D878" s="4" t="s">
        <v>4428</v>
      </c>
      <c r="XEA878"/>
      <c r="XEB878"/>
      <c r="XEC878"/>
      <c r="XED878"/>
      <c r="XEE878"/>
      <c r="XEF878"/>
      <c r="XEG878"/>
      <c r="XEH878"/>
      <c r="XEI878"/>
      <c r="XEJ878"/>
      <c r="XEK878"/>
      <c r="XEL878"/>
      <c r="XEM878"/>
      <c r="XEN878"/>
      <c r="XEO878"/>
      <c r="XEP878"/>
      <c r="XEQ878"/>
      <c r="XER878"/>
      <c r="XES878"/>
      <c r="XET878"/>
      <c r="XEU878"/>
      <c r="XEV878"/>
      <c r="XEW878"/>
      <c r="XEX878"/>
      <c r="XEY878"/>
      <c r="XEZ878"/>
      <c r="XFA878"/>
    </row>
    <row r="879" s="4" customFormat="1" hidden="1" spans="16355:16381">
      <c r="XEA879"/>
      <c r="XEB879"/>
      <c r="XEC879"/>
      <c r="XED879"/>
      <c r="XEE879"/>
      <c r="XEF879"/>
      <c r="XEG879"/>
      <c r="XEH879"/>
      <c r="XEI879"/>
      <c r="XEJ879"/>
      <c r="XEK879"/>
      <c r="XEL879"/>
      <c r="XEM879"/>
      <c r="XEN879"/>
      <c r="XEO879"/>
      <c r="XEP879"/>
      <c r="XEQ879"/>
      <c r="XER879"/>
      <c r="XES879"/>
      <c r="XET879"/>
      <c r="XEU879"/>
      <c r="XEV879"/>
      <c r="XEW879"/>
      <c r="XEX879"/>
      <c r="XEY879"/>
      <c r="XEZ879"/>
      <c r="XFA879"/>
    </row>
    <row r="880" s="4" customFormat="1" hidden="1" spans="1:16381">
      <c r="A880" s="4" t="s">
        <v>9176</v>
      </c>
      <c r="B880" s="4">
        <v>167094.14</v>
      </c>
      <c r="XEA880"/>
      <c r="XEB880"/>
      <c r="XEC880"/>
      <c r="XED880"/>
      <c r="XEE880"/>
      <c r="XEF880"/>
      <c r="XEG880"/>
      <c r="XEH880"/>
      <c r="XEI880"/>
      <c r="XEJ880"/>
      <c r="XEK880"/>
      <c r="XEL880"/>
      <c r="XEM880"/>
      <c r="XEN880"/>
      <c r="XEO880"/>
      <c r="XEP880"/>
      <c r="XEQ880"/>
      <c r="XER880"/>
      <c r="XES880"/>
      <c r="XET880"/>
      <c r="XEU880"/>
      <c r="XEV880"/>
      <c r="XEW880"/>
      <c r="XEX880"/>
      <c r="XEY880"/>
      <c r="XEZ880"/>
      <c r="XFA880"/>
    </row>
    <row r="881" s="4" customFormat="1" hidden="1" spans="1:16381">
      <c r="A881" s="4" t="s">
        <v>9177</v>
      </c>
      <c r="B881" s="4">
        <v>1055493.42</v>
      </c>
      <c r="XEA881"/>
      <c r="XEB881"/>
      <c r="XEC881"/>
      <c r="XED881"/>
      <c r="XEE881"/>
      <c r="XEF881"/>
      <c r="XEG881"/>
      <c r="XEH881"/>
      <c r="XEI881"/>
      <c r="XEJ881"/>
      <c r="XEK881"/>
      <c r="XEL881"/>
      <c r="XEM881"/>
      <c r="XEN881"/>
      <c r="XEO881"/>
      <c r="XEP881"/>
      <c r="XEQ881"/>
      <c r="XER881"/>
      <c r="XES881"/>
      <c r="XET881"/>
      <c r="XEU881"/>
      <c r="XEV881"/>
      <c r="XEW881"/>
      <c r="XEX881"/>
      <c r="XEY881"/>
      <c r="XEZ881"/>
      <c r="XFA881"/>
    </row>
    <row r="882" s="4" customFormat="1" hidden="1" spans="2:16381">
      <c r="B882" s="4">
        <v>51.37</v>
      </c>
      <c r="XEA882"/>
      <c r="XEB882"/>
      <c r="XEC882"/>
      <c r="XED882"/>
      <c r="XEE882"/>
      <c r="XEF882"/>
      <c r="XEG882"/>
      <c r="XEH882"/>
      <c r="XEI882"/>
      <c r="XEJ882"/>
      <c r="XEK882"/>
      <c r="XEL882"/>
      <c r="XEM882"/>
      <c r="XEN882"/>
      <c r="XEO882"/>
      <c r="XEP882"/>
      <c r="XEQ882"/>
      <c r="XER882"/>
      <c r="XES882"/>
      <c r="XET882"/>
      <c r="XEU882"/>
      <c r="XEV882"/>
      <c r="XEW882"/>
      <c r="XEX882"/>
      <c r="XEY882"/>
      <c r="XEZ882"/>
      <c r="XFA882"/>
    </row>
    <row r="883" s="4" customFormat="1" spans="16355:16381">
      <c r="XEA883"/>
      <c r="XEB883"/>
      <c r="XEC883"/>
      <c r="XED883"/>
      <c r="XEE883"/>
      <c r="XEF883"/>
      <c r="XEG883"/>
      <c r="XEH883"/>
      <c r="XEI883"/>
      <c r="XEJ883"/>
      <c r="XEK883"/>
      <c r="XEL883"/>
      <c r="XEM883"/>
      <c r="XEN883"/>
      <c r="XEO883"/>
      <c r="XEP883"/>
      <c r="XEQ883"/>
      <c r="XER883"/>
      <c r="XES883"/>
      <c r="XET883"/>
      <c r="XEU883"/>
      <c r="XEV883"/>
      <c r="XEW883"/>
      <c r="XEX883"/>
      <c r="XEY883"/>
      <c r="XEZ883"/>
      <c r="XFA883"/>
    </row>
  </sheetData>
  <autoFilter ref="A1:XFA882">
    <filterColumn colId="3">
      <filters blank="1">
        <filter val="495.1"/>
        <filter val="1365.1"/>
        <filter val="521.2"/>
        <filter val="3441.2"/>
        <filter val="9169.2"/>
        <filter val="HKD 1223072.52"/>
        <filter val="339.4"/>
        <filter val="455.4"/>
        <filter val="1545.4"/>
        <filter val="351.5"/>
        <filter val="721.5"/>
        <filter val="2941.5"/>
        <filter val="3301.5"/>
        <filter val="401.6"/>
        <filter val="575.6"/>
        <filter val="869.7"/>
        <filter val="2865.7"/>
        <filter val="3129.7"/>
        <filter val="185.8"/>
        <filter val="199.8"/>
        <filter val="581.8"/>
        <filter val="765.8"/>
        <filter val="859.8"/>
        <filter val="1205.8"/>
        <filter val="429.9"/>
        <filter val="2569.9"/>
        <filter val="5106"/>
        <filter val="2910"/>
        <filter val="1518"/>
        <filter val="133"/>
        <filter val="3945"/>
        <filter val="2162"/>
        <filter val="2565"/>
        <filter val="6580"/>
        <filter val="589"/>
        <filter val="592"/>
        <filter val="1992"/>
        <filter val="4998"/>
        <filter val="1223072.52"/>
        <filter val="1016.01"/>
        <filter val="1910.01"/>
        <filter val="1420.02"/>
        <filter val="1860.02"/>
        <filter val="3102.02"/>
        <filter val="1016.03"/>
        <filter val="1275.04"/>
        <filter val="2112.04"/>
        <filter val="6375.04"/>
        <filter val="2875.05"/>
        <filter val="2293.06"/>
        <filter val="2138.07"/>
        <filter val="1187.08"/>
        <filter val="1277.08"/>
        <filter val="1312.08"/>
        <filter val="1743.08"/>
        <filter val="1930.08"/>
        <filter val="2064.08"/>
        <filter val="4091.08"/>
        <filter val="1162.09"/>
        <filter val="2232.09"/>
        <filter val="116.1"/>
        <filter val="416.1"/>
        <filter val="432.1"/>
        <filter val="736.1"/>
        <filter val="2346.1"/>
        <filter val="346.2"/>
        <filter val="556.2"/>
        <filter val="596.2"/>
        <filter val="1002.2"/>
        <filter val="112.3"/>
        <filter val="182.3"/>
        <filter val="332.4"/>
        <filter val="556.4"/>
        <filter val="622.4"/>
        <filter val="1886.4"/>
        <filter val="6612.4"/>
        <filter val="696.6"/>
        <filter val="272.7"/>
        <filter val="416.7"/>
        <filter val="1236.7"/>
        <filter val="236.8"/>
        <filter val="282.8"/>
        <filter val="796.8"/>
        <filter val="3472.8"/>
        <filter val="116.01"/>
        <filter val="128.01"/>
        <filter val="475.01"/>
        <filter val="525.01"/>
        <filter val="925.01"/>
        <filter val="111.02"/>
        <filter val="286.02"/>
        <filter val="330.02"/>
        <filter val="706.02"/>
        <filter val="439.03"/>
        <filter val="980.03"/>
        <filter val="297.04"/>
        <filter val="834.04"/>
        <filter val="890.04"/>
        <filter val="565.05"/>
        <filter val="628.05"/>
        <filter val="65.06"/>
        <filter val="607.06"/>
        <filter val="633.06"/>
        <filter val="693.06"/>
        <filter val="729.06"/>
        <filter val="371.07"/>
        <filter val="325.08"/>
        <filter val="338.08"/>
        <filter val="473.08"/>
        <filter val="700.08"/>
        <filter val="716.08"/>
        <filter val="770.08"/>
        <filter val="151.09"/>
        <filter val="343.09"/>
        <filter val="506.09"/>
        <filter val="526.09"/>
        <filter val="727.09"/>
        <filter val="1611"/>
        <filter val="807.11"/>
        <filter val="1082.41"/>
        <filter val="1221.41"/>
        <filter val="1224.41"/>
        <filter val="1399.41"/>
        <filter val="1465.41"/>
        <filter val="148.12"/>
        <filter val="408.12"/>
        <filter val="669.12"/>
        <filter val="2246.42"/>
        <filter val="3121.42"/>
        <filter val="3751.42"/>
        <filter val="5604.42"/>
        <filter val="111.13"/>
        <filter val="421.13"/>
        <filter val="511.13"/>
        <filter val="596.13"/>
        <filter val="599.13"/>
        <filter val="876.13"/>
        <filter val="1102.43"/>
        <filter val="1313.43"/>
        <filter val="564.14"/>
        <filter val="2075.44"/>
        <filter val="2347.44"/>
        <filter val="2375.44"/>
        <filter val="2737.44"/>
        <filter val="5701.44"/>
        <filter val="5711.44"/>
        <filter val="1615"/>
        <filter val="116.15"/>
        <filter val="386.15"/>
        <filter val="392.15"/>
        <filter val="476.15"/>
        <filter val="683.15"/>
        <filter val="284.16"/>
        <filter val="309.16"/>
        <filter val="418.16"/>
        <filter val="490.16"/>
        <filter val="682.16"/>
        <filter val="1702.46"/>
        <filter val="2299.46"/>
        <filter val="2384.46"/>
        <filter val="4178.46"/>
        <filter val="296.17"/>
        <filter val="331.17"/>
        <filter val="521.17"/>
        <filter val="864.17"/>
        <filter val="933.17"/>
        <filter val="1602.47"/>
        <filter val="3793.47"/>
        <filter val="135.18"/>
        <filter val="519.18"/>
        <filter val="572.18"/>
        <filter val="640.18"/>
        <filter val="1107.48"/>
        <filter val="1953.48"/>
        <filter val="2297.48"/>
        <filter val="4004.48"/>
        <filter val="482.19"/>
        <filter val="604.19"/>
        <filter val="657.19"/>
        <filter val="1581.49"/>
        <filter val="2242.49"/>
        <filter val="61.21"/>
        <filter val="163.21"/>
        <filter val="182.21"/>
        <filter val="282.21"/>
        <filter val="300.21"/>
        <filter val="342.21"/>
        <filter val="476.21"/>
        <filter val="199.22"/>
        <filter val="343.22"/>
        <filter val="360.22"/>
        <filter val="905.22"/>
        <filter val="1075.32"/>
        <filter val="1184.32"/>
        <filter val="1226.32"/>
        <filter val="1233.32"/>
        <filter val="1304.32"/>
        <filter val="5556.32"/>
        <filter val="359.23"/>
        <filter val="1058.33"/>
        <filter val="1601.33"/>
        <filter val="8256.33"/>
        <filter val="220.24"/>
        <filter val="356.24"/>
        <filter val="554.24"/>
        <filter val="719.24"/>
        <filter val="1077.34"/>
        <filter val="1239.34"/>
        <filter val="1367.34"/>
        <filter val="2164.34"/>
        <filter val="3499.34"/>
        <filter val="170.25"/>
        <filter val="179.25"/>
        <filter val="180.25"/>
        <filter val="500.25"/>
        <filter val="548.25"/>
        <filter val="820.25"/>
        <filter val="2323.35"/>
        <filter val="2848.35"/>
        <filter val="1626"/>
        <filter val="158.26"/>
        <filter val="437.26"/>
        <filter val="896.26"/>
        <filter val="2254.36"/>
        <filter val="2639.36"/>
        <filter val="3348.36"/>
        <filter val="5344.36"/>
        <filter val="6703.36"/>
        <filter val="236.27"/>
        <filter val="313.27"/>
        <filter val="1020.37"/>
        <filter val="1326.37"/>
        <filter val="310.28"/>
        <filter val="700.28"/>
        <filter val="952.28"/>
        <filter val="953.28"/>
        <filter val="964.28"/>
        <filter val="1013.38"/>
        <filter val="1447.38"/>
        <filter val="1572.38"/>
        <filter val="1906.38"/>
        <filter val="3346.38"/>
        <filter val="248.29"/>
        <filter val="341.29"/>
        <filter val="837.29"/>
        <filter val="962.29"/>
        <filter val="1338.39"/>
        <filter val="1455.39"/>
        <filter val="1676.39"/>
        <filter val="2244.39"/>
        <filter val="2613.39"/>
        <filter val="414.31"/>
        <filter val="2954.21"/>
        <filter val="217.32"/>
        <filter val="358.32"/>
        <filter val="518.32"/>
        <filter val="724.32"/>
        <filter val="1392.22"/>
        <filter val="1432.22"/>
        <filter val="1523.22"/>
        <filter val="2064.22"/>
        <filter val="2131.22"/>
        <filter val="-239.23"/>
        <filter val="149.33"/>
        <filter val="414.33"/>
        <filter val="2864.23"/>
        <filter val="4742.23"/>
        <filter val="109.34"/>
        <filter val="272.34"/>
        <filter val="280.34"/>
        <filter val="295.34"/>
        <filter val="468.34"/>
        <filter val="557.34"/>
        <filter val="1050.24"/>
        <filter val="1565.24"/>
        <filter val="1936.24"/>
        <filter val="2055.24"/>
        <filter val="2094.24"/>
        <filter val="2359.24"/>
        <filter val="5469.24"/>
        <filter val="190.35"/>
        <filter val="275.35"/>
        <filter val="360.35"/>
        <filter val="499.35"/>
        <filter val="647.35"/>
        <filter val="752.35"/>
        <filter val="818.35"/>
        <filter val="2453.25"/>
        <filter val="3356.25"/>
        <filter val="5621.25"/>
        <filter val="84.36"/>
        <filter val="-252.26"/>
        <filter val="220.36"/>
        <filter val="452.36"/>
        <filter val="548.36"/>
        <filter val="843.36"/>
        <filter val="1468.26"/>
        <filter val="2041.26"/>
        <filter val="2110.26"/>
        <filter val="263.37"/>
        <filter val="335.37"/>
        <filter val="341.37"/>
        <filter val="349.37"/>
        <filter val="646.37"/>
        <filter val="712.37"/>
        <filter val="756.37"/>
        <filter val="1103.27"/>
        <filter val="1424.27"/>
        <filter val="1992.27"/>
        <filter val="2884.27"/>
        <filter val="2904.27"/>
        <filter val="4410.27"/>
        <filter val="277.38"/>
        <filter val="415.38"/>
        <filter val="465.38"/>
        <filter val="613.38"/>
        <filter val="634.38"/>
        <filter val="879.38"/>
        <filter val="1811.28"/>
        <filter val="2383.28"/>
        <filter val="2951.28"/>
        <filter val="3824.28"/>
        <filter val="6988.28"/>
        <filter val="289.39"/>
        <filter val="554.39"/>
        <filter val="638.39"/>
        <filter val="1444.29"/>
        <filter val="108.41"/>
        <filter val="205.41"/>
        <filter val="276.41"/>
        <filter val="539.41"/>
        <filter val="1033.11"/>
        <filter val="1418.11"/>
        <filter val="242"/>
        <filter val="475.42"/>
        <filter val="541.42"/>
        <filter val="984.42"/>
        <filter val="1086.12"/>
        <filter val="1482.12"/>
        <filter val="1669.12"/>
        <filter val="2691.12"/>
        <filter val="5705.12"/>
        <filter val="6816.12"/>
        <filter val="229.43"/>
        <filter val="312.43"/>
        <filter val="632.43"/>
        <filter val="1100.13"/>
        <filter val="2711.13"/>
        <filter val="138.44"/>
        <filter val="208.44"/>
        <filter val="272.44"/>
        <filter val="337.44"/>
        <filter val="498.44"/>
        <filter val="752.44"/>
        <filter val="1107.14"/>
        <filter val="1331.14"/>
        <filter val="1452.14"/>
        <filter val="2352.14"/>
        <filter val="99.45"/>
        <filter val="394.45"/>
        <filter val="8103.15"/>
        <filter val="182.46"/>
        <filter val="360.46"/>
        <filter val="391.46"/>
        <filter val="605.46"/>
        <filter val="698.46"/>
        <filter val="770.46"/>
        <filter val="793.46"/>
        <filter val="1536.16"/>
        <filter val="3757.16"/>
        <filter val="4176.16"/>
        <filter val="256.47"/>
        <filter val="299.47"/>
        <filter val="518.47"/>
        <filter val="581.47"/>
        <filter val="595.47"/>
        <filter val="659.47"/>
        <filter val="1038.17"/>
        <filter val="1496.17"/>
        <filter val="2360.17"/>
        <filter val="3685.17"/>
        <filter val="100.48"/>
        <filter val="233.48"/>
        <filter val="359.48"/>
        <filter val="362.48"/>
        <filter val="402.48"/>
        <filter val="495.48"/>
        <filter val="588.48"/>
        <filter val="1673.18"/>
        <filter val="1754.18"/>
        <filter val="2516.18"/>
        <filter val="7518.18"/>
        <filter val="110.49"/>
        <filter val="356.49"/>
        <filter val="543.49"/>
        <filter val="1006.19"/>
        <filter val="1156.19"/>
        <filter val="1167.19"/>
        <filter val="1298.19"/>
        <filter val="66.51"/>
        <filter val="178.51"/>
        <filter val="212.51"/>
        <filter val="505.51"/>
        <filter val="506.51"/>
        <filter val="654.51"/>
        <filter val="663.51"/>
        <filter val="1188.81"/>
        <filter val="1615.81"/>
        <filter val="135.52"/>
        <filter val="287.52"/>
        <filter val="312.52"/>
        <filter val="490.52"/>
        <filter val="531.52"/>
        <filter val="613.52"/>
        <filter val="870.52"/>
        <filter val="912.52"/>
        <filter val="2048.82"/>
        <filter val="2639.82"/>
        <filter val="249.53"/>
        <filter val="762.53"/>
        <filter val="1117.83"/>
        <filter val="1220.83"/>
        <filter val="1606.83"/>
        <filter val="2206.83"/>
        <filter val="127.54"/>
        <filter val="201.54"/>
        <filter val="211.54"/>
        <filter val="276.54"/>
        <filter val="1126.84"/>
        <filter val="1276.84"/>
        <filter val="1701.84"/>
        <filter val="1802.84"/>
        <filter val="2063.84"/>
        <filter val="2343.84"/>
        <filter val="3778.84"/>
        <filter val="4087.84"/>
        <filter val="118.55"/>
        <filter val="525.55"/>
        <filter val="3470.85"/>
        <filter val="4566.85"/>
        <filter val="8911.85"/>
        <filter val="176.56"/>
        <filter val="201.56"/>
        <filter val="1056.86"/>
        <filter val="1326.86"/>
        <filter val="2756.86"/>
        <filter val="4991.86"/>
        <filter val="155.57"/>
        <filter val="170.57"/>
        <filter val="271.57"/>
        <filter val="1172.87"/>
        <filter val="1429.87"/>
        <filter val="1858.87"/>
        <filter val="274.58"/>
        <filter val="342.58"/>
        <filter val="776.58"/>
        <filter val="1084.88"/>
        <filter val="1699.88"/>
        <filter val="3443.88"/>
        <filter val="121.59"/>
        <filter val="286.59"/>
        <filter val="410.59"/>
        <filter val="688.59"/>
        <filter val="845.59"/>
        <filter val="1239.89"/>
        <filter val="1532.89"/>
        <filter val="3592.89"/>
        <filter val="7726.89"/>
        <filter val="381.61"/>
        <filter val="487.61"/>
        <filter val="818.61"/>
        <filter val="833.61"/>
        <filter val="1196.71"/>
        <filter val="1407.71"/>
        <filter val="1528.71"/>
        <filter val="1608.71"/>
        <filter val="1809.71"/>
        <filter val="2406.71"/>
        <filter val="3598.71"/>
        <filter val="4565.71"/>
        <filter val="4860.71"/>
        <filter val="123.62"/>
        <filter val="331.62"/>
        <filter val="408.62"/>
        <filter val="611.62"/>
        <filter val="698.62"/>
        <filter val="935.62"/>
        <filter val="1266.72"/>
        <filter val="1437.72"/>
        <filter val="1524.72"/>
        <filter val="2177.72"/>
        <filter val="2514.72"/>
        <filter val="3301.72"/>
        <filter val="88.63"/>
        <filter val="150.63"/>
        <filter val="191.63"/>
        <filter val="269.63"/>
        <filter val="278.63"/>
        <filter val="341.63"/>
        <filter val="418.63"/>
        <filter val="1052.73"/>
        <filter val="1200.73"/>
        <filter val="2641.73"/>
        <filter val="3554.73"/>
        <filter val="368.64"/>
        <filter val="374.64"/>
        <filter val="420.64"/>
        <filter val="607.64"/>
        <filter val="646.64"/>
        <filter val="736.64"/>
        <filter val="948.64"/>
        <filter val="994.64"/>
        <filter val="1293.74"/>
        <filter val="1497.74"/>
        <filter val="1551.74"/>
        <filter val="1728.74"/>
        <filter val="170.65"/>
        <filter val="218.65"/>
        <filter val="352.65"/>
        <filter val="434.65"/>
        <filter val="758.65"/>
        <filter val="1596.75"/>
        <filter val="1630.75"/>
        <filter val="1868.75"/>
        <filter val="432.66"/>
        <filter val="1143.76"/>
        <filter val="1205.76"/>
        <filter val="1834.76"/>
        <filter val="3722.76"/>
        <filter val="5468.76"/>
        <filter val="178.67"/>
        <filter val="2949.77"/>
        <filter val="157.68"/>
        <filter val="612.68"/>
        <filter val="1608.78"/>
        <filter val="1742.78"/>
        <filter val="1846.78"/>
        <filter val="2210.78"/>
        <filter val="2799.78"/>
        <filter val="4966.78"/>
        <filter val="5448.78"/>
        <filter val="6294.78"/>
        <filter val="1212.79"/>
        <filter val="1270"/>
        <filter val="146.71"/>
        <filter val="202.71"/>
        <filter val="347.71"/>
        <filter val="455.71"/>
        <filter val="456.71"/>
        <filter val="885.71"/>
        <filter val="1564.61"/>
        <filter val="238.72"/>
        <filter val="553.72"/>
        <filter val="989.72"/>
        <filter val="1780.62"/>
        <filter val="2162.62"/>
        <filter val="3635.62"/>
        <filter val="271.73"/>
        <filter val="456.73"/>
        <filter val="1995.63"/>
        <filter val="120.74"/>
        <filter val="179.74"/>
        <filter val="519.74"/>
        <filter val="878.74"/>
        <filter val="1889.64"/>
        <filter val="1914.64"/>
        <filter val="1931.64"/>
        <filter val="2225.64"/>
        <filter val="5690.64"/>
        <filter val="202.75"/>
        <filter val="454.75"/>
        <filter val="1566.65"/>
        <filter val="406.76"/>
        <filter val="637.76"/>
        <filter val="1004.66"/>
        <filter val="1181.66"/>
        <filter val="4358.66"/>
        <filter val="68.77"/>
        <filter val="216.77"/>
        <filter val="445.77"/>
        <filter val="612.77"/>
        <filter val="1021.67"/>
        <filter val="1094.67"/>
        <filter val="1133.67"/>
        <filter val="1688.67"/>
        <filter val="377.78"/>
        <filter val="412.78"/>
        <filter val="501.78"/>
        <filter val="547.78"/>
        <filter val="639.78"/>
        <filter val="931.78"/>
        <filter val="1032.68"/>
        <filter val="1891.68"/>
        <filter val="2073.68"/>
        <filter val="2677.68"/>
        <filter val="3920.68"/>
        <filter val="129.79"/>
        <filter val="155.79"/>
        <filter val="272.79"/>
        <filter val="699.79"/>
        <filter val="1001.69"/>
        <filter val="2885.69"/>
        <filter val="119.81"/>
        <filter val="568.81"/>
        <filter val="585.81"/>
        <filter val="3683.51"/>
        <filter val="407.82"/>
        <filter val="958.82"/>
        <filter val="1675.52"/>
        <filter val="2182.52"/>
        <filter val="2723.52"/>
        <filter val="6482.52"/>
        <filter val="7432.52"/>
        <filter val="216.83"/>
        <filter val="1050.53"/>
        <filter val="1502.53"/>
        <filter val="1521.53"/>
        <filter val="2474.53"/>
        <filter val="3288.53"/>
        <filter val="179.84"/>
        <filter val="655.84"/>
        <filter val="835.84"/>
        <filter val="1244.54"/>
        <filter val="1271.54"/>
        <filter val="152.85"/>
        <filter val="676.85"/>
        <filter val="785.85"/>
        <filter val="910.85"/>
        <filter val="1197.55"/>
        <filter val="2122.55"/>
        <filter val="166.86"/>
        <filter val="219.86"/>
        <filter val="343.86"/>
        <filter val="701.86"/>
        <filter val="751.86"/>
        <filter val="785.86"/>
        <filter val="991.86"/>
        <filter val="1266.56"/>
        <filter val="2317.56"/>
        <filter val="7055.56"/>
        <filter val="196.87"/>
        <filter val="981.87"/>
        <filter val="1134.57"/>
        <filter val="3009.57"/>
        <filter val="350.88"/>
        <filter val="449.88"/>
        <filter val="523.88"/>
        <filter val="1082.58"/>
        <filter val="1211.58"/>
        <filter val="2939.58"/>
        <filter val="3445.58"/>
        <filter val="3601.58"/>
        <filter val="3816.58"/>
        <filter val="5351.58"/>
        <filter val="55.89"/>
        <filter val="774.89"/>
        <filter val="1205.59"/>
        <filter val="1261.59"/>
        <filter val="3141.59"/>
        <filter val="130.91"/>
        <filter val="310.91"/>
        <filter val="338.91"/>
        <filter val="380.91"/>
        <filter val="454.91"/>
        <filter val="908.91"/>
        <filter val="149.92"/>
        <filter val="208.92"/>
        <filter val="262.92"/>
        <filter val="308.92"/>
        <filter val="343.92"/>
        <filter val="590.92"/>
        <filter val="645.92"/>
        <filter val="857.92"/>
        <filter val="385.93"/>
        <filter val="603.93"/>
        <filter val="2694"/>
        <filter val="193.94"/>
        <filter val="203.94"/>
        <filter val="237.94"/>
        <filter val="741.94"/>
        <filter val="109.95"/>
        <filter val="426.95"/>
        <filter val="686.95"/>
        <filter val="59.96"/>
        <filter val="155.96"/>
        <filter val="206.96"/>
        <filter val="256.96"/>
        <filter val="362.96"/>
        <filter val="701.96"/>
        <filter val="903.96"/>
        <filter val="1297"/>
        <filter val="262.97"/>
        <filter val="253.98"/>
        <filter val="307.98"/>
        <filter val="452.98"/>
        <filter val="463.98"/>
        <filter val="723.98"/>
        <filter val="940.98"/>
        <filter val="118.99"/>
        <filter val="430.99"/>
        <filter val="739.99"/>
        <filter val="1420.91"/>
        <filter val="2495.91"/>
        <filter val="1523.92"/>
        <filter val="2028.92"/>
        <filter val="3497.92"/>
        <filter val="1554.93"/>
        <filter val="1781.93"/>
        <filter val="3228.93"/>
        <filter val="3989.93"/>
        <filter val="1511.94"/>
        <filter val="1865.94"/>
        <filter val="2190.94"/>
        <filter val="5591.94"/>
        <filter val="2129.96"/>
        <filter val="3037.96"/>
        <filter val="1220.97"/>
        <filter val="1382.97"/>
        <filter val="2711.98"/>
        <filter val="3439.98"/>
        <filter val="4551.98"/>
        <filter val="1007.99"/>
        <filter val="1510.99"/>
        <filter val="1233.2"/>
        <filter val="2633.2"/>
        <filter val="267.3"/>
        <filter val="737.3"/>
        <filter val="2197.3"/>
        <filter val="6453.3"/>
        <filter val="467.4"/>
        <filter val="1007.4"/>
        <filter val="3833.4"/>
        <filter val="2047.5"/>
        <filter val="623.6"/>
        <filter val="663.6"/>
        <filter val="973.6"/>
        <filter val="2733.6"/>
        <filter val="1683.7"/>
        <filter val="2297.7"/>
        <filter val="177.8"/>
        <filter val="583.9"/>
        <filter val="607.9"/>
        <filter val="733.9"/>
        <filter val="887.9"/>
        <filter val="1243.9"/>
        <filter val="12293.36"/>
        <filter val="703"/>
        <filter val="721"/>
        <filter val="1724"/>
        <filter val="1740"/>
        <filter val="741"/>
        <filter val="16373.05"/>
        <filter val="18702.96"/>
        <filter val="21581.63"/>
        <filter val="10654.74"/>
        <filter val="11031.81"/>
        <filter val="10853.88"/>
        <filter val="298.1"/>
        <filter val="410.1"/>
        <filter val="2618.1"/>
        <filter val="4070.1"/>
        <filter val="574.2"/>
        <filter val="610.2"/>
        <filter val="634.2"/>
        <filter val="170.3"/>
        <filter val="504.3"/>
        <filter val="944.3"/>
        <filter val="2124.3"/>
        <filter val="7084.3"/>
        <filter val="1460.4"/>
        <filter val="2134.4"/>
        <filter val="98.5"/>
        <filter val="404.5"/>
        <filter val="464.6"/>
        <filter val="668.6"/>
        <filter val="5808.7"/>
        <filter val="7048.7"/>
        <filter val="658.8"/>
        <filter val="1370.8"/>
        <filter val="1960.8"/>
        <filter val="2110.9"/>
        <filter val="3624.9"/>
        <filter val="1817"/>
        <filter val="418"/>
        <filter val="3056"/>
        <filter val="1868"/>
        <filter val="5496"/>
      </filters>
    </filterColumn>
    <filterColumn colId="5">
      <filters>
        <filter val="#N/A"/>
        <filter val="1.7"/>
        <filter val="-217.68"/>
        <filter val="431.9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11"/>
  <sheetViews>
    <sheetView workbookViewId="0">
      <selection activeCell="A1" sqref="A1"/>
    </sheetView>
  </sheetViews>
  <sheetFormatPr defaultColWidth="8.88888888888889" defaultRowHeight="13.2"/>
  <cols>
    <col min="1" max="1" width="12.8888888888889" style="1"/>
    <col min="2" max="16383" width="8.88888888888889" style="1"/>
  </cols>
  <sheetData>
    <row r="1" s="1" customFormat="1" spans="1:22">
      <c r="A1" s="2" t="s">
        <v>4439</v>
      </c>
      <c r="B1" s="2" t="s">
        <v>4440</v>
      </c>
      <c r="C1" s="2" t="s">
        <v>4441</v>
      </c>
      <c r="D1" s="2" t="s">
        <v>4442</v>
      </c>
      <c r="E1" s="2" t="s">
        <v>13</v>
      </c>
      <c r="F1" s="2" t="s">
        <v>5</v>
      </c>
      <c r="G1" s="2" t="s">
        <v>6</v>
      </c>
      <c r="H1" s="2" t="s">
        <v>4443</v>
      </c>
      <c r="I1" s="2" t="s">
        <v>4444</v>
      </c>
      <c r="J1" s="2" t="s">
        <v>4445</v>
      </c>
      <c r="K1" s="2" t="s">
        <v>4446</v>
      </c>
      <c r="L1" s="2" t="s">
        <v>4447</v>
      </c>
      <c r="M1" s="2" t="s">
        <v>4448</v>
      </c>
      <c r="N1" s="2" t="s">
        <v>4449</v>
      </c>
      <c r="O1" s="2" t="s">
        <v>4450</v>
      </c>
      <c r="P1" s="2" t="s">
        <v>4451</v>
      </c>
      <c r="Q1" s="2" t="s">
        <v>4452</v>
      </c>
      <c r="R1" s="2" t="s">
        <v>4453</v>
      </c>
      <c r="S1" s="2" t="s">
        <v>4454</v>
      </c>
      <c r="T1" s="2" t="s">
        <v>4455</v>
      </c>
      <c r="U1" s="2" t="s">
        <v>4456</v>
      </c>
      <c r="V1" s="2" t="s">
        <v>4457</v>
      </c>
    </row>
    <row r="2" s="1" customFormat="1" spans="1:22">
      <c r="A2" s="3">
        <v>999223961986215</v>
      </c>
      <c r="B2" s="1" t="s">
        <v>4458</v>
      </c>
      <c r="C2" s="1" t="s">
        <v>4459</v>
      </c>
      <c r="D2" s="1" t="s">
        <v>4460</v>
      </c>
      <c r="E2" s="1" t="s">
        <v>4461</v>
      </c>
      <c r="F2" s="1" t="s">
        <v>4462</v>
      </c>
      <c r="G2" s="1" t="s">
        <v>4463</v>
      </c>
      <c r="H2" s="1" t="s">
        <v>4464</v>
      </c>
      <c r="I2" s="1" t="s">
        <v>4465</v>
      </c>
      <c r="J2" s="1" t="s">
        <v>30</v>
      </c>
      <c r="K2" s="1" t="s">
        <v>4466</v>
      </c>
      <c r="L2" s="1" t="s">
        <v>4466</v>
      </c>
      <c r="M2" s="1" t="s">
        <v>4467</v>
      </c>
      <c r="N2" s="1" t="s">
        <v>4467</v>
      </c>
      <c r="O2" s="1" t="s">
        <v>4468</v>
      </c>
      <c r="P2" s="1" t="s">
        <v>4469</v>
      </c>
      <c r="Q2" s="1" t="s">
        <v>4470</v>
      </c>
      <c r="R2" s="1" t="s">
        <v>4471</v>
      </c>
      <c r="S2" s="1" t="s">
        <v>4472</v>
      </c>
      <c r="T2" s="1" t="s">
        <v>4473</v>
      </c>
      <c r="U2" s="1" t="s">
        <v>4474</v>
      </c>
      <c r="V2" s="1" t="s">
        <v>4475</v>
      </c>
    </row>
    <row r="3" s="1" customFormat="1" spans="1:22">
      <c r="A3" s="3">
        <v>999224015905100</v>
      </c>
      <c r="B3" s="1" t="s">
        <v>4476</v>
      </c>
      <c r="C3" s="1" t="s">
        <v>4477</v>
      </c>
      <c r="D3" s="1" t="s">
        <v>4478</v>
      </c>
      <c r="E3" s="1" t="s">
        <v>4479</v>
      </c>
      <c r="F3" s="1" t="s">
        <v>4480</v>
      </c>
      <c r="G3" s="1" t="s">
        <v>4481</v>
      </c>
      <c r="H3" s="1" t="s">
        <v>4464</v>
      </c>
      <c r="I3" s="1" t="s">
        <v>4482</v>
      </c>
      <c r="J3" s="1" t="s">
        <v>30</v>
      </c>
      <c r="K3" s="1" t="s">
        <v>4483</v>
      </c>
      <c r="L3" s="1" t="s">
        <v>4483</v>
      </c>
      <c r="M3" s="1" t="s">
        <v>4467</v>
      </c>
      <c r="N3" s="1" t="s">
        <v>4467</v>
      </c>
      <c r="O3" s="1" t="s">
        <v>4468</v>
      </c>
      <c r="P3" s="1" t="s">
        <v>4469</v>
      </c>
      <c r="Q3" s="1" t="s">
        <v>4470</v>
      </c>
      <c r="R3" s="1" t="s">
        <v>4484</v>
      </c>
      <c r="S3" s="1" t="s">
        <v>4472</v>
      </c>
      <c r="T3" s="1" t="s">
        <v>4473</v>
      </c>
      <c r="U3" s="1" t="s">
        <v>4485</v>
      </c>
      <c r="V3" s="1" t="s">
        <v>4486</v>
      </c>
    </row>
    <row r="4" s="1" customFormat="1" spans="1:22">
      <c r="A4" s="3">
        <v>999224044363663</v>
      </c>
      <c r="B4" s="1" t="s">
        <v>4487</v>
      </c>
      <c r="C4" s="1" t="s">
        <v>4488</v>
      </c>
      <c r="D4" s="1" t="s">
        <v>4489</v>
      </c>
      <c r="E4" s="1" t="s">
        <v>4490</v>
      </c>
      <c r="F4" s="1" t="s">
        <v>4491</v>
      </c>
      <c r="G4" s="1" t="s">
        <v>4463</v>
      </c>
      <c r="H4" s="1" t="s">
        <v>4464</v>
      </c>
      <c r="I4" s="1" t="s">
        <v>4492</v>
      </c>
      <c r="J4" s="1" t="s">
        <v>30</v>
      </c>
      <c r="K4" s="1" t="s">
        <v>4493</v>
      </c>
      <c r="L4" s="1" t="s">
        <v>4493</v>
      </c>
      <c r="M4" s="1" t="s">
        <v>4467</v>
      </c>
      <c r="N4" s="1" t="s">
        <v>4467</v>
      </c>
      <c r="O4" s="1" t="s">
        <v>4468</v>
      </c>
      <c r="P4" s="1" t="s">
        <v>4469</v>
      </c>
      <c r="Q4" s="1" t="s">
        <v>4470</v>
      </c>
      <c r="R4" s="1" t="s">
        <v>4494</v>
      </c>
      <c r="S4" s="1" t="s">
        <v>4472</v>
      </c>
      <c r="T4" s="1" t="s">
        <v>4473</v>
      </c>
      <c r="U4" s="1" t="s">
        <v>4485</v>
      </c>
      <c r="V4" s="1" t="s">
        <v>4495</v>
      </c>
    </row>
    <row r="5" s="1" customFormat="1" spans="1:22">
      <c r="A5" s="3">
        <v>999224136003408</v>
      </c>
      <c r="B5" s="1" t="s">
        <v>4496</v>
      </c>
      <c r="C5" s="1" t="s">
        <v>4497</v>
      </c>
      <c r="D5" s="1" t="s">
        <v>4498</v>
      </c>
      <c r="E5" s="1" t="s">
        <v>4499</v>
      </c>
      <c r="F5" s="1" t="s">
        <v>4480</v>
      </c>
      <c r="G5" s="1" t="s">
        <v>4463</v>
      </c>
      <c r="H5" s="1" t="s">
        <v>4464</v>
      </c>
      <c r="I5" s="1" t="s">
        <v>4500</v>
      </c>
      <c r="J5" s="1" t="s">
        <v>30</v>
      </c>
      <c r="K5" s="1" t="s">
        <v>4501</v>
      </c>
      <c r="L5" s="1" t="s">
        <v>4501</v>
      </c>
      <c r="M5" s="1" t="s">
        <v>4467</v>
      </c>
      <c r="N5" s="1" t="s">
        <v>4467</v>
      </c>
      <c r="O5" s="1" t="s">
        <v>4468</v>
      </c>
      <c r="P5" s="1" t="s">
        <v>4469</v>
      </c>
      <c r="Q5" s="1" t="s">
        <v>4470</v>
      </c>
      <c r="R5" s="1" t="s">
        <v>4502</v>
      </c>
      <c r="S5" s="1" t="s">
        <v>4472</v>
      </c>
      <c r="T5" s="1" t="s">
        <v>4473</v>
      </c>
      <c r="U5" s="1" t="s">
        <v>4485</v>
      </c>
      <c r="V5" s="1" t="s">
        <v>4503</v>
      </c>
    </row>
    <row r="6" s="1" customFormat="1" spans="1:22">
      <c r="A6" s="3">
        <v>999224142027062</v>
      </c>
      <c r="B6" s="1" t="s">
        <v>4504</v>
      </c>
      <c r="C6" s="1" t="s">
        <v>4505</v>
      </c>
      <c r="D6" s="1" t="s">
        <v>4506</v>
      </c>
      <c r="E6" s="1" t="s">
        <v>4507</v>
      </c>
      <c r="F6" s="1" t="s">
        <v>4491</v>
      </c>
      <c r="G6" s="1" t="s">
        <v>4481</v>
      </c>
      <c r="H6" s="1" t="s">
        <v>4464</v>
      </c>
      <c r="I6" s="1" t="s">
        <v>4508</v>
      </c>
      <c r="J6" s="1" t="s">
        <v>30</v>
      </c>
      <c r="K6" s="1" t="s">
        <v>4509</v>
      </c>
      <c r="L6" s="1" t="s">
        <v>4509</v>
      </c>
      <c r="M6" s="1" t="s">
        <v>4467</v>
      </c>
      <c r="N6" s="1" t="s">
        <v>4467</v>
      </c>
      <c r="O6" s="1" t="s">
        <v>4468</v>
      </c>
      <c r="P6" s="1" t="s">
        <v>4469</v>
      </c>
      <c r="Q6" s="1" t="s">
        <v>4470</v>
      </c>
      <c r="R6" s="1" t="s">
        <v>4510</v>
      </c>
      <c r="S6" s="1" t="s">
        <v>4472</v>
      </c>
      <c r="T6" s="1" t="s">
        <v>4473</v>
      </c>
      <c r="U6" s="1" t="s">
        <v>4485</v>
      </c>
      <c r="V6" s="1" t="s">
        <v>4511</v>
      </c>
    </row>
    <row r="7" s="1" customFormat="1" spans="1:22">
      <c r="A7" s="3">
        <v>999224475194512</v>
      </c>
      <c r="B7" s="1" t="s">
        <v>4512</v>
      </c>
      <c r="C7" s="1" t="s">
        <v>4513</v>
      </c>
      <c r="D7" s="1" t="s">
        <v>4514</v>
      </c>
      <c r="E7" s="1" t="s">
        <v>4515</v>
      </c>
      <c r="F7" s="1" t="s">
        <v>4491</v>
      </c>
      <c r="G7" s="1" t="s">
        <v>4481</v>
      </c>
      <c r="H7" s="1" t="s">
        <v>4464</v>
      </c>
      <c r="I7" s="1" t="s">
        <v>4516</v>
      </c>
      <c r="J7" s="1" t="s">
        <v>30</v>
      </c>
      <c r="K7" s="1" t="s">
        <v>4517</v>
      </c>
      <c r="L7" s="1" t="s">
        <v>4517</v>
      </c>
      <c r="M7" s="1" t="s">
        <v>4467</v>
      </c>
      <c r="N7" s="1" t="s">
        <v>4467</v>
      </c>
      <c r="O7" s="1" t="s">
        <v>4468</v>
      </c>
      <c r="P7" s="1" t="s">
        <v>4469</v>
      </c>
      <c r="Q7" s="1" t="s">
        <v>4470</v>
      </c>
      <c r="R7" s="1" t="s">
        <v>4518</v>
      </c>
      <c r="S7" s="1" t="s">
        <v>4472</v>
      </c>
      <c r="T7" s="1" t="s">
        <v>4473</v>
      </c>
      <c r="U7" s="1" t="s">
        <v>4485</v>
      </c>
      <c r="V7" s="1" t="s">
        <v>4519</v>
      </c>
    </row>
    <row r="8" s="1" customFormat="1" spans="1:22">
      <c r="A8" s="3">
        <v>999224601260217</v>
      </c>
      <c r="B8" s="1" t="s">
        <v>4520</v>
      </c>
      <c r="C8" s="1" t="s">
        <v>4521</v>
      </c>
      <c r="D8" s="1" t="s">
        <v>4522</v>
      </c>
      <c r="E8" s="1" t="s">
        <v>4523</v>
      </c>
      <c r="F8" s="1" t="s">
        <v>4524</v>
      </c>
      <c r="G8" s="1" t="s">
        <v>4481</v>
      </c>
      <c r="H8" s="1" t="s">
        <v>4464</v>
      </c>
      <c r="I8" s="1" t="s">
        <v>4525</v>
      </c>
      <c r="J8" s="1" t="s">
        <v>30</v>
      </c>
      <c r="K8" s="1" t="s">
        <v>4526</v>
      </c>
      <c r="L8" s="1" t="s">
        <v>4526</v>
      </c>
      <c r="M8" s="1" t="s">
        <v>4467</v>
      </c>
      <c r="N8" s="1" t="s">
        <v>4467</v>
      </c>
      <c r="O8" s="1" t="s">
        <v>4468</v>
      </c>
      <c r="P8" s="1" t="s">
        <v>4469</v>
      </c>
      <c r="Q8" s="1" t="s">
        <v>4470</v>
      </c>
      <c r="R8" s="1" t="s">
        <v>4527</v>
      </c>
      <c r="S8" s="1" t="s">
        <v>4472</v>
      </c>
      <c r="T8" s="1" t="s">
        <v>4473</v>
      </c>
      <c r="U8" s="1" t="s">
        <v>4485</v>
      </c>
      <c r="V8" s="1" t="s">
        <v>4475</v>
      </c>
    </row>
    <row r="9" s="1" customFormat="1" spans="1:22">
      <c r="A9" s="3">
        <v>999224608031707</v>
      </c>
      <c r="B9" s="1" t="s">
        <v>4528</v>
      </c>
      <c r="C9" s="1" t="s">
        <v>4529</v>
      </c>
      <c r="D9" s="1" t="s">
        <v>4530</v>
      </c>
      <c r="E9" s="1" t="s">
        <v>4531</v>
      </c>
      <c r="F9" s="1" t="s">
        <v>4491</v>
      </c>
      <c r="G9" s="1" t="s">
        <v>4463</v>
      </c>
      <c r="H9" s="1" t="s">
        <v>4464</v>
      </c>
      <c r="I9" s="1" t="s">
        <v>4532</v>
      </c>
      <c r="J9" s="1" t="s">
        <v>30</v>
      </c>
      <c r="K9" s="1" t="s">
        <v>4533</v>
      </c>
      <c r="L9" s="1" t="s">
        <v>4533</v>
      </c>
      <c r="M9" s="1" t="s">
        <v>4467</v>
      </c>
      <c r="N9" s="1" t="s">
        <v>4467</v>
      </c>
      <c r="O9" s="1" t="s">
        <v>4468</v>
      </c>
      <c r="P9" s="1" t="s">
        <v>4469</v>
      </c>
      <c r="Q9" s="1" t="s">
        <v>4470</v>
      </c>
      <c r="R9" s="1" t="s">
        <v>4534</v>
      </c>
      <c r="S9" s="1" t="s">
        <v>4472</v>
      </c>
      <c r="T9" s="1" t="s">
        <v>4473</v>
      </c>
      <c r="U9" s="1" t="s">
        <v>4485</v>
      </c>
      <c r="V9" s="1" t="s">
        <v>4495</v>
      </c>
    </row>
    <row r="10" s="1" customFormat="1" spans="1:22">
      <c r="A10" s="3">
        <v>999224609337947</v>
      </c>
      <c r="B10" s="1" t="s">
        <v>4528</v>
      </c>
      <c r="C10" s="1" t="s">
        <v>4535</v>
      </c>
      <c r="D10" s="1" t="s">
        <v>4530</v>
      </c>
      <c r="E10" s="1" t="s">
        <v>4531</v>
      </c>
      <c r="F10" s="1" t="s">
        <v>4491</v>
      </c>
      <c r="G10" s="1" t="s">
        <v>4463</v>
      </c>
      <c r="H10" s="1" t="s">
        <v>4464</v>
      </c>
      <c r="I10" s="1" t="s">
        <v>4532</v>
      </c>
      <c r="J10" s="1" t="s">
        <v>30</v>
      </c>
      <c r="K10" s="1" t="s">
        <v>4533</v>
      </c>
      <c r="L10" s="1" t="s">
        <v>4533</v>
      </c>
      <c r="M10" s="1" t="s">
        <v>4467</v>
      </c>
      <c r="N10" s="1" t="s">
        <v>4467</v>
      </c>
      <c r="O10" s="1" t="s">
        <v>4468</v>
      </c>
      <c r="P10" s="1" t="s">
        <v>4469</v>
      </c>
      <c r="Q10" s="1" t="s">
        <v>4470</v>
      </c>
      <c r="R10" s="1" t="s">
        <v>4536</v>
      </c>
      <c r="S10" s="1" t="s">
        <v>4472</v>
      </c>
      <c r="T10" s="1" t="s">
        <v>4473</v>
      </c>
      <c r="U10" s="1" t="s">
        <v>4485</v>
      </c>
      <c r="V10" s="1" t="s">
        <v>4495</v>
      </c>
    </row>
    <row r="11" s="1" customFormat="1" spans="1:22">
      <c r="A11" s="3">
        <v>999224610316062</v>
      </c>
      <c r="B11" s="1" t="s">
        <v>4528</v>
      </c>
      <c r="C11" s="1" t="s">
        <v>4537</v>
      </c>
      <c r="D11" s="1" t="s">
        <v>4538</v>
      </c>
      <c r="E11" s="1" t="s">
        <v>4539</v>
      </c>
      <c r="F11" s="1" t="s">
        <v>4491</v>
      </c>
      <c r="G11" s="1" t="s">
        <v>4463</v>
      </c>
      <c r="H11" s="1" t="s">
        <v>4464</v>
      </c>
      <c r="I11" s="1" t="s">
        <v>4540</v>
      </c>
      <c r="J11" s="1" t="s">
        <v>30</v>
      </c>
      <c r="K11" s="1" t="s">
        <v>4541</v>
      </c>
      <c r="L11" s="1" t="s">
        <v>4541</v>
      </c>
      <c r="M11" s="1" t="s">
        <v>4467</v>
      </c>
      <c r="N11" s="1" t="s">
        <v>4467</v>
      </c>
      <c r="O11" s="1" t="s">
        <v>4468</v>
      </c>
      <c r="P11" s="1" t="s">
        <v>4469</v>
      </c>
      <c r="Q11" s="1" t="s">
        <v>4470</v>
      </c>
      <c r="R11" s="1" t="s">
        <v>4542</v>
      </c>
      <c r="S11" s="1" t="s">
        <v>4472</v>
      </c>
      <c r="T11" s="1" t="s">
        <v>4473</v>
      </c>
      <c r="U11" s="1" t="s">
        <v>4474</v>
      </c>
      <c r="V11" s="1" t="s">
        <v>4475</v>
      </c>
    </row>
    <row r="12" s="1" customFormat="1" spans="1:22">
      <c r="A12" s="3">
        <v>999224614259565</v>
      </c>
      <c r="B12" s="1" t="s">
        <v>4543</v>
      </c>
      <c r="C12" s="1" t="s">
        <v>4544</v>
      </c>
      <c r="D12" s="1" t="s">
        <v>4545</v>
      </c>
      <c r="E12" s="1" t="s">
        <v>4546</v>
      </c>
      <c r="F12" s="1" t="s">
        <v>4491</v>
      </c>
      <c r="G12" s="1" t="s">
        <v>4547</v>
      </c>
      <c r="H12" s="1" t="s">
        <v>4464</v>
      </c>
      <c r="I12" s="1" t="s">
        <v>4548</v>
      </c>
      <c r="J12" s="1" t="s">
        <v>30</v>
      </c>
      <c r="K12" s="1" t="s">
        <v>4549</v>
      </c>
      <c r="L12" s="1" t="s">
        <v>4549</v>
      </c>
      <c r="M12" s="1" t="s">
        <v>4467</v>
      </c>
      <c r="N12" s="1" t="s">
        <v>4467</v>
      </c>
      <c r="O12" s="1" t="s">
        <v>4468</v>
      </c>
      <c r="P12" s="1" t="s">
        <v>4469</v>
      </c>
      <c r="Q12" s="1" t="s">
        <v>4470</v>
      </c>
      <c r="R12" s="1" t="s">
        <v>4550</v>
      </c>
      <c r="S12" s="1" t="s">
        <v>4472</v>
      </c>
      <c r="T12" s="1" t="s">
        <v>4473</v>
      </c>
      <c r="U12" s="1" t="s">
        <v>4485</v>
      </c>
      <c r="V12" s="1" t="s">
        <v>4551</v>
      </c>
    </row>
    <row r="13" s="1" customFormat="1" spans="1:22">
      <c r="A13" s="3">
        <v>999224634073577</v>
      </c>
      <c r="B13" s="1" t="s">
        <v>4543</v>
      </c>
      <c r="C13" s="1" t="s">
        <v>4552</v>
      </c>
      <c r="D13" s="1" t="s">
        <v>4553</v>
      </c>
      <c r="E13" s="1" t="s">
        <v>4554</v>
      </c>
      <c r="F13" s="1" t="s">
        <v>4480</v>
      </c>
      <c r="G13" s="1" t="s">
        <v>4463</v>
      </c>
      <c r="H13" s="1" t="s">
        <v>4464</v>
      </c>
      <c r="I13" s="1" t="s">
        <v>4555</v>
      </c>
      <c r="J13" s="1" t="s">
        <v>30</v>
      </c>
      <c r="K13" s="1" t="s">
        <v>4556</v>
      </c>
      <c r="L13" s="1" t="s">
        <v>4556</v>
      </c>
      <c r="M13" s="1" t="s">
        <v>4467</v>
      </c>
      <c r="N13" s="1" t="s">
        <v>4467</v>
      </c>
      <c r="O13" s="1" t="s">
        <v>4468</v>
      </c>
      <c r="P13" s="1" t="s">
        <v>4469</v>
      </c>
      <c r="Q13" s="1" t="s">
        <v>4470</v>
      </c>
      <c r="R13" s="1" t="s">
        <v>4557</v>
      </c>
      <c r="S13" s="1" t="s">
        <v>4472</v>
      </c>
      <c r="T13" s="1" t="s">
        <v>4473</v>
      </c>
      <c r="U13" s="1" t="s">
        <v>4485</v>
      </c>
      <c r="V13" s="1" t="s">
        <v>4475</v>
      </c>
    </row>
    <row r="14" s="1" customFormat="1" spans="1:22">
      <c r="A14" s="3">
        <v>999224661135169</v>
      </c>
      <c r="B14" s="1" t="s">
        <v>4558</v>
      </c>
      <c r="C14" s="1" t="s">
        <v>4559</v>
      </c>
      <c r="D14" s="1" t="s">
        <v>4560</v>
      </c>
      <c r="E14" s="1" t="s">
        <v>4561</v>
      </c>
      <c r="F14" s="1" t="s">
        <v>4480</v>
      </c>
      <c r="G14" s="1" t="s">
        <v>4463</v>
      </c>
      <c r="H14" s="1" t="s">
        <v>4464</v>
      </c>
      <c r="I14" s="1" t="s">
        <v>4562</v>
      </c>
      <c r="J14" s="1" t="s">
        <v>30</v>
      </c>
      <c r="K14" s="1" t="s">
        <v>4563</v>
      </c>
      <c r="L14" s="1" t="s">
        <v>4563</v>
      </c>
      <c r="M14" s="1" t="s">
        <v>4467</v>
      </c>
      <c r="N14" s="1" t="s">
        <v>4467</v>
      </c>
      <c r="O14" s="1" t="s">
        <v>4468</v>
      </c>
      <c r="P14" s="1" t="s">
        <v>4469</v>
      </c>
      <c r="Q14" s="1" t="s">
        <v>4470</v>
      </c>
      <c r="R14" s="1" t="s">
        <v>4564</v>
      </c>
      <c r="S14" s="1" t="s">
        <v>4472</v>
      </c>
      <c r="T14" s="1" t="s">
        <v>4473</v>
      </c>
      <c r="U14" s="1" t="s">
        <v>4485</v>
      </c>
      <c r="V14" s="1" t="s">
        <v>4565</v>
      </c>
    </row>
    <row r="15" s="1" customFormat="1" spans="1:22">
      <c r="A15" s="3">
        <v>999224678324646</v>
      </c>
      <c r="B15" s="1" t="s">
        <v>4558</v>
      </c>
      <c r="C15" s="1" t="s">
        <v>4566</v>
      </c>
      <c r="D15" s="1" t="s">
        <v>4567</v>
      </c>
      <c r="E15" s="1" t="s">
        <v>4568</v>
      </c>
      <c r="F15" s="1" t="s">
        <v>4462</v>
      </c>
      <c r="G15" s="1" t="s">
        <v>4547</v>
      </c>
      <c r="H15" s="1" t="s">
        <v>4464</v>
      </c>
      <c r="I15" s="1" t="s">
        <v>4569</v>
      </c>
      <c r="J15" s="1" t="s">
        <v>30</v>
      </c>
      <c r="K15" s="1" t="s">
        <v>4570</v>
      </c>
      <c r="L15" s="1" t="s">
        <v>4570</v>
      </c>
      <c r="M15" s="1" t="s">
        <v>4467</v>
      </c>
      <c r="N15" s="1" t="s">
        <v>4467</v>
      </c>
      <c r="O15" s="1" t="s">
        <v>4468</v>
      </c>
      <c r="P15" s="1" t="s">
        <v>4469</v>
      </c>
      <c r="Q15" s="1" t="s">
        <v>4470</v>
      </c>
      <c r="R15" s="1" t="s">
        <v>4571</v>
      </c>
      <c r="S15" s="1" t="s">
        <v>4472</v>
      </c>
      <c r="T15" s="1" t="s">
        <v>4473</v>
      </c>
      <c r="U15" s="1" t="s">
        <v>4485</v>
      </c>
      <c r="V15" s="1" t="s">
        <v>4475</v>
      </c>
    </row>
    <row r="16" s="1" customFormat="1" spans="1:22">
      <c r="A16" s="3">
        <v>999224726566309</v>
      </c>
      <c r="B16" s="1" t="s">
        <v>4572</v>
      </c>
      <c r="C16" s="1" t="s">
        <v>4573</v>
      </c>
      <c r="D16" s="1" t="s">
        <v>4522</v>
      </c>
      <c r="E16" s="1" t="s">
        <v>4574</v>
      </c>
      <c r="F16" s="1" t="s">
        <v>4462</v>
      </c>
      <c r="G16" s="1" t="s">
        <v>4481</v>
      </c>
      <c r="H16" s="1" t="s">
        <v>4464</v>
      </c>
      <c r="I16" s="1" t="s">
        <v>4575</v>
      </c>
      <c r="J16" s="1" t="s">
        <v>30</v>
      </c>
      <c r="K16" s="1" t="s">
        <v>4576</v>
      </c>
      <c r="L16" s="1" t="s">
        <v>4576</v>
      </c>
      <c r="M16" s="1" t="s">
        <v>4467</v>
      </c>
      <c r="N16" s="1" t="s">
        <v>4467</v>
      </c>
      <c r="O16" s="1" t="s">
        <v>4468</v>
      </c>
      <c r="P16" s="1" t="s">
        <v>4469</v>
      </c>
      <c r="Q16" s="1" t="s">
        <v>4470</v>
      </c>
      <c r="R16" s="1" t="s">
        <v>4577</v>
      </c>
      <c r="S16" s="1" t="s">
        <v>4472</v>
      </c>
      <c r="T16" s="1" t="s">
        <v>4473</v>
      </c>
      <c r="U16" s="1" t="s">
        <v>4485</v>
      </c>
      <c r="V16" s="1" t="s">
        <v>4475</v>
      </c>
    </row>
    <row r="17" s="1" customFormat="1" spans="1:22">
      <c r="A17" s="3">
        <v>999224728057874</v>
      </c>
      <c r="B17" s="1" t="s">
        <v>4578</v>
      </c>
      <c r="C17" s="1" t="s">
        <v>4579</v>
      </c>
      <c r="D17" s="1" t="s">
        <v>4506</v>
      </c>
      <c r="E17" s="1" t="s">
        <v>4580</v>
      </c>
      <c r="F17" s="1" t="s">
        <v>4491</v>
      </c>
      <c r="G17" s="1" t="s">
        <v>4481</v>
      </c>
      <c r="H17" s="1" t="s">
        <v>4464</v>
      </c>
      <c r="I17" s="1" t="s">
        <v>4581</v>
      </c>
      <c r="J17" s="1" t="s">
        <v>30</v>
      </c>
      <c r="K17" s="1" t="s">
        <v>4582</v>
      </c>
      <c r="L17" s="1" t="s">
        <v>4582</v>
      </c>
      <c r="M17" s="1" t="s">
        <v>4467</v>
      </c>
      <c r="N17" s="1" t="s">
        <v>4467</v>
      </c>
      <c r="O17" s="1" t="s">
        <v>4468</v>
      </c>
      <c r="P17" s="1" t="s">
        <v>4469</v>
      </c>
      <c r="Q17" s="1" t="s">
        <v>4470</v>
      </c>
      <c r="R17" s="1" t="s">
        <v>4583</v>
      </c>
      <c r="S17" s="1" t="s">
        <v>4472</v>
      </c>
      <c r="T17" s="1" t="s">
        <v>4473</v>
      </c>
      <c r="U17" s="1" t="s">
        <v>4485</v>
      </c>
      <c r="V17" s="1" t="s">
        <v>4511</v>
      </c>
    </row>
    <row r="18" s="1" customFormat="1" spans="1:22">
      <c r="A18" s="3">
        <v>999224728077858</v>
      </c>
      <c r="B18" s="1" t="s">
        <v>4578</v>
      </c>
      <c r="C18" s="1" t="s">
        <v>4584</v>
      </c>
      <c r="D18" s="1" t="s">
        <v>4585</v>
      </c>
      <c r="E18" s="1" t="s">
        <v>4586</v>
      </c>
      <c r="F18" s="1" t="s">
        <v>4481</v>
      </c>
      <c r="G18" s="1" t="s">
        <v>4547</v>
      </c>
      <c r="H18" s="1" t="s">
        <v>4464</v>
      </c>
      <c r="I18" s="1" t="s">
        <v>4587</v>
      </c>
      <c r="J18" s="1" t="s">
        <v>30</v>
      </c>
      <c r="K18" s="1" t="s">
        <v>4588</v>
      </c>
      <c r="L18" s="1" t="s">
        <v>4588</v>
      </c>
      <c r="M18" s="1" t="s">
        <v>4467</v>
      </c>
      <c r="N18" s="1" t="s">
        <v>4467</v>
      </c>
      <c r="O18" s="1" t="s">
        <v>4468</v>
      </c>
      <c r="P18" s="1" t="s">
        <v>4469</v>
      </c>
      <c r="Q18" s="1" t="s">
        <v>4470</v>
      </c>
      <c r="R18" s="1" t="s">
        <v>4589</v>
      </c>
      <c r="S18" s="1" t="s">
        <v>4472</v>
      </c>
      <c r="T18" s="1" t="s">
        <v>4473</v>
      </c>
      <c r="U18" s="1" t="s">
        <v>4485</v>
      </c>
      <c r="V18" s="1" t="s">
        <v>4519</v>
      </c>
    </row>
    <row r="19" s="1" customFormat="1" spans="1:22">
      <c r="A19" s="3">
        <v>999224770400223</v>
      </c>
      <c r="B19" s="1" t="s">
        <v>4590</v>
      </c>
      <c r="C19" s="1" t="s">
        <v>4591</v>
      </c>
      <c r="D19" s="1" t="s">
        <v>4592</v>
      </c>
      <c r="E19" s="1" t="s">
        <v>4593</v>
      </c>
      <c r="F19" s="1" t="s">
        <v>4524</v>
      </c>
      <c r="G19" s="1" t="s">
        <v>4463</v>
      </c>
      <c r="H19" s="1" t="s">
        <v>4464</v>
      </c>
      <c r="I19" s="1" t="s">
        <v>4594</v>
      </c>
      <c r="J19" s="1" t="s">
        <v>30</v>
      </c>
      <c r="K19" s="1" t="s">
        <v>4595</v>
      </c>
      <c r="L19" s="1" t="s">
        <v>4595</v>
      </c>
      <c r="M19" s="1" t="s">
        <v>4467</v>
      </c>
      <c r="N19" s="1" t="s">
        <v>4467</v>
      </c>
      <c r="O19" s="1" t="s">
        <v>4468</v>
      </c>
      <c r="P19" s="1" t="s">
        <v>4469</v>
      </c>
      <c r="Q19" s="1" t="s">
        <v>4470</v>
      </c>
      <c r="R19" s="1" t="s">
        <v>4596</v>
      </c>
      <c r="S19" s="1" t="s">
        <v>4472</v>
      </c>
      <c r="T19" s="1" t="s">
        <v>4473</v>
      </c>
      <c r="U19" s="1" t="s">
        <v>4485</v>
      </c>
      <c r="V19" s="1" t="s">
        <v>4503</v>
      </c>
    </row>
    <row r="20" s="1" customFormat="1" spans="1:22">
      <c r="A20" s="3">
        <v>999224777482919</v>
      </c>
      <c r="B20" s="1" t="s">
        <v>4590</v>
      </c>
      <c r="C20" s="1" t="s">
        <v>4597</v>
      </c>
      <c r="D20" s="1" t="s">
        <v>4598</v>
      </c>
      <c r="E20" s="1" t="s">
        <v>4599</v>
      </c>
      <c r="F20" s="1" t="s">
        <v>4491</v>
      </c>
      <c r="G20" s="1" t="s">
        <v>4547</v>
      </c>
      <c r="H20" s="1" t="s">
        <v>4464</v>
      </c>
      <c r="I20" s="1" t="s">
        <v>4600</v>
      </c>
      <c r="J20" s="1" t="s">
        <v>30</v>
      </c>
      <c r="K20" s="1" t="s">
        <v>4601</v>
      </c>
      <c r="L20" s="1" t="s">
        <v>4601</v>
      </c>
      <c r="M20" s="1" t="s">
        <v>4467</v>
      </c>
      <c r="N20" s="1" t="s">
        <v>4467</v>
      </c>
      <c r="O20" s="1" t="s">
        <v>4468</v>
      </c>
      <c r="P20" s="1" t="s">
        <v>4469</v>
      </c>
      <c r="Q20" s="1" t="s">
        <v>4470</v>
      </c>
      <c r="R20" s="1" t="s">
        <v>4602</v>
      </c>
      <c r="S20" s="1" t="s">
        <v>4472</v>
      </c>
      <c r="T20" s="1" t="s">
        <v>4473</v>
      </c>
      <c r="U20" s="1" t="s">
        <v>4474</v>
      </c>
      <c r="V20" s="1" t="s">
        <v>4475</v>
      </c>
    </row>
    <row r="21" s="1" customFormat="1" spans="1:22">
      <c r="A21" s="3">
        <v>999224811068959</v>
      </c>
      <c r="B21" s="1" t="s">
        <v>4603</v>
      </c>
      <c r="C21" s="1" t="s">
        <v>4604</v>
      </c>
      <c r="D21" s="1" t="s">
        <v>4605</v>
      </c>
      <c r="E21" s="1" t="s">
        <v>4606</v>
      </c>
      <c r="F21" s="1" t="s">
        <v>4607</v>
      </c>
      <c r="G21" s="1" t="s">
        <v>4463</v>
      </c>
      <c r="H21" s="1" t="s">
        <v>4464</v>
      </c>
      <c r="I21" s="1" t="s">
        <v>4608</v>
      </c>
      <c r="J21" s="1" t="s">
        <v>30</v>
      </c>
      <c r="K21" s="1" t="s">
        <v>4609</v>
      </c>
      <c r="L21" s="1" t="s">
        <v>4609</v>
      </c>
      <c r="M21" s="1" t="s">
        <v>4467</v>
      </c>
      <c r="N21" s="1" t="s">
        <v>4467</v>
      </c>
      <c r="O21" s="1" t="s">
        <v>4468</v>
      </c>
      <c r="P21" s="1" t="s">
        <v>4469</v>
      </c>
      <c r="Q21" s="1" t="s">
        <v>4470</v>
      </c>
      <c r="R21" s="1" t="s">
        <v>4610</v>
      </c>
      <c r="S21" s="1" t="s">
        <v>4472</v>
      </c>
      <c r="T21" s="1" t="s">
        <v>4473</v>
      </c>
      <c r="U21" s="1" t="s">
        <v>4474</v>
      </c>
      <c r="V21" s="1" t="s">
        <v>4475</v>
      </c>
    </row>
    <row r="22" s="1" customFormat="1" spans="1:22">
      <c r="A22" s="3">
        <v>999224826285192</v>
      </c>
      <c r="B22" s="1" t="s">
        <v>4611</v>
      </c>
      <c r="C22" s="1" t="s">
        <v>4612</v>
      </c>
      <c r="D22" s="1" t="s">
        <v>4598</v>
      </c>
      <c r="E22" s="1" t="s">
        <v>4613</v>
      </c>
      <c r="F22" s="1" t="s">
        <v>4481</v>
      </c>
      <c r="G22" s="1" t="s">
        <v>4547</v>
      </c>
      <c r="H22" s="1" t="s">
        <v>4464</v>
      </c>
      <c r="I22" s="1" t="s">
        <v>4614</v>
      </c>
      <c r="J22" s="1" t="s">
        <v>30</v>
      </c>
      <c r="K22" s="1" t="s">
        <v>4615</v>
      </c>
      <c r="L22" s="1" t="s">
        <v>4615</v>
      </c>
      <c r="M22" s="1" t="s">
        <v>4467</v>
      </c>
      <c r="N22" s="1" t="s">
        <v>4467</v>
      </c>
      <c r="O22" s="1" t="s">
        <v>4468</v>
      </c>
      <c r="P22" s="1" t="s">
        <v>4469</v>
      </c>
      <c r="Q22" s="1" t="s">
        <v>4470</v>
      </c>
      <c r="R22" s="1" t="s">
        <v>4616</v>
      </c>
      <c r="S22" s="1" t="s">
        <v>4472</v>
      </c>
      <c r="T22" s="1" t="s">
        <v>4473</v>
      </c>
      <c r="U22" s="1" t="s">
        <v>4474</v>
      </c>
      <c r="V22" s="1" t="s">
        <v>4475</v>
      </c>
    </row>
    <row r="23" s="1" customFormat="1" spans="1:22">
      <c r="A23" s="3">
        <v>999224834968197</v>
      </c>
      <c r="B23" s="1" t="s">
        <v>4617</v>
      </c>
      <c r="C23" s="1" t="s">
        <v>4618</v>
      </c>
      <c r="D23" s="1" t="s">
        <v>4619</v>
      </c>
      <c r="E23" s="1" t="s">
        <v>4620</v>
      </c>
      <c r="F23" s="1" t="s">
        <v>4480</v>
      </c>
      <c r="G23" s="1" t="s">
        <v>4463</v>
      </c>
      <c r="H23" s="1" t="s">
        <v>4464</v>
      </c>
      <c r="I23" s="1" t="s">
        <v>4621</v>
      </c>
      <c r="J23" s="1" t="s">
        <v>30</v>
      </c>
      <c r="K23" s="1" t="s">
        <v>4622</v>
      </c>
      <c r="L23" s="1" t="s">
        <v>4622</v>
      </c>
      <c r="M23" s="1" t="s">
        <v>4467</v>
      </c>
      <c r="N23" s="1" t="s">
        <v>4467</v>
      </c>
      <c r="O23" s="1" t="s">
        <v>4468</v>
      </c>
      <c r="P23" s="1" t="s">
        <v>4469</v>
      </c>
      <c r="Q23" s="1" t="s">
        <v>4470</v>
      </c>
      <c r="R23" s="1" t="s">
        <v>4623</v>
      </c>
      <c r="S23" s="1" t="s">
        <v>4472</v>
      </c>
      <c r="T23" s="1" t="s">
        <v>4473</v>
      </c>
      <c r="U23" s="1" t="s">
        <v>4485</v>
      </c>
      <c r="V23" s="1" t="s">
        <v>4624</v>
      </c>
    </row>
    <row r="24" s="1" customFormat="1" spans="1:22">
      <c r="A24" s="3">
        <v>999224837810838</v>
      </c>
      <c r="B24" s="1" t="s">
        <v>4617</v>
      </c>
      <c r="C24" s="1" t="s">
        <v>4625</v>
      </c>
      <c r="D24" s="1" t="s">
        <v>4626</v>
      </c>
      <c r="E24" s="1" t="s">
        <v>4627</v>
      </c>
      <c r="F24" s="1" t="s">
        <v>4480</v>
      </c>
      <c r="G24" s="1" t="s">
        <v>4463</v>
      </c>
      <c r="H24" s="1" t="s">
        <v>4464</v>
      </c>
      <c r="I24" s="1" t="s">
        <v>4628</v>
      </c>
      <c r="J24" s="1" t="s">
        <v>30</v>
      </c>
      <c r="K24" s="1" t="s">
        <v>4629</v>
      </c>
      <c r="L24" s="1" t="s">
        <v>4629</v>
      </c>
      <c r="M24" s="1" t="s">
        <v>4467</v>
      </c>
      <c r="N24" s="1" t="s">
        <v>4467</v>
      </c>
      <c r="O24" s="1" t="s">
        <v>4468</v>
      </c>
      <c r="P24" s="1" t="s">
        <v>4469</v>
      </c>
      <c r="Q24" s="1" t="s">
        <v>4470</v>
      </c>
      <c r="R24" s="1" t="s">
        <v>4630</v>
      </c>
      <c r="S24" s="1" t="s">
        <v>4472</v>
      </c>
      <c r="T24" s="1" t="s">
        <v>4473</v>
      </c>
      <c r="U24" s="1" t="s">
        <v>4485</v>
      </c>
      <c r="V24" s="1" t="s">
        <v>4631</v>
      </c>
    </row>
    <row r="25" s="1" customFormat="1" spans="1:22">
      <c r="A25" s="3">
        <v>999224838734202</v>
      </c>
      <c r="B25" s="1" t="s">
        <v>4617</v>
      </c>
      <c r="C25" s="1" t="s">
        <v>4632</v>
      </c>
      <c r="D25" s="1" t="s">
        <v>4522</v>
      </c>
      <c r="E25" s="1" t="s">
        <v>4633</v>
      </c>
      <c r="F25" s="1" t="s">
        <v>4634</v>
      </c>
      <c r="G25" s="1" t="s">
        <v>4481</v>
      </c>
      <c r="H25" s="1" t="s">
        <v>4464</v>
      </c>
      <c r="I25" s="1" t="s">
        <v>4635</v>
      </c>
      <c r="J25" s="1" t="s">
        <v>30</v>
      </c>
      <c r="K25" s="1" t="s">
        <v>4636</v>
      </c>
      <c r="L25" s="1" t="s">
        <v>4636</v>
      </c>
      <c r="M25" s="1" t="s">
        <v>4467</v>
      </c>
      <c r="N25" s="1" t="s">
        <v>4467</v>
      </c>
      <c r="O25" s="1" t="s">
        <v>4468</v>
      </c>
      <c r="P25" s="1" t="s">
        <v>4469</v>
      </c>
      <c r="Q25" s="1" t="s">
        <v>4470</v>
      </c>
      <c r="R25" s="1" t="s">
        <v>4637</v>
      </c>
      <c r="S25" s="1" t="s">
        <v>4472</v>
      </c>
      <c r="T25" s="1" t="s">
        <v>4473</v>
      </c>
      <c r="U25" s="1" t="s">
        <v>4485</v>
      </c>
      <c r="V25" s="1" t="s">
        <v>4475</v>
      </c>
    </row>
    <row r="26" s="1" customFormat="1" spans="1:22">
      <c r="A26" s="3">
        <v>999224850529656</v>
      </c>
      <c r="B26" s="1" t="s">
        <v>4638</v>
      </c>
      <c r="C26" s="1" t="s">
        <v>4639</v>
      </c>
      <c r="D26" s="1" t="s">
        <v>4640</v>
      </c>
      <c r="E26" s="1" t="s">
        <v>4641</v>
      </c>
      <c r="F26" s="1" t="s">
        <v>4462</v>
      </c>
      <c r="G26" s="1" t="s">
        <v>4547</v>
      </c>
      <c r="H26" s="1" t="s">
        <v>4464</v>
      </c>
      <c r="I26" s="1" t="s">
        <v>4642</v>
      </c>
      <c r="J26" s="1" t="s">
        <v>30</v>
      </c>
      <c r="K26" s="1" t="s">
        <v>4643</v>
      </c>
      <c r="L26" s="1" t="s">
        <v>4643</v>
      </c>
      <c r="M26" s="1" t="s">
        <v>4467</v>
      </c>
      <c r="N26" s="1" t="s">
        <v>4467</v>
      </c>
      <c r="O26" s="1" t="s">
        <v>4468</v>
      </c>
      <c r="P26" s="1" t="s">
        <v>4469</v>
      </c>
      <c r="Q26" s="1" t="s">
        <v>4470</v>
      </c>
      <c r="R26" s="1" t="s">
        <v>4644</v>
      </c>
      <c r="S26" s="1" t="s">
        <v>4472</v>
      </c>
      <c r="T26" s="1" t="s">
        <v>4473</v>
      </c>
      <c r="U26" s="1" t="s">
        <v>4485</v>
      </c>
      <c r="V26" s="1" t="s">
        <v>4645</v>
      </c>
    </row>
    <row r="27" s="1" customFormat="1" spans="1:22">
      <c r="A27" s="3">
        <v>999224850873386</v>
      </c>
      <c r="B27" s="1" t="s">
        <v>4638</v>
      </c>
      <c r="C27" s="1" t="s">
        <v>4646</v>
      </c>
      <c r="D27" s="1" t="s">
        <v>4647</v>
      </c>
      <c r="E27" s="1" t="s">
        <v>4648</v>
      </c>
      <c r="F27" s="1" t="s">
        <v>4462</v>
      </c>
      <c r="G27" s="1" t="s">
        <v>4463</v>
      </c>
      <c r="H27" s="1" t="s">
        <v>4464</v>
      </c>
      <c r="I27" s="1" t="s">
        <v>4649</v>
      </c>
      <c r="J27" s="1" t="s">
        <v>30</v>
      </c>
      <c r="K27" s="1" t="s">
        <v>4650</v>
      </c>
      <c r="L27" s="1" t="s">
        <v>4650</v>
      </c>
      <c r="M27" s="1" t="s">
        <v>4467</v>
      </c>
      <c r="N27" s="1" t="s">
        <v>4467</v>
      </c>
      <c r="O27" s="1" t="s">
        <v>4468</v>
      </c>
      <c r="P27" s="1" t="s">
        <v>4469</v>
      </c>
      <c r="Q27" s="1" t="s">
        <v>4470</v>
      </c>
      <c r="R27" s="1" t="s">
        <v>4651</v>
      </c>
      <c r="S27" s="1" t="s">
        <v>4472</v>
      </c>
      <c r="T27" s="1" t="s">
        <v>4473</v>
      </c>
      <c r="U27" s="1" t="s">
        <v>4485</v>
      </c>
      <c r="V27" s="1" t="s">
        <v>4503</v>
      </c>
    </row>
    <row r="28" s="1" customFormat="1" spans="1:22">
      <c r="A28" s="3">
        <v>999224868373717</v>
      </c>
      <c r="B28" s="1" t="s">
        <v>4652</v>
      </c>
      <c r="C28" s="1" t="s">
        <v>4653</v>
      </c>
      <c r="D28" s="1" t="s">
        <v>4598</v>
      </c>
      <c r="E28" s="1" t="s">
        <v>4654</v>
      </c>
      <c r="F28" s="1" t="s">
        <v>4463</v>
      </c>
      <c r="G28" s="1" t="s">
        <v>4547</v>
      </c>
      <c r="H28" s="1" t="s">
        <v>4464</v>
      </c>
      <c r="I28" s="1" t="s">
        <v>4655</v>
      </c>
      <c r="J28" s="1" t="s">
        <v>30</v>
      </c>
      <c r="K28" s="1" t="s">
        <v>4656</v>
      </c>
      <c r="L28" s="1" t="s">
        <v>4656</v>
      </c>
      <c r="M28" s="1" t="s">
        <v>4467</v>
      </c>
      <c r="N28" s="1" t="s">
        <v>4467</v>
      </c>
      <c r="O28" s="1" t="s">
        <v>4468</v>
      </c>
      <c r="P28" s="1" t="s">
        <v>4469</v>
      </c>
      <c r="Q28" s="1" t="s">
        <v>4470</v>
      </c>
      <c r="R28" s="1" t="s">
        <v>4657</v>
      </c>
      <c r="S28" s="1" t="s">
        <v>4472</v>
      </c>
      <c r="T28" s="1" t="s">
        <v>4473</v>
      </c>
      <c r="U28" s="1" t="s">
        <v>4474</v>
      </c>
      <c r="V28" s="1" t="s">
        <v>4475</v>
      </c>
    </row>
    <row r="29" s="1" customFormat="1" spans="1:22">
      <c r="A29" s="3">
        <v>999224900501295</v>
      </c>
      <c r="B29" s="1" t="s">
        <v>4658</v>
      </c>
      <c r="C29" s="1" t="s">
        <v>4659</v>
      </c>
      <c r="D29" s="1" t="s">
        <v>4660</v>
      </c>
      <c r="E29" s="1" t="s">
        <v>4661</v>
      </c>
      <c r="F29" s="1" t="s">
        <v>4480</v>
      </c>
      <c r="G29" s="1" t="s">
        <v>4547</v>
      </c>
      <c r="H29" s="1" t="s">
        <v>4464</v>
      </c>
      <c r="I29" s="1" t="s">
        <v>4662</v>
      </c>
      <c r="J29" s="1" t="s">
        <v>30</v>
      </c>
      <c r="K29" s="1" t="s">
        <v>4663</v>
      </c>
      <c r="L29" s="1" t="s">
        <v>4663</v>
      </c>
      <c r="M29" s="1" t="s">
        <v>4467</v>
      </c>
      <c r="N29" s="1" t="s">
        <v>4467</v>
      </c>
      <c r="O29" s="1" t="s">
        <v>4468</v>
      </c>
      <c r="P29" s="1" t="s">
        <v>4469</v>
      </c>
      <c r="Q29" s="1" t="s">
        <v>4470</v>
      </c>
      <c r="R29" s="1" t="s">
        <v>4664</v>
      </c>
      <c r="S29" s="1" t="s">
        <v>4472</v>
      </c>
      <c r="T29" s="1" t="s">
        <v>4473</v>
      </c>
      <c r="U29" s="1" t="s">
        <v>4485</v>
      </c>
      <c r="V29" s="1" t="s">
        <v>4631</v>
      </c>
    </row>
    <row r="30" s="1" customFormat="1" spans="1:22">
      <c r="A30" s="3">
        <v>999224904968375</v>
      </c>
      <c r="B30" s="1" t="s">
        <v>4658</v>
      </c>
      <c r="C30" s="1" t="s">
        <v>4665</v>
      </c>
      <c r="D30" s="1" t="s">
        <v>4666</v>
      </c>
      <c r="E30" s="1" t="s">
        <v>4667</v>
      </c>
      <c r="F30" s="1" t="s">
        <v>4491</v>
      </c>
      <c r="G30" s="1" t="s">
        <v>4481</v>
      </c>
      <c r="H30" s="1" t="s">
        <v>4464</v>
      </c>
      <c r="I30" s="1" t="s">
        <v>4668</v>
      </c>
      <c r="J30" s="1" t="s">
        <v>30</v>
      </c>
      <c r="K30" s="1" t="s">
        <v>4669</v>
      </c>
      <c r="L30" s="1" t="s">
        <v>4669</v>
      </c>
      <c r="M30" s="1" t="s">
        <v>4467</v>
      </c>
      <c r="N30" s="1" t="s">
        <v>4467</v>
      </c>
      <c r="O30" s="1" t="s">
        <v>4468</v>
      </c>
      <c r="P30" s="1" t="s">
        <v>4469</v>
      </c>
      <c r="Q30" s="1" t="s">
        <v>4470</v>
      </c>
      <c r="R30" s="1" t="s">
        <v>4670</v>
      </c>
      <c r="S30" s="1" t="s">
        <v>4472</v>
      </c>
      <c r="T30" s="1" t="s">
        <v>4473</v>
      </c>
      <c r="U30" s="1" t="s">
        <v>4485</v>
      </c>
      <c r="V30" s="1" t="s">
        <v>4671</v>
      </c>
    </row>
    <row r="31" s="1" customFormat="1" spans="1:22">
      <c r="A31" s="3">
        <v>999224911060051</v>
      </c>
      <c r="B31" s="1" t="s">
        <v>4658</v>
      </c>
      <c r="C31" s="1" t="s">
        <v>4672</v>
      </c>
      <c r="D31" s="1" t="s">
        <v>4673</v>
      </c>
      <c r="E31" s="1" t="s">
        <v>4674</v>
      </c>
      <c r="F31" s="1" t="s">
        <v>4463</v>
      </c>
      <c r="G31" s="1" t="s">
        <v>4547</v>
      </c>
      <c r="H31" s="1" t="s">
        <v>4464</v>
      </c>
      <c r="I31" s="1" t="s">
        <v>4675</v>
      </c>
      <c r="J31" s="1" t="s">
        <v>30</v>
      </c>
      <c r="K31" s="1" t="s">
        <v>4676</v>
      </c>
      <c r="L31" s="1" t="s">
        <v>4676</v>
      </c>
      <c r="M31" s="1" t="s">
        <v>4467</v>
      </c>
      <c r="N31" s="1" t="s">
        <v>4467</v>
      </c>
      <c r="O31" s="1" t="s">
        <v>4468</v>
      </c>
      <c r="P31" s="1" t="s">
        <v>4469</v>
      </c>
      <c r="Q31" s="1" t="s">
        <v>4470</v>
      </c>
      <c r="R31" s="1" t="s">
        <v>4677</v>
      </c>
      <c r="S31" s="1" t="s">
        <v>4472</v>
      </c>
      <c r="T31" s="1" t="s">
        <v>4473</v>
      </c>
      <c r="U31" s="1" t="s">
        <v>4485</v>
      </c>
      <c r="V31" s="1" t="s">
        <v>4678</v>
      </c>
    </row>
    <row r="32" s="1" customFormat="1" spans="1:22">
      <c r="A32" s="3">
        <v>999224916603031</v>
      </c>
      <c r="B32" s="1" t="s">
        <v>4679</v>
      </c>
      <c r="C32" s="1" t="s">
        <v>4680</v>
      </c>
      <c r="D32" s="1" t="s">
        <v>4681</v>
      </c>
      <c r="E32" s="1" t="s">
        <v>4682</v>
      </c>
      <c r="F32" s="1" t="s">
        <v>4491</v>
      </c>
      <c r="G32" s="1" t="s">
        <v>4463</v>
      </c>
      <c r="H32" s="1" t="s">
        <v>4464</v>
      </c>
      <c r="I32" s="1" t="s">
        <v>4683</v>
      </c>
      <c r="J32" s="1" t="s">
        <v>30</v>
      </c>
      <c r="K32" s="1" t="s">
        <v>4684</v>
      </c>
      <c r="L32" s="1" t="s">
        <v>4684</v>
      </c>
      <c r="M32" s="1" t="s">
        <v>4467</v>
      </c>
      <c r="N32" s="1" t="s">
        <v>4467</v>
      </c>
      <c r="O32" s="1" t="s">
        <v>4468</v>
      </c>
      <c r="P32" s="1" t="s">
        <v>4469</v>
      </c>
      <c r="Q32" s="1" t="s">
        <v>4470</v>
      </c>
      <c r="R32" s="1" t="s">
        <v>4685</v>
      </c>
      <c r="S32" s="1" t="s">
        <v>4472</v>
      </c>
      <c r="T32" s="1" t="s">
        <v>4473</v>
      </c>
      <c r="U32" s="1" t="s">
        <v>4485</v>
      </c>
      <c r="V32" s="1" t="s">
        <v>4475</v>
      </c>
    </row>
    <row r="33" s="1" customFormat="1" spans="1:22">
      <c r="A33" s="3">
        <v>999224916720314</v>
      </c>
      <c r="B33" s="1" t="s">
        <v>4679</v>
      </c>
      <c r="C33" s="1" t="s">
        <v>4686</v>
      </c>
      <c r="D33" s="1" t="s">
        <v>4687</v>
      </c>
      <c r="E33" s="1" t="s">
        <v>4688</v>
      </c>
      <c r="F33" s="1" t="s">
        <v>4480</v>
      </c>
      <c r="G33" s="1" t="s">
        <v>4481</v>
      </c>
      <c r="H33" s="1" t="s">
        <v>4464</v>
      </c>
      <c r="I33" s="1" t="s">
        <v>4689</v>
      </c>
      <c r="J33" s="1" t="s">
        <v>30</v>
      </c>
      <c r="K33" s="1" t="s">
        <v>4690</v>
      </c>
      <c r="L33" s="1" t="s">
        <v>4690</v>
      </c>
      <c r="M33" s="1" t="s">
        <v>4467</v>
      </c>
      <c r="N33" s="1" t="s">
        <v>4467</v>
      </c>
      <c r="O33" s="1" t="s">
        <v>4468</v>
      </c>
      <c r="P33" s="1" t="s">
        <v>4469</v>
      </c>
      <c r="Q33" s="1" t="s">
        <v>4470</v>
      </c>
      <c r="R33" s="1" t="s">
        <v>4691</v>
      </c>
      <c r="S33" s="1" t="s">
        <v>4472</v>
      </c>
      <c r="T33" s="1" t="s">
        <v>4473</v>
      </c>
      <c r="U33" s="1" t="s">
        <v>4485</v>
      </c>
      <c r="V33" s="1" t="s">
        <v>4692</v>
      </c>
    </row>
    <row r="34" s="1" customFormat="1" spans="1:22">
      <c r="A34" s="3">
        <v>999224928666893</v>
      </c>
      <c r="B34" s="1" t="s">
        <v>4693</v>
      </c>
      <c r="C34" s="1" t="s">
        <v>4694</v>
      </c>
      <c r="D34" s="1" t="s">
        <v>4687</v>
      </c>
      <c r="E34" s="1" t="s">
        <v>4695</v>
      </c>
      <c r="F34" s="1" t="s">
        <v>4480</v>
      </c>
      <c r="G34" s="1" t="s">
        <v>4463</v>
      </c>
      <c r="H34" s="1" t="s">
        <v>4464</v>
      </c>
      <c r="I34" s="1" t="s">
        <v>4696</v>
      </c>
      <c r="J34" s="1" t="s">
        <v>30</v>
      </c>
      <c r="K34" s="1" t="s">
        <v>4697</v>
      </c>
      <c r="L34" s="1" t="s">
        <v>4697</v>
      </c>
      <c r="M34" s="1" t="s">
        <v>4467</v>
      </c>
      <c r="N34" s="1" t="s">
        <v>4467</v>
      </c>
      <c r="O34" s="1" t="s">
        <v>4468</v>
      </c>
      <c r="P34" s="1" t="s">
        <v>4469</v>
      </c>
      <c r="Q34" s="1" t="s">
        <v>4470</v>
      </c>
      <c r="R34" s="1" t="s">
        <v>4698</v>
      </c>
      <c r="S34" s="1" t="s">
        <v>4472</v>
      </c>
      <c r="T34" s="1" t="s">
        <v>4473</v>
      </c>
      <c r="U34" s="1" t="s">
        <v>4485</v>
      </c>
      <c r="V34" s="1" t="s">
        <v>4692</v>
      </c>
    </row>
    <row r="35" s="1" customFormat="1" spans="1:22">
      <c r="A35" s="3">
        <v>999224929414999</v>
      </c>
      <c r="B35" s="1" t="s">
        <v>4693</v>
      </c>
      <c r="C35" s="1" t="s">
        <v>4699</v>
      </c>
      <c r="D35" s="1" t="s">
        <v>4700</v>
      </c>
      <c r="E35" s="1" t="s">
        <v>4701</v>
      </c>
      <c r="F35" s="1" t="s">
        <v>4491</v>
      </c>
      <c r="G35" s="1" t="s">
        <v>4463</v>
      </c>
      <c r="H35" s="1" t="s">
        <v>4464</v>
      </c>
      <c r="I35" s="1" t="s">
        <v>4702</v>
      </c>
      <c r="J35" s="1" t="s">
        <v>30</v>
      </c>
      <c r="K35" s="1" t="s">
        <v>4703</v>
      </c>
      <c r="L35" s="1" t="s">
        <v>4703</v>
      </c>
      <c r="M35" s="1" t="s">
        <v>4467</v>
      </c>
      <c r="N35" s="1" t="s">
        <v>4467</v>
      </c>
      <c r="O35" s="1" t="s">
        <v>4468</v>
      </c>
      <c r="P35" s="1" t="s">
        <v>4469</v>
      </c>
      <c r="Q35" s="1" t="s">
        <v>4470</v>
      </c>
      <c r="R35" s="1" t="s">
        <v>4704</v>
      </c>
      <c r="S35" s="1" t="s">
        <v>4472</v>
      </c>
      <c r="T35" s="1" t="s">
        <v>4473</v>
      </c>
      <c r="U35" s="1" t="s">
        <v>4485</v>
      </c>
      <c r="V35" s="1" t="s">
        <v>4503</v>
      </c>
    </row>
    <row r="36" s="1" customFormat="1" spans="1:22">
      <c r="A36" s="3">
        <v>999224931804964</v>
      </c>
      <c r="B36" s="1" t="s">
        <v>4693</v>
      </c>
      <c r="C36" s="1" t="s">
        <v>4705</v>
      </c>
      <c r="D36" s="1" t="s">
        <v>4706</v>
      </c>
      <c r="E36" s="1" t="s">
        <v>4707</v>
      </c>
      <c r="F36" s="1" t="s">
        <v>4491</v>
      </c>
      <c r="G36" s="1" t="s">
        <v>4547</v>
      </c>
      <c r="H36" s="1" t="s">
        <v>4464</v>
      </c>
      <c r="I36" s="1" t="s">
        <v>4708</v>
      </c>
      <c r="J36" s="1" t="s">
        <v>30</v>
      </c>
      <c r="K36" s="1" t="s">
        <v>4709</v>
      </c>
      <c r="L36" s="1" t="s">
        <v>4709</v>
      </c>
      <c r="M36" s="1" t="s">
        <v>4467</v>
      </c>
      <c r="N36" s="1" t="s">
        <v>4467</v>
      </c>
      <c r="O36" s="1" t="s">
        <v>4468</v>
      </c>
      <c r="P36" s="1" t="s">
        <v>4469</v>
      </c>
      <c r="Q36" s="1" t="s">
        <v>4470</v>
      </c>
      <c r="R36" s="1" t="s">
        <v>4710</v>
      </c>
      <c r="S36" s="1" t="s">
        <v>4472</v>
      </c>
      <c r="T36" s="1" t="s">
        <v>4473</v>
      </c>
      <c r="U36" s="1" t="s">
        <v>4474</v>
      </c>
      <c r="V36" s="1" t="s">
        <v>4711</v>
      </c>
    </row>
    <row r="37" s="1" customFormat="1" spans="1:22">
      <c r="A37" s="3">
        <v>999224956784931</v>
      </c>
      <c r="B37" s="1" t="s">
        <v>4712</v>
      </c>
      <c r="C37" s="1" t="s">
        <v>4713</v>
      </c>
      <c r="D37" s="1" t="s">
        <v>4706</v>
      </c>
      <c r="E37" s="1" t="s">
        <v>4714</v>
      </c>
      <c r="F37" s="1" t="s">
        <v>4491</v>
      </c>
      <c r="G37" s="1" t="s">
        <v>4463</v>
      </c>
      <c r="H37" s="1" t="s">
        <v>4464</v>
      </c>
      <c r="I37" s="1" t="s">
        <v>4715</v>
      </c>
      <c r="J37" s="1" t="s">
        <v>30</v>
      </c>
      <c r="K37" s="1" t="s">
        <v>4716</v>
      </c>
      <c r="L37" s="1" t="s">
        <v>4716</v>
      </c>
      <c r="M37" s="1" t="s">
        <v>4467</v>
      </c>
      <c r="N37" s="1" t="s">
        <v>4467</v>
      </c>
      <c r="O37" s="1" t="s">
        <v>4468</v>
      </c>
      <c r="P37" s="1" t="s">
        <v>4469</v>
      </c>
      <c r="Q37" s="1" t="s">
        <v>4470</v>
      </c>
      <c r="R37" s="1" t="s">
        <v>4717</v>
      </c>
      <c r="S37" s="1" t="s">
        <v>4472</v>
      </c>
      <c r="T37" s="1" t="s">
        <v>4473</v>
      </c>
      <c r="U37" s="1" t="s">
        <v>4474</v>
      </c>
      <c r="V37" s="1" t="s">
        <v>4711</v>
      </c>
    </row>
    <row r="38" s="1" customFormat="1" spans="1:22">
      <c r="A38" s="3">
        <v>999224977138233</v>
      </c>
      <c r="B38" s="1" t="s">
        <v>4718</v>
      </c>
      <c r="C38" s="1" t="s">
        <v>4719</v>
      </c>
      <c r="D38" s="1" t="s">
        <v>4626</v>
      </c>
      <c r="E38" s="1" t="s">
        <v>4720</v>
      </c>
      <c r="F38" s="1" t="s">
        <v>4480</v>
      </c>
      <c r="G38" s="1" t="s">
        <v>4463</v>
      </c>
      <c r="H38" s="1" t="s">
        <v>4464</v>
      </c>
      <c r="I38" s="1" t="s">
        <v>4721</v>
      </c>
      <c r="J38" s="1" t="s">
        <v>30</v>
      </c>
      <c r="K38" s="1" t="s">
        <v>4722</v>
      </c>
      <c r="L38" s="1" t="s">
        <v>4722</v>
      </c>
      <c r="M38" s="1" t="s">
        <v>4467</v>
      </c>
      <c r="N38" s="1" t="s">
        <v>4467</v>
      </c>
      <c r="O38" s="1" t="s">
        <v>4468</v>
      </c>
      <c r="P38" s="1" t="s">
        <v>4469</v>
      </c>
      <c r="Q38" s="1" t="s">
        <v>4470</v>
      </c>
      <c r="R38" s="1" t="s">
        <v>4723</v>
      </c>
      <c r="S38" s="1" t="s">
        <v>4472</v>
      </c>
      <c r="T38" s="1" t="s">
        <v>4473</v>
      </c>
      <c r="U38" s="1" t="s">
        <v>4485</v>
      </c>
      <c r="V38" s="1" t="s">
        <v>4631</v>
      </c>
    </row>
    <row r="39" s="1" customFormat="1" spans="1:22">
      <c r="A39" s="3">
        <v>999224978035285</v>
      </c>
      <c r="B39" s="1" t="s">
        <v>4718</v>
      </c>
      <c r="C39" s="1" t="s">
        <v>4724</v>
      </c>
      <c r="D39" s="1" t="s">
        <v>4725</v>
      </c>
      <c r="E39" s="1" t="s">
        <v>4726</v>
      </c>
      <c r="F39" s="1" t="s">
        <v>4491</v>
      </c>
      <c r="G39" s="1" t="s">
        <v>4481</v>
      </c>
      <c r="H39" s="1" t="s">
        <v>4464</v>
      </c>
      <c r="I39" s="1" t="s">
        <v>4727</v>
      </c>
      <c r="J39" s="1" t="s">
        <v>30</v>
      </c>
      <c r="K39" s="1" t="s">
        <v>4728</v>
      </c>
      <c r="L39" s="1" t="s">
        <v>4728</v>
      </c>
      <c r="M39" s="1" t="s">
        <v>4467</v>
      </c>
      <c r="N39" s="1" t="s">
        <v>4467</v>
      </c>
      <c r="O39" s="1" t="s">
        <v>4468</v>
      </c>
      <c r="P39" s="1" t="s">
        <v>4469</v>
      </c>
      <c r="Q39" s="1" t="s">
        <v>4470</v>
      </c>
      <c r="R39" s="1" t="s">
        <v>4729</v>
      </c>
      <c r="S39" s="1" t="s">
        <v>4472</v>
      </c>
      <c r="T39" s="1" t="s">
        <v>4473</v>
      </c>
      <c r="U39" s="1" t="s">
        <v>4485</v>
      </c>
      <c r="V39" s="1" t="s">
        <v>4730</v>
      </c>
    </row>
    <row r="40" s="1" customFormat="1" spans="1:22">
      <c r="A40" s="3">
        <v>999224978181356</v>
      </c>
      <c r="B40" s="1" t="s">
        <v>4718</v>
      </c>
      <c r="C40" s="1" t="s">
        <v>4731</v>
      </c>
      <c r="D40" s="1" t="s">
        <v>4732</v>
      </c>
      <c r="E40" s="1" t="s">
        <v>4733</v>
      </c>
      <c r="F40" s="1" t="s">
        <v>4481</v>
      </c>
      <c r="G40" s="1" t="s">
        <v>4463</v>
      </c>
      <c r="H40" s="1" t="s">
        <v>4464</v>
      </c>
      <c r="I40" s="1" t="s">
        <v>4734</v>
      </c>
      <c r="J40" s="1" t="s">
        <v>30</v>
      </c>
      <c r="K40" s="1" t="s">
        <v>4735</v>
      </c>
      <c r="L40" s="1" t="s">
        <v>4735</v>
      </c>
      <c r="M40" s="1" t="s">
        <v>4467</v>
      </c>
      <c r="N40" s="1" t="s">
        <v>4467</v>
      </c>
      <c r="O40" s="1" t="s">
        <v>4468</v>
      </c>
      <c r="P40" s="1" t="s">
        <v>4469</v>
      </c>
      <c r="Q40" s="1" t="s">
        <v>4470</v>
      </c>
      <c r="R40" s="1" t="s">
        <v>4736</v>
      </c>
      <c r="S40" s="1" t="s">
        <v>4472</v>
      </c>
      <c r="T40" s="1" t="s">
        <v>4473</v>
      </c>
      <c r="U40" s="1" t="s">
        <v>4485</v>
      </c>
      <c r="V40" s="1" t="s">
        <v>4645</v>
      </c>
    </row>
    <row r="41" s="1" customFormat="1" spans="1:22">
      <c r="A41" s="3">
        <v>999225002085961</v>
      </c>
      <c r="B41" s="1" t="s">
        <v>4737</v>
      </c>
      <c r="C41" s="1" t="s">
        <v>4738</v>
      </c>
      <c r="D41" s="1" t="s">
        <v>4739</v>
      </c>
      <c r="E41" s="1" t="s">
        <v>4740</v>
      </c>
      <c r="F41" s="1" t="s">
        <v>4463</v>
      </c>
      <c r="G41" s="1" t="s">
        <v>4547</v>
      </c>
      <c r="H41" s="1" t="s">
        <v>4464</v>
      </c>
      <c r="I41" s="1" t="s">
        <v>4741</v>
      </c>
      <c r="J41" s="1" t="s">
        <v>30</v>
      </c>
      <c r="K41" s="1" t="s">
        <v>4742</v>
      </c>
      <c r="L41" s="1" t="s">
        <v>4742</v>
      </c>
      <c r="M41" s="1" t="s">
        <v>4467</v>
      </c>
      <c r="N41" s="1" t="s">
        <v>4467</v>
      </c>
      <c r="O41" s="1" t="s">
        <v>4468</v>
      </c>
      <c r="P41" s="1" t="s">
        <v>4469</v>
      </c>
      <c r="Q41" s="1" t="s">
        <v>4470</v>
      </c>
      <c r="R41" s="1" t="s">
        <v>4743</v>
      </c>
      <c r="S41" s="1" t="s">
        <v>4472</v>
      </c>
      <c r="T41" s="1" t="s">
        <v>4473</v>
      </c>
      <c r="U41" s="1" t="s">
        <v>4474</v>
      </c>
      <c r="V41" s="1" t="s">
        <v>4678</v>
      </c>
    </row>
    <row r="42" s="1" customFormat="1" spans="1:22">
      <c r="A42" s="3">
        <v>25020540404</v>
      </c>
      <c r="B42" s="1" t="s">
        <v>4744</v>
      </c>
      <c r="C42" s="1" t="s">
        <v>4745</v>
      </c>
      <c r="D42" s="1" t="s">
        <v>4746</v>
      </c>
      <c r="E42" s="1" t="s">
        <v>4747</v>
      </c>
      <c r="F42" s="1" t="s">
        <v>4524</v>
      </c>
      <c r="G42" s="1" t="s">
        <v>4547</v>
      </c>
      <c r="H42" s="1" t="s">
        <v>4464</v>
      </c>
      <c r="I42" s="1" t="s">
        <v>4748</v>
      </c>
      <c r="J42" s="1" t="s">
        <v>30</v>
      </c>
      <c r="K42" s="1" t="s">
        <v>4749</v>
      </c>
      <c r="L42" s="1" t="s">
        <v>4749</v>
      </c>
      <c r="M42" s="1" t="s">
        <v>4467</v>
      </c>
      <c r="N42" s="1" t="s">
        <v>4467</v>
      </c>
      <c r="O42" s="1" t="s">
        <v>4468</v>
      </c>
      <c r="P42" s="1" t="s">
        <v>4469</v>
      </c>
      <c r="Q42" s="1" t="s">
        <v>4470</v>
      </c>
      <c r="R42" s="1" t="s">
        <v>4750</v>
      </c>
      <c r="S42" s="1" t="s">
        <v>4472</v>
      </c>
      <c r="T42" s="1" t="s">
        <v>4473</v>
      </c>
      <c r="U42" s="1" t="s">
        <v>4485</v>
      </c>
      <c r="V42" s="1" t="s">
        <v>4475</v>
      </c>
    </row>
    <row r="43" s="1" customFormat="1" spans="1:22">
      <c r="A43" s="3">
        <v>999225033237794</v>
      </c>
      <c r="B43" s="1" t="s">
        <v>4744</v>
      </c>
      <c r="C43" s="1" t="s">
        <v>4751</v>
      </c>
      <c r="D43" s="1" t="s">
        <v>4752</v>
      </c>
      <c r="E43" s="1" t="s">
        <v>4753</v>
      </c>
      <c r="F43" s="1" t="s">
        <v>4524</v>
      </c>
      <c r="G43" s="1" t="s">
        <v>4481</v>
      </c>
      <c r="H43" s="1" t="s">
        <v>4464</v>
      </c>
      <c r="I43" s="1" t="s">
        <v>4754</v>
      </c>
      <c r="J43" s="1" t="s">
        <v>30</v>
      </c>
      <c r="K43" s="1" t="s">
        <v>4755</v>
      </c>
      <c r="L43" s="1" t="s">
        <v>4755</v>
      </c>
      <c r="M43" s="1" t="s">
        <v>4467</v>
      </c>
      <c r="N43" s="1" t="s">
        <v>4467</v>
      </c>
      <c r="O43" s="1" t="s">
        <v>4468</v>
      </c>
      <c r="P43" s="1" t="s">
        <v>4469</v>
      </c>
      <c r="Q43" s="1" t="s">
        <v>4470</v>
      </c>
      <c r="R43" s="1" t="s">
        <v>4756</v>
      </c>
      <c r="S43" s="1" t="s">
        <v>4472</v>
      </c>
      <c r="T43" s="1" t="s">
        <v>4473</v>
      </c>
      <c r="U43" s="1" t="s">
        <v>4474</v>
      </c>
      <c r="V43" s="1" t="s">
        <v>4475</v>
      </c>
    </row>
    <row r="44" s="1" customFormat="1" spans="1:22">
      <c r="A44" s="3">
        <v>999225035108310</v>
      </c>
      <c r="B44" s="1" t="s">
        <v>4757</v>
      </c>
      <c r="C44" s="1" t="s">
        <v>4758</v>
      </c>
      <c r="D44" s="1" t="s">
        <v>4759</v>
      </c>
      <c r="E44" s="1" t="s">
        <v>4760</v>
      </c>
      <c r="F44" s="1" t="s">
        <v>4462</v>
      </c>
      <c r="G44" s="1" t="s">
        <v>4481</v>
      </c>
      <c r="H44" s="1" t="s">
        <v>4464</v>
      </c>
      <c r="I44" s="1" t="s">
        <v>4761</v>
      </c>
      <c r="J44" s="1" t="s">
        <v>30</v>
      </c>
      <c r="K44" s="1" t="s">
        <v>4762</v>
      </c>
      <c r="L44" s="1" t="s">
        <v>4762</v>
      </c>
      <c r="M44" s="1" t="s">
        <v>4467</v>
      </c>
      <c r="N44" s="1" t="s">
        <v>4467</v>
      </c>
      <c r="O44" s="1" t="s">
        <v>4468</v>
      </c>
      <c r="P44" s="1" t="s">
        <v>4469</v>
      </c>
      <c r="Q44" s="1" t="s">
        <v>4470</v>
      </c>
      <c r="R44" s="1" t="s">
        <v>4763</v>
      </c>
      <c r="S44" s="1" t="s">
        <v>4472</v>
      </c>
      <c r="T44" s="1" t="s">
        <v>4473</v>
      </c>
      <c r="U44" s="1" t="s">
        <v>4474</v>
      </c>
      <c r="V44" s="1" t="s">
        <v>4711</v>
      </c>
    </row>
    <row r="45" s="1" customFormat="1" spans="1:22">
      <c r="A45" s="3">
        <v>25059611303</v>
      </c>
      <c r="B45" s="1" t="s">
        <v>4764</v>
      </c>
      <c r="C45" s="1" t="s">
        <v>4765</v>
      </c>
      <c r="D45" s="1" t="s">
        <v>4766</v>
      </c>
      <c r="E45" s="1" t="s">
        <v>4767</v>
      </c>
      <c r="F45" s="1" t="s">
        <v>4480</v>
      </c>
      <c r="G45" s="1" t="s">
        <v>4463</v>
      </c>
      <c r="H45" s="1" t="s">
        <v>4464</v>
      </c>
      <c r="I45" s="1" t="s">
        <v>4768</v>
      </c>
      <c r="J45" s="1" t="s">
        <v>30</v>
      </c>
      <c r="K45" s="1" t="s">
        <v>4769</v>
      </c>
      <c r="L45" s="1" t="s">
        <v>4769</v>
      </c>
      <c r="M45" s="1" t="s">
        <v>4467</v>
      </c>
      <c r="N45" s="1" t="s">
        <v>4467</v>
      </c>
      <c r="O45" s="1" t="s">
        <v>4468</v>
      </c>
      <c r="P45" s="1" t="s">
        <v>4469</v>
      </c>
      <c r="Q45" s="1" t="s">
        <v>4470</v>
      </c>
      <c r="R45" s="1" t="s">
        <v>4770</v>
      </c>
      <c r="S45" s="1" t="s">
        <v>4472</v>
      </c>
      <c r="T45" s="1" t="s">
        <v>4473</v>
      </c>
      <c r="U45" s="1" t="s">
        <v>4474</v>
      </c>
      <c r="V45" s="1" t="s">
        <v>4475</v>
      </c>
    </row>
    <row r="46" s="1" customFormat="1" spans="1:22">
      <c r="A46" s="3">
        <v>999225093124687</v>
      </c>
      <c r="B46" s="1" t="s">
        <v>4771</v>
      </c>
      <c r="C46" s="1" t="s">
        <v>4772</v>
      </c>
      <c r="D46" s="1" t="s">
        <v>4773</v>
      </c>
      <c r="E46" s="1" t="s">
        <v>4774</v>
      </c>
      <c r="F46" s="1" t="s">
        <v>4463</v>
      </c>
      <c r="G46" s="1" t="s">
        <v>4547</v>
      </c>
      <c r="H46" s="1" t="s">
        <v>4464</v>
      </c>
      <c r="I46" s="1" t="s">
        <v>4775</v>
      </c>
      <c r="J46" s="1" t="s">
        <v>30</v>
      </c>
      <c r="K46" s="1" t="s">
        <v>4776</v>
      </c>
      <c r="L46" s="1" t="s">
        <v>4776</v>
      </c>
      <c r="M46" s="1" t="s">
        <v>4467</v>
      </c>
      <c r="N46" s="1" t="s">
        <v>4467</v>
      </c>
      <c r="O46" s="1" t="s">
        <v>4468</v>
      </c>
      <c r="P46" s="1" t="s">
        <v>4469</v>
      </c>
      <c r="Q46" s="1" t="s">
        <v>4470</v>
      </c>
      <c r="R46" s="1" t="s">
        <v>4777</v>
      </c>
      <c r="S46" s="1" t="s">
        <v>4472</v>
      </c>
      <c r="T46" s="1" t="s">
        <v>4473</v>
      </c>
      <c r="U46" s="1" t="s">
        <v>4485</v>
      </c>
      <c r="V46" s="1" t="s">
        <v>4624</v>
      </c>
    </row>
    <row r="47" s="1" customFormat="1" spans="1:22">
      <c r="A47" s="3">
        <v>999225101072605</v>
      </c>
      <c r="B47" s="1" t="s">
        <v>4771</v>
      </c>
      <c r="C47" s="1" t="s">
        <v>4778</v>
      </c>
      <c r="D47" s="1" t="s">
        <v>4779</v>
      </c>
      <c r="E47" s="1" t="s">
        <v>4780</v>
      </c>
      <c r="F47" s="1" t="s">
        <v>4607</v>
      </c>
      <c r="G47" s="1" t="s">
        <v>4547</v>
      </c>
      <c r="H47" s="1" t="s">
        <v>4464</v>
      </c>
      <c r="I47" s="1" t="s">
        <v>4781</v>
      </c>
      <c r="J47" s="1" t="s">
        <v>30</v>
      </c>
      <c r="K47" s="1" t="s">
        <v>4782</v>
      </c>
      <c r="L47" s="1" t="s">
        <v>4782</v>
      </c>
      <c r="M47" s="1" t="s">
        <v>4467</v>
      </c>
      <c r="N47" s="1" t="s">
        <v>4467</v>
      </c>
      <c r="O47" s="1" t="s">
        <v>4468</v>
      </c>
      <c r="P47" s="1" t="s">
        <v>4469</v>
      </c>
      <c r="Q47" s="1" t="s">
        <v>4470</v>
      </c>
      <c r="R47" s="1" t="s">
        <v>4783</v>
      </c>
      <c r="S47" s="1" t="s">
        <v>4472</v>
      </c>
      <c r="T47" s="1" t="s">
        <v>4473</v>
      </c>
      <c r="U47" s="1" t="s">
        <v>4474</v>
      </c>
      <c r="V47" s="1" t="s">
        <v>4475</v>
      </c>
    </row>
    <row r="48" s="1" customFormat="1" spans="1:22">
      <c r="A48" s="3">
        <v>999225108054478</v>
      </c>
      <c r="B48" s="1" t="s">
        <v>4784</v>
      </c>
      <c r="C48" s="1" t="s">
        <v>4785</v>
      </c>
      <c r="D48" s="1" t="s">
        <v>4786</v>
      </c>
      <c r="E48" s="1" t="s">
        <v>4787</v>
      </c>
      <c r="F48" s="1" t="s">
        <v>4788</v>
      </c>
      <c r="G48" s="1" t="s">
        <v>4481</v>
      </c>
      <c r="H48" s="1" t="s">
        <v>4464</v>
      </c>
      <c r="I48" s="1" t="s">
        <v>4789</v>
      </c>
      <c r="J48" s="1" t="s">
        <v>30</v>
      </c>
      <c r="K48" s="1" t="s">
        <v>4790</v>
      </c>
      <c r="L48" s="1" t="s">
        <v>4790</v>
      </c>
      <c r="M48" s="1" t="s">
        <v>4467</v>
      </c>
      <c r="N48" s="1" t="s">
        <v>4467</v>
      </c>
      <c r="O48" s="1" t="s">
        <v>4468</v>
      </c>
      <c r="P48" s="1" t="s">
        <v>4469</v>
      </c>
      <c r="Q48" s="1" t="s">
        <v>4470</v>
      </c>
      <c r="R48" s="1" t="s">
        <v>4791</v>
      </c>
      <c r="S48" s="1" t="s">
        <v>4472</v>
      </c>
      <c r="T48" s="1" t="s">
        <v>4473</v>
      </c>
      <c r="U48" s="1" t="s">
        <v>4485</v>
      </c>
      <c r="V48" s="1" t="s">
        <v>4711</v>
      </c>
    </row>
    <row r="49" s="1" customFormat="1" spans="1:22">
      <c r="A49" s="3">
        <v>999225108453758</v>
      </c>
      <c r="B49" s="1" t="s">
        <v>4784</v>
      </c>
      <c r="C49" s="1" t="s">
        <v>4792</v>
      </c>
      <c r="D49" s="1" t="s">
        <v>4793</v>
      </c>
      <c r="E49" s="1" t="s">
        <v>4794</v>
      </c>
      <c r="F49" s="1" t="s">
        <v>4607</v>
      </c>
      <c r="G49" s="1" t="s">
        <v>4547</v>
      </c>
      <c r="H49" s="1" t="s">
        <v>4464</v>
      </c>
      <c r="I49" s="1" t="s">
        <v>4795</v>
      </c>
      <c r="J49" s="1" t="s">
        <v>30</v>
      </c>
      <c r="K49" s="1" t="s">
        <v>4796</v>
      </c>
      <c r="L49" s="1" t="s">
        <v>4796</v>
      </c>
      <c r="M49" s="1" t="s">
        <v>4467</v>
      </c>
      <c r="N49" s="1" t="s">
        <v>4467</v>
      </c>
      <c r="O49" s="1" t="s">
        <v>4468</v>
      </c>
      <c r="P49" s="1" t="s">
        <v>4469</v>
      </c>
      <c r="Q49" s="1" t="s">
        <v>4470</v>
      </c>
      <c r="R49" s="1" t="s">
        <v>4797</v>
      </c>
      <c r="S49" s="1" t="s">
        <v>4472</v>
      </c>
      <c r="T49" s="1" t="s">
        <v>4473</v>
      </c>
      <c r="U49" s="1" t="s">
        <v>4474</v>
      </c>
      <c r="V49" s="1" t="s">
        <v>4475</v>
      </c>
    </row>
    <row r="50" s="1" customFormat="1" spans="1:22">
      <c r="A50" s="3">
        <v>999225109998477</v>
      </c>
      <c r="B50" s="1" t="s">
        <v>4784</v>
      </c>
      <c r="C50" s="1" t="s">
        <v>4798</v>
      </c>
      <c r="D50" s="1" t="s">
        <v>4793</v>
      </c>
      <c r="E50" s="1" t="s">
        <v>4799</v>
      </c>
      <c r="F50" s="1" t="s">
        <v>4607</v>
      </c>
      <c r="G50" s="1" t="s">
        <v>4463</v>
      </c>
      <c r="H50" s="1" t="s">
        <v>4464</v>
      </c>
      <c r="I50" s="1" t="s">
        <v>4800</v>
      </c>
      <c r="J50" s="1" t="s">
        <v>30</v>
      </c>
      <c r="K50" s="1" t="s">
        <v>4801</v>
      </c>
      <c r="L50" s="1" t="s">
        <v>4801</v>
      </c>
      <c r="M50" s="1" t="s">
        <v>4467</v>
      </c>
      <c r="N50" s="1" t="s">
        <v>4467</v>
      </c>
      <c r="O50" s="1" t="s">
        <v>4468</v>
      </c>
      <c r="P50" s="1" t="s">
        <v>4469</v>
      </c>
      <c r="Q50" s="1" t="s">
        <v>4470</v>
      </c>
      <c r="R50" s="1" t="s">
        <v>4802</v>
      </c>
      <c r="S50" s="1" t="s">
        <v>4472</v>
      </c>
      <c r="T50" s="1" t="s">
        <v>4473</v>
      </c>
      <c r="U50" s="1" t="s">
        <v>4474</v>
      </c>
      <c r="V50" s="1" t="s">
        <v>4475</v>
      </c>
    </row>
    <row r="51" s="1" customFormat="1" spans="1:22">
      <c r="A51" s="3">
        <v>999225122177583</v>
      </c>
      <c r="B51" s="1" t="s">
        <v>4784</v>
      </c>
      <c r="C51" s="1" t="s">
        <v>4803</v>
      </c>
      <c r="D51" s="1" t="s">
        <v>4681</v>
      </c>
      <c r="E51" s="1" t="s">
        <v>4804</v>
      </c>
      <c r="F51" s="1" t="s">
        <v>4491</v>
      </c>
      <c r="G51" s="1" t="s">
        <v>4481</v>
      </c>
      <c r="H51" s="1" t="s">
        <v>4464</v>
      </c>
      <c r="I51" s="1" t="s">
        <v>4805</v>
      </c>
      <c r="J51" s="1" t="s">
        <v>30</v>
      </c>
      <c r="K51" s="1" t="s">
        <v>4806</v>
      </c>
      <c r="L51" s="1" t="s">
        <v>4806</v>
      </c>
      <c r="M51" s="1" t="s">
        <v>4467</v>
      </c>
      <c r="N51" s="1" t="s">
        <v>4467</v>
      </c>
      <c r="O51" s="1" t="s">
        <v>4468</v>
      </c>
      <c r="P51" s="1" t="s">
        <v>4469</v>
      </c>
      <c r="Q51" s="1" t="s">
        <v>4470</v>
      </c>
      <c r="R51" s="1" t="s">
        <v>4807</v>
      </c>
      <c r="S51" s="1" t="s">
        <v>4472</v>
      </c>
      <c r="T51" s="1" t="s">
        <v>4473</v>
      </c>
      <c r="U51" s="1" t="s">
        <v>4485</v>
      </c>
      <c r="V51" s="1" t="s">
        <v>4475</v>
      </c>
    </row>
    <row r="52" s="1" customFormat="1" spans="1:22">
      <c r="A52" s="3">
        <v>999225123729328</v>
      </c>
      <c r="B52" s="1" t="s">
        <v>4784</v>
      </c>
      <c r="C52" s="1" t="s">
        <v>4808</v>
      </c>
      <c r="D52" s="1" t="s">
        <v>4809</v>
      </c>
      <c r="E52" s="1" t="s">
        <v>4810</v>
      </c>
      <c r="F52" s="1" t="s">
        <v>4463</v>
      </c>
      <c r="G52" s="1" t="s">
        <v>4547</v>
      </c>
      <c r="H52" s="1" t="s">
        <v>4464</v>
      </c>
      <c r="I52" s="1" t="s">
        <v>4811</v>
      </c>
      <c r="J52" s="1" t="s">
        <v>30</v>
      </c>
      <c r="K52" s="1" t="s">
        <v>4812</v>
      </c>
      <c r="L52" s="1" t="s">
        <v>4812</v>
      </c>
      <c r="M52" s="1" t="s">
        <v>4467</v>
      </c>
      <c r="N52" s="1" t="s">
        <v>4467</v>
      </c>
      <c r="O52" s="1" t="s">
        <v>4468</v>
      </c>
      <c r="P52" s="1" t="s">
        <v>4469</v>
      </c>
      <c r="Q52" s="1" t="s">
        <v>4470</v>
      </c>
      <c r="R52" s="1" t="s">
        <v>4813</v>
      </c>
      <c r="S52" s="1" t="s">
        <v>4472</v>
      </c>
      <c r="T52" s="1" t="s">
        <v>4473</v>
      </c>
      <c r="U52" s="1" t="s">
        <v>4474</v>
      </c>
      <c r="V52" s="1" t="s">
        <v>4692</v>
      </c>
    </row>
    <row r="53" s="1" customFormat="1" spans="1:22">
      <c r="A53" s="3">
        <v>999225123799403</v>
      </c>
      <c r="B53" s="1" t="s">
        <v>4784</v>
      </c>
      <c r="C53" s="1" t="s">
        <v>4814</v>
      </c>
      <c r="D53" s="1" t="s">
        <v>4815</v>
      </c>
      <c r="E53" s="1" t="s">
        <v>4816</v>
      </c>
      <c r="F53" s="1" t="s">
        <v>4462</v>
      </c>
      <c r="G53" s="1" t="s">
        <v>4481</v>
      </c>
      <c r="H53" s="1" t="s">
        <v>4464</v>
      </c>
      <c r="I53" s="1" t="s">
        <v>4817</v>
      </c>
      <c r="J53" s="1" t="s">
        <v>30</v>
      </c>
      <c r="K53" s="1" t="s">
        <v>4818</v>
      </c>
      <c r="L53" s="1" t="s">
        <v>4818</v>
      </c>
      <c r="M53" s="1" t="s">
        <v>4467</v>
      </c>
      <c r="N53" s="1" t="s">
        <v>4467</v>
      </c>
      <c r="O53" s="1" t="s">
        <v>4468</v>
      </c>
      <c r="P53" s="1" t="s">
        <v>4469</v>
      </c>
      <c r="Q53" s="1" t="s">
        <v>4470</v>
      </c>
      <c r="R53" s="1" t="s">
        <v>4819</v>
      </c>
      <c r="S53" s="1" t="s">
        <v>4472</v>
      </c>
      <c r="T53" s="1" t="s">
        <v>4473</v>
      </c>
      <c r="U53" s="1" t="s">
        <v>4474</v>
      </c>
      <c r="V53" s="1" t="s">
        <v>4692</v>
      </c>
    </row>
    <row r="54" s="1" customFormat="1" spans="1:22">
      <c r="A54" s="3">
        <v>999225149472812</v>
      </c>
      <c r="B54" s="1" t="s">
        <v>4820</v>
      </c>
      <c r="C54" s="1" t="s">
        <v>4821</v>
      </c>
      <c r="D54" s="1" t="s">
        <v>4647</v>
      </c>
      <c r="E54" s="1" t="s">
        <v>4822</v>
      </c>
      <c r="F54" s="1" t="s">
        <v>4462</v>
      </c>
      <c r="G54" s="1" t="s">
        <v>4481</v>
      </c>
      <c r="H54" s="1" t="s">
        <v>4464</v>
      </c>
      <c r="I54" s="1" t="s">
        <v>4823</v>
      </c>
      <c r="J54" s="1" t="s">
        <v>30</v>
      </c>
      <c r="K54" s="1" t="s">
        <v>4824</v>
      </c>
      <c r="L54" s="1" t="s">
        <v>4824</v>
      </c>
      <c r="M54" s="1" t="s">
        <v>4467</v>
      </c>
      <c r="N54" s="1" t="s">
        <v>4467</v>
      </c>
      <c r="O54" s="1" t="s">
        <v>4468</v>
      </c>
      <c r="P54" s="1" t="s">
        <v>4469</v>
      </c>
      <c r="Q54" s="1" t="s">
        <v>4470</v>
      </c>
      <c r="R54" s="1" t="s">
        <v>4825</v>
      </c>
      <c r="S54" s="1" t="s">
        <v>4472</v>
      </c>
      <c r="T54" s="1" t="s">
        <v>4473</v>
      </c>
      <c r="U54" s="1" t="s">
        <v>4485</v>
      </c>
      <c r="V54" s="1" t="s">
        <v>4503</v>
      </c>
    </row>
    <row r="55" s="1" customFormat="1" spans="1:22">
      <c r="A55" s="3">
        <v>999225151290343</v>
      </c>
      <c r="B55" s="1" t="s">
        <v>4820</v>
      </c>
      <c r="C55" s="1" t="s">
        <v>4826</v>
      </c>
      <c r="D55" s="1" t="s">
        <v>4827</v>
      </c>
      <c r="E55" s="1" t="s">
        <v>4828</v>
      </c>
      <c r="F55" s="1" t="s">
        <v>4462</v>
      </c>
      <c r="G55" s="1" t="s">
        <v>4481</v>
      </c>
      <c r="H55" s="1" t="s">
        <v>4464</v>
      </c>
      <c r="I55" s="1" t="s">
        <v>4829</v>
      </c>
      <c r="J55" s="1" t="s">
        <v>30</v>
      </c>
      <c r="K55" s="1" t="s">
        <v>4830</v>
      </c>
      <c r="L55" s="1" t="s">
        <v>4830</v>
      </c>
      <c r="M55" s="1" t="s">
        <v>4467</v>
      </c>
      <c r="N55" s="1" t="s">
        <v>4467</v>
      </c>
      <c r="O55" s="1" t="s">
        <v>4468</v>
      </c>
      <c r="P55" s="1" t="s">
        <v>4469</v>
      </c>
      <c r="Q55" s="1" t="s">
        <v>4470</v>
      </c>
      <c r="R55" s="1" t="s">
        <v>4831</v>
      </c>
      <c r="S55" s="1" t="s">
        <v>4472</v>
      </c>
      <c r="T55" s="1" t="s">
        <v>4473</v>
      </c>
      <c r="U55" s="1" t="s">
        <v>4474</v>
      </c>
      <c r="V55" s="1" t="s">
        <v>4475</v>
      </c>
    </row>
    <row r="56" s="1" customFormat="1" spans="1:22">
      <c r="A56" s="3">
        <v>999225152726393</v>
      </c>
      <c r="B56" s="1" t="s">
        <v>4820</v>
      </c>
      <c r="C56" s="1" t="s">
        <v>4832</v>
      </c>
      <c r="D56" s="1" t="s">
        <v>4833</v>
      </c>
      <c r="E56" s="1" t="s">
        <v>4834</v>
      </c>
      <c r="F56" s="1" t="s">
        <v>4480</v>
      </c>
      <c r="G56" s="1" t="s">
        <v>4463</v>
      </c>
      <c r="H56" s="1" t="s">
        <v>4464</v>
      </c>
      <c r="I56" s="1" t="s">
        <v>4835</v>
      </c>
      <c r="J56" s="1" t="s">
        <v>30</v>
      </c>
      <c r="K56" s="1" t="s">
        <v>4836</v>
      </c>
      <c r="L56" s="1" t="s">
        <v>4836</v>
      </c>
      <c r="M56" s="1" t="s">
        <v>4467</v>
      </c>
      <c r="N56" s="1" t="s">
        <v>4467</v>
      </c>
      <c r="O56" s="1" t="s">
        <v>4468</v>
      </c>
      <c r="P56" s="1" t="s">
        <v>4469</v>
      </c>
      <c r="Q56" s="1" t="s">
        <v>4470</v>
      </c>
      <c r="R56" s="1" t="s">
        <v>4837</v>
      </c>
      <c r="S56" s="1" t="s">
        <v>4472</v>
      </c>
      <c r="T56" s="1" t="s">
        <v>4473</v>
      </c>
      <c r="U56" s="1" t="s">
        <v>4485</v>
      </c>
      <c r="V56" s="1" t="s">
        <v>4495</v>
      </c>
    </row>
    <row r="57" s="1" customFormat="1" spans="1:22">
      <c r="A57" s="3">
        <v>999225164673058</v>
      </c>
      <c r="B57" s="1" t="s">
        <v>4820</v>
      </c>
      <c r="C57" s="1" t="s">
        <v>4838</v>
      </c>
      <c r="D57" s="1" t="s">
        <v>4839</v>
      </c>
      <c r="E57" s="1" t="s">
        <v>4840</v>
      </c>
      <c r="F57" s="1" t="s">
        <v>4607</v>
      </c>
      <c r="G57" s="1" t="s">
        <v>4463</v>
      </c>
      <c r="H57" s="1" t="s">
        <v>4464</v>
      </c>
      <c r="I57" s="1" t="s">
        <v>4841</v>
      </c>
      <c r="J57" s="1" t="s">
        <v>30</v>
      </c>
      <c r="K57" s="1" t="s">
        <v>4842</v>
      </c>
      <c r="L57" s="1" t="s">
        <v>4842</v>
      </c>
      <c r="M57" s="1" t="s">
        <v>4467</v>
      </c>
      <c r="N57" s="1" t="s">
        <v>4467</v>
      </c>
      <c r="O57" s="1" t="s">
        <v>4468</v>
      </c>
      <c r="P57" s="1" t="s">
        <v>4469</v>
      </c>
      <c r="Q57" s="1" t="s">
        <v>4470</v>
      </c>
      <c r="R57" s="1" t="s">
        <v>4843</v>
      </c>
      <c r="S57" s="1" t="s">
        <v>4472</v>
      </c>
      <c r="T57" s="1" t="s">
        <v>4473</v>
      </c>
      <c r="U57" s="1" t="s">
        <v>4474</v>
      </c>
      <c r="V57" s="1" t="s">
        <v>4475</v>
      </c>
    </row>
    <row r="58" s="1" customFormat="1" spans="1:22">
      <c r="A58" s="3">
        <v>999225167045672</v>
      </c>
      <c r="B58" s="1" t="s">
        <v>4844</v>
      </c>
      <c r="C58" s="1" t="s">
        <v>4845</v>
      </c>
      <c r="D58" s="1" t="s">
        <v>4759</v>
      </c>
      <c r="E58" s="1" t="s">
        <v>4846</v>
      </c>
      <c r="F58" s="1" t="s">
        <v>4462</v>
      </c>
      <c r="G58" s="1" t="s">
        <v>4463</v>
      </c>
      <c r="H58" s="1" t="s">
        <v>4464</v>
      </c>
      <c r="I58" s="1" t="s">
        <v>4847</v>
      </c>
      <c r="J58" s="1" t="s">
        <v>30</v>
      </c>
      <c r="K58" s="1" t="s">
        <v>4848</v>
      </c>
      <c r="L58" s="1" t="s">
        <v>4848</v>
      </c>
      <c r="M58" s="1" t="s">
        <v>4467</v>
      </c>
      <c r="N58" s="1" t="s">
        <v>4467</v>
      </c>
      <c r="O58" s="1" t="s">
        <v>4468</v>
      </c>
      <c r="P58" s="1" t="s">
        <v>4469</v>
      </c>
      <c r="Q58" s="1" t="s">
        <v>4470</v>
      </c>
      <c r="R58" s="1" t="s">
        <v>4849</v>
      </c>
      <c r="S58" s="1" t="s">
        <v>4472</v>
      </c>
      <c r="T58" s="1" t="s">
        <v>4473</v>
      </c>
      <c r="U58" s="1" t="s">
        <v>4474</v>
      </c>
      <c r="V58" s="1" t="s">
        <v>4711</v>
      </c>
    </row>
    <row r="59" s="1" customFormat="1" spans="1:22">
      <c r="A59" s="3">
        <v>999225167613004</v>
      </c>
      <c r="B59" s="1" t="s">
        <v>4844</v>
      </c>
      <c r="C59" s="1" t="s">
        <v>4850</v>
      </c>
      <c r="D59" s="1" t="s">
        <v>4851</v>
      </c>
      <c r="E59" s="1" t="s">
        <v>4852</v>
      </c>
      <c r="F59" s="1" t="s">
        <v>4491</v>
      </c>
      <c r="G59" s="1" t="s">
        <v>4481</v>
      </c>
      <c r="H59" s="1" t="s">
        <v>4464</v>
      </c>
      <c r="I59" s="1" t="s">
        <v>4853</v>
      </c>
      <c r="J59" s="1" t="s">
        <v>30</v>
      </c>
      <c r="K59" s="1" t="s">
        <v>4854</v>
      </c>
      <c r="L59" s="1" t="s">
        <v>4854</v>
      </c>
      <c r="M59" s="1" t="s">
        <v>4467</v>
      </c>
      <c r="N59" s="1" t="s">
        <v>4467</v>
      </c>
      <c r="O59" s="1" t="s">
        <v>4468</v>
      </c>
      <c r="P59" s="1" t="s">
        <v>4469</v>
      </c>
      <c r="Q59" s="1" t="s">
        <v>4470</v>
      </c>
      <c r="R59" s="1" t="s">
        <v>4855</v>
      </c>
      <c r="S59" s="1" t="s">
        <v>4472</v>
      </c>
      <c r="T59" s="1" t="s">
        <v>4473</v>
      </c>
      <c r="U59" s="1" t="s">
        <v>4485</v>
      </c>
      <c r="V59" s="1" t="s">
        <v>4495</v>
      </c>
    </row>
    <row r="60" s="1" customFormat="1" spans="1:22">
      <c r="A60" s="3">
        <v>999225168902107</v>
      </c>
      <c r="B60" s="1" t="s">
        <v>4844</v>
      </c>
      <c r="C60" s="1" t="s">
        <v>4856</v>
      </c>
      <c r="D60" s="1" t="s">
        <v>4857</v>
      </c>
      <c r="E60" s="1" t="s">
        <v>4858</v>
      </c>
      <c r="F60" s="1" t="s">
        <v>4463</v>
      </c>
      <c r="G60" s="1" t="s">
        <v>4547</v>
      </c>
      <c r="H60" s="1" t="s">
        <v>4464</v>
      </c>
      <c r="I60" s="1" t="s">
        <v>4859</v>
      </c>
      <c r="J60" s="1" t="s">
        <v>30</v>
      </c>
      <c r="K60" s="1" t="s">
        <v>4860</v>
      </c>
      <c r="L60" s="1" t="s">
        <v>4860</v>
      </c>
      <c r="M60" s="1" t="s">
        <v>4467</v>
      </c>
      <c r="N60" s="1" t="s">
        <v>4467</v>
      </c>
      <c r="O60" s="1" t="s">
        <v>4468</v>
      </c>
      <c r="P60" s="1" t="s">
        <v>4469</v>
      </c>
      <c r="Q60" s="1" t="s">
        <v>4470</v>
      </c>
      <c r="R60" s="1" t="s">
        <v>4861</v>
      </c>
      <c r="S60" s="1" t="s">
        <v>4472</v>
      </c>
      <c r="T60" s="1" t="s">
        <v>4473</v>
      </c>
      <c r="U60" s="1" t="s">
        <v>4485</v>
      </c>
      <c r="V60" s="1" t="s">
        <v>4503</v>
      </c>
    </row>
    <row r="61" s="1" customFormat="1" spans="1:22">
      <c r="A61" s="3">
        <v>999225181273550</v>
      </c>
      <c r="B61" s="1" t="s">
        <v>4844</v>
      </c>
      <c r="C61" s="1" t="s">
        <v>4862</v>
      </c>
      <c r="D61" s="1" t="s">
        <v>4863</v>
      </c>
      <c r="E61" s="1" t="s">
        <v>4864</v>
      </c>
      <c r="F61" s="1" t="s">
        <v>4480</v>
      </c>
      <c r="G61" s="1" t="s">
        <v>4463</v>
      </c>
      <c r="H61" s="1" t="s">
        <v>4464</v>
      </c>
      <c r="I61" s="1" t="s">
        <v>4865</v>
      </c>
      <c r="J61" s="1" t="s">
        <v>30</v>
      </c>
      <c r="K61" s="1" t="s">
        <v>4866</v>
      </c>
      <c r="L61" s="1" t="s">
        <v>4866</v>
      </c>
      <c r="M61" s="1" t="s">
        <v>4467</v>
      </c>
      <c r="N61" s="1" t="s">
        <v>4467</v>
      </c>
      <c r="O61" s="1" t="s">
        <v>4468</v>
      </c>
      <c r="P61" s="1" t="s">
        <v>4469</v>
      </c>
      <c r="Q61" s="1" t="s">
        <v>4470</v>
      </c>
      <c r="R61" s="1" t="s">
        <v>4867</v>
      </c>
      <c r="S61" s="1" t="s">
        <v>4472</v>
      </c>
      <c r="T61" s="1" t="s">
        <v>4473</v>
      </c>
      <c r="U61" s="1" t="s">
        <v>4485</v>
      </c>
      <c r="V61" s="1" t="s">
        <v>4868</v>
      </c>
    </row>
    <row r="62" s="1" customFormat="1" spans="1:22">
      <c r="A62" s="3">
        <v>999225198148722</v>
      </c>
      <c r="B62" s="1" t="s">
        <v>4869</v>
      </c>
      <c r="C62" s="1" t="s">
        <v>4870</v>
      </c>
      <c r="D62" s="1" t="s">
        <v>4545</v>
      </c>
      <c r="E62" s="1" t="s">
        <v>4871</v>
      </c>
      <c r="F62" s="1" t="s">
        <v>4481</v>
      </c>
      <c r="G62" s="1" t="s">
        <v>4463</v>
      </c>
      <c r="H62" s="1" t="s">
        <v>4464</v>
      </c>
      <c r="I62" s="1" t="s">
        <v>4872</v>
      </c>
      <c r="J62" s="1" t="s">
        <v>30</v>
      </c>
      <c r="K62" s="1" t="s">
        <v>4873</v>
      </c>
      <c r="L62" s="1" t="s">
        <v>4873</v>
      </c>
      <c r="M62" s="1" t="s">
        <v>4467</v>
      </c>
      <c r="N62" s="1" t="s">
        <v>4467</v>
      </c>
      <c r="O62" s="1" t="s">
        <v>4468</v>
      </c>
      <c r="P62" s="1" t="s">
        <v>4469</v>
      </c>
      <c r="Q62" s="1" t="s">
        <v>4470</v>
      </c>
      <c r="R62" s="1" t="s">
        <v>4874</v>
      </c>
      <c r="S62" s="1" t="s">
        <v>4472</v>
      </c>
      <c r="T62" s="1" t="s">
        <v>4473</v>
      </c>
      <c r="U62" s="1" t="s">
        <v>4485</v>
      </c>
      <c r="V62" s="1" t="s">
        <v>4551</v>
      </c>
    </row>
    <row r="63" s="1" customFormat="1" spans="1:22">
      <c r="A63" s="3">
        <v>999225201239136</v>
      </c>
      <c r="B63" s="1" t="s">
        <v>4869</v>
      </c>
      <c r="C63" s="1" t="s">
        <v>4875</v>
      </c>
      <c r="D63" s="1" t="s">
        <v>4706</v>
      </c>
      <c r="E63" s="1" t="s">
        <v>4876</v>
      </c>
      <c r="F63" s="1" t="s">
        <v>4491</v>
      </c>
      <c r="G63" s="1" t="s">
        <v>4463</v>
      </c>
      <c r="H63" s="1" t="s">
        <v>4464</v>
      </c>
      <c r="I63" s="1" t="s">
        <v>4877</v>
      </c>
      <c r="J63" s="1" t="s">
        <v>30</v>
      </c>
      <c r="K63" s="1" t="s">
        <v>4878</v>
      </c>
      <c r="L63" s="1" t="s">
        <v>4878</v>
      </c>
      <c r="M63" s="1" t="s">
        <v>4467</v>
      </c>
      <c r="N63" s="1" t="s">
        <v>4467</v>
      </c>
      <c r="O63" s="1" t="s">
        <v>4468</v>
      </c>
      <c r="P63" s="1" t="s">
        <v>4469</v>
      </c>
      <c r="Q63" s="1" t="s">
        <v>4470</v>
      </c>
      <c r="R63" s="1" t="s">
        <v>4879</v>
      </c>
      <c r="S63" s="1" t="s">
        <v>4472</v>
      </c>
      <c r="T63" s="1" t="s">
        <v>4473</v>
      </c>
      <c r="U63" s="1" t="s">
        <v>4474</v>
      </c>
      <c r="V63" s="1" t="s">
        <v>4711</v>
      </c>
    </row>
    <row r="64" s="1" customFormat="1" spans="1:22">
      <c r="A64" s="3">
        <v>999225213726758</v>
      </c>
      <c r="B64" s="1" t="s">
        <v>4880</v>
      </c>
      <c r="C64" s="1" t="s">
        <v>4881</v>
      </c>
      <c r="D64" s="1" t="s">
        <v>4882</v>
      </c>
      <c r="E64" s="1" t="s">
        <v>4883</v>
      </c>
      <c r="F64" s="1" t="s">
        <v>4491</v>
      </c>
      <c r="G64" s="1" t="s">
        <v>4547</v>
      </c>
      <c r="H64" s="1" t="s">
        <v>4464</v>
      </c>
      <c r="I64" s="1" t="s">
        <v>4884</v>
      </c>
      <c r="J64" s="1" t="s">
        <v>30</v>
      </c>
      <c r="K64" s="1" t="s">
        <v>4885</v>
      </c>
      <c r="L64" s="1" t="s">
        <v>4885</v>
      </c>
      <c r="M64" s="1" t="s">
        <v>4467</v>
      </c>
      <c r="N64" s="1" t="s">
        <v>4467</v>
      </c>
      <c r="O64" s="1" t="s">
        <v>4468</v>
      </c>
      <c r="P64" s="1" t="s">
        <v>4469</v>
      </c>
      <c r="Q64" s="1" t="s">
        <v>4470</v>
      </c>
      <c r="R64" s="1" t="s">
        <v>4886</v>
      </c>
      <c r="S64" s="1" t="s">
        <v>4472</v>
      </c>
      <c r="T64" s="1" t="s">
        <v>4473</v>
      </c>
      <c r="U64" s="1" t="s">
        <v>4485</v>
      </c>
      <c r="V64" s="1" t="s">
        <v>4692</v>
      </c>
    </row>
    <row r="65" s="1" customFormat="1" spans="1:22">
      <c r="A65" s="3">
        <v>999225220879000</v>
      </c>
      <c r="B65" s="1" t="s">
        <v>4880</v>
      </c>
      <c r="C65" s="1" t="s">
        <v>4887</v>
      </c>
      <c r="D65" s="1" t="s">
        <v>4888</v>
      </c>
      <c r="E65" s="1" t="s">
        <v>4889</v>
      </c>
      <c r="F65" s="1" t="s">
        <v>4481</v>
      </c>
      <c r="G65" s="1" t="s">
        <v>4463</v>
      </c>
      <c r="H65" s="1" t="s">
        <v>4464</v>
      </c>
      <c r="I65" s="1" t="s">
        <v>4890</v>
      </c>
      <c r="J65" s="1" t="s">
        <v>30</v>
      </c>
      <c r="K65" s="1" t="s">
        <v>4891</v>
      </c>
      <c r="L65" s="1" t="s">
        <v>4891</v>
      </c>
      <c r="M65" s="1" t="s">
        <v>4467</v>
      </c>
      <c r="N65" s="1" t="s">
        <v>4467</v>
      </c>
      <c r="O65" s="1" t="s">
        <v>4468</v>
      </c>
      <c r="P65" s="1" t="s">
        <v>4469</v>
      </c>
      <c r="Q65" s="1" t="s">
        <v>4470</v>
      </c>
      <c r="R65" s="1" t="s">
        <v>4892</v>
      </c>
      <c r="S65" s="1" t="s">
        <v>4472</v>
      </c>
      <c r="T65" s="1" t="s">
        <v>4473</v>
      </c>
      <c r="U65" s="1" t="s">
        <v>4485</v>
      </c>
      <c r="V65" s="1" t="s">
        <v>4475</v>
      </c>
    </row>
    <row r="66" s="1" customFormat="1" spans="1:22">
      <c r="A66" s="3">
        <v>999225227897879</v>
      </c>
      <c r="B66" s="1" t="s">
        <v>4880</v>
      </c>
      <c r="C66" s="1" t="s">
        <v>4893</v>
      </c>
      <c r="D66" s="1" t="s">
        <v>4894</v>
      </c>
      <c r="E66" s="1" t="s">
        <v>4895</v>
      </c>
      <c r="F66" s="1" t="s">
        <v>4491</v>
      </c>
      <c r="G66" s="1" t="s">
        <v>4481</v>
      </c>
      <c r="H66" s="1" t="s">
        <v>4464</v>
      </c>
      <c r="I66" s="1" t="s">
        <v>4896</v>
      </c>
      <c r="J66" s="1" t="s">
        <v>30</v>
      </c>
      <c r="K66" s="1" t="s">
        <v>4897</v>
      </c>
      <c r="L66" s="1" t="s">
        <v>4897</v>
      </c>
      <c r="M66" s="1" t="s">
        <v>4467</v>
      </c>
      <c r="N66" s="1" t="s">
        <v>4467</v>
      </c>
      <c r="O66" s="1" t="s">
        <v>4468</v>
      </c>
      <c r="P66" s="1" t="s">
        <v>4469</v>
      </c>
      <c r="Q66" s="1" t="s">
        <v>4470</v>
      </c>
      <c r="R66" s="1" t="s">
        <v>4898</v>
      </c>
      <c r="S66" s="1" t="s">
        <v>4472</v>
      </c>
      <c r="T66" s="1" t="s">
        <v>4473</v>
      </c>
      <c r="U66" s="1" t="s">
        <v>4474</v>
      </c>
      <c r="V66" s="1" t="s">
        <v>4475</v>
      </c>
    </row>
    <row r="67" s="1" customFormat="1" spans="1:22">
      <c r="A67" s="3">
        <v>999225230419134</v>
      </c>
      <c r="B67" s="1" t="s">
        <v>4899</v>
      </c>
      <c r="C67" s="1" t="s">
        <v>4900</v>
      </c>
      <c r="D67" s="1" t="s">
        <v>4901</v>
      </c>
      <c r="E67" s="1" t="s">
        <v>4902</v>
      </c>
      <c r="F67" s="1" t="s">
        <v>4607</v>
      </c>
      <c r="G67" s="1" t="s">
        <v>4481</v>
      </c>
      <c r="H67" s="1" t="s">
        <v>4464</v>
      </c>
      <c r="I67" s="1" t="s">
        <v>4903</v>
      </c>
      <c r="J67" s="1" t="s">
        <v>30</v>
      </c>
      <c r="K67" s="1" t="s">
        <v>4904</v>
      </c>
      <c r="L67" s="1" t="s">
        <v>4904</v>
      </c>
      <c r="M67" s="1" t="s">
        <v>4467</v>
      </c>
      <c r="N67" s="1" t="s">
        <v>4467</v>
      </c>
      <c r="O67" s="1" t="s">
        <v>4468</v>
      </c>
      <c r="P67" s="1" t="s">
        <v>4469</v>
      </c>
      <c r="Q67" s="1" t="s">
        <v>4470</v>
      </c>
      <c r="R67" s="1" t="s">
        <v>4905</v>
      </c>
      <c r="S67" s="1" t="s">
        <v>4472</v>
      </c>
      <c r="T67" s="1" t="s">
        <v>4473</v>
      </c>
      <c r="U67" s="1" t="s">
        <v>4485</v>
      </c>
      <c r="V67" s="1" t="s">
        <v>4511</v>
      </c>
    </row>
    <row r="68" s="1" customFormat="1" spans="1:22">
      <c r="A68" s="3">
        <v>999225241485445</v>
      </c>
      <c r="B68" s="1" t="s">
        <v>4899</v>
      </c>
      <c r="C68" s="1" t="s">
        <v>4906</v>
      </c>
      <c r="D68" s="1" t="s">
        <v>4907</v>
      </c>
      <c r="E68" s="1" t="s">
        <v>4908</v>
      </c>
      <c r="F68" s="1" t="s">
        <v>4491</v>
      </c>
      <c r="G68" s="1" t="s">
        <v>4547</v>
      </c>
      <c r="H68" s="1" t="s">
        <v>4464</v>
      </c>
      <c r="I68" s="1" t="s">
        <v>4909</v>
      </c>
      <c r="J68" s="1" t="s">
        <v>30</v>
      </c>
      <c r="K68" s="1" t="s">
        <v>4910</v>
      </c>
      <c r="L68" s="1" t="s">
        <v>4910</v>
      </c>
      <c r="M68" s="1" t="s">
        <v>4467</v>
      </c>
      <c r="N68" s="1" t="s">
        <v>4467</v>
      </c>
      <c r="O68" s="1" t="s">
        <v>4468</v>
      </c>
      <c r="P68" s="1" t="s">
        <v>4469</v>
      </c>
      <c r="Q68" s="1" t="s">
        <v>4470</v>
      </c>
      <c r="R68" s="1" t="s">
        <v>4911</v>
      </c>
      <c r="S68" s="1" t="s">
        <v>4472</v>
      </c>
      <c r="T68" s="1" t="s">
        <v>4473</v>
      </c>
      <c r="U68" s="1" t="s">
        <v>4485</v>
      </c>
      <c r="V68" s="1" t="s">
        <v>4475</v>
      </c>
    </row>
    <row r="69" s="1" customFormat="1" spans="1:22">
      <c r="A69" s="3">
        <v>999225245509893</v>
      </c>
      <c r="B69" s="1" t="s">
        <v>4899</v>
      </c>
      <c r="C69" s="1" t="s">
        <v>4912</v>
      </c>
      <c r="D69" s="1" t="s">
        <v>4913</v>
      </c>
      <c r="E69" s="1" t="s">
        <v>4914</v>
      </c>
      <c r="F69" s="1" t="s">
        <v>4491</v>
      </c>
      <c r="G69" s="1" t="s">
        <v>4547</v>
      </c>
      <c r="H69" s="1" t="s">
        <v>4464</v>
      </c>
      <c r="I69" s="1" t="s">
        <v>4915</v>
      </c>
      <c r="J69" s="1" t="s">
        <v>30</v>
      </c>
      <c r="K69" s="1" t="s">
        <v>4916</v>
      </c>
      <c r="L69" s="1" t="s">
        <v>4916</v>
      </c>
      <c r="M69" s="1" t="s">
        <v>4467</v>
      </c>
      <c r="N69" s="1" t="s">
        <v>4467</v>
      </c>
      <c r="O69" s="1" t="s">
        <v>4468</v>
      </c>
      <c r="P69" s="1" t="s">
        <v>4469</v>
      </c>
      <c r="Q69" s="1" t="s">
        <v>4470</v>
      </c>
      <c r="R69" s="1" t="s">
        <v>4917</v>
      </c>
      <c r="S69" s="1" t="s">
        <v>4472</v>
      </c>
      <c r="T69" s="1" t="s">
        <v>4473</v>
      </c>
      <c r="U69" s="1" t="s">
        <v>4485</v>
      </c>
      <c r="V69" s="1" t="s">
        <v>4475</v>
      </c>
    </row>
    <row r="70" s="1" customFormat="1" spans="1:22">
      <c r="A70" s="3">
        <v>999225249212038</v>
      </c>
      <c r="B70" s="1" t="s">
        <v>4918</v>
      </c>
      <c r="C70" s="1" t="s">
        <v>4919</v>
      </c>
      <c r="D70" s="1" t="s">
        <v>4920</v>
      </c>
      <c r="E70" s="1" t="s">
        <v>4921</v>
      </c>
      <c r="F70" s="1" t="s">
        <v>4481</v>
      </c>
      <c r="G70" s="1" t="s">
        <v>4547</v>
      </c>
      <c r="H70" s="1" t="s">
        <v>4464</v>
      </c>
      <c r="I70" s="1" t="s">
        <v>4922</v>
      </c>
      <c r="J70" s="1" t="s">
        <v>30</v>
      </c>
      <c r="K70" s="1" t="s">
        <v>4923</v>
      </c>
      <c r="L70" s="1" t="s">
        <v>4923</v>
      </c>
      <c r="M70" s="1" t="s">
        <v>4467</v>
      </c>
      <c r="N70" s="1" t="s">
        <v>4467</v>
      </c>
      <c r="O70" s="1" t="s">
        <v>4468</v>
      </c>
      <c r="P70" s="1" t="s">
        <v>4469</v>
      </c>
      <c r="Q70" s="1" t="s">
        <v>4470</v>
      </c>
      <c r="R70" s="1" t="s">
        <v>4924</v>
      </c>
      <c r="S70" s="1" t="s">
        <v>4472</v>
      </c>
      <c r="T70" s="1" t="s">
        <v>4473</v>
      </c>
      <c r="U70" s="1" t="s">
        <v>4485</v>
      </c>
      <c r="V70" s="1" t="s">
        <v>4671</v>
      </c>
    </row>
    <row r="71" s="1" customFormat="1" spans="1:22">
      <c r="A71" s="3">
        <v>999225249766861</v>
      </c>
      <c r="B71" s="1" t="s">
        <v>4918</v>
      </c>
      <c r="C71" s="1" t="s">
        <v>4925</v>
      </c>
      <c r="D71" s="1" t="s">
        <v>4545</v>
      </c>
      <c r="E71" s="1" t="s">
        <v>4926</v>
      </c>
      <c r="F71" s="1" t="s">
        <v>4481</v>
      </c>
      <c r="G71" s="1" t="s">
        <v>4463</v>
      </c>
      <c r="H71" s="1" t="s">
        <v>4464</v>
      </c>
      <c r="I71" s="1" t="s">
        <v>4927</v>
      </c>
      <c r="J71" s="1" t="s">
        <v>30</v>
      </c>
      <c r="K71" s="1" t="s">
        <v>4928</v>
      </c>
      <c r="L71" s="1" t="s">
        <v>4928</v>
      </c>
      <c r="M71" s="1" t="s">
        <v>4467</v>
      </c>
      <c r="N71" s="1" t="s">
        <v>4467</v>
      </c>
      <c r="O71" s="1" t="s">
        <v>4468</v>
      </c>
      <c r="P71" s="1" t="s">
        <v>4469</v>
      </c>
      <c r="Q71" s="1" t="s">
        <v>4470</v>
      </c>
      <c r="R71" s="1" t="s">
        <v>4929</v>
      </c>
      <c r="S71" s="1" t="s">
        <v>4472</v>
      </c>
      <c r="T71" s="1" t="s">
        <v>4473</v>
      </c>
      <c r="U71" s="1" t="s">
        <v>4485</v>
      </c>
      <c r="V71" s="1" t="s">
        <v>4551</v>
      </c>
    </row>
    <row r="72" s="1" customFormat="1" spans="1:22">
      <c r="A72" s="3">
        <v>999225266769296</v>
      </c>
      <c r="B72" s="1" t="s">
        <v>4918</v>
      </c>
      <c r="C72" s="1" t="s">
        <v>4930</v>
      </c>
      <c r="D72" s="1" t="s">
        <v>4931</v>
      </c>
      <c r="E72" s="1" t="s">
        <v>4932</v>
      </c>
      <c r="F72" s="1" t="s">
        <v>4463</v>
      </c>
      <c r="G72" s="1" t="s">
        <v>4547</v>
      </c>
      <c r="H72" s="1" t="s">
        <v>4464</v>
      </c>
      <c r="I72" s="1" t="s">
        <v>4933</v>
      </c>
      <c r="J72" s="1" t="s">
        <v>30</v>
      </c>
      <c r="K72" s="1" t="s">
        <v>4934</v>
      </c>
      <c r="L72" s="1" t="s">
        <v>4934</v>
      </c>
      <c r="M72" s="1" t="s">
        <v>4467</v>
      </c>
      <c r="N72" s="1" t="s">
        <v>4467</v>
      </c>
      <c r="O72" s="1" t="s">
        <v>4468</v>
      </c>
      <c r="P72" s="1" t="s">
        <v>4469</v>
      </c>
      <c r="Q72" s="1" t="s">
        <v>4470</v>
      </c>
      <c r="R72" s="1" t="s">
        <v>4935</v>
      </c>
      <c r="S72" s="1" t="s">
        <v>4472</v>
      </c>
      <c r="T72" s="1" t="s">
        <v>4473</v>
      </c>
      <c r="U72" s="1" t="s">
        <v>4485</v>
      </c>
      <c r="V72" s="1" t="s">
        <v>4475</v>
      </c>
    </row>
    <row r="73" s="1" customFormat="1" spans="1:22">
      <c r="A73" s="3">
        <v>999225268649020</v>
      </c>
      <c r="B73" s="1" t="s">
        <v>4918</v>
      </c>
      <c r="C73" s="1" t="s">
        <v>4936</v>
      </c>
      <c r="D73" s="1" t="s">
        <v>4937</v>
      </c>
      <c r="E73" s="1" t="s">
        <v>4938</v>
      </c>
      <c r="F73" s="1" t="s">
        <v>4491</v>
      </c>
      <c r="G73" s="1" t="s">
        <v>4463</v>
      </c>
      <c r="H73" s="1" t="s">
        <v>4464</v>
      </c>
      <c r="I73" s="1" t="s">
        <v>4939</v>
      </c>
      <c r="J73" s="1" t="s">
        <v>30</v>
      </c>
      <c r="K73" s="1" t="s">
        <v>4940</v>
      </c>
      <c r="L73" s="1" t="s">
        <v>4940</v>
      </c>
      <c r="M73" s="1" t="s">
        <v>4467</v>
      </c>
      <c r="N73" s="1" t="s">
        <v>4467</v>
      </c>
      <c r="O73" s="1" t="s">
        <v>4468</v>
      </c>
      <c r="P73" s="1" t="s">
        <v>4469</v>
      </c>
      <c r="Q73" s="1" t="s">
        <v>4470</v>
      </c>
      <c r="R73" s="1" t="s">
        <v>4941</v>
      </c>
      <c r="S73" s="1" t="s">
        <v>4472</v>
      </c>
      <c r="T73" s="1" t="s">
        <v>4473</v>
      </c>
      <c r="U73" s="1" t="s">
        <v>4474</v>
      </c>
      <c r="V73" s="1" t="s">
        <v>4475</v>
      </c>
    </row>
    <row r="74" s="1" customFormat="1" spans="1:22">
      <c r="A74" s="3">
        <v>999225270706478</v>
      </c>
      <c r="B74" s="1" t="s">
        <v>4942</v>
      </c>
      <c r="C74" s="1" t="s">
        <v>4943</v>
      </c>
      <c r="D74" s="1" t="s">
        <v>4944</v>
      </c>
      <c r="E74" s="1" t="s">
        <v>4945</v>
      </c>
      <c r="F74" s="1" t="s">
        <v>4491</v>
      </c>
      <c r="G74" s="1" t="s">
        <v>4463</v>
      </c>
      <c r="H74" s="1" t="s">
        <v>4464</v>
      </c>
      <c r="I74" s="1" t="s">
        <v>4946</v>
      </c>
      <c r="J74" s="1" t="s">
        <v>30</v>
      </c>
      <c r="K74" s="1" t="s">
        <v>4947</v>
      </c>
      <c r="L74" s="1" t="s">
        <v>4947</v>
      </c>
      <c r="M74" s="1" t="s">
        <v>4467</v>
      </c>
      <c r="N74" s="1" t="s">
        <v>4467</v>
      </c>
      <c r="O74" s="1" t="s">
        <v>4468</v>
      </c>
      <c r="P74" s="1" t="s">
        <v>4469</v>
      </c>
      <c r="Q74" s="1" t="s">
        <v>4470</v>
      </c>
      <c r="R74" s="1" t="s">
        <v>4948</v>
      </c>
      <c r="S74" s="1" t="s">
        <v>4472</v>
      </c>
      <c r="T74" s="1" t="s">
        <v>4473</v>
      </c>
      <c r="U74" s="1" t="s">
        <v>4485</v>
      </c>
      <c r="V74" s="1" t="s">
        <v>4949</v>
      </c>
    </row>
    <row r="75" s="1" customFormat="1" spans="1:22">
      <c r="A75" s="3">
        <v>999225272319523</v>
      </c>
      <c r="B75" s="1" t="s">
        <v>4942</v>
      </c>
      <c r="C75" s="1" t="s">
        <v>4950</v>
      </c>
      <c r="D75" s="1" t="s">
        <v>4882</v>
      </c>
      <c r="E75" s="1" t="s">
        <v>4951</v>
      </c>
      <c r="F75" s="1" t="s">
        <v>4480</v>
      </c>
      <c r="G75" s="1" t="s">
        <v>4547</v>
      </c>
      <c r="H75" s="1" t="s">
        <v>4464</v>
      </c>
      <c r="I75" s="1" t="s">
        <v>4952</v>
      </c>
      <c r="J75" s="1" t="s">
        <v>30</v>
      </c>
      <c r="K75" s="1" t="s">
        <v>4953</v>
      </c>
      <c r="L75" s="1" t="s">
        <v>4953</v>
      </c>
      <c r="M75" s="1" t="s">
        <v>4467</v>
      </c>
      <c r="N75" s="1" t="s">
        <v>4467</v>
      </c>
      <c r="O75" s="1" t="s">
        <v>4468</v>
      </c>
      <c r="P75" s="1" t="s">
        <v>4469</v>
      </c>
      <c r="Q75" s="1" t="s">
        <v>4470</v>
      </c>
      <c r="R75" s="1" t="s">
        <v>4954</v>
      </c>
      <c r="S75" s="1" t="s">
        <v>4472</v>
      </c>
      <c r="T75" s="1" t="s">
        <v>4473</v>
      </c>
      <c r="U75" s="1" t="s">
        <v>4485</v>
      </c>
      <c r="V75" s="1" t="s">
        <v>4692</v>
      </c>
    </row>
    <row r="76" s="1" customFormat="1" spans="1:22">
      <c r="A76" s="3">
        <v>999225273818820</v>
      </c>
      <c r="B76" s="1" t="s">
        <v>4942</v>
      </c>
      <c r="C76" s="1" t="s">
        <v>4955</v>
      </c>
      <c r="D76" s="1" t="s">
        <v>4956</v>
      </c>
      <c r="E76" s="1" t="s">
        <v>4957</v>
      </c>
      <c r="F76" s="1" t="s">
        <v>4491</v>
      </c>
      <c r="G76" s="1" t="s">
        <v>4481</v>
      </c>
      <c r="H76" s="1" t="s">
        <v>4464</v>
      </c>
      <c r="I76" s="1" t="s">
        <v>4958</v>
      </c>
      <c r="J76" s="1" t="s">
        <v>30</v>
      </c>
      <c r="K76" s="1" t="s">
        <v>4959</v>
      </c>
      <c r="L76" s="1" t="s">
        <v>4959</v>
      </c>
      <c r="M76" s="1" t="s">
        <v>4467</v>
      </c>
      <c r="N76" s="1" t="s">
        <v>4467</v>
      </c>
      <c r="O76" s="1" t="s">
        <v>4468</v>
      </c>
      <c r="P76" s="1" t="s">
        <v>4469</v>
      </c>
      <c r="Q76" s="1" t="s">
        <v>4470</v>
      </c>
      <c r="R76" s="1" t="s">
        <v>4960</v>
      </c>
      <c r="S76" s="1" t="s">
        <v>4472</v>
      </c>
      <c r="T76" s="1" t="s">
        <v>4473</v>
      </c>
      <c r="U76" s="1" t="s">
        <v>4485</v>
      </c>
      <c r="V76" s="1" t="s">
        <v>4692</v>
      </c>
    </row>
    <row r="77" s="1" customFormat="1" spans="1:22">
      <c r="A77" s="3">
        <v>999225285780258</v>
      </c>
      <c r="B77" s="1" t="s">
        <v>4942</v>
      </c>
      <c r="C77" s="1" t="s">
        <v>4961</v>
      </c>
      <c r="D77" s="1" t="s">
        <v>4962</v>
      </c>
      <c r="E77" s="1" t="s">
        <v>4963</v>
      </c>
      <c r="F77" s="1" t="s">
        <v>4481</v>
      </c>
      <c r="G77" s="1" t="s">
        <v>4463</v>
      </c>
      <c r="H77" s="1" t="s">
        <v>4464</v>
      </c>
      <c r="I77" s="1" t="s">
        <v>4964</v>
      </c>
      <c r="J77" s="1" t="s">
        <v>30</v>
      </c>
      <c r="K77" s="1" t="s">
        <v>4965</v>
      </c>
      <c r="L77" s="1" t="s">
        <v>4965</v>
      </c>
      <c r="M77" s="1" t="s">
        <v>4467</v>
      </c>
      <c r="N77" s="1" t="s">
        <v>4467</v>
      </c>
      <c r="O77" s="1" t="s">
        <v>4468</v>
      </c>
      <c r="P77" s="1" t="s">
        <v>4469</v>
      </c>
      <c r="Q77" s="1" t="s">
        <v>4470</v>
      </c>
      <c r="R77" s="1" t="s">
        <v>4966</v>
      </c>
      <c r="S77" s="1" t="s">
        <v>4472</v>
      </c>
      <c r="T77" s="1" t="s">
        <v>4473</v>
      </c>
      <c r="U77" s="1" t="s">
        <v>4485</v>
      </c>
      <c r="V77" s="1" t="s">
        <v>4503</v>
      </c>
    </row>
    <row r="78" s="1" customFormat="1" spans="1:22">
      <c r="A78" s="3">
        <v>999225286408609</v>
      </c>
      <c r="B78" s="1" t="s">
        <v>4942</v>
      </c>
      <c r="C78" s="1" t="s">
        <v>4967</v>
      </c>
      <c r="D78" s="1" t="s">
        <v>4968</v>
      </c>
      <c r="E78" s="1" t="s">
        <v>4969</v>
      </c>
      <c r="F78" s="1" t="s">
        <v>4491</v>
      </c>
      <c r="G78" s="1" t="s">
        <v>4463</v>
      </c>
      <c r="H78" s="1" t="s">
        <v>4464</v>
      </c>
      <c r="I78" s="1" t="s">
        <v>4970</v>
      </c>
      <c r="J78" s="1" t="s">
        <v>30</v>
      </c>
      <c r="K78" s="1" t="s">
        <v>4971</v>
      </c>
      <c r="L78" s="1" t="s">
        <v>4971</v>
      </c>
      <c r="M78" s="1" t="s">
        <v>4467</v>
      </c>
      <c r="N78" s="1" t="s">
        <v>4467</v>
      </c>
      <c r="O78" s="1" t="s">
        <v>4468</v>
      </c>
      <c r="P78" s="1" t="s">
        <v>4469</v>
      </c>
      <c r="Q78" s="1" t="s">
        <v>4470</v>
      </c>
      <c r="R78" s="1" t="s">
        <v>4972</v>
      </c>
      <c r="S78" s="1" t="s">
        <v>4472</v>
      </c>
      <c r="T78" s="1" t="s">
        <v>4473</v>
      </c>
      <c r="U78" s="1" t="s">
        <v>4485</v>
      </c>
      <c r="V78" s="1" t="s">
        <v>4973</v>
      </c>
    </row>
    <row r="79" s="1" customFormat="1" spans="1:22">
      <c r="A79" s="3">
        <v>999225286790470</v>
      </c>
      <c r="B79" s="1" t="s">
        <v>4942</v>
      </c>
      <c r="C79" s="1" t="s">
        <v>4974</v>
      </c>
      <c r="D79" s="1" t="s">
        <v>4975</v>
      </c>
      <c r="E79" s="1" t="s">
        <v>4976</v>
      </c>
      <c r="F79" s="1" t="s">
        <v>4462</v>
      </c>
      <c r="G79" s="1" t="s">
        <v>4481</v>
      </c>
      <c r="H79" s="1" t="s">
        <v>4464</v>
      </c>
      <c r="I79" s="1" t="s">
        <v>4977</v>
      </c>
      <c r="J79" s="1" t="s">
        <v>30</v>
      </c>
      <c r="K79" s="1" t="s">
        <v>4978</v>
      </c>
      <c r="L79" s="1" t="s">
        <v>4978</v>
      </c>
      <c r="M79" s="1" t="s">
        <v>4467</v>
      </c>
      <c r="N79" s="1" t="s">
        <v>4467</v>
      </c>
      <c r="O79" s="1" t="s">
        <v>4468</v>
      </c>
      <c r="P79" s="1" t="s">
        <v>4469</v>
      </c>
      <c r="Q79" s="1" t="s">
        <v>4470</v>
      </c>
      <c r="R79" s="1" t="s">
        <v>4979</v>
      </c>
      <c r="S79" s="1" t="s">
        <v>4472</v>
      </c>
      <c r="T79" s="1" t="s">
        <v>4473</v>
      </c>
      <c r="U79" s="1" t="s">
        <v>4485</v>
      </c>
      <c r="V79" s="1" t="s">
        <v>4678</v>
      </c>
    </row>
    <row r="80" s="1" customFormat="1" spans="1:22">
      <c r="A80" s="3">
        <v>999225287279344</v>
      </c>
      <c r="B80" s="1" t="s">
        <v>4942</v>
      </c>
      <c r="C80" s="1" t="s">
        <v>4980</v>
      </c>
      <c r="D80" s="1" t="s">
        <v>4981</v>
      </c>
      <c r="E80" s="1" t="s">
        <v>4982</v>
      </c>
      <c r="F80" s="1" t="s">
        <v>4480</v>
      </c>
      <c r="G80" s="1" t="s">
        <v>4481</v>
      </c>
      <c r="H80" s="1" t="s">
        <v>4464</v>
      </c>
      <c r="I80" s="1" t="s">
        <v>4983</v>
      </c>
      <c r="J80" s="1" t="s">
        <v>30</v>
      </c>
      <c r="K80" s="1" t="s">
        <v>4984</v>
      </c>
      <c r="L80" s="1" t="s">
        <v>4984</v>
      </c>
      <c r="M80" s="1" t="s">
        <v>4467</v>
      </c>
      <c r="N80" s="1" t="s">
        <v>4467</v>
      </c>
      <c r="O80" s="1" t="s">
        <v>4468</v>
      </c>
      <c r="P80" s="1" t="s">
        <v>4469</v>
      </c>
      <c r="Q80" s="1" t="s">
        <v>4470</v>
      </c>
      <c r="R80" s="1" t="s">
        <v>4985</v>
      </c>
      <c r="S80" s="1" t="s">
        <v>4472</v>
      </c>
      <c r="T80" s="1" t="s">
        <v>4473</v>
      </c>
      <c r="U80" s="1" t="s">
        <v>4485</v>
      </c>
      <c r="V80" s="1" t="s">
        <v>4986</v>
      </c>
    </row>
    <row r="81" s="1" customFormat="1" spans="1:22">
      <c r="A81" s="3">
        <v>999225289061880</v>
      </c>
      <c r="B81" s="1" t="s">
        <v>4942</v>
      </c>
      <c r="C81" s="1" t="s">
        <v>4987</v>
      </c>
      <c r="D81" s="1" t="s">
        <v>4988</v>
      </c>
      <c r="E81" s="1" t="s">
        <v>4989</v>
      </c>
      <c r="F81" s="1" t="s">
        <v>4491</v>
      </c>
      <c r="G81" s="1" t="s">
        <v>4481</v>
      </c>
      <c r="H81" s="1" t="s">
        <v>4464</v>
      </c>
      <c r="I81" s="1" t="s">
        <v>4990</v>
      </c>
      <c r="J81" s="1" t="s">
        <v>30</v>
      </c>
      <c r="K81" s="1" t="s">
        <v>4991</v>
      </c>
      <c r="L81" s="1" t="s">
        <v>4991</v>
      </c>
      <c r="M81" s="1" t="s">
        <v>4467</v>
      </c>
      <c r="N81" s="1" t="s">
        <v>4467</v>
      </c>
      <c r="O81" s="1" t="s">
        <v>4468</v>
      </c>
      <c r="P81" s="1" t="s">
        <v>4469</v>
      </c>
      <c r="Q81" s="1" t="s">
        <v>4470</v>
      </c>
      <c r="R81" s="1" t="s">
        <v>4992</v>
      </c>
      <c r="S81" s="1" t="s">
        <v>4472</v>
      </c>
      <c r="T81" s="1" t="s">
        <v>4473</v>
      </c>
      <c r="U81" s="1" t="s">
        <v>4485</v>
      </c>
      <c r="V81" s="1" t="s">
        <v>4495</v>
      </c>
    </row>
    <row r="82" s="1" customFormat="1" spans="1:22">
      <c r="A82" s="3">
        <v>999225289334337</v>
      </c>
      <c r="B82" s="1" t="s">
        <v>4942</v>
      </c>
      <c r="C82" s="1" t="s">
        <v>4993</v>
      </c>
      <c r="D82" s="1" t="s">
        <v>4994</v>
      </c>
      <c r="E82" s="1" t="s">
        <v>4995</v>
      </c>
      <c r="F82" s="1" t="s">
        <v>4462</v>
      </c>
      <c r="G82" s="1" t="s">
        <v>4481</v>
      </c>
      <c r="H82" s="1" t="s">
        <v>4464</v>
      </c>
      <c r="I82" s="1" t="s">
        <v>4996</v>
      </c>
      <c r="J82" s="1" t="s">
        <v>30</v>
      </c>
      <c r="K82" s="1" t="s">
        <v>4997</v>
      </c>
      <c r="L82" s="1" t="s">
        <v>4997</v>
      </c>
      <c r="M82" s="1" t="s">
        <v>4467</v>
      </c>
      <c r="N82" s="1" t="s">
        <v>4467</v>
      </c>
      <c r="O82" s="1" t="s">
        <v>4468</v>
      </c>
      <c r="P82" s="1" t="s">
        <v>4469</v>
      </c>
      <c r="Q82" s="1" t="s">
        <v>4470</v>
      </c>
      <c r="R82" s="1" t="s">
        <v>4998</v>
      </c>
      <c r="S82" s="1" t="s">
        <v>4472</v>
      </c>
      <c r="T82" s="1" t="s">
        <v>4473</v>
      </c>
      <c r="U82" s="1" t="s">
        <v>4485</v>
      </c>
      <c r="V82" s="1" t="s">
        <v>4475</v>
      </c>
    </row>
    <row r="83" s="1" customFormat="1" spans="1:22">
      <c r="A83" s="3">
        <v>999225289526566</v>
      </c>
      <c r="B83" s="1" t="s">
        <v>4942</v>
      </c>
      <c r="C83" s="1" t="s">
        <v>4999</v>
      </c>
      <c r="D83" s="1" t="s">
        <v>5000</v>
      </c>
      <c r="E83" s="1" t="s">
        <v>5001</v>
      </c>
      <c r="F83" s="1" t="s">
        <v>4463</v>
      </c>
      <c r="G83" s="1" t="s">
        <v>4547</v>
      </c>
      <c r="H83" s="1" t="s">
        <v>4464</v>
      </c>
      <c r="I83" s="1" t="s">
        <v>5002</v>
      </c>
      <c r="J83" s="1" t="s">
        <v>30</v>
      </c>
      <c r="K83" s="1" t="s">
        <v>5003</v>
      </c>
      <c r="L83" s="1" t="s">
        <v>5003</v>
      </c>
      <c r="M83" s="1" t="s">
        <v>4467</v>
      </c>
      <c r="N83" s="1" t="s">
        <v>4467</v>
      </c>
      <c r="O83" s="1" t="s">
        <v>4468</v>
      </c>
      <c r="P83" s="1" t="s">
        <v>4469</v>
      </c>
      <c r="Q83" s="1" t="s">
        <v>4470</v>
      </c>
      <c r="R83" s="1" t="s">
        <v>5004</v>
      </c>
      <c r="S83" s="1" t="s">
        <v>4472</v>
      </c>
      <c r="T83" s="1" t="s">
        <v>4473</v>
      </c>
      <c r="U83" s="1" t="s">
        <v>4485</v>
      </c>
      <c r="V83" s="1" t="s">
        <v>5005</v>
      </c>
    </row>
    <row r="84" s="1" customFormat="1" spans="1:22">
      <c r="A84" s="3">
        <v>999225289947334</v>
      </c>
      <c r="B84" s="1" t="s">
        <v>4942</v>
      </c>
      <c r="C84" s="1" t="s">
        <v>5006</v>
      </c>
      <c r="D84" s="1" t="s">
        <v>5007</v>
      </c>
      <c r="E84" s="1" t="s">
        <v>5008</v>
      </c>
      <c r="F84" s="1" t="s">
        <v>4480</v>
      </c>
      <c r="G84" s="1" t="s">
        <v>4481</v>
      </c>
      <c r="H84" s="1" t="s">
        <v>4464</v>
      </c>
      <c r="I84" s="1" t="s">
        <v>5009</v>
      </c>
      <c r="J84" s="1" t="s">
        <v>30</v>
      </c>
      <c r="K84" s="1" t="s">
        <v>5010</v>
      </c>
      <c r="L84" s="1" t="s">
        <v>5010</v>
      </c>
      <c r="M84" s="1" t="s">
        <v>4467</v>
      </c>
      <c r="N84" s="1" t="s">
        <v>4467</v>
      </c>
      <c r="O84" s="1" t="s">
        <v>4468</v>
      </c>
      <c r="P84" s="1" t="s">
        <v>4469</v>
      </c>
      <c r="Q84" s="1" t="s">
        <v>4470</v>
      </c>
      <c r="R84" s="1" t="s">
        <v>5011</v>
      </c>
      <c r="S84" s="1" t="s">
        <v>4472</v>
      </c>
      <c r="T84" s="1" t="s">
        <v>4473</v>
      </c>
      <c r="U84" s="1" t="s">
        <v>4485</v>
      </c>
      <c r="V84" s="1" t="s">
        <v>4730</v>
      </c>
    </row>
    <row r="85" s="1" customFormat="1" spans="1:22">
      <c r="A85" s="3">
        <v>999225301236845</v>
      </c>
      <c r="B85" s="1" t="s">
        <v>5012</v>
      </c>
      <c r="C85" s="1" t="s">
        <v>5013</v>
      </c>
      <c r="D85" s="1" t="s">
        <v>5014</v>
      </c>
      <c r="E85" s="1" t="s">
        <v>5015</v>
      </c>
      <c r="F85" s="1" t="s">
        <v>4491</v>
      </c>
      <c r="G85" s="1" t="s">
        <v>4547</v>
      </c>
      <c r="H85" s="1" t="s">
        <v>4464</v>
      </c>
      <c r="I85" s="1" t="s">
        <v>5016</v>
      </c>
      <c r="J85" s="1" t="s">
        <v>30</v>
      </c>
      <c r="K85" s="1" t="s">
        <v>5017</v>
      </c>
      <c r="L85" s="1" t="s">
        <v>5017</v>
      </c>
      <c r="M85" s="1" t="s">
        <v>4467</v>
      </c>
      <c r="N85" s="1" t="s">
        <v>4467</v>
      </c>
      <c r="O85" s="1" t="s">
        <v>4468</v>
      </c>
      <c r="P85" s="1" t="s">
        <v>4469</v>
      </c>
      <c r="Q85" s="1" t="s">
        <v>4470</v>
      </c>
      <c r="R85" s="1" t="s">
        <v>5018</v>
      </c>
      <c r="S85" s="1" t="s">
        <v>4472</v>
      </c>
      <c r="T85" s="1" t="s">
        <v>4473</v>
      </c>
      <c r="U85" s="1" t="s">
        <v>4485</v>
      </c>
      <c r="V85" s="1" t="s">
        <v>4475</v>
      </c>
    </row>
    <row r="86" s="1" customFormat="1" spans="1:22">
      <c r="A86" s="3">
        <v>999225301388545</v>
      </c>
      <c r="B86" s="1" t="s">
        <v>5012</v>
      </c>
      <c r="C86" s="1" t="s">
        <v>5019</v>
      </c>
      <c r="D86" s="1" t="s">
        <v>5014</v>
      </c>
      <c r="E86" s="1" t="s">
        <v>5020</v>
      </c>
      <c r="F86" s="1" t="s">
        <v>4491</v>
      </c>
      <c r="G86" s="1" t="s">
        <v>4547</v>
      </c>
      <c r="H86" s="1" t="s">
        <v>4464</v>
      </c>
      <c r="I86" s="1" t="s">
        <v>5016</v>
      </c>
      <c r="J86" s="1" t="s">
        <v>30</v>
      </c>
      <c r="K86" s="1" t="s">
        <v>5017</v>
      </c>
      <c r="L86" s="1" t="s">
        <v>5017</v>
      </c>
      <c r="M86" s="1" t="s">
        <v>4467</v>
      </c>
      <c r="N86" s="1" t="s">
        <v>4467</v>
      </c>
      <c r="O86" s="1" t="s">
        <v>4468</v>
      </c>
      <c r="P86" s="1" t="s">
        <v>4469</v>
      </c>
      <c r="Q86" s="1" t="s">
        <v>4470</v>
      </c>
      <c r="R86" s="1" t="s">
        <v>5021</v>
      </c>
      <c r="S86" s="1" t="s">
        <v>4472</v>
      </c>
      <c r="T86" s="1" t="s">
        <v>4473</v>
      </c>
      <c r="U86" s="1" t="s">
        <v>4485</v>
      </c>
      <c r="V86" s="1" t="s">
        <v>4475</v>
      </c>
    </row>
    <row r="87" s="1" customFormat="1" spans="1:22">
      <c r="A87" s="3">
        <v>999225302025634</v>
      </c>
      <c r="B87" s="1" t="s">
        <v>5012</v>
      </c>
      <c r="C87" s="1" t="s">
        <v>5022</v>
      </c>
      <c r="D87" s="1" t="s">
        <v>5014</v>
      </c>
      <c r="E87" s="1" t="s">
        <v>5023</v>
      </c>
      <c r="F87" s="1" t="s">
        <v>4491</v>
      </c>
      <c r="G87" s="1" t="s">
        <v>4547</v>
      </c>
      <c r="H87" s="1" t="s">
        <v>4464</v>
      </c>
      <c r="I87" s="1" t="s">
        <v>5016</v>
      </c>
      <c r="J87" s="1" t="s">
        <v>30</v>
      </c>
      <c r="K87" s="1" t="s">
        <v>5017</v>
      </c>
      <c r="L87" s="1" t="s">
        <v>5017</v>
      </c>
      <c r="M87" s="1" t="s">
        <v>4467</v>
      </c>
      <c r="N87" s="1" t="s">
        <v>4467</v>
      </c>
      <c r="O87" s="1" t="s">
        <v>4468</v>
      </c>
      <c r="P87" s="1" t="s">
        <v>4469</v>
      </c>
      <c r="Q87" s="1" t="s">
        <v>4470</v>
      </c>
      <c r="R87" s="1" t="s">
        <v>5024</v>
      </c>
      <c r="S87" s="1" t="s">
        <v>4472</v>
      </c>
      <c r="T87" s="1" t="s">
        <v>4473</v>
      </c>
      <c r="U87" s="1" t="s">
        <v>4485</v>
      </c>
      <c r="V87" s="1" t="s">
        <v>4475</v>
      </c>
    </row>
    <row r="88" s="1" customFormat="1" spans="1:22">
      <c r="A88" s="3">
        <v>999225304110844</v>
      </c>
      <c r="B88" s="1" t="s">
        <v>5012</v>
      </c>
      <c r="C88" s="1" t="s">
        <v>5025</v>
      </c>
      <c r="D88" s="1" t="s">
        <v>5026</v>
      </c>
      <c r="E88" s="1" t="s">
        <v>5027</v>
      </c>
      <c r="F88" s="1" t="s">
        <v>4480</v>
      </c>
      <c r="G88" s="1" t="s">
        <v>4481</v>
      </c>
      <c r="H88" s="1" t="s">
        <v>4464</v>
      </c>
      <c r="I88" s="1" t="s">
        <v>5028</v>
      </c>
      <c r="J88" s="1" t="s">
        <v>30</v>
      </c>
      <c r="K88" s="1" t="s">
        <v>5029</v>
      </c>
      <c r="L88" s="1" t="s">
        <v>5029</v>
      </c>
      <c r="M88" s="1" t="s">
        <v>4467</v>
      </c>
      <c r="N88" s="1" t="s">
        <v>4467</v>
      </c>
      <c r="O88" s="1" t="s">
        <v>4468</v>
      </c>
      <c r="P88" s="1" t="s">
        <v>4469</v>
      </c>
      <c r="Q88" s="1" t="s">
        <v>4470</v>
      </c>
      <c r="R88" s="1" t="s">
        <v>5030</v>
      </c>
      <c r="S88" s="1" t="s">
        <v>4472</v>
      </c>
      <c r="T88" s="1" t="s">
        <v>4473</v>
      </c>
      <c r="U88" s="1" t="s">
        <v>4485</v>
      </c>
      <c r="V88" s="1" t="s">
        <v>4624</v>
      </c>
    </row>
    <row r="89" s="1" customFormat="1" spans="1:22">
      <c r="A89" s="3">
        <v>999225309596062</v>
      </c>
      <c r="B89" s="1" t="s">
        <v>5012</v>
      </c>
      <c r="C89" s="1" t="s">
        <v>5031</v>
      </c>
      <c r="D89" s="1" t="s">
        <v>5032</v>
      </c>
      <c r="E89" s="1" t="s">
        <v>5033</v>
      </c>
      <c r="F89" s="1" t="s">
        <v>4491</v>
      </c>
      <c r="G89" s="1" t="s">
        <v>4481</v>
      </c>
      <c r="H89" s="1" t="s">
        <v>4464</v>
      </c>
      <c r="I89" s="1" t="s">
        <v>5034</v>
      </c>
      <c r="J89" s="1" t="s">
        <v>30</v>
      </c>
      <c r="K89" s="1" t="s">
        <v>5035</v>
      </c>
      <c r="L89" s="1" t="s">
        <v>5035</v>
      </c>
      <c r="M89" s="1" t="s">
        <v>4467</v>
      </c>
      <c r="N89" s="1" t="s">
        <v>4467</v>
      </c>
      <c r="O89" s="1" t="s">
        <v>4468</v>
      </c>
      <c r="P89" s="1" t="s">
        <v>4469</v>
      </c>
      <c r="Q89" s="1" t="s">
        <v>4470</v>
      </c>
      <c r="R89" s="1" t="s">
        <v>5036</v>
      </c>
      <c r="S89" s="1" t="s">
        <v>4472</v>
      </c>
      <c r="T89" s="1" t="s">
        <v>4473</v>
      </c>
      <c r="U89" s="1" t="s">
        <v>4485</v>
      </c>
      <c r="V89" s="1" t="s">
        <v>4503</v>
      </c>
    </row>
    <row r="90" s="1" customFormat="1" spans="1:22">
      <c r="A90" s="3">
        <v>999225309783242</v>
      </c>
      <c r="B90" s="1" t="s">
        <v>5012</v>
      </c>
      <c r="C90" s="1" t="s">
        <v>5037</v>
      </c>
      <c r="D90" s="1" t="s">
        <v>5038</v>
      </c>
      <c r="E90" s="1" t="s">
        <v>5039</v>
      </c>
      <c r="F90" s="1" t="s">
        <v>4481</v>
      </c>
      <c r="G90" s="1" t="s">
        <v>4547</v>
      </c>
      <c r="H90" s="1" t="s">
        <v>4464</v>
      </c>
      <c r="I90" s="1" t="s">
        <v>5040</v>
      </c>
      <c r="J90" s="1" t="s">
        <v>30</v>
      </c>
      <c r="K90" s="1" t="s">
        <v>5041</v>
      </c>
      <c r="L90" s="1" t="s">
        <v>5041</v>
      </c>
      <c r="M90" s="1" t="s">
        <v>4467</v>
      </c>
      <c r="N90" s="1" t="s">
        <v>4467</v>
      </c>
      <c r="O90" s="1" t="s">
        <v>4468</v>
      </c>
      <c r="P90" s="1" t="s">
        <v>4469</v>
      </c>
      <c r="Q90" s="1" t="s">
        <v>4470</v>
      </c>
      <c r="R90" s="1" t="s">
        <v>5042</v>
      </c>
      <c r="S90" s="1" t="s">
        <v>4472</v>
      </c>
      <c r="T90" s="1" t="s">
        <v>4473</v>
      </c>
      <c r="U90" s="1" t="s">
        <v>4485</v>
      </c>
      <c r="V90" s="1" t="s">
        <v>5043</v>
      </c>
    </row>
    <row r="91" s="1" customFormat="1" spans="1:22">
      <c r="A91" s="3">
        <v>999225310751147</v>
      </c>
      <c r="B91" s="1" t="s">
        <v>5044</v>
      </c>
      <c r="C91" s="1" t="s">
        <v>5045</v>
      </c>
      <c r="D91" s="1" t="s">
        <v>5046</v>
      </c>
      <c r="E91" s="1" t="s">
        <v>5047</v>
      </c>
      <c r="F91" s="1" t="s">
        <v>4491</v>
      </c>
      <c r="G91" s="1" t="s">
        <v>4481</v>
      </c>
      <c r="H91" s="1" t="s">
        <v>4464</v>
      </c>
      <c r="I91" s="1" t="s">
        <v>5048</v>
      </c>
      <c r="J91" s="1" t="s">
        <v>30</v>
      </c>
      <c r="K91" s="1" t="s">
        <v>5049</v>
      </c>
      <c r="L91" s="1" t="s">
        <v>5049</v>
      </c>
      <c r="M91" s="1" t="s">
        <v>4467</v>
      </c>
      <c r="N91" s="1" t="s">
        <v>4467</v>
      </c>
      <c r="O91" s="1" t="s">
        <v>4468</v>
      </c>
      <c r="P91" s="1" t="s">
        <v>4469</v>
      </c>
      <c r="Q91" s="1" t="s">
        <v>4470</v>
      </c>
      <c r="R91" s="1" t="s">
        <v>5050</v>
      </c>
      <c r="S91" s="1" t="s">
        <v>4472</v>
      </c>
      <c r="T91" s="1" t="s">
        <v>4473</v>
      </c>
      <c r="U91" s="1" t="s">
        <v>4485</v>
      </c>
      <c r="V91" s="1" t="s">
        <v>4475</v>
      </c>
    </row>
    <row r="92" s="1" customFormat="1" spans="1:22">
      <c r="A92" s="3">
        <v>999225320495637</v>
      </c>
      <c r="B92" s="1" t="s">
        <v>5044</v>
      </c>
      <c r="C92" s="1" t="s">
        <v>5051</v>
      </c>
      <c r="D92" s="1" t="s">
        <v>5052</v>
      </c>
      <c r="E92" s="1" t="s">
        <v>5053</v>
      </c>
      <c r="F92" s="1" t="s">
        <v>4463</v>
      </c>
      <c r="G92" s="1" t="s">
        <v>4547</v>
      </c>
      <c r="H92" s="1" t="s">
        <v>4464</v>
      </c>
      <c r="I92" s="1" t="s">
        <v>5054</v>
      </c>
      <c r="J92" s="1" t="s">
        <v>30</v>
      </c>
      <c r="K92" s="1" t="s">
        <v>5055</v>
      </c>
      <c r="L92" s="1" t="s">
        <v>9178</v>
      </c>
      <c r="M92" s="1" t="s">
        <v>9179</v>
      </c>
      <c r="N92" s="1" t="s">
        <v>9180</v>
      </c>
      <c r="O92" s="1" t="s">
        <v>4468</v>
      </c>
      <c r="P92" s="1" t="s">
        <v>4469</v>
      </c>
      <c r="Q92" s="1" t="s">
        <v>4470</v>
      </c>
      <c r="R92" s="1" t="s">
        <v>5056</v>
      </c>
      <c r="S92" s="1" t="s">
        <v>4472</v>
      </c>
      <c r="T92" s="1" t="s">
        <v>4473</v>
      </c>
      <c r="U92" s="1" t="s">
        <v>4485</v>
      </c>
      <c r="V92" s="1" t="s">
        <v>4671</v>
      </c>
    </row>
    <row r="93" s="1" customFormat="1" spans="1:22">
      <c r="A93" s="3">
        <v>999225320895194</v>
      </c>
      <c r="B93" s="1" t="s">
        <v>5044</v>
      </c>
      <c r="C93" s="1" t="s">
        <v>5057</v>
      </c>
      <c r="D93" s="1" t="s">
        <v>5058</v>
      </c>
      <c r="E93" s="1" t="s">
        <v>5059</v>
      </c>
      <c r="F93" s="1" t="s">
        <v>4480</v>
      </c>
      <c r="G93" s="1" t="s">
        <v>4547</v>
      </c>
      <c r="H93" s="1" t="s">
        <v>4464</v>
      </c>
      <c r="I93" s="1" t="s">
        <v>5060</v>
      </c>
      <c r="J93" s="1" t="s">
        <v>30</v>
      </c>
      <c r="K93" s="1" t="s">
        <v>5061</v>
      </c>
      <c r="L93" s="1" t="s">
        <v>5061</v>
      </c>
      <c r="M93" s="1" t="s">
        <v>4467</v>
      </c>
      <c r="N93" s="1" t="s">
        <v>4467</v>
      </c>
      <c r="O93" s="1" t="s">
        <v>4468</v>
      </c>
      <c r="P93" s="1" t="s">
        <v>4469</v>
      </c>
      <c r="Q93" s="1" t="s">
        <v>4470</v>
      </c>
      <c r="R93" s="1" t="s">
        <v>5062</v>
      </c>
      <c r="S93" s="1" t="s">
        <v>4472</v>
      </c>
      <c r="T93" s="1" t="s">
        <v>4473</v>
      </c>
      <c r="U93" s="1" t="s">
        <v>4485</v>
      </c>
      <c r="V93" s="1" t="s">
        <v>4486</v>
      </c>
    </row>
    <row r="94" s="1" customFormat="1" spans="1:22">
      <c r="A94" s="3">
        <v>25322642582</v>
      </c>
      <c r="B94" s="1" t="s">
        <v>5044</v>
      </c>
      <c r="C94" s="1" t="s">
        <v>5063</v>
      </c>
      <c r="D94" s="1" t="s">
        <v>5064</v>
      </c>
      <c r="E94" s="1" t="s">
        <v>5065</v>
      </c>
      <c r="F94" s="1" t="s">
        <v>4491</v>
      </c>
      <c r="G94" s="1" t="s">
        <v>4481</v>
      </c>
      <c r="H94" s="1" t="s">
        <v>4464</v>
      </c>
      <c r="I94" s="1" t="s">
        <v>5066</v>
      </c>
      <c r="J94" s="1" t="s">
        <v>30</v>
      </c>
      <c r="K94" s="1" t="s">
        <v>5067</v>
      </c>
      <c r="L94" s="1" t="s">
        <v>5067</v>
      </c>
      <c r="M94" s="1" t="s">
        <v>4467</v>
      </c>
      <c r="N94" s="1" t="s">
        <v>4467</v>
      </c>
      <c r="O94" s="1" t="s">
        <v>4468</v>
      </c>
      <c r="P94" s="1" t="s">
        <v>4469</v>
      </c>
      <c r="Q94" s="1" t="s">
        <v>4470</v>
      </c>
      <c r="R94" s="1" t="s">
        <v>5068</v>
      </c>
      <c r="S94" s="1" t="s">
        <v>4472</v>
      </c>
      <c r="T94" s="1" t="s">
        <v>4473</v>
      </c>
      <c r="U94" s="1" t="s">
        <v>4474</v>
      </c>
      <c r="V94" s="1" t="s">
        <v>4475</v>
      </c>
    </row>
    <row r="95" s="1" customFormat="1" spans="1:22">
      <c r="A95" s="3">
        <v>999225323467657</v>
      </c>
      <c r="B95" s="1" t="s">
        <v>5044</v>
      </c>
      <c r="C95" s="1" t="s">
        <v>5069</v>
      </c>
      <c r="D95" s="1" t="s">
        <v>5070</v>
      </c>
      <c r="E95" s="1" t="s">
        <v>5071</v>
      </c>
      <c r="F95" s="1" t="s">
        <v>4491</v>
      </c>
      <c r="G95" s="1" t="s">
        <v>4547</v>
      </c>
      <c r="H95" s="1" t="s">
        <v>4464</v>
      </c>
      <c r="I95" s="1" t="s">
        <v>5072</v>
      </c>
      <c r="J95" s="1" t="s">
        <v>30</v>
      </c>
      <c r="K95" s="1" t="s">
        <v>5073</v>
      </c>
      <c r="L95" s="1" t="s">
        <v>5073</v>
      </c>
      <c r="M95" s="1" t="s">
        <v>4467</v>
      </c>
      <c r="N95" s="1" t="s">
        <v>4467</v>
      </c>
      <c r="O95" s="1" t="s">
        <v>4468</v>
      </c>
      <c r="P95" s="1" t="s">
        <v>4469</v>
      </c>
      <c r="Q95" s="1" t="s">
        <v>4470</v>
      </c>
      <c r="R95" s="1" t="s">
        <v>5074</v>
      </c>
      <c r="S95" s="1" t="s">
        <v>4472</v>
      </c>
      <c r="T95" s="1" t="s">
        <v>4473</v>
      </c>
      <c r="U95" s="1" t="s">
        <v>4485</v>
      </c>
      <c r="V95" s="1" t="s">
        <v>4973</v>
      </c>
    </row>
    <row r="96" s="1" customFormat="1" spans="1:22">
      <c r="A96" s="3">
        <v>999225325456626</v>
      </c>
      <c r="B96" s="1" t="s">
        <v>5044</v>
      </c>
      <c r="C96" s="1" t="s">
        <v>5075</v>
      </c>
      <c r="D96" s="1" t="s">
        <v>5076</v>
      </c>
      <c r="E96" s="1" t="s">
        <v>5077</v>
      </c>
      <c r="F96" s="1" t="s">
        <v>4462</v>
      </c>
      <c r="G96" s="1" t="s">
        <v>4481</v>
      </c>
      <c r="H96" s="1" t="s">
        <v>4464</v>
      </c>
      <c r="I96" s="1" t="s">
        <v>5078</v>
      </c>
      <c r="J96" s="1" t="s">
        <v>30</v>
      </c>
      <c r="K96" s="1" t="s">
        <v>5079</v>
      </c>
      <c r="L96" s="1" t="s">
        <v>5079</v>
      </c>
      <c r="M96" s="1" t="s">
        <v>4467</v>
      </c>
      <c r="N96" s="1" t="s">
        <v>4467</v>
      </c>
      <c r="O96" s="1" t="s">
        <v>4468</v>
      </c>
      <c r="P96" s="1" t="s">
        <v>4469</v>
      </c>
      <c r="Q96" s="1" t="s">
        <v>4470</v>
      </c>
      <c r="R96" s="1" t="s">
        <v>5080</v>
      </c>
      <c r="S96" s="1" t="s">
        <v>4472</v>
      </c>
      <c r="T96" s="1" t="s">
        <v>4473</v>
      </c>
      <c r="U96" s="1" t="s">
        <v>4485</v>
      </c>
      <c r="V96" s="1" t="s">
        <v>5081</v>
      </c>
    </row>
    <row r="97" s="1" customFormat="1" spans="1:22">
      <c r="A97" s="3">
        <v>999225325600911</v>
      </c>
      <c r="B97" s="1" t="s">
        <v>5044</v>
      </c>
      <c r="C97" s="1" t="s">
        <v>5082</v>
      </c>
      <c r="D97" s="1" t="s">
        <v>5083</v>
      </c>
      <c r="E97" s="1" t="s">
        <v>5084</v>
      </c>
      <c r="F97" s="1" t="s">
        <v>4491</v>
      </c>
      <c r="G97" s="1" t="s">
        <v>4463</v>
      </c>
      <c r="H97" s="1" t="s">
        <v>4464</v>
      </c>
      <c r="I97" s="1" t="s">
        <v>5085</v>
      </c>
      <c r="J97" s="1" t="s">
        <v>30</v>
      </c>
      <c r="K97" s="1" t="s">
        <v>5086</v>
      </c>
      <c r="L97" s="1" t="s">
        <v>5086</v>
      </c>
      <c r="M97" s="1" t="s">
        <v>4467</v>
      </c>
      <c r="N97" s="1" t="s">
        <v>4467</v>
      </c>
      <c r="O97" s="1" t="s">
        <v>4468</v>
      </c>
      <c r="P97" s="1" t="s">
        <v>4469</v>
      </c>
      <c r="Q97" s="1" t="s">
        <v>4470</v>
      </c>
      <c r="R97" s="1" t="s">
        <v>5087</v>
      </c>
      <c r="S97" s="1" t="s">
        <v>4472</v>
      </c>
      <c r="T97" s="1" t="s">
        <v>4473</v>
      </c>
      <c r="U97" s="1" t="s">
        <v>4485</v>
      </c>
      <c r="V97" s="1" t="s">
        <v>4495</v>
      </c>
    </row>
    <row r="98" s="1" customFormat="1" spans="1:22">
      <c r="A98" s="3">
        <v>999225327394658</v>
      </c>
      <c r="B98" s="1" t="s">
        <v>5044</v>
      </c>
      <c r="C98" s="1" t="s">
        <v>5088</v>
      </c>
      <c r="D98" s="1" t="s">
        <v>5089</v>
      </c>
      <c r="E98" s="1" t="s">
        <v>5090</v>
      </c>
      <c r="F98" s="1" t="s">
        <v>4491</v>
      </c>
      <c r="G98" s="1" t="s">
        <v>4481</v>
      </c>
      <c r="H98" s="1" t="s">
        <v>4464</v>
      </c>
      <c r="I98" s="1" t="s">
        <v>5091</v>
      </c>
      <c r="J98" s="1" t="s">
        <v>30</v>
      </c>
      <c r="K98" s="1" t="s">
        <v>5092</v>
      </c>
      <c r="L98" s="1" t="s">
        <v>5092</v>
      </c>
      <c r="M98" s="1" t="s">
        <v>4467</v>
      </c>
      <c r="N98" s="1" t="s">
        <v>4467</v>
      </c>
      <c r="O98" s="1" t="s">
        <v>4468</v>
      </c>
      <c r="P98" s="1" t="s">
        <v>4469</v>
      </c>
      <c r="Q98" s="1" t="s">
        <v>4470</v>
      </c>
      <c r="R98" s="1" t="s">
        <v>5093</v>
      </c>
      <c r="S98" s="1" t="s">
        <v>4472</v>
      </c>
      <c r="T98" s="1" t="s">
        <v>4473</v>
      </c>
      <c r="U98" s="1" t="s">
        <v>4485</v>
      </c>
      <c r="V98" s="1" t="s">
        <v>4486</v>
      </c>
    </row>
    <row r="99" s="1" customFormat="1" spans="1:22">
      <c r="A99" s="3">
        <v>25327954636</v>
      </c>
      <c r="B99" s="1" t="s">
        <v>5044</v>
      </c>
      <c r="C99" s="1" t="s">
        <v>5094</v>
      </c>
      <c r="D99" s="1" t="s">
        <v>5095</v>
      </c>
      <c r="E99" s="1" t="s">
        <v>5096</v>
      </c>
      <c r="F99" s="1" t="s">
        <v>4481</v>
      </c>
      <c r="G99" s="1" t="s">
        <v>4463</v>
      </c>
      <c r="H99" s="1" t="s">
        <v>4464</v>
      </c>
      <c r="I99" s="1" t="s">
        <v>5097</v>
      </c>
      <c r="J99" s="1" t="s">
        <v>30</v>
      </c>
      <c r="K99" s="1" t="s">
        <v>5098</v>
      </c>
      <c r="L99" s="1" t="s">
        <v>5098</v>
      </c>
      <c r="M99" s="1" t="s">
        <v>4467</v>
      </c>
      <c r="N99" s="1" t="s">
        <v>4467</v>
      </c>
      <c r="O99" s="1" t="s">
        <v>4468</v>
      </c>
      <c r="P99" s="1" t="s">
        <v>4469</v>
      </c>
      <c r="Q99" s="1" t="s">
        <v>4470</v>
      </c>
      <c r="R99" s="1" t="s">
        <v>5099</v>
      </c>
      <c r="S99" s="1" t="s">
        <v>4472</v>
      </c>
      <c r="T99" s="1" t="s">
        <v>4473</v>
      </c>
      <c r="U99" s="1" t="s">
        <v>4485</v>
      </c>
      <c r="V99" s="1" t="s">
        <v>5100</v>
      </c>
    </row>
    <row r="100" s="1" customFormat="1" spans="1:22">
      <c r="A100" s="3">
        <v>999225330044970</v>
      </c>
      <c r="B100" s="1" t="s">
        <v>5044</v>
      </c>
      <c r="C100" s="1" t="s">
        <v>5101</v>
      </c>
      <c r="D100" s="1" t="s">
        <v>5102</v>
      </c>
      <c r="E100" s="1" t="s">
        <v>5103</v>
      </c>
      <c r="F100" s="1" t="s">
        <v>4491</v>
      </c>
      <c r="G100" s="1" t="s">
        <v>4481</v>
      </c>
      <c r="H100" s="1" t="s">
        <v>4464</v>
      </c>
      <c r="I100" s="1" t="s">
        <v>5104</v>
      </c>
      <c r="J100" s="1" t="s">
        <v>30</v>
      </c>
      <c r="K100" s="1" t="s">
        <v>5105</v>
      </c>
      <c r="L100" s="1" t="s">
        <v>5105</v>
      </c>
      <c r="M100" s="1" t="s">
        <v>4467</v>
      </c>
      <c r="N100" s="1" t="s">
        <v>4467</v>
      </c>
      <c r="O100" s="1" t="s">
        <v>4468</v>
      </c>
      <c r="P100" s="1" t="s">
        <v>4469</v>
      </c>
      <c r="Q100" s="1" t="s">
        <v>4470</v>
      </c>
      <c r="R100" s="1" t="s">
        <v>5106</v>
      </c>
      <c r="S100" s="1" t="s">
        <v>4472</v>
      </c>
      <c r="T100" s="1" t="s">
        <v>4473</v>
      </c>
      <c r="U100" s="1" t="s">
        <v>4485</v>
      </c>
      <c r="V100" s="1" t="s">
        <v>4475</v>
      </c>
    </row>
    <row r="101" s="1" customFormat="1" spans="1:22">
      <c r="A101" s="3">
        <v>999225337650940</v>
      </c>
      <c r="B101" s="1" t="s">
        <v>5107</v>
      </c>
      <c r="C101" s="1" t="s">
        <v>5108</v>
      </c>
      <c r="D101" s="1" t="s">
        <v>5109</v>
      </c>
      <c r="E101" s="1" t="s">
        <v>5110</v>
      </c>
      <c r="F101" s="1" t="s">
        <v>4480</v>
      </c>
      <c r="G101" s="1" t="s">
        <v>4481</v>
      </c>
      <c r="H101" s="1" t="s">
        <v>4464</v>
      </c>
      <c r="I101" s="1" t="s">
        <v>5111</v>
      </c>
      <c r="J101" s="1" t="s">
        <v>30</v>
      </c>
      <c r="K101" s="1" t="s">
        <v>5112</v>
      </c>
      <c r="L101" s="1" t="s">
        <v>5112</v>
      </c>
      <c r="M101" s="1" t="s">
        <v>4467</v>
      </c>
      <c r="N101" s="1" t="s">
        <v>4467</v>
      </c>
      <c r="O101" s="1" t="s">
        <v>4468</v>
      </c>
      <c r="P101" s="1" t="s">
        <v>4469</v>
      </c>
      <c r="Q101" s="1" t="s">
        <v>4470</v>
      </c>
      <c r="R101" s="1" t="s">
        <v>5113</v>
      </c>
      <c r="S101" s="1" t="s">
        <v>4472</v>
      </c>
      <c r="T101" s="1" t="s">
        <v>4473</v>
      </c>
      <c r="U101" s="1" t="s">
        <v>4485</v>
      </c>
      <c r="V101" s="1" t="s">
        <v>4511</v>
      </c>
    </row>
    <row r="102" s="1" customFormat="1" spans="1:22">
      <c r="A102" s="3">
        <v>999225338827485</v>
      </c>
      <c r="B102" s="1" t="s">
        <v>5107</v>
      </c>
      <c r="C102" s="1" t="s">
        <v>5114</v>
      </c>
      <c r="D102" s="1" t="s">
        <v>5115</v>
      </c>
      <c r="E102" s="1" t="s">
        <v>5116</v>
      </c>
      <c r="F102" s="1" t="s">
        <v>4481</v>
      </c>
      <c r="G102" s="1" t="s">
        <v>4463</v>
      </c>
      <c r="H102" s="1" t="s">
        <v>4464</v>
      </c>
      <c r="I102" s="1" t="s">
        <v>5117</v>
      </c>
      <c r="J102" s="1" t="s">
        <v>30</v>
      </c>
      <c r="K102" s="1" t="s">
        <v>5118</v>
      </c>
      <c r="L102" s="1" t="s">
        <v>5118</v>
      </c>
      <c r="M102" s="1" t="s">
        <v>4467</v>
      </c>
      <c r="N102" s="1" t="s">
        <v>4467</v>
      </c>
      <c r="O102" s="1" t="s">
        <v>4468</v>
      </c>
      <c r="P102" s="1" t="s">
        <v>4469</v>
      </c>
      <c r="Q102" s="1" t="s">
        <v>4470</v>
      </c>
      <c r="R102" s="1" t="s">
        <v>5119</v>
      </c>
      <c r="S102" s="1" t="s">
        <v>4472</v>
      </c>
      <c r="T102" s="1" t="s">
        <v>4473</v>
      </c>
      <c r="U102" s="1" t="s">
        <v>4485</v>
      </c>
      <c r="V102" s="1" t="s">
        <v>5120</v>
      </c>
    </row>
    <row r="103" s="1" customFormat="1" spans="1:22">
      <c r="A103" s="3">
        <v>999225343696759</v>
      </c>
      <c r="B103" s="1" t="s">
        <v>5107</v>
      </c>
      <c r="C103" s="1" t="s">
        <v>5121</v>
      </c>
      <c r="D103" s="1" t="s">
        <v>5122</v>
      </c>
      <c r="E103" s="1" t="s">
        <v>5123</v>
      </c>
      <c r="F103" s="1" t="s">
        <v>5124</v>
      </c>
      <c r="G103" s="1" t="s">
        <v>4481</v>
      </c>
      <c r="H103" s="1" t="s">
        <v>4464</v>
      </c>
      <c r="I103" s="1" t="s">
        <v>5125</v>
      </c>
      <c r="J103" s="1" t="s">
        <v>30</v>
      </c>
      <c r="K103" s="1" t="s">
        <v>5126</v>
      </c>
      <c r="L103" s="1" t="s">
        <v>5126</v>
      </c>
      <c r="M103" s="1" t="s">
        <v>4467</v>
      </c>
      <c r="N103" s="1" t="s">
        <v>4467</v>
      </c>
      <c r="O103" s="1" t="s">
        <v>4468</v>
      </c>
      <c r="P103" s="1" t="s">
        <v>4469</v>
      </c>
      <c r="Q103" s="1" t="s">
        <v>4470</v>
      </c>
      <c r="R103" s="1" t="s">
        <v>5127</v>
      </c>
      <c r="S103" s="1" t="s">
        <v>4472</v>
      </c>
      <c r="T103" s="1" t="s">
        <v>4473</v>
      </c>
      <c r="U103" s="1" t="s">
        <v>4485</v>
      </c>
      <c r="V103" s="1" t="s">
        <v>4495</v>
      </c>
    </row>
    <row r="104" s="1" customFormat="1" spans="1:22">
      <c r="A104" s="3">
        <v>999225345727056</v>
      </c>
      <c r="B104" s="1" t="s">
        <v>5107</v>
      </c>
      <c r="C104" s="1" t="s">
        <v>5128</v>
      </c>
      <c r="D104" s="1" t="s">
        <v>5129</v>
      </c>
      <c r="E104" s="1" t="s">
        <v>5130</v>
      </c>
      <c r="F104" s="1" t="s">
        <v>4607</v>
      </c>
      <c r="G104" s="1" t="s">
        <v>4481</v>
      </c>
      <c r="H104" s="1" t="s">
        <v>4464</v>
      </c>
      <c r="I104" s="1" t="s">
        <v>5131</v>
      </c>
      <c r="J104" s="1" t="s">
        <v>30</v>
      </c>
      <c r="K104" s="1" t="s">
        <v>5132</v>
      </c>
      <c r="L104" s="1" t="s">
        <v>5132</v>
      </c>
      <c r="M104" s="1" t="s">
        <v>4467</v>
      </c>
      <c r="N104" s="1" t="s">
        <v>4467</v>
      </c>
      <c r="O104" s="1" t="s">
        <v>4468</v>
      </c>
      <c r="P104" s="1" t="s">
        <v>4469</v>
      </c>
      <c r="Q104" s="1" t="s">
        <v>4470</v>
      </c>
      <c r="R104" s="1" t="s">
        <v>5133</v>
      </c>
      <c r="S104" s="1" t="s">
        <v>4472</v>
      </c>
      <c r="T104" s="1" t="s">
        <v>4473</v>
      </c>
      <c r="U104" s="1" t="s">
        <v>4485</v>
      </c>
      <c r="V104" s="1" t="s">
        <v>4475</v>
      </c>
    </row>
    <row r="105" s="1" customFormat="1" spans="1:22">
      <c r="A105" s="3">
        <v>999225348042462</v>
      </c>
      <c r="B105" s="1" t="s">
        <v>5107</v>
      </c>
      <c r="C105" s="1" t="s">
        <v>5134</v>
      </c>
      <c r="D105" s="1" t="s">
        <v>5135</v>
      </c>
      <c r="E105" s="1" t="s">
        <v>5136</v>
      </c>
      <c r="F105" s="1" t="s">
        <v>4480</v>
      </c>
      <c r="G105" s="1" t="s">
        <v>4481</v>
      </c>
      <c r="H105" s="1" t="s">
        <v>4464</v>
      </c>
      <c r="I105" s="1" t="s">
        <v>5137</v>
      </c>
      <c r="J105" s="1" t="s">
        <v>30</v>
      </c>
      <c r="K105" s="1" t="s">
        <v>5138</v>
      </c>
      <c r="L105" s="1" t="s">
        <v>5138</v>
      </c>
      <c r="M105" s="1" t="s">
        <v>4467</v>
      </c>
      <c r="N105" s="1" t="s">
        <v>4467</v>
      </c>
      <c r="O105" s="1" t="s">
        <v>4468</v>
      </c>
      <c r="P105" s="1" t="s">
        <v>4469</v>
      </c>
      <c r="Q105" s="1" t="s">
        <v>4470</v>
      </c>
      <c r="R105" s="1" t="s">
        <v>5139</v>
      </c>
      <c r="S105" s="1" t="s">
        <v>4472</v>
      </c>
      <c r="T105" s="1" t="s">
        <v>4473</v>
      </c>
      <c r="U105" s="1" t="s">
        <v>4485</v>
      </c>
      <c r="V105" s="1" t="s">
        <v>4475</v>
      </c>
    </row>
    <row r="106" s="1" customFormat="1" spans="1:22">
      <c r="A106" s="3">
        <v>999225348335385</v>
      </c>
      <c r="B106" s="1" t="s">
        <v>5107</v>
      </c>
      <c r="C106" s="1" t="s">
        <v>5140</v>
      </c>
      <c r="D106" s="1" t="s">
        <v>5141</v>
      </c>
      <c r="E106" s="1" t="s">
        <v>5142</v>
      </c>
      <c r="F106" s="1" t="s">
        <v>4491</v>
      </c>
      <c r="G106" s="1" t="s">
        <v>4481</v>
      </c>
      <c r="H106" s="1" t="s">
        <v>4464</v>
      </c>
      <c r="I106" s="1" t="s">
        <v>5143</v>
      </c>
      <c r="J106" s="1" t="s">
        <v>30</v>
      </c>
      <c r="K106" s="1" t="s">
        <v>5144</v>
      </c>
      <c r="L106" s="1" t="s">
        <v>5144</v>
      </c>
      <c r="M106" s="1" t="s">
        <v>4467</v>
      </c>
      <c r="N106" s="1" t="s">
        <v>4467</v>
      </c>
      <c r="O106" s="1" t="s">
        <v>4468</v>
      </c>
      <c r="P106" s="1" t="s">
        <v>4469</v>
      </c>
      <c r="Q106" s="1" t="s">
        <v>4470</v>
      </c>
      <c r="R106" s="1" t="s">
        <v>5145</v>
      </c>
      <c r="S106" s="1" t="s">
        <v>4472</v>
      </c>
      <c r="T106" s="1" t="s">
        <v>4473</v>
      </c>
      <c r="U106" s="1" t="s">
        <v>4485</v>
      </c>
      <c r="V106" s="1" t="s">
        <v>4503</v>
      </c>
    </row>
    <row r="107" s="1" customFormat="1" spans="1:22">
      <c r="A107" s="3">
        <v>999225350990985</v>
      </c>
      <c r="B107" s="1" t="s">
        <v>5107</v>
      </c>
      <c r="C107" s="1" t="s">
        <v>5146</v>
      </c>
      <c r="D107" s="1" t="s">
        <v>5147</v>
      </c>
      <c r="E107" s="1" t="s">
        <v>5148</v>
      </c>
      <c r="F107" s="1" t="s">
        <v>4463</v>
      </c>
      <c r="G107" s="1" t="s">
        <v>4547</v>
      </c>
      <c r="H107" s="1" t="s">
        <v>4464</v>
      </c>
      <c r="I107" s="1" t="s">
        <v>5149</v>
      </c>
      <c r="J107" s="1" t="s">
        <v>30</v>
      </c>
      <c r="K107" s="1" t="s">
        <v>5150</v>
      </c>
      <c r="L107" s="1" t="s">
        <v>5150</v>
      </c>
      <c r="M107" s="1" t="s">
        <v>4467</v>
      </c>
      <c r="N107" s="1" t="s">
        <v>4467</v>
      </c>
      <c r="O107" s="1" t="s">
        <v>4468</v>
      </c>
      <c r="P107" s="1" t="s">
        <v>4469</v>
      </c>
      <c r="Q107" s="1" t="s">
        <v>4470</v>
      </c>
      <c r="R107" s="1" t="s">
        <v>5151</v>
      </c>
      <c r="S107" s="1" t="s">
        <v>4472</v>
      </c>
      <c r="T107" s="1" t="s">
        <v>4473</v>
      </c>
      <c r="U107" s="1" t="s">
        <v>4485</v>
      </c>
      <c r="V107" s="1" t="s">
        <v>5152</v>
      </c>
    </row>
    <row r="108" s="1" customFormat="1" spans="1:22">
      <c r="A108" s="3">
        <v>999225355323908</v>
      </c>
      <c r="B108" s="1" t="s">
        <v>5107</v>
      </c>
      <c r="C108" s="1" t="s">
        <v>5153</v>
      </c>
      <c r="D108" s="1" t="s">
        <v>5154</v>
      </c>
      <c r="E108" s="1" t="s">
        <v>5155</v>
      </c>
      <c r="F108" s="1" t="s">
        <v>4480</v>
      </c>
      <c r="G108" s="1" t="s">
        <v>4547</v>
      </c>
      <c r="H108" s="1" t="s">
        <v>4464</v>
      </c>
      <c r="I108" s="1" t="s">
        <v>5156</v>
      </c>
      <c r="J108" s="1" t="s">
        <v>30</v>
      </c>
      <c r="K108" s="1" t="s">
        <v>5157</v>
      </c>
      <c r="L108" s="1" t="s">
        <v>5157</v>
      </c>
      <c r="M108" s="1" t="s">
        <v>4467</v>
      </c>
      <c r="N108" s="1" t="s">
        <v>4467</v>
      </c>
      <c r="O108" s="1" t="s">
        <v>4468</v>
      </c>
      <c r="P108" s="1" t="s">
        <v>4469</v>
      </c>
      <c r="Q108" s="1" t="s">
        <v>4470</v>
      </c>
      <c r="R108" s="1" t="s">
        <v>5158</v>
      </c>
      <c r="S108" s="1" t="s">
        <v>4472</v>
      </c>
      <c r="T108" s="1" t="s">
        <v>4473</v>
      </c>
      <c r="U108" s="1" t="s">
        <v>4485</v>
      </c>
      <c r="V108" s="1" t="s">
        <v>4475</v>
      </c>
    </row>
    <row r="109" s="1" customFormat="1" spans="1:22">
      <c r="A109" s="3">
        <v>25358800728</v>
      </c>
      <c r="B109" s="1" t="s">
        <v>5159</v>
      </c>
      <c r="C109" s="1" t="s">
        <v>5160</v>
      </c>
      <c r="D109" s="1" t="s">
        <v>5161</v>
      </c>
      <c r="E109" s="1" t="s">
        <v>5162</v>
      </c>
      <c r="F109" s="1" t="s">
        <v>4481</v>
      </c>
      <c r="G109" s="1" t="s">
        <v>4463</v>
      </c>
      <c r="H109" s="1" t="s">
        <v>4464</v>
      </c>
      <c r="I109" s="1" t="s">
        <v>5163</v>
      </c>
      <c r="J109" s="1" t="s">
        <v>30</v>
      </c>
      <c r="K109" s="1" t="s">
        <v>5164</v>
      </c>
      <c r="L109" s="1" t="s">
        <v>5164</v>
      </c>
      <c r="M109" s="1" t="s">
        <v>4467</v>
      </c>
      <c r="N109" s="1" t="s">
        <v>4467</v>
      </c>
      <c r="O109" s="1" t="s">
        <v>4468</v>
      </c>
      <c r="P109" s="1" t="s">
        <v>4469</v>
      </c>
      <c r="Q109" s="1" t="s">
        <v>4470</v>
      </c>
      <c r="R109" s="1" t="s">
        <v>5165</v>
      </c>
      <c r="S109" s="1" t="s">
        <v>4472</v>
      </c>
      <c r="T109" s="1" t="s">
        <v>4473</v>
      </c>
      <c r="U109" s="1" t="s">
        <v>4485</v>
      </c>
      <c r="V109" s="1" t="s">
        <v>4624</v>
      </c>
    </row>
    <row r="110" s="1" customFormat="1" spans="1:22">
      <c r="A110" s="3">
        <v>25358832692</v>
      </c>
      <c r="B110" s="1" t="s">
        <v>5159</v>
      </c>
      <c r="C110" s="1" t="s">
        <v>5166</v>
      </c>
      <c r="D110" s="1" t="s">
        <v>5161</v>
      </c>
      <c r="E110" s="1" t="s">
        <v>5167</v>
      </c>
      <c r="F110" s="1" t="s">
        <v>4481</v>
      </c>
      <c r="G110" s="1" t="s">
        <v>4463</v>
      </c>
      <c r="H110" s="1" t="s">
        <v>4464</v>
      </c>
      <c r="I110" s="1" t="s">
        <v>5163</v>
      </c>
      <c r="J110" s="1" t="s">
        <v>30</v>
      </c>
      <c r="K110" s="1" t="s">
        <v>5164</v>
      </c>
      <c r="L110" s="1" t="s">
        <v>5164</v>
      </c>
      <c r="M110" s="1" t="s">
        <v>4467</v>
      </c>
      <c r="N110" s="1" t="s">
        <v>4467</v>
      </c>
      <c r="O110" s="1" t="s">
        <v>4468</v>
      </c>
      <c r="P110" s="1" t="s">
        <v>4469</v>
      </c>
      <c r="Q110" s="1" t="s">
        <v>4470</v>
      </c>
      <c r="R110" s="1" t="s">
        <v>5168</v>
      </c>
      <c r="S110" s="1" t="s">
        <v>4472</v>
      </c>
      <c r="T110" s="1" t="s">
        <v>4473</v>
      </c>
      <c r="U110" s="1" t="s">
        <v>4485</v>
      </c>
      <c r="V110" s="1" t="s">
        <v>4624</v>
      </c>
    </row>
    <row r="111" s="1" customFormat="1" spans="1:22">
      <c r="A111" s="3">
        <v>999225366758267</v>
      </c>
      <c r="B111" s="1" t="s">
        <v>5159</v>
      </c>
      <c r="C111" s="1" t="s">
        <v>5169</v>
      </c>
      <c r="D111" s="1" t="s">
        <v>5170</v>
      </c>
      <c r="E111" s="1" t="s">
        <v>5171</v>
      </c>
      <c r="F111" s="1" t="s">
        <v>4491</v>
      </c>
      <c r="G111" s="1" t="s">
        <v>4547</v>
      </c>
      <c r="H111" s="1" t="s">
        <v>4464</v>
      </c>
      <c r="I111" s="1" t="s">
        <v>5172</v>
      </c>
      <c r="J111" s="1" t="s">
        <v>30</v>
      </c>
      <c r="K111" s="1" t="s">
        <v>5173</v>
      </c>
      <c r="L111" s="1" t="s">
        <v>5173</v>
      </c>
      <c r="M111" s="1" t="s">
        <v>4467</v>
      </c>
      <c r="N111" s="1" t="s">
        <v>4467</v>
      </c>
      <c r="O111" s="1" t="s">
        <v>4468</v>
      </c>
      <c r="P111" s="1" t="s">
        <v>4469</v>
      </c>
      <c r="Q111" s="1" t="s">
        <v>4470</v>
      </c>
      <c r="R111" s="1" t="s">
        <v>5174</v>
      </c>
      <c r="S111" s="1" t="s">
        <v>4472</v>
      </c>
      <c r="T111" s="1" t="s">
        <v>4473</v>
      </c>
      <c r="U111" s="1" t="s">
        <v>4485</v>
      </c>
      <c r="V111" s="1" t="s">
        <v>4678</v>
      </c>
    </row>
    <row r="112" s="1" customFormat="1" spans="1:22">
      <c r="A112" s="3">
        <v>999225374394516</v>
      </c>
      <c r="B112" s="1" t="s">
        <v>5159</v>
      </c>
      <c r="C112" s="1" t="s">
        <v>5175</v>
      </c>
      <c r="D112" s="1" t="s">
        <v>5176</v>
      </c>
      <c r="E112" s="1" t="s">
        <v>5177</v>
      </c>
      <c r="F112" s="1" t="s">
        <v>4524</v>
      </c>
      <c r="G112" s="1" t="s">
        <v>4481</v>
      </c>
      <c r="H112" s="1" t="s">
        <v>4464</v>
      </c>
      <c r="I112" s="1" t="s">
        <v>5178</v>
      </c>
      <c r="J112" s="1" t="s">
        <v>30</v>
      </c>
      <c r="K112" s="1" t="s">
        <v>5179</v>
      </c>
      <c r="L112" s="1" t="s">
        <v>5179</v>
      </c>
      <c r="M112" s="1" t="s">
        <v>4467</v>
      </c>
      <c r="N112" s="1" t="s">
        <v>4467</v>
      </c>
      <c r="O112" s="1" t="s">
        <v>4468</v>
      </c>
      <c r="P112" s="1" t="s">
        <v>4469</v>
      </c>
      <c r="Q112" s="1" t="s">
        <v>4470</v>
      </c>
      <c r="R112" s="1" t="s">
        <v>5180</v>
      </c>
      <c r="S112" s="1" t="s">
        <v>4472</v>
      </c>
      <c r="T112" s="1" t="s">
        <v>4473</v>
      </c>
      <c r="U112" s="1" t="s">
        <v>4485</v>
      </c>
      <c r="V112" s="1" t="s">
        <v>5181</v>
      </c>
    </row>
    <row r="113" s="1" customFormat="1" spans="1:22">
      <c r="A113" s="3">
        <v>999225377868954</v>
      </c>
      <c r="B113" s="1" t="s">
        <v>5182</v>
      </c>
      <c r="C113" s="1" t="s">
        <v>5183</v>
      </c>
      <c r="D113" s="1" t="s">
        <v>4460</v>
      </c>
      <c r="E113" s="1" t="s">
        <v>5184</v>
      </c>
      <c r="F113" s="1" t="s">
        <v>4480</v>
      </c>
      <c r="G113" s="1" t="s">
        <v>4481</v>
      </c>
      <c r="H113" s="1" t="s">
        <v>4464</v>
      </c>
      <c r="I113" s="1" t="s">
        <v>5185</v>
      </c>
      <c r="J113" s="1" t="s">
        <v>30</v>
      </c>
      <c r="K113" s="1" t="s">
        <v>5186</v>
      </c>
      <c r="L113" s="1" t="s">
        <v>5186</v>
      </c>
      <c r="M113" s="1" t="s">
        <v>4467</v>
      </c>
      <c r="N113" s="1" t="s">
        <v>4467</v>
      </c>
      <c r="O113" s="1" t="s">
        <v>4468</v>
      </c>
      <c r="P113" s="1" t="s">
        <v>4469</v>
      </c>
      <c r="Q113" s="1" t="s">
        <v>4470</v>
      </c>
      <c r="R113" s="1" t="s">
        <v>5187</v>
      </c>
      <c r="S113" s="1" t="s">
        <v>4472</v>
      </c>
      <c r="T113" s="1" t="s">
        <v>4473</v>
      </c>
      <c r="U113" s="1" t="s">
        <v>4474</v>
      </c>
      <c r="V113" s="1" t="s">
        <v>4475</v>
      </c>
    </row>
    <row r="114" s="1" customFormat="1" spans="1:22">
      <c r="A114" s="3">
        <v>999225378441106</v>
      </c>
      <c r="B114" s="1" t="s">
        <v>5182</v>
      </c>
      <c r="C114" s="1" t="s">
        <v>5188</v>
      </c>
      <c r="D114" s="1" t="s">
        <v>5189</v>
      </c>
      <c r="E114" s="1" t="s">
        <v>5190</v>
      </c>
      <c r="F114" s="1" t="s">
        <v>4463</v>
      </c>
      <c r="G114" s="1" t="s">
        <v>4547</v>
      </c>
      <c r="H114" s="1" t="s">
        <v>4464</v>
      </c>
      <c r="I114" s="1" t="s">
        <v>5191</v>
      </c>
      <c r="J114" s="1" t="s">
        <v>30</v>
      </c>
      <c r="K114" s="1" t="s">
        <v>5192</v>
      </c>
      <c r="L114" s="1" t="s">
        <v>5192</v>
      </c>
      <c r="M114" s="1" t="s">
        <v>4467</v>
      </c>
      <c r="N114" s="1" t="s">
        <v>4467</v>
      </c>
      <c r="O114" s="1" t="s">
        <v>4468</v>
      </c>
      <c r="P114" s="1" t="s">
        <v>4469</v>
      </c>
      <c r="Q114" s="1" t="s">
        <v>4470</v>
      </c>
      <c r="R114" s="1" t="s">
        <v>5193</v>
      </c>
      <c r="S114" s="1" t="s">
        <v>4472</v>
      </c>
      <c r="T114" s="1" t="s">
        <v>4473</v>
      </c>
      <c r="U114" s="1" t="s">
        <v>4485</v>
      </c>
      <c r="V114" s="1" t="s">
        <v>4503</v>
      </c>
    </row>
    <row r="115" s="1" customFormat="1" spans="1:22">
      <c r="A115" s="3">
        <v>999225378620682</v>
      </c>
      <c r="B115" s="1" t="s">
        <v>5182</v>
      </c>
      <c r="C115" s="1" t="s">
        <v>5194</v>
      </c>
      <c r="D115" s="1" t="s">
        <v>5195</v>
      </c>
      <c r="E115" s="1" t="s">
        <v>5196</v>
      </c>
      <c r="F115" s="1" t="s">
        <v>4463</v>
      </c>
      <c r="G115" s="1" t="s">
        <v>4547</v>
      </c>
      <c r="H115" s="1" t="s">
        <v>4464</v>
      </c>
      <c r="I115" s="1" t="s">
        <v>5197</v>
      </c>
      <c r="J115" s="1" t="s">
        <v>30</v>
      </c>
      <c r="K115" s="1" t="s">
        <v>5198</v>
      </c>
      <c r="L115" s="1" t="s">
        <v>5198</v>
      </c>
      <c r="M115" s="1" t="s">
        <v>4467</v>
      </c>
      <c r="N115" s="1" t="s">
        <v>4467</v>
      </c>
      <c r="O115" s="1" t="s">
        <v>4468</v>
      </c>
      <c r="P115" s="1" t="s">
        <v>4469</v>
      </c>
      <c r="Q115" s="1" t="s">
        <v>4470</v>
      </c>
      <c r="R115" s="1" t="s">
        <v>5199</v>
      </c>
      <c r="S115" s="1" t="s">
        <v>4472</v>
      </c>
      <c r="T115" s="1" t="s">
        <v>4473</v>
      </c>
      <c r="U115" s="1" t="s">
        <v>4485</v>
      </c>
      <c r="V115" s="1" t="s">
        <v>4503</v>
      </c>
    </row>
    <row r="116" s="1" customFormat="1" spans="1:22">
      <c r="A116" s="3">
        <v>999225386492520</v>
      </c>
      <c r="B116" s="1" t="s">
        <v>5182</v>
      </c>
      <c r="C116" s="1" t="s">
        <v>5200</v>
      </c>
      <c r="D116" s="1" t="s">
        <v>5201</v>
      </c>
      <c r="E116" s="1" t="s">
        <v>5202</v>
      </c>
      <c r="F116" s="1" t="s">
        <v>4481</v>
      </c>
      <c r="G116" s="1" t="s">
        <v>4547</v>
      </c>
      <c r="H116" s="1" t="s">
        <v>4464</v>
      </c>
      <c r="I116" s="1" t="s">
        <v>5203</v>
      </c>
      <c r="J116" s="1" t="s">
        <v>30</v>
      </c>
      <c r="K116" s="1" t="s">
        <v>5204</v>
      </c>
      <c r="L116" s="1" t="s">
        <v>5204</v>
      </c>
      <c r="M116" s="1" t="s">
        <v>4467</v>
      </c>
      <c r="N116" s="1" t="s">
        <v>4467</v>
      </c>
      <c r="O116" s="1" t="s">
        <v>4468</v>
      </c>
      <c r="P116" s="1" t="s">
        <v>4469</v>
      </c>
      <c r="Q116" s="1" t="s">
        <v>4470</v>
      </c>
      <c r="R116" s="1" t="s">
        <v>5205</v>
      </c>
      <c r="S116" s="1" t="s">
        <v>4472</v>
      </c>
      <c r="T116" s="1" t="s">
        <v>4473</v>
      </c>
      <c r="U116" s="1" t="s">
        <v>4485</v>
      </c>
      <c r="V116" s="1" t="s">
        <v>4671</v>
      </c>
    </row>
    <row r="117" s="1" customFormat="1" spans="1:22">
      <c r="A117" s="3">
        <v>999225400362634</v>
      </c>
      <c r="B117" s="1" t="s">
        <v>5206</v>
      </c>
      <c r="C117" s="1" t="s">
        <v>5207</v>
      </c>
      <c r="D117" s="1" t="s">
        <v>5000</v>
      </c>
      <c r="E117" s="1" t="s">
        <v>5208</v>
      </c>
      <c r="F117" s="1" t="s">
        <v>4491</v>
      </c>
      <c r="G117" s="1" t="s">
        <v>4481</v>
      </c>
      <c r="H117" s="1" t="s">
        <v>4464</v>
      </c>
      <c r="I117" s="1" t="s">
        <v>5209</v>
      </c>
      <c r="J117" s="1" t="s">
        <v>30</v>
      </c>
      <c r="K117" s="1" t="s">
        <v>5210</v>
      </c>
      <c r="L117" s="1" t="s">
        <v>5210</v>
      </c>
      <c r="M117" s="1" t="s">
        <v>4467</v>
      </c>
      <c r="N117" s="1" t="s">
        <v>4467</v>
      </c>
      <c r="O117" s="1" t="s">
        <v>4468</v>
      </c>
      <c r="P117" s="1" t="s">
        <v>4469</v>
      </c>
      <c r="Q117" s="1" t="s">
        <v>4470</v>
      </c>
      <c r="R117" s="1" t="s">
        <v>5211</v>
      </c>
      <c r="S117" s="1" t="s">
        <v>4472</v>
      </c>
      <c r="T117" s="1" t="s">
        <v>4473</v>
      </c>
      <c r="U117" s="1" t="s">
        <v>4485</v>
      </c>
      <c r="V117" s="1" t="s">
        <v>5005</v>
      </c>
    </row>
    <row r="118" s="1" customFormat="1" spans="1:22">
      <c r="A118" s="3">
        <v>999225401764216</v>
      </c>
      <c r="B118" s="1" t="s">
        <v>5206</v>
      </c>
      <c r="C118" s="1" t="s">
        <v>5212</v>
      </c>
      <c r="D118" s="1" t="s">
        <v>5213</v>
      </c>
      <c r="E118" s="1" t="s">
        <v>5214</v>
      </c>
      <c r="F118" s="1" t="s">
        <v>4463</v>
      </c>
      <c r="G118" s="1" t="s">
        <v>4547</v>
      </c>
      <c r="H118" s="1" t="s">
        <v>4464</v>
      </c>
      <c r="I118" s="1" t="s">
        <v>5215</v>
      </c>
      <c r="J118" s="1" t="s">
        <v>30</v>
      </c>
      <c r="K118" s="1" t="s">
        <v>5216</v>
      </c>
      <c r="L118" s="1" t="s">
        <v>5216</v>
      </c>
      <c r="M118" s="1" t="s">
        <v>4467</v>
      </c>
      <c r="N118" s="1" t="s">
        <v>4467</v>
      </c>
      <c r="O118" s="1" t="s">
        <v>4468</v>
      </c>
      <c r="P118" s="1" t="s">
        <v>4469</v>
      </c>
      <c r="Q118" s="1" t="s">
        <v>4470</v>
      </c>
      <c r="R118" s="1" t="s">
        <v>5217</v>
      </c>
      <c r="S118" s="1" t="s">
        <v>4472</v>
      </c>
      <c r="T118" s="1" t="s">
        <v>4473</v>
      </c>
      <c r="U118" s="1" t="s">
        <v>4485</v>
      </c>
      <c r="V118" s="1" t="s">
        <v>5120</v>
      </c>
    </row>
    <row r="119" s="1" customFormat="1" spans="1:22">
      <c r="A119" s="3">
        <v>999225402014683</v>
      </c>
      <c r="B119" s="1" t="s">
        <v>5206</v>
      </c>
      <c r="C119" s="1" t="s">
        <v>5218</v>
      </c>
      <c r="D119" s="1" t="s">
        <v>4839</v>
      </c>
      <c r="E119" s="1" t="s">
        <v>5219</v>
      </c>
      <c r="F119" s="1" t="s">
        <v>4491</v>
      </c>
      <c r="G119" s="1" t="s">
        <v>4463</v>
      </c>
      <c r="H119" s="1" t="s">
        <v>4464</v>
      </c>
      <c r="I119" s="1" t="s">
        <v>5220</v>
      </c>
      <c r="J119" s="1" t="s">
        <v>30</v>
      </c>
      <c r="K119" s="1" t="s">
        <v>5221</v>
      </c>
      <c r="L119" s="1" t="s">
        <v>5221</v>
      </c>
      <c r="M119" s="1" t="s">
        <v>4467</v>
      </c>
      <c r="N119" s="1" t="s">
        <v>4467</v>
      </c>
      <c r="O119" s="1" t="s">
        <v>4468</v>
      </c>
      <c r="P119" s="1" t="s">
        <v>4469</v>
      </c>
      <c r="Q119" s="1" t="s">
        <v>4470</v>
      </c>
      <c r="R119" s="1" t="s">
        <v>5222</v>
      </c>
      <c r="S119" s="1" t="s">
        <v>4472</v>
      </c>
      <c r="T119" s="1" t="s">
        <v>4473</v>
      </c>
      <c r="U119" s="1" t="s">
        <v>4474</v>
      </c>
      <c r="V119" s="1" t="s">
        <v>4475</v>
      </c>
    </row>
    <row r="120" s="1" customFormat="1" spans="1:22">
      <c r="A120" s="3">
        <v>999225410392913</v>
      </c>
      <c r="B120" s="1" t="s">
        <v>5206</v>
      </c>
      <c r="C120" s="1" t="s">
        <v>5223</v>
      </c>
      <c r="D120" s="1" t="s">
        <v>5224</v>
      </c>
      <c r="E120" s="1" t="s">
        <v>5225</v>
      </c>
      <c r="F120" s="1" t="s">
        <v>5124</v>
      </c>
      <c r="G120" s="1" t="s">
        <v>4481</v>
      </c>
      <c r="H120" s="1" t="s">
        <v>4464</v>
      </c>
      <c r="I120" s="1" t="s">
        <v>5226</v>
      </c>
      <c r="J120" s="1" t="s">
        <v>30</v>
      </c>
      <c r="K120" s="1" t="s">
        <v>5227</v>
      </c>
      <c r="L120" s="1" t="s">
        <v>5227</v>
      </c>
      <c r="M120" s="1" t="s">
        <v>4467</v>
      </c>
      <c r="N120" s="1" t="s">
        <v>4467</v>
      </c>
      <c r="O120" s="1" t="s">
        <v>4468</v>
      </c>
      <c r="P120" s="1" t="s">
        <v>4469</v>
      </c>
      <c r="Q120" s="1" t="s">
        <v>4470</v>
      </c>
      <c r="R120" s="1" t="s">
        <v>5228</v>
      </c>
      <c r="S120" s="1" t="s">
        <v>4472</v>
      </c>
      <c r="T120" s="1" t="s">
        <v>4473</v>
      </c>
      <c r="U120" s="1" t="s">
        <v>4485</v>
      </c>
      <c r="V120" s="1" t="s">
        <v>4475</v>
      </c>
    </row>
    <row r="121" s="1" customFormat="1" spans="1:22">
      <c r="A121" s="3">
        <v>999225416544491</v>
      </c>
      <c r="B121" s="1" t="s">
        <v>5206</v>
      </c>
      <c r="C121" s="1" t="s">
        <v>5229</v>
      </c>
      <c r="D121" s="1" t="s">
        <v>5230</v>
      </c>
      <c r="E121" s="1" t="s">
        <v>5231</v>
      </c>
      <c r="F121" s="1" t="s">
        <v>4480</v>
      </c>
      <c r="G121" s="1" t="s">
        <v>4481</v>
      </c>
      <c r="H121" s="1" t="s">
        <v>4464</v>
      </c>
      <c r="I121" s="1" t="s">
        <v>5232</v>
      </c>
      <c r="J121" s="1" t="s">
        <v>30</v>
      </c>
      <c r="K121" s="1" t="s">
        <v>5233</v>
      </c>
      <c r="L121" s="1" t="s">
        <v>5233</v>
      </c>
      <c r="M121" s="1" t="s">
        <v>4467</v>
      </c>
      <c r="N121" s="1" t="s">
        <v>4467</v>
      </c>
      <c r="O121" s="1" t="s">
        <v>4468</v>
      </c>
      <c r="P121" s="1" t="s">
        <v>4469</v>
      </c>
      <c r="Q121" s="1" t="s">
        <v>4470</v>
      </c>
      <c r="R121" s="1" t="s">
        <v>5234</v>
      </c>
      <c r="S121" s="1" t="s">
        <v>4472</v>
      </c>
      <c r="T121" s="1" t="s">
        <v>4473</v>
      </c>
      <c r="U121" s="1" t="s">
        <v>4485</v>
      </c>
      <c r="V121" s="1" t="s">
        <v>4475</v>
      </c>
    </row>
    <row r="122" s="1" customFormat="1" spans="1:22">
      <c r="A122" s="3">
        <v>999225427055661</v>
      </c>
      <c r="B122" s="1" t="s">
        <v>5235</v>
      </c>
      <c r="C122" s="1" t="s">
        <v>5236</v>
      </c>
      <c r="D122" s="1" t="s">
        <v>5237</v>
      </c>
      <c r="E122" s="1" t="s">
        <v>5238</v>
      </c>
      <c r="F122" s="1" t="s">
        <v>4607</v>
      </c>
      <c r="G122" s="1" t="s">
        <v>4463</v>
      </c>
      <c r="H122" s="1" t="s">
        <v>4464</v>
      </c>
      <c r="I122" s="1" t="s">
        <v>5239</v>
      </c>
      <c r="J122" s="1" t="s">
        <v>30</v>
      </c>
      <c r="K122" s="1" t="s">
        <v>5240</v>
      </c>
      <c r="L122" s="1" t="s">
        <v>5240</v>
      </c>
      <c r="M122" s="1" t="s">
        <v>4467</v>
      </c>
      <c r="N122" s="1" t="s">
        <v>4467</v>
      </c>
      <c r="O122" s="1" t="s">
        <v>4468</v>
      </c>
      <c r="P122" s="1" t="s">
        <v>4469</v>
      </c>
      <c r="Q122" s="1" t="s">
        <v>4470</v>
      </c>
      <c r="R122" s="1" t="s">
        <v>5241</v>
      </c>
      <c r="S122" s="1" t="s">
        <v>4472</v>
      </c>
      <c r="T122" s="1" t="s">
        <v>4473</v>
      </c>
      <c r="U122" s="1" t="s">
        <v>4485</v>
      </c>
      <c r="V122" s="1" t="s">
        <v>4692</v>
      </c>
    </row>
    <row r="123" s="1" customFormat="1" spans="1:22">
      <c r="A123" s="3">
        <v>999225433405973</v>
      </c>
      <c r="B123" s="1" t="s">
        <v>5235</v>
      </c>
      <c r="C123" s="1" t="s">
        <v>5242</v>
      </c>
      <c r="D123" s="1" t="s">
        <v>5243</v>
      </c>
      <c r="E123" s="1" t="s">
        <v>5244</v>
      </c>
      <c r="F123" s="1" t="s">
        <v>4480</v>
      </c>
      <c r="G123" s="1" t="s">
        <v>4481</v>
      </c>
      <c r="H123" s="1" t="s">
        <v>4464</v>
      </c>
      <c r="I123" s="1" t="s">
        <v>5245</v>
      </c>
      <c r="J123" s="1" t="s">
        <v>30</v>
      </c>
      <c r="K123" s="1" t="s">
        <v>5246</v>
      </c>
      <c r="L123" s="1" t="s">
        <v>5246</v>
      </c>
      <c r="M123" s="1" t="s">
        <v>4467</v>
      </c>
      <c r="N123" s="1" t="s">
        <v>4467</v>
      </c>
      <c r="O123" s="1" t="s">
        <v>4468</v>
      </c>
      <c r="P123" s="1" t="s">
        <v>4469</v>
      </c>
      <c r="Q123" s="1" t="s">
        <v>4470</v>
      </c>
      <c r="R123" s="1" t="s">
        <v>5247</v>
      </c>
      <c r="S123" s="1" t="s">
        <v>4472</v>
      </c>
      <c r="T123" s="1" t="s">
        <v>4473</v>
      </c>
      <c r="U123" s="1" t="s">
        <v>4485</v>
      </c>
      <c r="V123" s="1" t="s">
        <v>4503</v>
      </c>
    </row>
    <row r="124" s="1" customFormat="1" spans="1:22">
      <c r="A124" s="3">
        <v>999225437606639</v>
      </c>
      <c r="B124" s="1" t="s">
        <v>5235</v>
      </c>
      <c r="C124" s="1" t="s">
        <v>5248</v>
      </c>
      <c r="D124" s="1" t="s">
        <v>5249</v>
      </c>
      <c r="E124" s="1" t="s">
        <v>5250</v>
      </c>
      <c r="F124" s="1" t="s">
        <v>4481</v>
      </c>
      <c r="G124" s="1" t="s">
        <v>4547</v>
      </c>
      <c r="H124" s="1" t="s">
        <v>4464</v>
      </c>
      <c r="I124" s="1" t="s">
        <v>5251</v>
      </c>
      <c r="J124" s="1" t="s">
        <v>30</v>
      </c>
      <c r="K124" s="1" t="s">
        <v>5252</v>
      </c>
      <c r="L124" s="1" t="s">
        <v>5252</v>
      </c>
      <c r="M124" s="1" t="s">
        <v>4467</v>
      </c>
      <c r="N124" s="1" t="s">
        <v>4467</v>
      </c>
      <c r="O124" s="1" t="s">
        <v>4468</v>
      </c>
      <c r="P124" s="1" t="s">
        <v>4469</v>
      </c>
      <c r="Q124" s="1" t="s">
        <v>4470</v>
      </c>
      <c r="R124" s="1" t="s">
        <v>5253</v>
      </c>
      <c r="S124" s="1" t="s">
        <v>4472</v>
      </c>
      <c r="T124" s="1" t="s">
        <v>4473</v>
      </c>
      <c r="U124" s="1" t="s">
        <v>4485</v>
      </c>
      <c r="V124" s="1" t="s">
        <v>4711</v>
      </c>
    </row>
    <row r="125" s="1" customFormat="1" spans="1:22">
      <c r="A125" s="3">
        <v>999225449530517</v>
      </c>
      <c r="B125" s="1" t="s">
        <v>5254</v>
      </c>
      <c r="C125" s="1" t="s">
        <v>5255</v>
      </c>
      <c r="D125" s="1" t="s">
        <v>5201</v>
      </c>
      <c r="E125" s="1" t="s">
        <v>5256</v>
      </c>
      <c r="F125" s="1" t="s">
        <v>4463</v>
      </c>
      <c r="G125" s="1" t="s">
        <v>4547</v>
      </c>
      <c r="H125" s="1" t="s">
        <v>4464</v>
      </c>
      <c r="I125" s="1" t="s">
        <v>5257</v>
      </c>
      <c r="J125" s="1" t="s">
        <v>30</v>
      </c>
      <c r="K125" s="1" t="s">
        <v>5258</v>
      </c>
      <c r="L125" s="1" t="s">
        <v>5258</v>
      </c>
      <c r="M125" s="1" t="s">
        <v>4467</v>
      </c>
      <c r="N125" s="1" t="s">
        <v>4467</v>
      </c>
      <c r="O125" s="1" t="s">
        <v>4468</v>
      </c>
      <c r="P125" s="1" t="s">
        <v>4469</v>
      </c>
      <c r="Q125" s="1" t="s">
        <v>4470</v>
      </c>
      <c r="R125" s="1" t="s">
        <v>5259</v>
      </c>
      <c r="S125" s="1" t="s">
        <v>4472</v>
      </c>
      <c r="T125" s="1" t="s">
        <v>4473</v>
      </c>
      <c r="U125" s="1" t="s">
        <v>4485</v>
      </c>
      <c r="V125" s="1" t="s">
        <v>4671</v>
      </c>
    </row>
    <row r="126" s="1" customFormat="1" spans="1:22">
      <c r="A126" s="3">
        <v>999225458764124</v>
      </c>
      <c r="B126" s="1" t="s">
        <v>5254</v>
      </c>
      <c r="C126" s="1" t="s">
        <v>5260</v>
      </c>
      <c r="D126" s="1" t="s">
        <v>5261</v>
      </c>
      <c r="E126" s="1" t="s">
        <v>5262</v>
      </c>
      <c r="F126" s="1" t="s">
        <v>4481</v>
      </c>
      <c r="G126" s="1" t="s">
        <v>4547</v>
      </c>
      <c r="H126" s="1" t="s">
        <v>4464</v>
      </c>
      <c r="I126" s="1" t="s">
        <v>5263</v>
      </c>
      <c r="J126" s="1" t="s">
        <v>30</v>
      </c>
      <c r="K126" s="1" t="s">
        <v>5264</v>
      </c>
      <c r="L126" s="1" t="s">
        <v>5264</v>
      </c>
      <c r="M126" s="1" t="s">
        <v>4467</v>
      </c>
      <c r="N126" s="1" t="s">
        <v>4467</v>
      </c>
      <c r="O126" s="1" t="s">
        <v>4468</v>
      </c>
      <c r="P126" s="1" t="s">
        <v>4469</v>
      </c>
      <c r="Q126" s="1" t="s">
        <v>4470</v>
      </c>
      <c r="R126" s="1" t="s">
        <v>5265</v>
      </c>
      <c r="S126" s="1" t="s">
        <v>4472</v>
      </c>
      <c r="T126" s="1" t="s">
        <v>4473</v>
      </c>
      <c r="U126" s="1" t="s">
        <v>4485</v>
      </c>
      <c r="V126" s="1" t="s">
        <v>4475</v>
      </c>
    </row>
    <row r="127" s="1" customFormat="1" spans="1:22">
      <c r="A127" s="3">
        <v>999225470957881</v>
      </c>
      <c r="B127" s="1" t="s">
        <v>5254</v>
      </c>
      <c r="C127" s="1" t="s">
        <v>5266</v>
      </c>
      <c r="D127" s="1" t="s">
        <v>5267</v>
      </c>
      <c r="E127" s="1" t="s">
        <v>5268</v>
      </c>
      <c r="F127" s="1" t="s">
        <v>4491</v>
      </c>
      <c r="G127" s="1" t="s">
        <v>4463</v>
      </c>
      <c r="H127" s="1" t="s">
        <v>4464</v>
      </c>
      <c r="I127" s="1" t="s">
        <v>5269</v>
      </c>
      <c r="J127" s="1" t="s">
        <v>30</v>
      </c>
      <c r="K127" s="1" t="s">
        <v>5270</v>
      </c>
      <c r="L127" s="1" t="s">
        <v>5270</v>
      </c>
      <c r="M127" s="1" t="s">
        <v>4467</v>
      </c>
      <c r="N127" s="1" t="s">
        <v>4467</v>
      </c>
      <c r="O127" s="1" t="s">
        <v>4468</v>
      </c>
      <c r="P127" s="1" t="s">
        <v>4469</v>
      </c>
      <c r="Q127" s="1" t="s">
        <v>4470</v>
      </c>
      <c r="R127" s="1" t="s">
        <v>5271</v>
      </c>
      <c r="S127" s="1" t="s">
        <v>4472</v>
      </c>
      <c r="T127" s="1" t="s">
        <v>4473</v>
      </c>
      <c r="U127" s="1" t="s">
        <v>4485</v>
      </c>
      <c r="V127" s="1" t="s">
        <v>4671</v>
      </c>
    </row>
    <row r="128" s="1" customFormat="1" spans="1:22">
      <c r="A128" s="3">
        <v>999225471235247</v>
      </c>
      <c r="B128" s="1" t="s">
        <v>5254</v>
      </c>
      <c r="C128" s="1" t="s">
        <v>5272</v>
      </c>
      <c r="D128" s="1" t="s">
        <v>5267</v>
      </c>
      <c r="E128" s="1" t="s">
        <v>5268</v>
      </c>
      <c r="F128" s="1" t="s">
        <v>4463</v>
      </c>
      <c r="G128" s="1" t="s">
        <v>4547</v>
      </c>
      <c r="H128" s="1" t="s">
        <v>4464</v>
      </c>
      <c r="I128" s="1" t="s">
        <v>5273</v>
      </c>
      <c r="J128" s="1" t="s">
        <v>30</v>
      </c>
      <c r="K128" s="1" t="s">
        <v>5274</v>
      </c>
      <c r="L128" s="1" t="s">
        <v>5274</v>
      </c>
      <c r="M128" s="1" t="s">
        <v>4467</v>
      </c>
      <c r="N128" s="1" t="s">
        <v>4467</v>
      </c>
      <c r="O128" s="1" t="s">
        <v>4468</v>
      </c>
      <c r="P128" s="1" t="s">
        <v>4469</v>
      </c>
      <c r="Q128" s="1" t="s">
        <v>4470</v>
      </c>
      <c r="R128" s="1" t="s">
        <v>5275</v>
      </c>
      <c r="S128" s="1" t="s">
        <v>4472</v>
      </c>
      <c r="T128" s="1" t="s">
        <v>4473</v>
      </c>
      <c r="U128" s="1" t="s">
        <v>4485</v>
      </c>
      <c r="V128" s="1" t="s">
        <v>4671</v>
      </c>
    </row>
    <row r="129" s="1" customFormat="1" spans="1:22">
      <c r="A129" s="3">
        <v>999225476624139</v>
      </c>
      <c r="B129" s="1" t="s">
        <v>5276</v>
      </c>
      <c r="C129" s="1" t="s">
        <v>5277</v>
      </c>
      <c r="D129" s="1" t="s">
        <v>5278</v>
      </c>
      <c r="E129" s="1" t="s">
        <v>5279</v>
      </c>
      <c r="F129" s="1" t="s">
        <v>4481</v>
      </c>
      <c r="G129" s="1" t="s">
        <v>4463</v>
      </c>
      <c r="H129" s="1" t="s">
        <v>4464</v>
      </c>
      <c r="I129" s="1" t="s">
        <v>5280</v>
      </c>
      <c r="J129" s="1" t="s">
        <v>30</v>
      </c>
      <c r="K129" s="1" t="s">
        <v>5281</v>
      </c>
      <c r="L129" s="1" t="s">
        <v>5281</v>
      </c>
      <c r="M129" s="1" t="s">
        <v>4467</v>
      </c>
      <c r="N129" s="1" t="s">
        <v>4467</v>
      </c>
      <c r="O129" s="1" t="s">
        <v>4468</v>
      </c>
      <c r="P129" s="1" t="s">
        <v>4469</v>
      </c>
      <c r="Q129" s="1" t="s">
        <v>4470</v>
      </c>
      <c r="R129" s="1" t="s">
        <v>5282</v>
      </c>
      <c r="S129" s="1" t="s">
        <v>4472</v>
      </c>
      <c r="T129" s="1" t="s">
        <v>4473</v>
      </c>
      <c r="U129" s="1" t="s">
        <v>4485</v>
      </c>
      <c r="V129" s="1" t="s">
        <v>4624</v>
      </c>
    </row>
    <row r="130" s="1" customFormat="1" spans="1:22">
      <c r="A130" s="3">
        <v>999225480485741</v>
      </c>
      <c r="B130" s="1" t="s">
        <v>5276</v>
      </c>
      <c r="C130" s="1" t="s">
        <v>5283</v>
      </c>
      <c r="D130" s="1" t="s">
        <v>4538</v>
      </c>
      <c r="E130" s="1" t="s">
        <v>5284</v>
      </c>
      <c r="F130" s="1" t="s">
        <v>4491</v>
      </c>
      <c r="G130" s="1" t="s">
        <v>4463</v>
      </c>
      <c r="H130" s="1" t="s">
        <v>4464</v>
      </c>
      <c r="I130" s="1" t="s">
        <v>5285</v>
      </c>
      <c r="J130" s="1" t="s">
        <v>30</v>
      </c>
      <c r="K130" s="1" t="s">
        <v>5286</v>
      </c>
      <c r="L130" s="1" t="s">
        <v>5286</v>
      </c>
      <c r="M130" s="1" t="s">
        <v>4467</v>
      </c>
      <c r="N130" s="1" t="s">
        <v>4467</v>
      </c>
      <c r="O130" s="1" t="s">
        <v>4468</v>
      </c>
      <c r="P130" s="1" t="s">
        <v>4469</v>
      </c>
      <c r="Q130" s="1" t="s">
        <v>4470</v>
      </c>
      <c r="R130" s="1" t="s">
        <v>5287</v>
      </c>
      <c r="S130" s="1" t="s">
        <v>4472</v>
      </c>
      <c r="T130" s="1" t="s">
        <v>4473</v>
      </c>
      <c r="U130" s="1" t="s">
        <v>4474</v>
      </c>
      <c r="V130" s="1" t="s">
        <v>4475</v>
      </c>
    </row>
    <row r="131" s="1" customFormat="1" spans="1:22">
      <c r="A131" s="3">
        <v>999225481643256</v>
      </c>
      <c r="B131" s="1" t="s">
        <v>5276</v>
      </c>
      <c r="C131" s="1" t="s">
        <v>5288</v>
      </c>
      <c r="D131" s="1" t="s">
        <v>5201</v>
      </c>
      <c r="E131" s="1" t="s">
        <v>5289</v>
      </c>
      <c r="F131" s="1" t="s">
        <v>4491</v>
      </c>
      <c r="G131" s="1" t="s">
        <v>4547</v>
      </c>
      <c r="H131" s="1" t="s">
        <v>4464</v>
      </c>
      <c r="I131" s="1" t="s">
        <v>5290</v>
      </c>
      <c r="J131" s="1" t="s">
        <v>30</v>
      </c>
      <c r="K131" s="1" t="s">
        <v>5291</v>
      </c>
      <c r="L131" s="1" t="s">
        <v>5291</v>
      </c>
      <c r="M131" s="1" t="s">
        <v>4467</v>
      </c>
      <c r="N131" s="1" t="s">
        <v>4467</v>
      </c>
      <c r="O131" s="1" t="s">
        <v>4468</v>
      </c>
      <c r="P131" s="1" t="s">
        <v>4469</v>
      </c>
      <c r="Q131" s="1" t="s">
        <v>4470</v>
      </c>
      <c r="R131" s="1" t="s">
        <v>5292</v>
      </c>
      <c r="S131" s="1" t="s">
        <v>4472</v>
      </c>
      <c r="T131" s="1" t="s">
        <v>4473</v>
      </c>
      <c r="U131" s="1" t="s">
        <v>4485</v>
      </c>
      <c r="V131" s="1" t="s">
        <v>4671</v>
      </c>
    </row>
    <row r="132" s="1" customFormat="1" spans="1:22">
      <c r="A132" s="3">
        <v>999225483753258</v>
      </c>
      <c r="B132" s="1" t="s">
        <v>5276</v>
      </c>
      <c r="C132" s="1" t="s">
        <v>5293</v>
      </c>
      <c r="D132" s="1" t="s">
        <v>5294</v>
      </c>
      <c r="E132" s="1" t="s">
        <v>5295</v>
      </c>
      <c r="F132" s="1" t="s">
        <v>4491</v>
      </c>
      <c r="G132" s="1" t="s">
        <v>4481</v>
      </c>
      <c r="H132" s="1" t="s">
        <v>4464</v>
      </c>
      <c r="I132" s="1" t="s">
        <v>5296</v>
      </c>
      <c r="J132" s="1" t="s">
        <v>30</v>
      </c>
      <c r="K132" s="1" t="s">
        <v>5297</v>
      </c>
      <c r="L132" s="1" t="s">
        <v>5297</v>
      </c>
      <c r="M132" s="1" t="s">
        <v>4467</v>
      </c>
      <c r="N132" s="1" t="s">
        <v>4467</v>
      </c>
      <c r="O132" s="1" t="s">
        <v>4468</v>
      </c>
      <c r="P132" s="1" t="s">
        <v>4469</v>
      </c>
      <c r="Q132" s="1" t="s">
        <v>4470</v>
      </c>
      <c r="R132" s="1" t="s">
        <v>5298</v>
      </c>
      <c r="S132" s="1" t="s">
        <v>4472</v>
      </c>
      <c r="T132" s="1" t="s">
        <v>4473</v>
      </c>
      <c r="U132" s="1" t="s">
        <v>4485</v>
      </c>
      <c r="V132" s="1" t="s">
        <v>4631</v>
      </c>
    </row>
    <row r="133" s="1" customFormat="1" spans="1:22">
      <c r="A133" s="3">
        <v>999225489959076</v>
      </c>
      <c r="B133" s="1" t="s">
        <v>5276</v>
      </c>
      <c r="C133" s="1" t="s">
        <v>5299</v>
      </c>
      <c r="D133" s="1" t="s">
        <v>5300</v>
      </c>
      <c r="E133" s="1" t="s">
        <v>5301</v>
      </c>
      <c r="F133" s="1" t="s">
        <v>4463</v>
      </c>
      <c r="G133" s="1" t="s">
        <v>4547</v>
      </c>
      <c r="H133" s="1" t="s">
        <v>4464</v>
      </c>
      <c r="I133" s="1" t="s">
        <v>5302</v>
      </c>
      <c r="J133" s="1" t="s">
        <v>30</v>
      </c>
      <c r="K133" s="1" t="s">
        <v>5303</v>
      </c>
      <c r="L133" s="1" t="s">
        <v>5303</v>
      </c>
      <c r="M133" s="1" t="s">
        <v>4467</v>
      </c>
      <c r="N133" s="1" t="s">
        <v>4467</v>
      </c>
      <c r="O133" s="1" t="s">
        <v>4468</v>
      </c>
      <c r="P133" s="1" t="s">
        <v>4469</v>
      </c>
      <c r="Q133" s="1" t="s">
        <v>4470</v>
      </c>
      <c r="R133" s="1" t="s">
        <v>5304</v>
      </c>
      <c r="S133" s="1" t="s">
        <v>4472</v>
      </c>
      <c r="T133" s="1" t="s">
        <v>4473</v>
      </c>
      <c r="U133" s="1" t="s">
        <v>4485</v>
      </c>
      <c r="V133" s="1" t="s">
        <v>4503</v>
      </c>
    </row>
    <row r="134" s="1" customFormat="1" spans="1:22">
      <c r="A134" s="3">
        <v>999225490307354</v>
      </c>
      <c r="B134" s="1" t="s">
        <v>5276</v>
      </c>
      <c r="C134" s="1" t="s">
        <v>5305</v>
      </c>
      <c r="D134" s="1" t="s">
        <v>5306</v>
      </c>
      <c r="E134" s="1" t="s">
        <v>5307</v>
      </c>
      <c r="F134" s="1" t="s">
        <v>4480</v>
      </c>
      <c r="G134" s="1" t="s">
        <v>4463</v>
      </c>
      <c r="H134" s="1" t="s">
        <v>4464</v>
      </c>
      <c r="I134" s="1" t="s">
        <v>5308</v>
      </c>
      <c r="J134" s="1" t="s">
        <v>30</v>
      </c>
      <c r="K134" s="1" t="s">
        <v>5309</v>
      </c>
      <c r="L134" s="1" t="s">
        <v>5309</v>
      </c>
      <c r="M134" s="1" t="s">
        <v>4467</v>
      </c>
      <c r="N134" s="1" t="s">
        <v>4467</v>
      </c>
      <c r="O134" s="1" t="s">
        <v>4468</v>
      </c>
      <c r="P134" s="1" t="s">
        <v>4469</v>
      </c>
      <c r="Q134" s="1" t="s">
        <v>4470</v>
      </c>
      <c r="R134" s="1" t="s">
        <v>5310</v>
      </c>
      <c r="S134" s="1" t="s">
        <v>4472</v>
      </c>
      <c r="T134" s="1" t="s">
        <v>4473</v>
      </c>
      <c r="U134" s="1" t="s">
        <v>4485</v>
      </c>
      <c r="V134" s="1" t="s">
        <v>4475</v>
      </c>
    </row>
    <row r="135" s="1" customFormat="1" spans="1:22">
      <c r="A135" s="3">
        <v>999225495649256</v>
      </c>
      <c r="B135" s="1" t="s">
        <v>5276</v>
      </c>
      <c r="C135" s="1" t="s">
        <v>5311</v>
      </c>
      <c r="D135" s="1" t="s">
        <v>5312</v>
      </c>
      <c r="E135" s="1" t="s">
        <v>5313</v>
      </c>
      <c r="F135" s="1" t="s">
        <v>4491</v>
      </c>
      <c r="G135" s="1" t="s">
        <v>4481</v>
      </c>
      <c r="H135" s="1" t="s">
        <v>4464</v>
      </c>
      <c r="I135" s="1" t="s">
        <v>5314</v>
      </c>
      <c r="J135" s="1" t="s">
        <v>30</v>
      </c>
      <c r="K135" s="1" t="s">
        <v>5315</v>
      </c>
      <c r="L135" s="1" t="s">
        <v>5315</v>
      </c>
      <c r="M135" s="1" t="s">
        <v>4467</v>
      </c>
      <c r="N135" s="1" t="s">
        <v>4467</v>
      </c>
      <c r="O135" s="1" t="s">
        <v>4468</v>
      </c>
      <c r="P135" s="1" t="s">
        <v>4469</v>
      </c>
      <c r="Q135" s="1" t="s">
        <v>4470</v>
      </c>
      <c r="R135" s="1" t="s">
        <v>5316</v>
      </c>
      <c r="S135" s="1" t="s">
        <v>4472</v>
      </c>
      <c r="T135" s="1" t="s">
        <v>4473</v>
      </c>
      <c r="U135" s="1" t="s">
        <v>4485</v>
      </c>
      <c r="V135" s="1" t="s">
        <v>4692</v>
      </c>
    </row>
    <row r="136" s="1" customFormat="1" spans="1:22">
      <c r="A136" s="3">
        <v>999225497918676</v>
      </c>
      <c r="B136" s="1" t="s">
        <v>5317</v>
      </c>
      <c r="C136" s="1" t="s">
        <v>5318</v>
      </c>
      <c r="D136" s="1" t="s">
        <v>5319</v>
      </c>
      <c r="E136" s="1" t="s">
        <v>5320</v>
      </c>
      <c r="F136" s="1" t="s">
        <v>4607</v>
      </c>
      <c r="G136" s="1" t="s">
        <v>4463</v>
      </c>
      <c r="H136" s="1" t="s">
        <v>4464</v>
      </c>
      <c r="I136" s="1" t="s">
        <v>5321</v>
      </c>
      <c r="J136" s="1" t="s">
        <v>30</v>
      </c>
      <c r="K136" s="1" t="s">
        <v>5322</v>
      </c>
      <c r="L136" s="1" t="s">
        <v>5322</v>
      </c>
      <c r="M136" s="1" t="s">
        <v>4467</v>
      </c>
      <c r="N136" s="1" t="s">
        <v>4467</v>
      </c>
      <c r="O136" s="1" t="s">
        <v>4468</v>
      </c>
      <c r="P136" s="1" t="s">
        <v>4469</v>
      </c>
      <c r="Q136" s="1" t="s">
        <v>4470</v>
      </c>
      <c r="R136" s="1" t="s">
        <v>5323</v>
      </c>
      <c r="S136" s="1" t="s">
        <v>4472</v>
      </c>
      <c r="T136" s="1" t="s">
        <v>4473</v>
      </c>
      <c r="U136" s="1" t="s">
        <v>4485</v>
      </c>
      <c r="V136" s="1" t="s">
        <v>4475</v>
      </c>
    </row>
    <row r="137" s="1" customFormat="1" spans="1:22">
      <c r="A137" s="3">
        <v>999225498741418</v>
      </c>
      <c r="B137" s="1" t="s">
        <v>5317</v>
      </c>
      <c r="C137" s="1" t="s">
        <v>5324</v>
      </c>
      <c r="D137" s="1" t="s">
        <v>5325</v>
      </c>
      <c r="E137" s="1" t="s">
        <v>5326</v>
      </c>
      <c r="F137" s="1" t="s">
        <v>4480</v>
      </c>
      <c r="G137" s="1" t="s">
        <v>4481</v>
      </c>
      <c r="H137" s="1" t="s">
        <v>4464</v>
      </c>
      <c r="I137" s="1" t="s">
        <v>5327</v>
      </c>
      <c r="J137" s="1" t="s">
        <v>30</v>
      </c>
      <c r="K137" s="1" t="s">
        <v>5328</v>
      </c>
      <c r="L137" s="1" t="s">
        <v>5328</v>
      </c>
      <c r="M137" s="1" t="s">
        <v>4467</v>
      </c>
      <c r="N137" s="1" t="s">
        <v>4467</v>
      </c>
      <c r="O137" s="1" t="s">
        <v>4468</v>
      </c>
      <c r="P137" s="1" t="s">
        <v>4469</v>
      </c>
      <c r="Q137" s="1" t="s">
        <v>4470</v>
      </c>
      <c r="R137" s="1" t="s">
        <v>5329</v>
      </c>
      <c r="S137" s="1" t="s">
        <v>4472</v>
      </c>
      <c r="T137" s="1" t="s">
        <v>4473</v>
      </c>
      <c r="U137" s="1" t="s">
        <v>4485</v>
      </c>
      <c r="V137" s="1" t="s">
        <v>4511</v>
      </c>
    </row>
    <row r="138" s="1" customFormat="1" spans="1:22">
      <c r="A138" s="3">
        <v>999225499357983</v>
      </c>
      <c r="B138" s="1" t="s">
        <v>5317</v>
      </c>
      <c r="C138" s="1" t="s">
        <v>5330</v>
      </c>
      <c r="D138" s="1" t="s">
        <v>5331</v>
      </c>
      <c r="E138" s="1" t="s">
        <v>5332</v>
      </c>
      <c r="F138" s="1" t="s">
        <v>4462</v>
      </c>
      <c r="G138" s="1" t="s">
        <v>4463</v>
      </c>
      <c r="H138" s="1" t="s">
        <v>4464</v>
      </c>
      <c r="I138" s="1" t="s">
        <v>5333</v>
      </c>
      <c r="J138" s="1" t="s">
        <v>30</v>
      </c>
      <c r="K138" s="1" t="s">
        <v>5334</v>
      </c>
      <c r="L138" s="1" t="s">
        <v>5334</v>
      </c>
      <c r="M138" s="1" t="s">
        <v>4467</v>
      </c>
      <c r="N138" s="1" t="s">
        <v>4467</v>
      </c>
      <c r="O138" s="1" t="s">
        <v>4468</v>
      </c>
      <c r="P138" s="1" t="s">
        <v>4469</v>
      </c>
      <c r="Q138" s="1" t="s">
        <v>4470</v>
      </c>
      <c r="R138" s="1" t="s">
        <v>5335</v>
      </c>
      <c r="S138" s="1" t="s">
        <v>4472</v>
      </c>
      <c r="T138" s="1" t="s">
        <v>4473</v>
      </c>
      <c r="U138" s="1" t="s">
        <v>4485</v>
      </c>
      <c r="V138" s="1" t="s">
        <v>5336</v>
      </c>
    </row>
    <row r="139" s="1" customFormat="1" spans="1:22">
      <c r="A139" s="3">
        <v>999225499375192</v>
      </c>
      <c r="B139" s="1" t="s">
        <v>5317</v>
      </c>
      <c r="C139" s="1" t="s">
        <v>5337</v>
      </c>
      <c r="D139" s="1" t="s">
        <v>4882</v>
      </c>
      <c r="E139" s="1" t="s">
        <v>5338</v>
      </c>
      <c r="F139" s="1" t="s">
        <v>4481</v>
      </c>
      <c r="G139" s="1" t="s">
        <v>4547</v>
      </c>
      <c r="H139" s="1" t="s">
        <v>4464</v>
      </c>
      <c r="I139" s="1" t="s">
        <v>5339</v>
      </c>
      <c r="J139" s="1" t="s">
        <v>30</v>
      </c>
      <c r="K139" s="1" t="s">
        <v>5340</v>
      </c>
      <c r="L139" s="1" t="s">
        <v>5340</v>
      </c>
      <c r="M139" s="1" t="s">
        <v>4467</v>
      </c>
      <c r="N139" s="1" t="s">
        <v>4467</v>
      </c>
      <c r="O139" s="1" t="s">
        <v>4468</v>
      </c>
      <c r="P139" s="1" t="s">
        <v>4469</v>
      </c>
      <c r="Q139" s="1" t="s">
        <v>4470</v>
      </c>
      <c r="R139" s="1" t="s">
        <v>5341</v>
      </c>
      <c r="S139" s="1" t="s">
        <v>4472</v>
      </c>
      <c r="T139" s="1" t="s">
        <v>4473</v>
      </c>
      <c r="U139" s="1" t="s">
        <v>4485</v>
      </c>
      <c r="V139" s="1" t="s">
        <v>4692</v>
      </c>
    </row>
    <row r="140" s="1" customFormat="1" spans="1:22">
      <c r="A140" s="3">
        <v>999225503718416</v>
      </c>
      <c r="B140" s="1" t="s">
        <v>5317</v>
      </c>
      <c r="C140" s="1" t="s">
        <v>5342</v>
      </c>
      <c r="D140" s="1" t="s">
        <v>5343</v>
      </c>
      <c r="E140" s="1" t="s">
        <v>5344</v>
      </c>
      <c r="F140" s="1" t="s">
        <v>4481</v>
      </c>
      <c r="G140" s="1" t="s">
        <v>4547</v>
      </c>
      <c r="H140" s="1" t="s">
        <v>4464</v>
      </c>
      <c r="I140" s="1" t="s">
        <v>5345</v>
      </c>
      <c r="J140" s="1" t="s">
        <v>30</v>
      </c>
      <c r="K140" s="1" t="s">
        <v>5346</v>
      </c>
      <c r="L140" s="1" t="s">
        <v>5346</v>
      </c>
      <c r="M140" s="1" t="s">
        <v>4467</v>
      </c>
      <c r="N140" s="1" t="s">
        <v>4467</v>
      </c>
      <c r="O140" s="1" t="s">
        <v>4468</v>
      </c>
      <c r="P140" s="1" t="s">
        <v>4469</v>
      </c>
      <c r="Q140" s="1" t="s">
        <v>4470</v>
      </c>
      <c r="R140" s="1" t="s">
        <v>5347</v>
      </c>
      <c r="S140" s="1" t="s">
        <v>4472</v>
      </c>
      <c r="T140" s="1" t="s">
        <v>4473</v>
      </c>
      <c r="U140" s="1" t="s">
        <v>4474</v>
      </c>
      <c r="V140" s="1" t="s">
        <v>4475</v>
      </c>
    </row>
    <row r="141" s="1" customFormat="1" spans="1:22">
      <c r="A141" s="3">
        <v>999225504770676</v>
      </c>
      <c r="B141" s="1" t="s">
        <v>5317</v>
      </c>
      <c r="C141" s="1" t="s">
        <v>5348</v>
      </c>
      <c r="D141" s="1" t="s">
        <v>5349</v>
      </c>
      <c r="E141" s="1" t="s">
        <v>5350</v>
      </c>
      <c r="F141" s="1" t="s">
        <v>4481</v>
      </c>
      <c r="G141" s="1" t="s">
        <v>4547</v>
      </c>
      <c r="H141" s="1" t="s">
        <v>4464</v>
      </c>
      <c r="I141" s="1" t="s">
        <v>5351</v>
      </c>
      <c r="J141" s="1" t="s">
        <v>30</v>
      </c>
      <c r="K141" s="1" t="s">
        <v>5352</v>
      </c>
      <c r="L141" s="1" t="s">
        <v>5352</v>
      </c>
      <c r="M141" s="1" t="s">
        <v>4467</v>
      </c>
      <c r="N141" s="1" t="s">
        <v>4467</v>
      </c>
      <c r="O141" s="1" t="s">
        <v>4468</v>
      </c>
      <c r="P141" s="1" t="s">
        <v>4469</v>
      </c>
      <c r="Q141" s="1" t="s">
        <v>4470</v>
      </c>
      <c r="R141" s="1" t="s">
        <v>5353</v>
      </c>
      <c r="S141" s="1" t="s">
        <v>4472</v>
      </c>
      <c r="T141" s="1" t="s">
        <v>4473</v>
      </c>
      <c r="U141" s="1" t="s">
        <v>4474</v>
      </c>
      <c r="V141" s="1" t="s">
        <v>4475</v>
      </c>
    </row>
    <row r="142" s="1" customFormat="1" spans="1:22">
      <c r="A142" s="3">
        <v>999225505788558</v>
      </c>
      <c r="B142" s="1" t="s">
        <v>5317</v>
      </c>
      <c r="C142" s="1" t="s">
        <v>5354</v>
      </c>
      <c r="D142" s="1" t="s">
        <v>5355</v>
      </c>
      <c r="E142" s="1" t="s">
        <v>5356</v>
      </c>
      <c r="F142" s="1" t="s">
        <v>4491</v>
      </c>
      <c r="G142" s="1" t="s">
        <v>4481</v>
      </c>
      <c r="H142" s="1" t="s">
        <v>4464</v>
      </c>
      <c r="I142" s="1" t="s">
        <v>5357</v>
      </c>
      <c r="J142" s="1" t="s">
        <v>30</v>
      </c>
      <c r="K142" s="1" t="s">
        <v>5358</v>
      </c>
      <c r="L142" s="1" t="s">
        <v>5358</v>
      </c>
      <c r="M142" s="1" t="s">
        <v>4467</v>
      </c>
      <c r="N142" s="1" t="s">
        <v>4467</v>
      </c>
      <c r="O142" s="1" t="s">
        <v>4468</v>
      </c>
      <c r="P142" s="1" t="s">
        <v>4469</v>
      </c>
      <c r="Q142" s="1" t="s">
        <v>4470</v>
      </c>
      <c r="R142" s="1" t="s">
        <v>5359</v>
      </c>
      <c r="S142" s="1" t="s">
        <v>4472</v>
      </c>
      <c r="T142" s="1" t="s">
        <v>4473</v>
      </c>
      <c r="U142" s="1" t="s">
        <v>4485</v>
      </c>
      <c r="V142" s="1" t="s">
        <v>5152</v>
      </c>
    </row>
    <row r="143" s="1" customFormat="1" spans="1:22">
      <c r="A143" s="3">
        <v>999225522423107</v>
      </c>
      <c r="B143" s="1" t="s">
        <v>5360</v>
      </c>
      <c r="C143" s="1" t="s">
        <v>5361</v>
      </c>
      <c r="D143" s="1" t="s">
        <v>5362</v>
      </c>
      <c r="E143" s="1" t="s">
        <v>5363</v>
      </c>
      <c r="F143" s="1" t="s">
        <v>4462</v>
      </c>
      <c r="G143" s="1" t="s">
        <v>4547</v>
      </c>
      <c r="H143" s="1" t="s">
        <v>4464</v>
      </c>
      <c r="I143" s="1" t="s">
        <v>5364</v>
      </c>
      <c r="J143" s="1" t="s">
        <v>30</v>
      </c>
      <c r="K143" s="1" t="s">
        <v>5365</v>
      </c>
      <c r="L143" s="1" t="s">
        <v>5365</v>
      </c>
      <c r="M143" s="1" t="s">
        <v>4467</v>
      </c>
      <c r="N143" s="1" t="s">
        <v>4467</v>
      </c>
      <c r="O143" s="1" t="s">
        <v>4468</v>
      </c>
      <c r="P143" s="1" t="s">
        <v>4469</v>
      </c>
      <c r="Q143" s="1" t="s">
        <v>4470</v>
      </c>
      <c r="R143" s="1" t="s">
        <v>5366</v>
      </c>
      <c r="S143" s="1" t="s">
        <v>4472</v>
      </c>
      <c r="T143" s="1" t="s">
        <v>4473</v>
      </c>
      <c r="U143" s="1" t="s">
        <v>4485</v>
      </c>
      <c r="V143" s="1" t="s">
        <v>4503</v>
      </c>
    </row>
    <row r="144" s="1" customFormat="1" spans="1:22">
      <c r="A144" s="3">
        <v>999225531190723</v>
      </c>
      <c r="B144" s="1" t="s">
        <v>5360</v>
      </c>
      <c r="C144" s="1" t="s">
        <v>5367</v>
      </c>
      <c r="D144" s="1" t="s">
        <v>5368</v>
      </c>
      <c r="E144" s="1" t="s">
        <v>5369</v>
      </c>
      <c r="F144" s="1" t="s">
        <v>4481</v>
      </c>
      <c r="G144" s="1" t="s">
        <v>4547</v>
      </c>
      <c r="H144" s="1" t="s">
        <v>4464</v>
      </c>
      <c r="I144" s="1" t="s">
        <v>5370</v>
      </c>
      <c r="J144" s="1" t="s">
        <v>30</v>
      </c>
      <c r="K144" s="1" t="s">
        <v>5371</v>
      </c>
      <c r="L144" s="1" t="s">
        <v>5371</v>
      </c>
      <c r="M144" s="1" t="s">
        <v>4467</v>
      </c>
      <c r="N144" s="1" t="s">
        <v>4467</v>
      </c>
      <c r="O144" s="1" t="s">
        <v>4468</v>
      </c>
      <c r="P144" s="1" t="s">
        <v>4469</v>
      </c>
      <c r="Q144" s="1" t="s">
        <v>4470</v>
      </c>
      <c r="R144" s="1" t="s">
        <v>5372</v>
      </c>
      <c r="S144" s="1" t="s">
        <v>4472</v>
      </c>
      <c r="T144" s="1" t="s">
        <v>4473</v>
      </c>
      <c r="U144" s="1" t="s">
        <v>4485</v>
      </c>
      <c r="V144" s="1" t="s">
        <v>4475</v>
      </c>
    </row>
    <row r="145" s="1" customFormat="1" spans="1:22">
      <c r="A145" s="3">
        <v>999225531763088</v>
      </c>
      <c r="B145" s="1" t="s">
        <v>5360</v>
      </c>
      <c r="C145" s="1" t="s">
        <v>5373</v>
      </c>
      <c r="D145" s="1" t="s">
        <v>5374</v>
      </c>
      <c r="E145" s="1" t="s">
        <v>5375</v>
      </c>
      <c r="F145" s="1" t="s">
        <v>4491</v>
      </c>
      <c r="G145" s="1" t="s">
        <v>4547</v>
      </c>
      <c r="H145" s="1" t="s">
        <v>4464</v>
      </c>
      <c r="I145" s="1" t="s">
        <v>5376</v>
      </c>
      <c r="J145" s="1" t="s">
        <v>30</v>
      </c>
      <c r="K145" s="1" t="s">
        <v>5377</v>
      </c>
      <c r="L145" s="1" t="s">
        <v>5377</v>
      </c>
      <c r="M145" s="1" t="s">
        <v>4467</v>
      </c>
      <c r="N145" s="1" t="s">
        <v>4467</v>
      </c>
      <c r="O145" s="1" t="s">
        <v>4468</v>
      </c>
      <c r="P145" s="1" t="s">
        <v>4469</v>
      </c>
      <c r="Q145" s="1" t="s">
        <v>4470</v>
      </c>
      <c r="R145" s="1" t="s">
        <v>5378</v>
      </c>
      <c r="S145" s="1" t="s">
        <v>4472</v>
      </c>
      <c r="T145" s="1" t="s">
        <v>4473</v>
      </c>
      <c r="U145" s="1" t="s">
        <v>4474</v>
      </c>
      <c r="V145" s="1" t="s">
        <v>4475</v>
      </c>
    </row>
    <row r="146" s="1" customFormat="1" spans="1:22">
      <c r="A146" s="3">
        <v>999225540237784</v>
      </c>
      <c r="B146" s="1" t="s">
        <v>5360</v>
      </c>
      <c r="C146" s="1" t="s">
        <v>5379</v>
      </c>
      <c r="D146" s="1" t="s">
        <v>5380</v>
      </c>
      <c r="E146" s="1" t="s">
        <v>5381</v>
      </c>
      <c r="F146" s="1" t="s">
        <v>4491</v>
      </c>
      <c r="G146" s="1" t="s">
        <v>4481</v>
      </c>
      <c r="H146" s="1" t="s">
        <v>4464</v>
      </c>
      <c r="I146" s="1" t="s">
        <v>5382</v>
      </c>
      <c r="J146" s="1" t="s">
        <v>30</v>
      </c>
      <c r="K146" s="1" t="s">
        <v>5383</v>
      </c>
      <c r="L146" s="1" t="s">
        <v>5383</v>
      </c>
      <c r="M146" s="1" t="s">
        <v>4467</v>
      </c>
      <c r="N146" s="1" t="s">
        <v>4467</v>
      </c>
      <c r="O146" s="1" t="s">
        <v>4468</v>
      </c>
      <c r="P146" s="1" t="s">
        <v>4469</v>
      </c>
      <c r="Q146" s="1" t="s">
        <v>4470</v>
      </c>
      <c r="R146" s="1" t="s">
        <v>5384</v>
      </c>
      <c r="S146" s="1" t="s">
        <v>4472</v>
      </c>
      <c r="T146" s="1" t="s">
        <v>4473</v>
      </c>
      <c r="U146" s="1" t="s">
        <v>4485</v>
      </c>
      <c r="V146" s="1" t="s">
        <v>4495</v>
      </c>
    </row>
    <row r="147" s="1" customFormat="1" spans="1:22">
      <c r="A147" s="3">
        <v>999225541900244</v>
      </c>
      <c r="B147" s="1" t="s">
        <v>5385</v>
      </c>
      <c r="C147" s="1" t="s">
        <v>5386</v>
      </c>
      <c r="D147" s="1" t="s">
        <v>5387</v>
      </c>
      <c r="E147" s="1" t="s">
        <v>5388</v>
      </c>
      <c r="F147" s="1" t="s">
        <v>4480</v>
      </c>
      <c r="G147" s="1" t="s">
        <v>4481</v>
      </c>
      <c r="H147" s="1" t="s">
        <v>4464</v>
      </c>
      <c r="I147" s="1" t="s">
        <v>5389</v>
      </c>
      <c r="J147" s="1" t="s">
        <v>30</v>
      </c>
      <c r="K147" s="1" t="s">
        <v>5390</v>
      </c>
      <c r="L147" s="1" t="s">
        <v>5390</v>
      </c>
      <c r="M147" s="1" t="s">
        <v>4467</v>
      </c>
      <c r="N147" s="1" t="s">
        <v>4467</v>
      </c>
      <c r="O147" s="1" t="s">
        <v>4468</v>
      </c>
      <c r="P147" s="1" t="s">
        <v>4469</v>
      </c>
      <c r="Q147" s="1" t="s">
        <v>4470</v>
      </c>
      <c r="R147" s="1" t="s">
        <v>5391</v>
      </c>
      <c r="S147" s="1" t="s">
        <v>4472</v>
      </c>
      <c r="T147" s="1" t="s">
        <v>4473</v>
      </c>
      <c r="U147" s="1" t="s">
        <v>4485</v>
      </c>
      <c r="V147" s="1" t="s">
        <v>4503</v>
      </c>
    </row>
    <row r="148" s="1" customFormat="1" spans="1:22">
      <c r="A148" s="3">
        <v>999225541927210</v>
      </c>
      <c r="B148" s="1" t="s">
        <v>5385</v>
      </c>
      <c r="C148" s="1" t="s">
        <v>5392</v>
      </c>
      <c r="D148" s="1" t="s">
        <v>5387</v>
      </c>
      <c r="E148" s="1" t="s">
        <v>5388</v>
      </c>
      <c r="F148" s="1" t="s">
        <v>4480</v>
      </c>
      <c r="G148" s="1" t="s">
        <v>4481</v>
      </c>
      <c r="H148" s="1" t="s">
        <v>4464</v>
      </c>
      <c r="I148" s="1" t="s">
        <v>5393</v>
      </c>
      <c r="J148" s="1" t="s">
        <v>30</v>
      </c>
      <c r="K148" s="1" t="s">
        <v>5394</v>
      </c>
      <c r="L148" s="1" t="s">
        <v>5394</v>
      </c>
      <c r="M148" s="1" t="s">
        <v>4467</v>
      </c>
      <c r="N148" s="1" t="s">
        <v>4467</v>
      </c>
      <c r="O148" s="1" t="s">
        <v>4468</v>
      </c>
      <c r="P148" s="1" t="s">
        <v>4469</v>
      </c>
      <c r="Q148" s="1" t="s">
        <v>4470</v>
      </c>
      <c r="R148" s="1" t="s">
        <v>5395</v>
      </c>
      <c r="S148" s="1" t="s">
        <v>4472</v>
      </c>
      <c r="T148" s="1" t="s">
        <v>4473</v>
      </c>
      <c r="U148" s="1" t="s">
        <v>4485</v>
      </c>
      <c r="V148" s="1" t="s">
        <v>4503</v>
      </c>
    </row>
    <row r="149" s="1" customFormat="1" spans="1:22">
      <c r="A149" s="3">
        <v>999225542020112</v>
      </c>
      <c r="B149" s="1" t="s">
        <v>5385</v>
      </c>
      <c r="C149" s="1" t="s">
        <v>5396</v>
      </c>
      <c r="D149" s="1" t="s">
        <v>5397</v>
      </c>
      <c r="E149" s="1" t="s">
        <v>5398</v>
      </c>
      <c r="F149" s="1" t="s">
        <v>4491</v>
      </c>
      <c r="G149" s="1" t="s">
        <v>4547</v>
      </c>
      <c r="H149" s="1" t="s">
        <v>4464</v>
      </c>
      <c r="I149" s="1" t="s">
        <v>5399</v>
      </c>
      <c r="J149" s="1" t="s">
        <v>30</v>
      </c>
      <c r="K149" s="1" t="s">
        <v>5400</v>
      </c>
      <c r="L149" s="1" t="s">
        <v>5400</v>
      </c>
      <c r="M149" s="1" t="s">
        <v>4467</v>
      </c>
      <c r="N149" s="1" t="s">
        <v>4467</v>
      </c>
      <c r="O149" s="1" t="s">
        <v>4468</v>
      </c>
      <c r="P149" s="1" t="s">
        <v>4469</v>
      </c>
      <c r="Q149" s="1" t="s">
        <v>4470</v>
      </c>
      <c r="R149" s="1" t="s">
        <v>5401</v>
      </c>
      <c r="S149" s="1" t="s">
        <v>4472</v>
      </c>
      <c r="T149" s="1" t="s">
        <v>4473</v>
      </c>
      <c r="U149" s="1" t="s">
        <v>4485</v>
      </c>
      <c r="V149" s="1" t="s">
        <v>4986</v>
      </c>
    </row>
    <row r="150" s="1" customFormat="1" spans="1:22">
      <c r="A150" s="3">
        <v>999225548191900</v>
      </c>
      <c r="B150" s="1" t="s">
        <v>5385</v>
      </c>
      <c r="C150" s="1" t="s">
        <v>5402</v>
      </c>
      <c r="D150" s="1" t="s">
        <v>5403</v>
      </c>
      <c r="E150" s="1" t="s">
        <v>5404</v>
      </c>
      <c r="F150" s="1" t="s">
        <v>4491</v>
      </c>
      <c r="G150" s="1" t="s">
        <v>4463</v>
      </c>
      <c r="H150" s="1" t="s">
        <v>4464</v>
      </c>
      <c r="I150" s="1" t="s">
        <v>5405</v>
      </c>
      <c r="J150" s="1" t="s">
        <v>30</v>
      </c>
      <c r="K150" s="1" t="s">
        <v>5406</v>
      </c>
      <c r="L150" s="1" t="s">
        <v>5406</v>
      </c>
      <c r="M150" s="1" t="s">
        <v>4467</v>
      </c>
      <c r="N150" s="1" t="s">
        <v>4467</v>
      </c>
      <c r="O150" s="1" t="s">
        <v>4468</v>
      </c>
      <c r="P150" s="1" t="s">
        <v>4469</v>
      </c>
      <c r="Q150" s="1" t="s">
        <v>4470</v>
      </c>
      <c r="R150" s="1" t="s">
        <v>5407</v>
      </c>
      <c r="S150" s="1" t="s">
        <v>4472</v>
      </c>
      <c r="T150" s="1" t="s">
        <v>4473</v>
      </c>
      <c r="U150" s="1" t="s">
        <v>4485</v>
      </c>
      <c r="V150" s="1" t="s">
        <v>5152</v>
      </c>
    </row>
    <row r="151" s="1" customFormat="1" spans="1:22">
      <c r="A151" s="3">
        <v>999225550671196</v>
      </c>
      <c r="B151" s="1" t="s">
        <v>5385</v>
      </c>
      <c r="C151" s="1" t="s">
        <v>5408</v>
      </c>
      <c r="D151" s="1" t="s">
        <v>5409</v>
      </c>
      <c r="E151" s="1" t="s">
        <v>5410</v>
      </c>
      <c r="F151" s="1" t="s">
        <v>5124</v>
      </c>
      <c r="G151" s="1" t="s">
        <v>4481</v>
      </c>
      <c r="H151" s="1" t="s">
        <v>4464</v>
      </c>
      <c r="I151" s="1" t="s">
        <v>5411</v>
      </c>
      <c r="J151" s="1" t="s">
        <v>30</v>
      </c>
      <c r="K151" s="1" t="s">
        <v>5412</v>
      </c>
      <c r="L151" s="1" t="s">
        <v>5412</v>
      </c>
      <c r="M151" s="1" t="s">
        <v>4467</v>
      </c>
      <c r="N151" s="1" t="s">
        <v>4467</v>
      </c>
      <c r="O151" s="1" t="s">
        <v>4468</v>
      </c>
      <c r="P151" s="1" t="s">
        <v>4469</v>
      </c>
      <c r="Q151" s="1" t="s">
        <v>4470</v>
      </c>
      <c r="R151" s="1" t="s">
        <v>5413</v>
      </c>
      <c r="S151" s="1" t="s">
        <v>4472</v>
      </c>
      <c r="T151" s="1" t="s">
        <v>4473</v>
      </c>
      <c r="U151" s="1" t="s">
        <v>4485</v>
      </c>
      <c r="V151" s="1" t="s">
        <v>4475</v>
      </c>
    </row>
    <row r="152" s="1" customFormat="1" spans="1:22">
      <c r="A152" s="3">
        <v>999225552448322</v>
      </c>
      <c r="B152" s="1" t="s">
        <v>5385</v>
      </c>
      <c r="C152" s="1" t="s">
        <v>5414</v>
      </c>
      <c r="D152" s="1" t="s">
        <v>5415</v>
      </c>
      <c r="E152" s="1" t="s">
        <v>5416</v>
      </c>
      <c r="F152" s="1" t="s">
        <v>4491</v>
      </c>
      <c r="G152" s="1" t="s">
        <v>4481</v>
      </c>
      <c r="H152" s="1" t="s">
        <v>4464</v>
      </c>
      <c r="I152" s="1" t="s">
        <v>5417</v>
      </c>
      <c r="J152" s="1" t="s">
        <v>30</v>
      </c>
      <c r="K152" s="1" t="s">
        <v>5418</v>
      </c>
      <c r="L152" s="1" t="s">
        <v>5418</v>
      </c>
      <c r="M152" s="1" t="s">
        <v>4467</v>
      </c>
      <c r="N152" s="1" t="s">
        <v>4467</v>
      </c>
      <c r="O152" s="1" t="s">
        <v>4468</v>
      </c>
      <c r="P152" s="1" t="s">
        <v>4469</v>
      </c>
      <c r="Q152" s="1" t="s">
        <v>4470</v>
      </c>
      <c r="R152" s="1" t="s">
        <v>5419</v>
      </c>
      <c r="S152" s="1" t="s">
        <v>4472</v>
      </c>
      <c r="T152" s="1" t="s">
        <v>4473</v>
      </c>
      <c r="U152" s="1" t="s">
        <v>4485</v>
      </c>
      <c r="V152" s="1" t="s">
        <v>4678</v>
      </c>
    </row>
    <row r="153" s="1" customFormat="1" spans="1:22">
      <c r="A153" s="3">
        <v>999225556397138</v>
      </c>
      <c r="B153" s="1" t="s">
        <v>5385</v>
      </c>
      <c r="C153" s="1" t="s">
        <v>5420</v>
      </c>
      <c r="D153" s="1" t="s">
        <v>5421</v>
      </c>
      <c r="E153" s="1" t="s">
        <v>5422</v>
      </c>
      <c r="F153" s="1" t="s">
        <v>4491</v>
      </c>
      <c r="G153" s="1" t="s">
        <v>4481</v>
      </c>
      <c r="H153" s="1" t="s">
        <v>4464</v>
      </c>
      <c r="I153" s="1" t="s">
        <v>5423</v>
      </c>
      <c r="J153" s="1" t="s">
        <v>30</v>
      </c>
      <c r="K153" s="1" t="s">
        <v>5424</v>
      </c>
      <c r="L153" s="1" t="s">
        <v>5424</v>
      </c>
      <c r="M153" s="1" t="s">
        <v>4467</v>
      </c>
      <c r="N153" s="1" t="s">
        <v>4467</v>
      </c>
      <c r="O153" s="1" t="s">
        <v>4468</v>
      </c>
      <c r="P153" s="1" t="s">
        <v>4469</v>
      </c>
      <c r="Q153" s="1" t="s">
        <v>4470</v>
      </c>
      <c r="R153" s="1" t="s">
        <v>5425</v>
      </c>
      <c r="S153" s="1" t="s">
        <v>4472</v>
      </c>
      <c r="T153" s="1" t="s">
        <v>4473</v>
      </c>
      <c r="U153" s="1" t="s">
        <v>4485</v>
      </c>
      <c r="V153" s="1" t="s">
        <v>4475</v>
      </c>
    </row>
    <row r="154" s="1" customFormat="1" spans="1:22">
      <c r="A154" s="3">
        <v>999225557658300</v>
      </c>
      <c r="B154" s="1" t="s">
        <v>5385</v>
      </c>
      <c r="C154" s="1" t="s">
        <v>5426</v>
      </c>
      <c r="D154" s="1" t="s">
        <v>5427</v>
      </c>
      <c r="E154" s="1" t="s">
        <v>5428</v>
      </c>
      <c r="F154" s="1" t="s">
        <v>4491</v>
      </c>
      <c r="G154" s="1" t="s">
        <v>4463</v>
      </c>
      <c r="H154" s="1" t="s">
        <v>4464</v>
      </c>
      <c r="I154" s="1" t="s">
        <v>5429</v>
      </c>
      <c r="J154" s="1" t="s">
        <v>30</v>
      </c>
      <c r="K154" s="1" t="s">
        <v>5430</v>
      </c>
      <c r="L154" s="1" t="s">
        <v>5430</v>
      </c>
      <c r="M154" s="1" t="s">
        <v>4467</v>
      </c>
      <c r="N154" s="1" t="s">
        <v>4467</v>
      </c>
      <c r="O154" s="1" t="s">
        <v>4468</v>
      </c>
      <c r="P154" s="1" t="s">
        <v>4469</v>
      </c>
      <c r="Q154" s="1" t="s">
        <v>4470</v>
      </c>
      <c r="R154" s="1" t="s">
        <v>5431</v>
      </c>
      <c r="S154" s="1" t="s">
        <v>4472</v>
      </c>
      <c r="T154" s="1" t="s">
        <v>4473</v>
      </c>
      <c r="U154" s="1" t="s">
        <v>4485</v>
      </c>
      <c r="V154" s="1" t="s">
        <v>4495</v>
      </c>
    </row>
    <row r="155" s="1" customFormat="1" spans="1:22">
      <c r="A155" s="3">
        <v>999225559868117</v>
      </c>
      <c r="B155" s="1" t="s">
        <v>5385</v>
      </c>
      <c r="C155" s="1" t="s">
        <v>5432</v>
      </c>
      <c r="D155" s="1" t="s">
        <v>5433</v>
      </c>
      <c r="E155" s="1" t="s">
        <v>5434</v>
      </c>
      <c r="F155" s="1" t="s">
        <v>5124</v>
      </c>
      <c r="G155" s="1" t="s">
        <v>4463</v>
      </c>
      <c r="H155" s="1" t="s">
        <v>4464</v>
      </c>
      <c r="I155" s="1" t="s">
        <v>5435</v>
      </c>
      <c r="J155" s="1" t="s">
        <v>30</v>
      </c>
      <c r="K155" s="1" t="s">
        <v>5436</v>
      </c>
      <c r="L155" s="1" t="s">
        <v>5436</v>
      </c>
      <c r="M155" s="1" t="s">
        <v>4467</v>
      </c>
      <c r="N155" s="1" t="s">
        <v>4467</v>
      </c>
      <c r="O155" s="1" t="s">
        <v>4468</v>
      </c>
      <c r="P155" s="1" t="s">
        <v>4469</v>
      </c>
      <c r="Q155" s="1" t="s">
        <v>4470</v>
      </c>
      <c r="R155" s="1" t="s">
        <v>5437</v>
      </c>
      <c r="S155" s="1" t="s">
        <v>4472</v>
      </c>
      <c r="T155" s="1" t="s">
        <v>4473</v>
      </c>
      <c r="U155" s="1" t="s">
        <v>4485</v>
      </c>
      <c r="V155" s="1" t="s">
        <v>5152</v>
      </c>
    </row>
    <row r="156" s="1" customFormat="1" spans="1:22">
      <c r="A156" s="3">
        <v>999225560683645</v>
      </c>
      <c r="B156" s="1" t="s">
        <v>5385</v>
      </c>
      <c r="C156" s="1" t="s">
        <v>5438</v>
      </c>
      <c r="D156" s="1" t="s">
        <v>5439</v>
      </c>
      <c r="E156" s="1" t="s">
        <v>5440</v>
      </c>
      <c r="F156" s="1" t="s">
        <v>4480</v>
      </c>
      <c r="G156" s="1" t="s">
        <v>4547</v>
      </c>
      <c r="H156" s="1" t="s">
        <v>4464</v>
      </c>
      <c r="I156" s="1" t="s">
        <v>5441</v>
      </c>
      <c r="J156" s="1" t="s">
        <v>30</v>
      </c>
      <c r="K156" s="1" t="s">
        <v>5442</v>
      </c>
      <c r="L156" s="1" t="s">
        <v>5442</v>
      </c>
      <c r="M156" s="1" t="s">
        <v>4467</v>
      </c>
      <c r="N156" s="1" t="s">
        <v>4467</v>
      </c>
      <c r="O156" s="1" t="s">
        <v>4468</v>
      </c>
      <c r="P156" s="1" t="s">
        <v>4469</v>
      </c>
      <c r="Q156" s="1" t="s">
        <v>4470</v>
      </c>
      <c r="R156" s="1" t="s">
        <v>5443</v>
      </c>
      <c r="S156" s="1" t="s">
        <v>4472</v>
      </c>
      <c r="T156" s="1" t="s">
        <v>4473</v>
      </c>
      <c r="U156" s="1" t="s">
        <v>4485</v>
      </c>
      <c r="V156" s="1" t="s">
        <v>4511</v>
      </c>
    </row>
    <row r="157" s="1" customFormat="1" spans="1:22">
      <c r="A157" s="3">
        <v>999225562073481</v>
      </c>
      <c r="B157" s="1" t="s">
        <v>5385</v>
      </c>
      <c r="C157" s="1" t="s">
        <v>5444</v>
      </c>
      <c r="D157" s="1" t="s">
        <v>5445</v>
      </c>
      <c r="E157" s="1" t="s">
        <v>5446</v>
      </c>
      <c r="F157" s="1" t="s">
        <v>4480</v>
      </c>
      <c r="G157" s="1" t="s">
        <v>4481</v>
      </c>
      <c r="H157" s="1" t="s">
        <v>4464</v>
      </c>
      <c r="I157" s="1" t="s">
        <v>5447</v>
      </c>
      <c r="J157" s="1" t="s">
        <v>30</v>
      </c>
      <c r="K157" s="1" t="s">
        <v>5448</v>
      </c>
      <c r="L157" s="1" t="s">
        <v>5448</v>
      </c>
      <c r="M157" s="1" t="s">
        <v>4467</v>
      </c>
      <c r="N157" s="1" t="s">
        <v>4467</v>
      </c>
      <c r="O157" s="1" t="s">
        <v>4468</v>
      </c>
      <c r="P157" s="1" t="s">
        <v>4469</v>
      </c>
      <c r="Q157" s="1" t="s">
        <v>4470</v>
      </c>
      <c r="R157" s="1" t="s">
        <v>5449</v>
      </c>
      <c r="S157" s="1" t="s">
        <v>4472</v>
      </c>
      <c r="T157" s="1" t="s">
        <v>4473</v>
      </c>
      <c r="U157" s="1" t="s">
        <v>4474</v>
      </c>
      <c r="V157" s="1" t="s">
        <v>4711</v>
      </c>
    </row>
    <row r="158" s="1" customFormat="1" spans="1:22">
      <c r="A158" s="3">
        <v>999225571934384</v>
      </c>
      <c r="B158" s="1" t="s">
        <v>5450</v>
      </c>
      <c r="C158" s="1" t="s">
        <v>5451</v>
      </c>
      <c r="D158" s="1" t="s">
        <v>5201</v>
      </c>
      <c r="E158" s="1" t="s">
        <v>5452</v>
      </c>
      <c r="F158" s="1" t="s">
        <v>4480</v>
      </c>
      <c r="G158" s="1" t="s">
        <v>4463</v>
      </c>
      <c r="H158" s="1" t="s">
        <v>4464</v>
      </c>
      <c r="I158" s="1" t="s">
        <v>5453</v>
      </c>
      <c r="J158" s="1" t="s">
        <v>30</v>
      </c>
      <c r="K158" s="1" t="s">
        <v>5454</v>
      </c>
      <c r="L158" s="1" t="s">
        <v>5454</v>
      </c>
      <c r="M158" s="1" t="s">
        <v>4467</v>
      </c>
      <c r="N158" s="1" t="s">
        <v>4467</v>
      </c>
      <c r="O158" s="1" t="s">
        <v>4468</v>
      </c>
      <c r="P158" s="1" t="s">
        <v>4469</v>
      </c>
      <c r="Q158" s="1" t="s">
        <v>4470</v>
      </c>
      <c r="R158" s="1" t="s">
        <v>5455</v>
      </c>
      <c r="S158" s="1" t="s">
        <v>4472</v>
      </c>
      <c r="T158" s="1" t="s">
        <v>4473</v>
      </c>
      <c r="U158" s="1" t="s">
        <v>4485</v>
      </c>
      <c r="V158" s="1" t="s">
        <v>4671</v>
      </c>
    </row>
    <row r="159" s="1" customFormat="1" spans="1:22">
      <c r="A159" s="3">
        <v>999225579534490</v>
      </c>
      <c r="B159" s="1" t="s">
        <v>5450</v>
      </c>
      <c r="C159" s="1" t="s">
        <v>5456</v>
      </c>
      <c r="D159" s="1" t="s">
        <v>5457</v>
      </c>
      <c r="E159" s="1" t="s">
        <v>5458</v>
      </c>
      <c r="F159" s="1" t="s">
        <v>4491</v>
      </c>
      <c r="G159" s="1" t="s">
        <v>4547</v>
      </c>
      <c r="H159" s="1" t="s">
        <v>4464</v>
      </c>
      <c r="I159" s="1" t="s">
        <v>5459</v>
      </c>
      <c r="J159" s="1" t="s">
        <v>30</v>
      </c>
      <c r="K159" s="1" t="s">
        <v>5460</v>
      </c>
      <c r="L159" s="1" t="s">
        <v>5460</v>
      </c>
      <c r="M159" s="1" t="s">
        <v>4467</v>
      </c>
      <c r="N159" s="1" t="s">
        <v>4467</v>
      </c>
      <c r="O159" s="1" t="s">
        <v>4468</v>
      </c>
      <c r="P159" s="1" t="s">
        <v>4469</v>
      </c>
      <c r="Q159" s="1" t="s">
        <v>4470</v>
      </c>
      <c r="R159" s="1" t="s">
        <v>5461</v>
      </c>
      <c r="S159" s="1" t="s">
        <v>4472</v>
      </c>
      <c r="T159" s="1" t="s">
        <v>4473</v>
      </c>
      <c r="U159" s="1" t="s">
        <v>4485</v>
      </c>
      <c r="V159" s="1" t="s">
        <v>4511</v>
      </c>
    </row>
    <row r="160" s="1" customFormat="1" spans="1:22">
      <c r="A160" s="3">
        <v>999225583991212</v>
      </c>
      <c r="B160" s="1" t="s">
        <v>5450</v>
      </c>
      <c r="C160" s="1" t="s">
        <v>5462</v>
      </c>
      <c r="D160" s="1" t="s">
        <v>5463</v>
      </c>
      <c r="E160" s="1" t="s">
        <v>5464</v>
      </c>
      <c r="F160" s="1" t="s">
        <v>4491</v>
      </c>
      <c r="G160" s="1" t="s">
        <v>4481</v>
      </c>
      <c r="H160" s="1" t="s">
        <v>4464</v>
      </c>
      <c r="I160" s="1" t="s">
        <v>5465</v>
      </c>
      <c r="J160" s="1" t="s">
        <v>30</v>
      </c>
      <c r="K160" s="1" t="s">
        <v>5466</v>
      </c>
      <c r="L160" s="1" t="s">
        <v>5466</v>
      </c>
      <c r="M160" s="1" t="s">
        <v>4467</v>
      </c>
      <c r="N160" s="1" t="s">
        <v>4467</v>
      </c>
      <c r="O160" s="1" t="s">
        <v>4468</v>
      </c>
      <c r="P160" s="1" t="s">
        <v>4469</v>
      </c>
      <c r="Q160" s="1" t="s">
        <v>4470</v>
      </c>
      <c r="R160" s="1" t="s">
        <v>5467</v>
      </c>
      <c r="S160" s="1" t="s">
        <v>4472</v>
      </c>
      <c r="T160" s="1" t="s">
        <v>4473</v>
      </c>
      <c r="U160" s="1" t="s">
        <v>4485</v>
      </c>
      <c r="V160" s="1" t="s">
        <v>4730</v>
      </c>
    </row>
    <row r="161" s="1" customFormat="1" spans="1:22">
      <c r="A161" s="3">
        <v>999225584159636</v>
      </c>
      <c r="B161" s="1" t="s">
        <v>5450</v>
      </c>
      <c r="C161" s="1" t="s">
        <v>5468</v>
      </c>
      <c r="D161" s="1" t="s">
        <v>5469</v>
      </c>
      <c r="E161" s="1" t="s">
        <v>5470</v>
      </c>
      <c r="F161" s="1" t="s">
        <v>4463</v>
      </c>
      <c r="G161" s="1" t="s">
        <v>4547</v>
      </c>
      <c r="H161" s="1" t="s">
        <v>4464</v>
      </c>
      <c r="I161" s="1" t="s">
        <v>5471</v>
      </c>
      <c r="J161" s="1" t="s">
        <v>30</v>
      </c>
      <c r="K161" s="1" t="s">
        <v>5472</v>
      </c>
      <c r="L161" s="1" t="s">
        <v>5472</v>
      </c>
      <c r="M161" s="1" t="s">
        <v>4467</v>
      </c>
      <c r="N161" s="1" t="s">
        <v>4467</v>
      </c>
      <c r="O161" s="1" t="s">
        <v>4468</v>
      </c>
      <c r="P161" s="1" t="s">
        <v>4469</v>
      </c>
      <c r="Q161" s="1" t="s">
        <v>4470</v>
      </c>
      <c r="R161" s="1" t="s">
        <v>5473</v>
      </c>
      <c r="S161" s="1" t="s">
        <v>4472</v>
      </c>
      <c r="T161" s="1" t="s">
        <v>4473</v>
      </c>
      <c r="U161" s="1" t="s">
        <v>4485</v>
      </c>
      <c r="V161" s="1" t="s">
        <v>4495</v>
      </c>
    </row>
    <row r="162" s="1" customFormat="1" spans="1:22">
      <c r="A162" s="3">
        <v>999225586681941</v>
      </c>
      <c r="B162" s="1" t="s">
        <v>5474</v>
      </c>
      <c r="C162" s="1" t="s">
        <v>5475</v>
      </c>
      <c r="D162" s="1" t="s">
        <v>4920</v>
      </c>
      <c r="E162" s="1" t="s">
        <v>5476</v>
      </c>
      <c r="F162" s="1" t="s">
        <v>4491</v>
      </c>
      <c r="G162" s="1" t="s">
        <v>4481</v>
      </c>
      <c r="H162" s="1" t="s">
        <v>4464</v>
      </c>
      <c r="I162" s="1" t="s">
        <v>5477</v>
      </c>
      <c r="J162" s="1" t="s">
        <v>30</v>
      </c>
      <c r="K162" s="1" t="s">
        <v>5478</v>
      </c>
      <c r="L162" s="1" t="s">
        <v>5478</v>
      </c>
      <c r="M162" s="1" t="s">
        <v>4467</v>
      </c>
      <c r="N162" s="1" t="s">
        <v>4467</v>
      </c>
      <c r="O162" s="1" t="s">
        <v>4468</v>
      </c>
      <c r="P162" s="1" t="s">
        <v>4469</v>
      </c>
      <c r="Q162" s="1" t="s">
        <v>4470</v>
      </c>
      <c r="R162" s="1" t="s">
        <v>5479</v>
      </c>
      <c r="S162" s="1" t="s">
        <v>4472</v>
      </c>
      <c r="T162" s="1" t="s">
        <v>4473</v>
      </c>
      <c r="U162" s="1" t="s">
        <v>4485</v>
      </c>
      <c r="V162" s="1" t="s">
        <v>4671</v>
      </c>
    </row>
    <row r="163" s="1" customFormat="1" spans="1:22">
      <c r="A163" s="3">
        <v>999225591761842</v>
      </c>
      <c r="B163" s="1" t="s">
        <v>5474</v>
      </c>
      <c r="C163" s="1" t="s">
        <v>5480</v>
      </c>
      <c r="D163" s="1" t="s">
        <v>5481</v>
      </c>
      <c r="E163" s="1" t="s">
        <v>5482</v>
      </c>
      <c r="F163" s="1" t="s">
        <v>4491</v>
      </c>
      <c r="G163" s="1" t="s">
        <v>4481</v>
      </c>
      <c r="H163" s="1" t="s">
        <v>4464</v>
      </c>
      <c r="I163" s="1" t="s">
        <v>5483</v>
      </c>
      <c r="J163" s="1" t="s">
        <v>30</v>
      </c>
      <c r="K163" s="1" t="s">
        <v>5484</v>
      </c>
      <c r="L163" s="1" t="s">
        <v>5484</v>
      </c>
      <c r="M163" s="1" t="s">
        <v>4467</v>
      </c>
      <c r="N163" s="1" t="s">
        <v>4467</v>
      </c>
      <c r="O163" s="1" t="s">
        <v>4468</v>
      </c>
      <c r="P163" s="1" t="s">
        <v>4469</v>
      </c>
      <c r="Q163" s="1" t="s">
        <v>4470</v>
      </c>
      <c r="R163" s="1" t="s">
        <v>5485</v>
      </c>
      <c r="S163" s="1" t="s">
        <v>4472</v>
      </c>
      <c r="T163" s="1" t="s">
        <v>4473</v>
      </c>
      <c r="U163" s="1" t="s">
        <v>4474</v>
      </c>
      <c r="V163" s="1" t="s">
        <v>4475</v>
      </c>
    </row>
    <row r="164" s="1" customFormat="1" spans="1:22">
      <c r="A164" s="3">
        <v>999225597936113</v>
      </c>
      <c r="B164" s="1" t="s">
        <v>5474</v>
      </c>
      <c r="C164" s="1" t="s">
        <v>5486</v>
      </c>
      <c r="D164" s="1" t="s">
        <v>5487</v>
      </c>
      <c r="E164" s="1" t="s">
        <v>5488</v>
      </c>
      <c r="F164" s="1" t="s">
        <v>4491</v>
      </c>
      <c r="G164" s="1" t="s">
        <v>4481</v>
      </c>
      <c r="H164" s="1" t="s">
        <v>4464</v>
      </c>
      <c r="I164" s="1" t="s">
        <v>5489</v>
      </c>
      <c r="J164" s="1" t="s">
        <v>30</v>
      </c>
      <c r="K164" s="1" t="s">
        <v>5490</v>
      </c>
      <c r="L164" s="1" t="s">
        <v>5490</v>
      </c>
      <c r="M164" s="1" t="s">
        <v>4467</v>
      </c>
      <c r="N164" s="1" t="s">
        <v>4467</v>
      </c>
      <c r="O164" s="1" t="s">
        <v>4468</v>
      </c>
      <c r="P164" s="1" t="s">
        <v>4469</v>
      </c>
      <c r="Q164" s="1" t="s">
        <v>4470</v>
      </c>
      <c r="R164" s="1" t="s">
        <v>5491</v>
      </c>
      <c r="S164" s="1" t="s">
        <v>4472</v>
      </c>
      <c r="T164" s="1" t="s">
        <v>4473</v>
      </c>
      <c r="U164" s="1" t="s">
        <v>4485</v>
      </c>
      <c r="V164" s="1" t="s">
        <v>4475</v>
      </c>
    </row>
    <row r="165" s="1" customFormat="1" spans="1:22">
      <c r="A165" s="3">
        <v>999225598012801</v>
      </c>
      <c r="B165" s="1" t="s">
        <v>5474</v>
      </c>
      <c r="C165" s="1" t="s">
        <v>5492</v>
      </c>
      <c r="D165" s="1" t="s">
        <v>5493</v>
      </c>
      <c r="E165" s="1" t="s">
        <v>5494</v>
      </c>
      <c r="F165" s="1" t="s">
        <v>4463</v>
      </c>
      <c r="G165" s="1" t="s">
        <v>4547</v>
      </c>
      <c r="H165" s="1" t="s">
        <v>4464</v>
      </c>
      <c r="I165" s="1" t="s">
        <v>5495</v>
      </c>
      <c r="J165" s="1" t="s">
        <v>30</v>
      </c>
      <c r="K165" s="1" t="s">
        <v>5496</v>
      </c>
      <c r="L165" s="1" t="s">
        <v>5496</v>
      </c>
      <c r="M165" s="1" t="s">
        <v>4467</v>
      </c>
      <c r="N165" s="1" t="s">
        <v>4467</v>
      </c>
      <c r="O165" s="1" t="s">
        <v>4468</v>
      </c>
      <c r="P165" s="1" t="s">
        <v>4469</v>
      </c>
      <c r="Q165" s="1" t="s">
        <v>4470</v>
      </c>
      <c r="R165" s="1" t="s">
        <v>5497</v>
      </c>
      <c r="S165" s="1" t="s">
        <v>4472</v>
      </c>
      <c r="T165" s="1" t="s">
        <v>4473</v>
      </c>
      <c r="U165" s="1" t="s">
        <v>4485</v>
      </c>
      <c r="V165" s="1" t="s">
        <v>5120</v>
      </c>
    </row>
    <row r="166" s="1" customFormat="1" spans="1:22">
      <c r="A166" s="3">
        <v>999225598167200</v>
      </c>
      <c r="B166" s="1" t="s">
        <v>5474</v>
      </c>
      <c r="C166" s="1" t="s">
        <v>5498</v>
      </c>
      <c r="D166" s="1" t="s">
        <v>5499</v>
      </c>
      <c r="E166" s="1" t="s">
        <v>5500</v>
      </c>
      <c r="F166" s="1" t="s">
        <v>4481</v>
      </c>
      <c r="G166" s="1" t="s">
        <v>4463</v>
      </c>
      <c r="H166" s="1" t="s">
        <v>4464</v>
      </c>
      <c r="I166" s="1" t="s">
        <v>5501</v>
      </c>
      <c r="J166" s="1" t="s">
        <v>30</v>
      </c>
      <c r="K166" s="1" t="s">
        <v>5502</v>
      </c>
      <c r="L166" s="1" t="s">
        <v>5502</v>
      </c>
      <c r="M166" s="1" t="s">
        <v>4467</v>
      </c>
      <c r="N166" s="1" t="s">
        <v>4467</v>
      </c>
      <c r="O166" s="1" t="s">
        <v>4468</v>
      </c>
      <c r="P166" s="1" t="s">
        <v>4469</v>
      </c>
      <c r="Q166" s="1" t="s">
        <v>4470</v>
      </c>
      <c r="R166" s="1" t="s">
        <v>5503</v>
      </c>
      <c r="S166" s="1" t="s">
        <v>4472</v>
      </c>
      <c r="T166" s="1" t="s">
        <v>4473</v>
      </c>
      <c r="U166" s="1" t="s">
        <v>4485</v>
      </c>
      <c r="V166" s="1" t="s">
        <v>4624</v>
      </c>
    </row>
    <row r="167" s="1" customFormat="1" spans="1:22">
      <c r="A167" s="3">
        <v>999225599832267</v>
      </c>
      <c r="B167" s="1" t="s">
        <v>5474</v>
      </c>
      <c r="C167" s="1" t="s">
        <v>5504</v>
      </c>
      <c r="D167" s="1" t="s">
        <v>5505</v>
      </c>
      <c r="E167" s="1" t="s">
        <v>5506</v>
      </c>
      <c r="F167" s="1" t="s">
        <v>4463</v>
      </c>
      <c r="G167" s="1" t="s">
        <v>4547</v>
      </c>
      <c r="H167" s="1" t="s">
        <v>4464</v>
      </c>
      <c r="I167" s="1" t="s">
        <v>5507</v>
      </c>
      <c r="J167" s="1" t="s">
        <v>30</v>
      </c>
      <c r="K167" s="1" t="s">
        <v>5508</v>
      </c>
      <c r="L167" s="1" t="s">
        <v>5508</v>
      </c>
      <c r="M167" s="1" t="s">
        <v>4467</v>
      </c>
      <c r="N167" s="1" t="s">
        <v>4467</v>
      </c>
      <c r="O167" s="1" t="s">
        <v>4468</v>
      </c>
      <c r="P167" s="1" t="s">
        <v>4469</v>
      </c>
      <c r="Q167" s="1" t="s">
        <v>4470</v>
      </c>
      <c r="R167" s="1" t="s">
        <v>5509</v>
      </c>
      <c r="S167" s="1" t="s">
        <v>4472</v>
      </c>
      <c r="T167" s="1" t="s">
        <v>4473</v>
      </c>
      <c r="U167" s="1" t="s">
        <v>4485</v>
      </c>
      <c r="V167" s="1" t="s">
        <v>4475</v>
      </c>
    </row>
    <row r="168" s="1" customFormat="1" spans="1:22">
      <c r="A168" s="3">
        <v>999225601437128</v>
      </c>
      <c r="B168" s="1" t="s">
        <v>5474</v>
      </c>
      <c r="C168" s="1" t="s">
        <v>5510</v>
      </c>
      <c r="D168" s="1" t="s">
        <v>5511</v>
      </c>
      <c r="E168" s="1" t="s">
        <v>5512</v>
      </c>
      <c r="F168" s="1" t="s">
        <v>4480</v>
      </c>
      <c r="G168" s="1" t="s">
        <v>4481</v>
      </c>
      <c r="H168" s="1" t="s">
        <v>4464</v>
      </c>
      <c r="I168" s="1" t="s">
        <v>5513</v>
      </c>
      <c r="J168" s="1" t="s">
        <v>30</v>
      </c>
      <c r="K168" s="1" t="s">
        <v>5514</v>
      </c>
      <c r="L168" s="1" t="s">
        <v>5514</v>
      </c>
      <c r="M168" s="1" t="s">
        <v>4467</v>
      </c>
      <c r="N168" s="1" t="s">
        <v>4467</v>
      </c>
      <c r="O168" s="1" t="s">
        <v>4468</v>
      </c>
      <c r="P168" s="1" t="s">
        <v>4469</v>
      </c>
      <c r="Q168" s="1" t="s">
        <v>4470</v>
      </c>
      <c r="R168" s="1" t="s">
        <v>5515</v>
      </c>
      <c r="S168" s="1" t="s">
        <v>4472</v>
      </c>
      <c r="T168" s="1" t="s">
        <v>4473</v>
      </c>
      <c r="U168" s="1" t="s">
        <v>4485</v>
      </c>
      <c r="V168" s="1" t="s">
        <v>4671</v>
      </c>
    </row>
    <row r="169" s="1" customFormat="1" spans="1:22">
      <c r="A169" s="3">
        <v>999225602390489</v>
      </c>
      <c r="B169" s="1" t="s">
        <v>5474</v>
      </c>
      <c r="C169" s="1" t="s">
        <v>5516</v>
      </c>
      <c r="D169" s="1" t="s">
        <v>5511</v>
      </c>
      <c r="E169" s="1" t="s">
        <v>5517</v>
      </c>
      <c r="F169" s="1" t="s">
        <v>4607</v>
      </c>
      <c r="G169" s="1" t="s">
        <v>4481</v>
      </c>
      <c r="H169" s="1" t="s">
        <v>4464</v>
      </c>
      <c r="I169" s="1" t="s">
        <v>5518</v>
      </c>
      <c r="J169" s="1" t="s">
        <v>30</v>
      </c>
      <c r="K169" s="1" t="s">
        <v>5519</v>
      </c>
      <c r="L169" s="1" t="s">
        <v>5519</v>
      </c>
      <c r="M169" s="1" t="s">
        <v>4467</v>
      </c>
      <c r="N169" s="1" t="s">
        <v>4467</v>
      </c>
      <c r="O169" s="1" t="s">
        <v>4468</v>
      </c>
      <c r="P169" s="1" t="s">
        <v>4469</v>
      </c>
      <c r="Q169" s="1" t="s">
        <v>4470</v>
      </c>
      <c r="R169" s="1" t="s">
        <v>5520</v>
      </c>
      <c r="S169" s="1" t="s">
        <v>4472</v>
      </c>
      <c r="T169" s="1" t="s">
        <v>4473</v>
      </c>
      <c r="U169" s="1" t="s">
        <v>4485</v>
      </c>
      <c r="V169" s="1" t="s">
        <v>4671</v>
      </c>
    </row>
    <row r="170" s="1" customFormat="1" spans="1:22">
      <c r="A170" s="3">
        <v>999225602856729</v>
      </c>
      <c r="B170" s="1" t="s">
        <v>5474</v>
      </c>
      <c r="C170" s="1" t="s">
        <v>5521</v>
      </c>
      <c r="D170" s="1" t="s">
        <v>5522</v>
      </c>
      <c r="E170" s="1" t="s">
        <v>5523</v>
      </c>
      <c r="F170" s="1" t="s">
        <v>4462</v>
      </c>
      <c r="G170" s="1" t="s">
        <v>4547</v>
      </c>
      <c r="H170" s="1" t="s">
        <v>4464</v>
      </c>
      <c r="I170" s="1" t="s">
        <v>5524</v>
      </c>
      <c r="J170" s="1" t="s">
        <v>30</v>
      </c>
      <c r="K170" s="1" t="s">
        <v>5525</v>
      </c>
      <c r="L170" s="1" t="s">
        <v>5525</v>
      </c>
      <c r="M170" s="1" t="s">
        <v>4467</v>
      </c>
      <c r="N170" s="1" t="s">
        <v>4467</v>
      </c>
      <c r="O170" s="1" t="s">
        <v>4468</v>
      </c>
      <c r="P170" s="1" t="s">
        <v>4469</v>
      </c>
      <c r="Q170" s="1" t="s">
        <v>4470</v>
      </c>
      <c r="R170" s="1" t="s">
        <v>5526</v>
      </c>
      <c r="S170" s="1" t="s">
        <v>4472</v>
      </c>
      <c r="T170" s="1" t="s">
        <v>4473</v>
      </c>
      <c r="U170" s="1" t="s">
        <v>4485</v>
      </c>
      <c r="V170" s="1" t="s">
        <v>5152</v>
      </c>
    </row>
    <row r="171" s="1" customFormat="1" spans="1:22">
      <c r="A171" s="3">
        <v>999225609471692</v>
      </c>
      <c r="B171" s="1" t="s">
        <v>5474</v>
      </c>
      <c r="C171" s="1" t="s">
        <v>5527</v>
      </c>
      <c r="D171" s="1" t="s">
        <v>5528</v>
      </c>
      <c r="E171" s="1" t="s">
        <v>5529</v>
      </c>
      <c r="F171" s="1" t="s">
        <v>4491</v>
      </c>
      <c r="G171" s="1" t="s">
        <v>4547</v>
      </c>
      <c r="H171" s="1" t="s">
        <v>4464</v>
      </c>
      <c r="I171" s="1" t="s">
        <v>5530</v>
      </c>
      <c r="J171" s="1" t="s">
        <v>30</v>
      </c>
      <c r="K171" s="1" t="s">
        <v>5531</v>
      </c>
      <c r="L171" s="1" t="s">
        <v>5531</v>
      </c>
      <c r="M171" s="1" t="s">
        <v>4467</v>
      </c>
      <c r="N171" s="1" t="s">
        <v>4467</v>
      </c>
      <c r="O171" s="1" t="s">
        <v>4468</v>
      </c>
      <c r="P171" s="1" t="s">
        <v>4469</v>
      </c>
      <c r="Q171" s="1" t="s">
        <v>4470</v>
      </c>
      <c r="R171" s="1" t="s">
        <v>5532</v>
      </c>
      <c r="S171" s="1" t="s">
        <v>4472</v>
      </c>
      <c r="T171" s="1" t="s">
        <v>4473</v>
      </c>
      <c r="U171" s="1" t="s">
        <v>4485</v>
      </c>
      <c r="V171" s="1" t="s">
        <v>5533</v>
      </c>
    </row>
    <row r="172" s="1" customFormat="1" spans="1:22">
      <c r="A172" s="3">
        <v>999225612182135</v>
      </c>
      <c r="B172" s="1" t="s">
        <v>5474</v>
      </c>
      <c r="C172" s="1" t="s">
        <v>5534</v>
      </c>
      <c r="D172" s="1" t="s">
        <v>5535</v>
      </c>
      <c r="E172" s="1" t="s">
        <v>5536</v>
      </c>
      <c r="F172" s="1" t="s">
        <v>4491</v>
      </c>
      <c r="G172" s="1" t="s">
        <v>4481</v>
      </c>
      <c r="H172" s="1" t="s">
        <v>4464</v>
      </c>
      <c r="I172" s="1" t="s">
        <v>5537</v>
      </c>
      <c r="J172" s="1" t="s">
        <v>30</v>
      </c>
      <c r="K172" s="1" t="s">
        <v>5538</v>
      </c>
      <c r="L172" s="1" t="s">
        <v>5538</v>
      </c>
      <c r="M172" s="1" t="s">
        <v>4467</v>
      </c>
      <c r="N172" s="1" t="s">
        <v>4467</v>
      </c>
      <c r="O172" s="1" t="s">
        <v>4468</v>
      </c>
      <c r="P172" s="1" t="s">
        <v>4469</v>
      </c>
      <c r="Q172" s="1" t="s">
        <v>4470</v>
      </c>
      <c r="R172" s="1" t="s">
        <v>5539</v>
      </c>
      <c r="S172" s="1" t="s">
        <v>4472</v>
      </c>
      <c r="T172" s="1" t="s">
        <v>4473</v>
      </c>
      <c r="U172" s="1" t="s">
        <v>4485</v>
      </c>
      <c r="V172" s="1" t="s">
        <v>4486</v>
      </c>
    </row>
    <row r="173" s="1" customFormat="1" spans="1:22">
      <c r="A173" s="3">
        <v>999225612932749</v>
      </c>
      <c r="B173" s="1" t="s">
        <v>5540</v>
      </c>
      <c r="C173" s="1" t="s">
        <v>5541</v>
      </c>
      <c r="D173" s="1" t="s">
        <v>5542</v>
      </c>
      <c r="E173" s="1" t="s">
        <v>5543</v>
      </c>
      <c r="F173" s="1" t="s">
        <v>4480</v>
      </c>
      <c r="G173" s="1" t="s">
        <v>4463</v>
      </c>
      <c r="H173" s="1" t="s">
        <v>4464</v>
      </c>
      <c r="I173" s="1" t="s">
        <v>5544</v>
      </c>
      <c r="J173" s="1" t="s">
        <v>30</v>
      </c>
      <c r="K173" s="1" t="s">
        <v>5545</v>
      </c>
      <c r="L173" s="1" t="s">
        <v>5545</v>
      </c>
      <c r="M173" s="1" t="s">
        <v>4467</v>
      </c>
      <c r="N173" s="1" t="s">
        <v>4467</v>
      </c>
      <c r="O173" s="1" t="s">
        <v>4468</v>
      </c>
      <c r="P173" s="1" t="s">
        <v>4469</v>
      </c>
      <c r="Q173" s="1" t="s">
        <v>4470</v>
      </c>
      <c r="R173" s="1" t="s">
        <v>5546</v>
      </c>
      <c r="S173" s="1" t="s">
        <v>4472</v>
      </c>
      <c r="T173" s="1" t="s">
        <v>4473</v>
      </c>
      <c r="U173" s="1" t="s">
        <v>4485</v>
      </c>
      <c r="V173" s="1" t="s">
        <v>5100</v>
      </c>
    </row>
    <row r="174" s="1" customFormat="1" spans="1:22">
      <c r="A174" s="3">
        <v>999225613732756</v>
      </c>
      <c r="B174" s="1" t="s">
        <v>5540</v>
      </c>
      <c r="C174" s="1" t="s">
        <v>5547</v>
      </c>
      <c r="D174" s="1" t="s">
        <v>5548</v>
      </c>
      <c r="E174" s="1" t="s">
        <v>5549</v>
      </c>
      <c r="F174" s="1" t="s">
        <v>4524</v>
      </c>
      <c r="G174" s="1" t="s">
        <v>4481</v>
      </c>
      <c r="H174" s="1" t="s">
        <v>4464</v>
      </c>
      <c r="I174" s="1" t="s">
        <v>5550</v>
      </c>
      <c r="J174" s="1" t="s">
        <v>30</v>
      </c>
      <c r="K174" s="1" t="s">
        <v>5551</v>
      </c>
      <c r="L174" s="1" t="s">
        <v>5551</v>
      </c>
      <c r="M174" s="1" t="s">
        <v>4467</v>
      </c>
      <c r="N174" s="1" t="s">
        <v>4467</v>
      </c>
      <c r="O174" s="1" t="s">
        <v>4468</v>
      </c>
      <c r="P174" s="1" t="s">
        <v>4469</v>
      </c>
      <c r="Q174" s="1" t="s">
        <v>4470</v>
      </c>
      <c r="R174" s="1" t="s">
        <v>5552</v>
      </c>
      <c r="S174" s="1" t="s">
        <v>4472</v>
      </c>
      <c r="T174" s="1" t="s">
        <v>4473</v>
      </c>
      <c r="U174" s="1" t="s">
        <v>4485</v>
      </c>
      <c r="V174" s="1" t="s">
        <v>4511</v>
      </c>
    </row>
    <row r="175" s="1" customFormat="1" spans="1:22">
      <c r="A175" s="3">
        <v>999225616799885</v>
      </c>
      <c r="B175" s="1" t="s">
        <v>5540</v>
      </c>
      <c r="C175" s="1" t="s">
        <v>5553</v>
      </c>
      <c r="D175" s="1" t="s">
        <v>4937</v>
      </c>
      <c r="E175" s="1" t="s">
        <v>5554</v>
      </c>
      <c r="F175" s="1" t="s">
        <v>4462</v>
      </c>
      <c r="G175" s="1" t="s">
        <v>4481</v>
      </c>
      <c r="H175" s="1" t="s">
        <v>4464</v>
      </c>
      <c r="I175" s="1" t="s">
        <v>5555</v>
      </c>
      <c r="J175" s="1" t="s">
        <v>30</v>
      </c>
      <c r="K175" s="1" t="s">
        <v>5556</v>
      </c>
      <c r="L175" s="1" t="s">
        <v>5557</v>
      </c>
      <c r="M175" s="1" t="s">
        <v>5558</v>
      </c>
      <c r="N175" s="1" t="s">
        <v>5559</v>
      </c>
      <c r="O175" s="1" t="s">
        <v>4468</v>
      </c>
      <c r="P175" s="1" t="s">
        <v>4469</v>
      </c>
      <c r="Q175" s="1" t="s">
        <v>4470</v>
      </c>
      <c r="R175" s="1" t="s">
        <v>5560</v>
      </c>
      <c r="S175" s="1" t="s">
        <v>4472</v>
      </c>
      <c r="T175" s="1" t="s">
        <v>4473</v>
      </c>
      <c r="U175" s="1" t="s">
        <v>4474</v>
      </c>
      <c r="V175" s="1" t="s">
        <v>4475</v>
      </c>
    </row>
    <row r="176" s="1" customFormat="1" spans="1:22">
      <c r="A176" s="3">
        <v>999225618867486</v>
      </c>
      <c r="B176" s="1" t="s">
        <v>5540</v>
      </c>
      <c r="C176" s="1" t="s">
        <v>5561</v>
      </c>
      <c r="D176" s="1" t="s">
        <v>5562</v>
      </c>
      <c r="E176" s="1" t="s">
        <v>5563</v>
      </c>
      <c r="F176" s="1" t="s">
        <v>4491</v>
      </c>
      <c r="G176" s="1" t="s">
        <v>4481</v>
      </c>
      <c r="H176" s="1" t="s">
        <v>4464</v>
      </c>
      <c r="I176" s="1" t="s">
        <v>5564</v>
      </c>
      <c r="J176" s="1" t="s">
        <v>30</v>
      </c>
      <c r="K176" s="1" t="s">
        <v>5565</v>
      </c>
      <c r="L176" s="1" t="s">
        <v>5565</v>
      </c>
      <c r="M176" s="1" t="s">
        <v>4467</v>
      </c>
      <c r="N176" s="1" t="s">
        <v>4467</v>
      </c>
      <c r="O176" s="1" t="s">
        <v>4468</v>
      </c>
      <c r="P176" s="1" t="s">
        <v>4469</v>
      </c>
      <c r="Q176" s="1" t="s">
        <v>4470</v>
      </c>
      <c r="R176" s="1" t="s">
        <v>5566</v>
      </c>
      <c r="S176" s="1" t="s">
        <v>4472</v>
      </c>
      <c r="T176" s="1" t="s">
        <v>4473</v>
      </c>
      <c r="U176" s="1" t="s">
        <v>4485</v>
      </c>
      <c r="V176" s="1" t="s">
        <v>4503</v>
      </c>
    </row>
    <row r="177" s="1" customFormat="1" spans="1:22">
      <c r="A177" s="3">
        <v>999225622772338</v>
      </c>
      <c r="B177" s="1" t="s">
        <v>5540</v>
      </c>
      <c r="C177" s="1" t="s">
        <v>5567</v>
      </c>
      <c r="D177" s="1" t="s">
        <v>4700</v>
      </c>
      <c r="E177" s="1" t="s">
        <v>5568</v>
      </c>
      <c r="F177" s="1" t="s">
        <v>4491</v>
      </c>
      <c r="G177" s="1" t="s">
        <v>4481</v>
      </c>
      <c r="H177" s="1" t="s">
        <v>4464</v>
      </c>
      <c r="I177" s="1" t="s">
        <v>5569</v>
      </c>
      <c r="J177" s="1" t="s">
        <v>30</v>
      </c>
      <c r="K177" s="1" t="s">
        <v>5570</v>
      </c>
      <c r="L177" s="1" t="s">
        <v>5570</v>
      </c>
      <c r="M177" s="1" t="s">
        <v>4467</v>
      </c>
      <c r="N177" s="1" t="s">
        <v>4467</v>
      </c>
      <c r="O177" s="1" t="s">
        <v>4468</v>
      </c>
      <c r="P177" s="1" t="s">
        <v>4469</v>
      </c>
      <c r="Q177" s="1" t="s">
        <v>4470</v>
      </c>
      <c r="R177" s="1" t="s">
        <v>5571</v>
      </c>
      <c r="S177" s="1" t="s">
        <v>4472</v>
      </c>
      <c r="T177" s="1" t="s">
        <v>4473</v>
      </c>
      <c r="U177" s="1" t="s">
        <v>4485</v>
      </c>
      <c r="V177" s="1" t="s">
        <v>4503</v>
      </c>
    </row>
    <row r="178" s="1" customFormat="1" spans="1:22">
      <c r="A178" s="3">
        <v>999225624390123</v>
      </c>
      <c r="B178" s="1" t="s">
        <v>5540</v>
      </c>
      <c r="C178" s="1" t="s">
        <v>5572</v>
      </c>
      <c r="D178" s="1" t="s">
        <v>5573</v>
      </c>
      <c r="E178" s="1" t="s">
        <v>5574</v>
      </c>
      <c r="F178" s="1" t="s">
        <v>4607</v>
      </c>
      <c r="G178" s="1" t="s">
        <v>4481</v>
      </c>
      <c r="H178" s="1" t="s">
        <v>4464</v>
      </c>
      <c r="I178" s="1" t="s">
        <v>5575</v>
      </c>
      <c r="J178" s="1" t="s">
        <v>30</v>
      </c>
      <c r="K178" s="1" t="s">
        <v>5576</v>
      </c>
      <c r="L178" s="1" t="s">
        <v>5576</v>
      </c>
      <c r="M178" s="1" t="s">
        <v>4467</v>
      </c>
      <c r="N178" s="1" t="s">
        <v>4467</v>
      </c>
      <c r="O178" s="1" t="s">
        <v>4468</v>
      </c>
      <c r="P178" s="1" t="s">
        <v>4469</v>
      </c>
      <c r="Q178" s="1" t="s">
        <v>4470</v>
      </c>
      <c r="R178" s="1" t="s">
        <v>5577</v>
      </c>
      <c r="S178" s="1" t="s">
        <v>4472</v>
      </c>
      <c r="T178" s="1" t="s">
        <v>4473</v>
      </c>
      <c r="U178" s="1" t="s">
        <v>4485</v>
      </c>
      <c r="V178" s="1" t="s">
        <v>4671</v>
      </c>
    </row>
    <row r="179" s="1" customFormat="1" spans="1:22">
      <c r="A179" s="3">
        <v>999225624433166</v>
      </c>
      <c r="B179" s="1" t="s">
        <v>5540</v>
      </c>
      <c r="C179" s="1" t="s">
        <v>5578</v>
      </c>
      <c r="D179" s="1" t="s">
        <v>5573</v>
      </c>
      <c r="E179" s="1" t="s">
        <v>5579</v>
      </c>
      <c r="F179" s="1" t="s">
        <v>4607</v>
      </c>
      <c r="G179" s="1" t="s">
        <v>4481</v>
      </c>
      <c r="H179" s="1" t="s">
        <v>4464</v>
      </c>
      <c r="I179" s="1" t="s">
        <v>5580</v>
      </c>
      <c r="J179" s="1" t="s">
        <v>30</v>
      </c>
      <c r="K179" s="1" t="s">
        <v>5581</v>
      </c>
      <c r="L179" s="1" t="s">
        <v>5581</v>
      </c>
      <c r="M179" s="1" t="s">
        <v>4467</v>
      </c>
      <c r="N179" s="1" t="s">
        <v>4467</v>
      </c>
      <c r="O179" s="1" t="s">
        <v>4468</v>
      </c>
      <c r="P179" s="1" t="s">
        <v>4469</v>
      </c>
      <c r="Q179" s="1" t="s">
        <v>4470</v>
      </c>
      <c r="R179" s="1" t="s">
        <v>5582</v>
      </c>
      <c r="S179" s="1" t="s">
        <v>4472</v>
      </c>
      <c r="T179" s="1" t="s">
        <v>4473</v>
      </c>
      <c r="U179" s="1" t="s">
        <v>4485</v>
      </c>
      <c r="V179" s="1" t="s">
        <v>4671</v>
      </c>
    </row>
    <row r="180" s="1" customFormat="1" spans="1:22">
      <c r="A180" s="3">
        <v>999225624743694</v>
      </c>
      <c r="B180" s="1" t="s">
        <v>5540</v>
      </c>
      <c r="C180" s="1" t="s">
        <v>5583</v>
      </c>
      <c r="D180" s="1" t="s">
        <v>5584</v>
      </c>
      <c r="E180" s="1" t="s">
        <v>5585</v>
      </c>
      <c r="F180" s="1" t="s">
        <v>4491</v>
      </c>
      <c r="G180" s="1" t="s">
        <v>4481</v>
      </c>
      <c r="H180" s="1" t="s">
        <v>4464</v>
      </c>
      <c r="I180" s="1" t="s">
        <v>5586</v>
      </c>
      <c r="J180" s="1" t="s">
        <v>30</v>
      </c>
      <c r="K180" s="1" t="s">
        <v>5587</v>
      </c>
      <c r="L180" s="1" t="s">
        <v>5587</v>
      </c>
      <c r="M180" s="1" t="s">
        <v>4467</v>
      </c>
      <c r="N180" s="1" t="s">
        <v>4467</v>
      </c>
      <c r="O180" s="1" t="s">
        <v>4468</v>
      </c>
      <c r="P180" s="1" t="s">
        <v>4469</v>
      </c>
      <c r="Q180" s="1" t="s">
        <v>4470</v>
      </c>
      <c r="R180" s="1" t="s">
        <v>5588</v>
      </c>
      <c r="S180" s="1" t="s">
        <v>4472</v>
      </c>
      <c r="T180" s="1" t="s">
        <v>4473</v>
      </c>
      <c r="U180" s="1" t="s">
        <v>4485</v>
      </c>
      <c r="V180" s="1" t="s">
        <v>4475</v>
      </c>
    </row>
    <row r="181" s="1" customFormat="1" spans="1:22">
      <c r="A181" s="3">
        <v>999225625046189</v>
      </c>
      <c r="B181" s="1" t="s">
        <v>5540</v>
      </c>
      <c r="C181" s="1" t="s">
        <v>5589</v>
      </c>
      <c r="D181" s="1" t="s">
        <v>5026</v>
      </c>
      <c r="E181" s="1" t="s">
        <v>5590</v>
      </c>
      <c r="F181" s="1" t="s">
        <v>4491</v>
      </c>
      <c r="G181" s="1" t="s">
        <v>4481</v>
      </c>
      <c r="H181" s="1" t="s">
        <v>4464</v>
      </c>
      <c r="I181" s="1" t="s">
        <v>5591</v>
      </c>
      <c r="J181" s="1" t="s">
        <v>30</v>
      </c>
      <c r="K181" s="1" t="s">
        <v>5592</v>
      </c>
      <c r="L181" s="1" t="s">
        <v>5592</v>
      </c>
      <c r="M181" s="1" t="s">
        <v>4467</v>
      </c>
      <c r="N181" s="1" t="s">
        <v>4467</v>
      </c>
      <c r="O181" s="1" t="s">
        <v>4468</v>
      </c>
      <c r="P181" s="1" t="s">
        <v>4469</v>
      </c>
      <c r="Q181" s="1" t="s">
        <v>4470</v>
      </c>
      <c r="R181" s="1" t="s">
        <v>5593</v>
      </c>
      <c r="S181" s="1" t="s">
        <v>4472</v>
      </c>
      <c r="T181" s="1" t="s">
        <v>4473</v>
      </c>
      <c r="U181" s="1" t="s">
        <v>4485</v>
      </c>
      <c r="V181" s="1" t="s">
        <v>4624</v>
      </c>
    </row>
    <row r="182" s="1" customFormat="1" spans="1:22">
      <c r="A182" s="3">
        <v>999225625654256</v>
      </c>
      <c r="B182" s="1" t="s">
        <v>5540</v>
      </c>
      <c r="C182" s="1" t="s">
        <v>5594</v>
      </c>
      <c r="D182" s="1" t="s">
        <v>5595</v>
      </c>
      <c r="E182" s="1" t="s">
        <v>5596</v>
      </c>
      <c r="F182" s="1" t="s">
        <v>4491</v>
      </c>
      <c r="G182" s="1" t="s">
        <v>4547</v>
      </c>
      <c r="H182" s="1" t="s">
        <v>4464</v>
      </c>
      <c r="I182" s="1" t="s">
        <v>5597</v>
      </c>
      <c r="J182" s="1" t="s">
        <v>30</v>
      </c>
      <c r="K182" s="1" t="s">
        <v>5598</v>
      </c>
      <c r="L182" s="1" t="s">
        <v>5598</v>
      </c>
      <c r="M182" s="1" t="s">
        <v>4467</v>
      </c>
      <c r="N182" s="1" t="s">
        <v>4467</v>
      </c>
      <c r="O182" s="1" t="s">
        <v>4468</v>
      </c>
      <c r="P182" s="1" t="s">
        <v>4469</v>
      </c>
      <c r="Q182" s="1" t="s">
        <v>4470</v>
      </c>
      <c r="R182" s="1" t="s">
        <v>5599</v>
      </c>
      <c r="S182" s="1" t="s">
        <v>4472</v>
      </c>
      <c r="T182" s="1" t="s">
        <v>4473</v>
      </c>
      <c r="U182" s="1" t="s">
        <v>4474</v>
      </c>
      <c r="V182" s="1" t="s">
        <v>4475</v>
      </c>
    </row>
    <row r="183" s="1" customFormat="1" spans="1:22">
      <c r="A183" s="3">
        <v>999225630843271</v>
      </c>
      <c r="B183" s="1" t="s">
        <v>5540</v>
      </c>
      <c r="C183" s="1" t="s">
        <v>5600</v>
      </c>
      <c r="D183" s="1" t="s">
        <v>5601</v>
      </c>
      <c r="E183" s="1" t="s">
        <v>5602</v>
      </c>
      <c r="F183" s="1" t="s">
        <v>4463</v>
      </c>
      <c r="G183" s="1" t="s">
        <v>4547</v>
      </c>
      <c r="H183" s="1" t="s">
        <v>4464</v>
      </c>
      <c r="I183" s="1" t="s">
        <v>5603</v>
      </c>
      <c r="J183" s="1" t="s">
        <v>30</v>
      </c>
      <c r="K183" s="1" t="s">
        <v>5604</v>
      </c>
      <c r="L183" s="1" t="s">
        <v>5604</v>
      </c>
      <c r="M183" s="1" t="s">
        <v>4467</v>
      </c>
      <c r="N183" s="1" t="s">
        <v>4467</v>
      </c>
      <c r="O183" s="1" t="s">
        <v>4468</v>
      </c>
      <c r="P183" s="1" t="s">
        <v>4469</v>
      </c>
      <c r="Q183" s="1" t="s">
        <v>4470</v>
      </c>
      <c r="R183" s="1" t="s">
        <v>5605</v>
      </c>
      <c r="S183" s="1" t="s">
        <v>4472</v>
      </c>
      <c r="T183" s="1" t="s">
        <v>4473</v>
      </c>
      <c r="U183" s="1" t="s">
        <v>4485</v>
      </c>
      <c r="V183" s="1" t="s">
        <v>4678</v>
      </c>
    </row>
    <row r="184" s="1" customFormat="1" spans="1:22">
      <c r="A184" s="3">
        <v>999225631961258</v>
      </c>
      <c r="B184" s="1" t="s">
        <v>5540</v>
      </c>
      <c r="C184" s="1" t="s">
        <v>5606</v>
      </c>
      <c r="D184" s="1" t="s">
        <v>5607</v>
      </c>
      <c r="E184" s="1" t="s">
        <v>5608</v>
      </c>
      <c r="F184" s="1" t="s">
        <v>4607</v>
      </c>
      <c r="G184" s="1" t="s">
        <v>4481</v>
      </c>
      <c r="H184" s="1" t="s">
        <v>4464</v>
      </c>
      <c r="I184" s="1" t="s">
        <v>5609</v>
      </c>
      <c r="J184" s="1" t="s">
        <v>30</v>
      </c>
      <c r="K184" s="1" t="s">
        <v>5610</v>
      </c>
      <c r="L184" s="1" t="s">
        <v>5610</v>
      </c>
      <c r="M184" s="1" t="s">
        <v>4467</v>
      </c>
      <c r="N184" s="1" t="s">
        <v>4467</v>
      </c>
      <c r="O184" s="1" t="s">
        <v>4468</v>
      </c>
      <c r="P184" s="1" t="s">
        <v>4469</v>
      </c>
      <c r="Q184" s="1" t="s">
        <v>4470</v>
      </c>
      <c r="R184" s="1" t="s">
        <v>5611</v>
      </c>
      <c r="S184" s="1" t="s">
        <v>4472</v>
      </c>
      <c r="T184" s="1" t="s">
        <v>4473</v>
      </c>
      <c r="U184" s="1" t="s">
        <v>4485</v>
      </c>
      <c r="V184" s="1" t="s">
        <v>5152</v>
      </c>
    </row>
    <row r="185" s="1" customFormat="1" spans="1:22">
      <c r="A185" s="3">
        <v>999225636176239</v>
      </c>
      <c r="B185" s="1" t="s">
        <v>5540</v>
      </c>
      <c r="C185" s="1" t="s">
        <v>5612</v>
      </c>
      <c r="D185" s="1" t="s">
        <v>5613</v>
      </c>
      <c r="E185" s="1" t="s">
        <v>5614</v>
      </c>
      <c r="F185" s="1" t="s">
        <v>4480</v>
      </c>
      <c r="G185" s="1" t="s">
        <v>4463</v>
      </c>
      <c r="H185" s="1" t="s">
        <v>4464</v>
      </c>
      <c r="I185" s="1" t="s">
        <v>5615</v>
      </c>
      <c r="J185" s="1" t="s">
        <v>30</v>
      </c>
      <c r="K185" s="1" t="s">
        <v>5616</v>
      </c>
      <c r="L185" s="1" t="s">
        <v>5616</v>
      </c>
      <c r="M185" s="1" t="s">
        <v>4467</v>
      </c>
      <c r="N185" s="1" t="s">
        <v>4467</v>
      </c>
      <c r="O185" s="1" t="s">
        <v>4468</v>
      </c>
      <c r="P185" s="1" t="s">
        <v>4469</v>
      </c>
      <c r="Q185" s="1" t="s">
        <v>4470</v>
      </c>
      <c r="R185" s="1" t="s">
        <v>5617</v>
      </c>
      <c r="S185" s="1" t="s">
        <v>4472</v>
      </c>
      <c r="T185" s="1" t="s">
        <v>4473</v>
      </c>
      <c r="U185" s="1" t="s">
        <v>4485</v>
      </c>
      <c r="V185" s="1" t="s">
        <v>5618</v>
      </c>
    </row>
    <row r="186" s="1" customFormat="1" spans="1:22">
      <c r="A186" s="3">
        <v>999225638422705</v>
      </c>
      <c r="B186" s="1" t="s">
        <v>5619</v>
      </c>
      <c r="C186" s="1" t="s">
        <v>5620</v>
      </c>
      <c r="D186" s="1" t="s">
        <v>5621</v>
      </c>
      <c r="E186" s="1" t="s">
        <v>5622</v>
      </c>
      <c r="F186" s="1" t="s">
        <v>4607</v>
      </c>
      <c r="G186" s="1" t="s">
        <v>4481</v>
      </c>
      <c r="H186" s="1" t="s">
        <v>4464</v>
      </c>
      <c r="I186" s="1" t="s">
        <v>5623</v>
      </c>
      <c r="J186" s="1" t="s">
        <v>30</v>
      </c>
      <c r="K186" s="1" t="s">
        <v>5624</v>
      </c>
      <c r="L186" s="1" t="s">
        <v>5624</v>
      </c>
      <c r="M186" s="1" t="s">
        <v>4467</v>
      </c>
      <c r="N186" s="1" t="s">
        <v>4467</v>
      </c>
      <c r="O186" s="1" t="s">
        <v>4468</v>
      </c>
      <c r="P186" s="1" t="s">
        <v>4469</v>
      </c>
      <c r="Q186" s="1" t="s">
        <v>4470</v>
      </c>
      <c r="R186" s="1" t="s">
        <v>5625</v>
      </c>
      <c r="S186" s="1" t="s">
        <v>4472</v>
      </c>
      <c r="T186" s="1" t="s">
        <v>4473</v>
      </c>
      <c r="U186" s="1" t="s">
        <v>4485</v>
      </c>
      <c r="V186" s="1" t="s">
        <v>5626</v>
      </c>
    </row>
    <row r="187" s="1" customFormat="1" spans="1:22">
      <c r="A187" s="3">
        <v>999225640535607</v>
      </c>
      <c r="B187" s="1" t="s">
        <v>5619</v>
      </c>
      <c r="C187" s="1" t="s">
        <v>5627</v>
      </c>
      <c r="D187" s="1" t="s">
        <v>5628</v>
      </c>
      <c r="E187" s="1" t="s">
        <v>5629</v>
      </c>
      <c r="F187" s="1" t="s">
        <v>4481</v>
      </c>
      <c r="G187" s="1" t="s">
        <v>4547</v>
      </c>
      <c r="H187" s="1" t="s">
        <v>4464</v>
      </c>
      <c r="I187" s="1" t="s">
        <v>5630</v>
      </c>
      <c r="J187" s="1" t="s">
        <v>30</v>
      </c>
      <c r="K187" s="1" t="s">
        <v>5631</v>
      </c>
      <c r="L187" s="1" t="s">
        <v>5631</v>
      </c>
      <c r="M187" s="1" t="s">
        <v>4467</v>
      </c>
      <c r="N187" s="1" t="s">
        <v>4467</v>
      </c>
      <c r="O187" s="1" t="s">
        <v>4468</v>
      </c>
      <c r="P187" s="1" t="s">
        <v>4469</v>
      </c>
      <c r="Q187" s="1" t="s">
        <v>4470</v>
      </c>
      <c r="R187" s="1" t="s">
        <v>5632</v>
      </c>
      <c r="S187" s="1" t="s">
        <v>4472</v>
      </c>
      <c r="T187" s="1" t="s">
        <v>4473</v>
      </c>
      <c r="U187" s="1" t="s">
        <v>4485</v>
      </c>
      <c r="V187" s="1" t="s">
        <v>4692</v>
      </c>
    </row>
    <row r="188" s="1" customFormat="1" spans="1:22">
      <c r="A188" s="3">
        <v>999225641398958</v>
      </c>
      <c r="B188" s="1" t="s">
        <v>5619</v>
      </c>
      <c r="C188" s="1" t="s">
        <v>5633</v>
      </c>
      <c r="D188" s="1" t="s">
        <v>5634</v>
      </c>
      <c r="E188" s="1" t="s">
        <v>5635</v>
      </c>
      <c r="F188" s="1" t="s">
        <v>4491</v>
      </c>
      <c r="G188" s="1" t="s">
        <v>4463</v>
      </c>
      <c r="H188" s="1" t="s">
        <v>4464</v>
      </c>
      <c r="I188" s="1" t="s">
        <v>5636</v>
      </c>
      <c r="J188" s="1" t="s">
        <v>30</v>
      </c>
      <c r="K188" s="1" t="s">
        <v>5637</v>
      </c>
      <c r="L188" s="1" t="s">
        <v>5637</v>
      </c>
      <c r="M188" s="1" t="s">
        <v>4467</v>
      </c>
      <c r="N188" s="1" t="s">
        <v>4467</v>
      </c>
      <c r="O188" s="1" t="s">
        <v>4468</v>
      </c>
      <c r="P188" s="1" t="s">
        <v>4469</v>
      </c>
      <c r="Q188" s="1" t="s">
        <v>4470</v>
      </c>
      <c r="R188" s="1" t="s">
        <v>5638</v>
      </c>
      <c r="S188" s="1" t="s">
        <v>4472</v>
      </c>
      <c r="T188" s="1" t="s">
        <v>4473</v>
      </c>
      <c r="U188" s="1" t="s">
        <v>4474</v>
      </c>
      <c r="V188" s="1" t="s">
        <v>4711</v>
      </c>
    </row>
    <row r="189" s="1" customFormat="1" spans="1:22">
      <c r="A189" s="3">
        <v>999225643944994</v>
      </c>
      <c r="B189" s="1" t="s">
        <v>5619</v>
      </c>
      <c r="C189" s="1" t="s">
        <v>5639</v>
      </c>
      <c r="D189" s="1" t="s">
        <v>5640</v>
      </c>
      <c r="E189" s="1" t="s">
        <v>5641</v>
      </c>
      <c r="F189" s="1" t="s">
        <v>4491</v>
      </c>
      <c r="G189" s="1" t="s">
        <v>4481</v>
      </c>
      <c r="H189" s="1" t="s">
        <v>4464</v>
      </c>
      <c r="I189" s="1" t="s">
        <v>5642</v>
      </c>
      <c r="J189" s="1" t="s">
        <v>30</v>
      </c>
      <c r="K189" s="1" t="s">
        <v>5643</v>
      </c>
      <c r="L189" s="1" t="s">
        <v>5643</v>
      </c>
      <c r="M189" s="1" t="s">
        <v>4467</v>
      </c>
      <c r="N189" s="1" t="s">
        <v>4467</v>
      </c>
      <c r="O189" s="1" t="s">
        <v>4468</v>
      </c>
      <c r="P189" s="1" t="s">
        <v>4469</v>
      </c>
      <c r="Q189" s="1" t="s">
        <v>4470</v>
      </c>
      <c r="R189" s="1" t="s">
        <v>5644</v>
      </c>
      <c r="S189" s="1" t="s">
        <v>4472</v>
      </c>
      <c r="T189" s="1" t="s">
        <v>4473</v>
      </c>
      <c r="U189" s="1" t="s">
        <v>4485</v>
      </c>
      <c r="V189" s="1" t="s">
        <v>4475</v>
      </c>
    </row>
    <row r="190" s="1" customFormat="1" spans="1:22">
      <c r="A190" s="3">
        <v>999225644465485</v>
      </c>
      <c r="B190" s="1" t="s">
        <v>5619</v>
      </c>
      <c r="C190" s="1" t="s">
        <v>5645</v>
      </c>
      <c r="D190" s="1" t="s">
        <v>5646</v>
      </c>
      <c r="E190" s="1" t="s">
        <v>5647</v>
      </c>
      <c r="F190" s="1" t="s">
        <v>4463</v>
      </c>
      <c r="G190" s="1" t="s">
        <v>4547</v>
      </c>
      <c r="H190" s="1" t="s">
        <v>4464</v>
      </c>
      <c r="I190" s="1" t="s">
        <v>5648</v>
      </c>
      <c r="J190" s="1" t="s">
        <v>30</v>
      </c>
      <c r="K190" s="1" t="s">
        <v>5649</v>
      </c>
      <c r="L190" s="1" t="s">
        <v>5649</v>
      </c>
      <c r="M190" s="1" t="s">
        <v>4467</v>
      </c>
      <c r="N190" s="1" t="s">
        <v>4467</v>
      </c>
      <c r="O190" s="1" t="s">
        <v>4468</v>
      </c>
      <c r="P190" s="1" t="s">
        <v>4469</v>
      </c>
      <c r="Q190" s="1" t="s">
        <v>4470</v>
      </c>
      <c r="R190" s="1" t="s">
        <v>5650</v>
      </c>
      <c r="S190" s="1" t="s">
        <v>4472</v>
      </c>
      <c r="T190" s="1" t="s">
        <v>4473</v>
      </c>
      <c r="U190" s="1" t="s">
        <v>4485</v>
      </c>
      <c r="V190" s="1" t="s">
        <v>4511</v>
      </c>
    </row>
    <row r="191" s="1" customFormat="1" spans="1:22">
      <c r="A191" s="3">
        <v>999225645748837</v>
      </c>
      <c r="B191" s="1" t="s">
        <v>5619</v>
      </c>
      <c r="C191" s="1" t="s">
        <v>5651</v>
      </c>
      <c r="D191" s="1" t="s">
        <v>5652</v>
      </c>
      <c r="E191" s="1" t="s">
        <v>5653</v>
      </c>
      <c r="F191" s="1" t="s">
        <v>4463</v>
      </c>
      <c r="G191" s="1" t="s">
        <v>4547</v>
      </c>
      <c r="H191" s="1" t="s">
        <v>4464</v>
      </c>
      <c r="I191" s="1" t="s">
        <v>5654</v>
      </c>
      <c r="J191" s="1" t="s">
        <v>30</v>
      </c>
      <c r="K191" s="1" t="s">
        <v>5655</v>
      </c>
      <c r="L191" s="1" t="s">
        <v>5655</v>
      </c>
      <c r="M191" s="1" t="s">
        <v>4467</v>
      </c>
      <c r="N191" s="1" t="s">
        <v>4467</v>
      </c>
      <c r="O191" s="1" t="s">
        <v>4468</v>
      </c>
      <c r="P191" s="1" t="s">
        <v>4469</v>
      </c>
      <c r="Q191" s="1" t="s">
        <v>4470</v>
      </c>
      <c r="R191" s="1" t="s">
        <v>5656</v>
      </c>
      <c r="S191" s="1" t="s">
        <v>4472</v>
      </c>
      <c r="T191" s="1" t="s">
        <v>4473</v>
      </c>
      <c r="U191" s="1" t="s">
        <v>4485</v>
      </c>
      <c r="V191" s="1" t="s">
        <v>4503</v>
      </c>
    </row>
    <row r="192" s="1" customFormat="1" spans="1:22">
      <c r="A192" s="3">
        <v>25646856255</v>
      </c>
      <c r="B192" s="1" t="s">
        <v>5619</v>
      </c>
      <c r="C192" s="1" t="s">
        <v>5657</v>
      </c>
      <c r="D192" s="1" t="s">
        <v>5658</v>
      </c>
      <c r="E192" s="1" t="s">
        <v>5659</v>
      </c>
      <c r="F192" s="1" t="s">
        <v>4480</v>
      </c>
      <c r="G192" s="1" t="s">
        <v>4481</v>
      </c>
      <c r="H192" s="1" t="s">
        <v>4464</v>
      </c>
      <c r="I192" s="1" t="s">
        <v>5660</v>
      </c>
      <c r="J192" s="1" t="s">
        <v>30</v>
      </c>
      <c r="K192" s="1" t="s">
        <v>5661</v>
      </c>
      <c r="L192" s="1" t="s">
        <v>5661</v>
      </c>
      <c r="M192" s="1" t="s">
        <v>4467</v>
      </c>
      <c r="N192" s="1" t="s">
        <v>4467</v>
      </c>
      <c r="O192" s="1" t="s">
        <v>4468</v>
      </c>
      <c r="P192" s="1" t="s">
        <v>4469</v>
      </c>
      <c r="Q192" s="1" t="s">
        <v>4470</v>
      </c>
      <c r="R192" s="1" t="s">
        <v>5662</v>
      </c>
      <c r="S192" s="1" t="s">
        <v>4472</v>
      </c>
      <c r="T192" s="1" t="s">
        <v>4473</v>
      </c>
      <c r="U192" s="1" t="s">
        <v>4485</v>
      </c>
      <c r="V192" s="1" t="s">
        <v>4503</v>
      </c>
    </row>
    <row r="193" s="1" customFormat="1" spans="1:22">
      <c r="A193" s="3">
        <v>999225647370574</v>
      </c>
      <c r="B193" s="1" t="s">
        <v>5619</v>
      </c>
      <c r="C193" s="1" t="s">
        <v>5663</v>
      </c>
      <c r="D193" s="1" t="s">
        <v>5664</v>
      </c>
      <c r="E193" s="1" t="s">
        <v>5665</v>
      </c>
      <c r="F193" s="1" t="s">
        <v>4480</v>
      </c>
      <c r="G193" s="1" t="s">
        <v>4481</v>
      </c>
      <c r="H193" s="1" t="s">
        <v>4464</v>
      </c>
      <c r="I193" s="1" t="s">
        <v>5406</v>
      </c>
      <c r="J193" s="1" t="s">
        <v>30</v>
      </c>
      <c r="K193" s="1" t="s">
        <v>5666</v>
      </c>
      <c r="L193" s="1" t="s">
        <v>5666</v>
      </c>
      <c r="M193" s="1" t="s">
        <v>4467</v>
      </c>
      <c r="N193" s="1" t="s">
        <v>4467</v>
      </c>
      <c r="O193" s="1" t="s">
        <v>4468</v>
      </c>
      <c r="P193" s="1" t="s">
        <v>4469</v>
      </c>
      <c r="Q193" s="1" t="s">
        <v>4470</v>
      </c>
      <c r="R193" s="1" t="s">
        <v>5667</v>
      </c>
      <c r="S193" s="1" t="s">
        <v>4472</v>
      </c>
      <c r="T193" s="1" t="s">
        <v>4473</v>
      </c>
      <c r="U193" s="1" t="s">
        <v>4485</v>
      </c>
      <c r="V193" s="1" t="s">
        <v>4475</v>
      </c>
    </row>
    <row r="194" s="1" customFormat="1" spans="1:22">
      <c r="A194" s="3">
        <v>999225650821213</v>
      </c>
      <c r="B194" s="1" t="s">
        <v>5619</v>
      </c>
      <c r="C194" s="1" t="s">
        <v>5668</v>
      </c>
      <c r="D194" s="1" t="s">
        <v>5669</v>
      </c>
      <c r="E194" s="1" t="s">
        <v>5670</v>
      </c>
      <c r="F194" s="1" t="s">
        <v>4480</v>
      </c>
      <c r="G194" s="1" t="s">
        <v>4481</v>
      </c>
      <c r="H194" s="1" t="s">
        <v>4464</v>
      </c>
      <c r="I194" s="1" t="s">
        <v>5671</v>
      </c>
      <c r="J194" s="1" t="s">
        <v>30</v>
      </c>
      <c r="K194" s="1" t="s">
        <v>5672</v>
      </c>
      <c r="L194" s="1" t="s">
        <v>5672</v>
      </c>
      <c r="M194" s="1" t="s">
        <v>4467</v>
      </c>
      <c r="N194" s="1" t="s">
        <v>4467</v>
      </c>
      <c r="O194" s="1" t="s">
        <v>4468</v>
      </c>
      <c r="P194" s="1" t="s">
        <v>4469</v>
      </c>
      <c r="Q194" s="1" t="s">
        <v>4470</v>
      </c>
      <c r="R194" s="1" t="s">
        <v>5673</v>
      </c>
      <c r="S194" s="1" t="s">
        <v>4472</v>
      </c>
      <c r="T194" s="1" t="s">
        <v>4473</v>
      </c>
      <c r="U194" s="1" t="s">
        <v>4485</v>
      </c>
      <c r="V194" s="1" t="s">
        <v>4475</v>
      </c>
    </row>
    <row r="195" s="1" customFormat="1" spans="1:22">
      <c r="A195" s="3">
        <v>999225653072799</v>
      </c>
      <c r="B195" s="1" t="s">
        <v>5619</v>
      </c>
      <c r="C195" s="1" t="s">
        <v>5674</v>
      </c>
      <c r="D195" s="1" t="s">
        <v>5675</v>
      </c>
      <c r="E195" s="1" t="s">
        <v>5676</v>
      </c>
      <c r="F195" s="1" t="s">
        <v>4481</v>
      </c>
      <c r="G195" s="1" t="s">
        <v>4463</v>
      </c>
      <c r="H195" s="1" t="s">
        <v>4464</v>
      </c>
      <c r="I195" s="1" t="s">
        <v>5677</v>
      </c>
      <c r="J195" s="1" t="s">
        <v>30</v>
      </c>
      <c r="K195" s="1" t="s">
        <v>5678</v>
      </c>
      <c r="L195" s="1" t="s">
        <v>5678</v>
      </c>
      <c r="M195" s="1" t="s">
        <v>4467</v>
      </c>
      <c r="N195" s="1" t="s">
        <v>4467</v>
      </c>
      <c r="O195" s="1" t="s">
        <v>4468</v>
      </c>
      <c r="P195" s="1" t="s">
        <v>4469</v>
      </c>
      <c r="Q195" s="1" t="s">
        <v>4470</v>
      </c>
      <c r="R195" s="1" t="s">
        <v>5679</v>
      </c>
      <c r="S195" s="1" t="s">
        <v>4472</v>
      </c>
      <c r="T195" s="1" t="s">
        <v>4473</v>
      </c>
      <c r="U195" s="1" t="s">
        <v>4485</v>
      </c>
      <c r="V195" s="1" t="s">
        <v>4624</v>
      </c>
    </row>
    <row r="196" s="1" customFormat="1" spans="1:22">
      <c r="A196" s="3">
        <v>999225653910868</v>
      </c>
      <c r="B196" s="1" t="s">
        <v>5619</v>
      </c>
      <c r="C196" s="1" t="s">
        <v>5680</v>
      </c>
      <c r="D196" s="1" t="s">
        <v>5681</v>
      </c>
      <c r="E196" s="1" t="s">
        <v>5682</v>
      </c>
      <c r="F196" s="1" t="s">
        <v>4607</v>
      </c>
      <c r="G196" s="1" t="s">
        <v>4481</v>
      </c>
      <c r="H196" s="1" t="s">
        <v>4464</v>
      </c>
      <c r="I196" s="1" t="s">
        <v>5683</v>
      </c>
      <c r="J196" s="1" t="s">
        <v>30</v>
      </c>
      <c r="K196" s="1" t="s">
        <v>5684</v>
      </c>
      <c r="L196" s="1" t="s">
        <v>5684</v>
      </c>
      <c r="M196" s="1" t="s">
        <v>4467</v>
      </c>
      <c r="N196" s="1" t="s">
        <v>4467</v>
      </c>
      <c r="O196" s="1" t="s">
        <v>4468</v>
      </c>
      <c r="P196" s="1" t="s">
        <v>4469</v>
      </c>
      <c r="Q196" s="1" t="s">
        <v>4470</v>
      </c>
      <c r="R196" s="1" t="s">
        <v>5685</v>
      </c>
      <c r="S196" s="1" t="s">
        <v>4472</v>
      </c>
      <c r="T196" s="1" t="s">
        <v>4473</v>
      </c>
      <c r="U196" s="1" t="s">
        <v>4485</v>
      </c>
      <c r="V196" s="1" t="s">
        <v>5686</v>
      </c>
    </row>
    <row r="197" s="1" customFormat="1" spans="1:22">
      <c r="A197" s="3">
        <v>999225654306658</v>
      </c>
      <c r="B197" s="1" t="s">
        <v>5619</v>
      </c>
      <c r="C197" s="1" t="s">
        <v>5687</v>
      </c>
      <c r="D197" s="1" t="s">
        <v>5688</v>
      </c>
      <c r="E197" s="1" t="s">
        <v>5689</v>
      </c>
      <c r="F197" s="1" t="s">
        <v>4524</v>
      </c>
      <c r="G197" s="1" t="s">
        <v>4547</v>
      </c>
      <c r="H197" s="1" t="s">
        <v>4464</v>
      </c>
      <c r="I197" s="1" t="s">
        <v>5690</v>
      </c>
      <c r="J197" s="1" t="s">
        <v>30</v>
      </c>
      <c r="K197" s="1" t="s">
        <v>5691</v>
      </c>
      <c r="L197" s="1" t="s">
        <v>5691</v>
      </c>
      <c r="M197" s="1" t="s">
        <v>4467</v>
      </c>
      <c r="N197" s="1" t="s">
        <v>4467</v>
      </c>
      <c r="O197" s="1" t="s">
        <v>4468</v>
      </c>
      <c r="P197" s="1" t="s">
        <v>4469</v>
      </c>
      <c r="Q197" s="1" t="s">
        <v>4470</v>
      </c>
      <c r="R197" s="1" t="s">
        <v>5692</v>
      </c>
      <c r="S197" s="1" t="s">
        <v>4472</v>
      </c>
      <c r="T197" s="1" t="s">
        <v>4473</v>
      </c>
      <c r="U197" s="1" t="s">
        <v>4485</v>
      </c>
      <c r="V197" s="1" t="s">
        <v>4495</v>
      </c>
    </row>
    <row r="198" s="1" customFormat="1" spans="1:22">
      <c r="A198" s="3">
        <v>999225655485706</v>
      </c>
      <c r="B198" s="1" t="s">
        <v>5619</v>
      </c>
      <c r="C198" s="1" t="s">
        <v>5693</v>
      </c>
      <c r="D198" s="1" t="s">
        <v>5694</v>
      </c>
      <c r="E198" s="1" t="s">
        <v>5695</v>
      </c>
      <c r="F198" s="1" t="s">
        <v>4491</v>
      </c>
      <c r="G198" s="1" t="s">
        <v>4481</v>
      </c>
      <c r="H198" s="1" t="s">
        <v>4464</v>
      </c>
      <c r="I198" s="1" t="s">
        <v>5696</v>
      </c>
      <c r="J198" s="1" t="s">
        <v>30</v>
      </c>
      <c r="K198" s="1" t="s">
        <v>5697</v>
      </c>
      <c r="L198" s="1" t="s">
        <v>5697</v>
      </c>
      <c r="M198" s="1" t="s">
        <v>4467</v>
      </c>
      <c r="N198" s="1" t="s">
        <v>4467</v>
      </c>
      <c r="O198" s="1" t="s">
        <v>4468</v>
      </c>
      <c r="P198" s="1" t="s">
        <v>4469</v>
      </c>
      <c r="Q198" s="1" t="s">
        <v>4470</v>
      </c>
      <c r="R198" s="1" t="s">
        <v>5698</v>
      </c>
      <c r="S198" s="1" t="s">
        <v>4472</v>
      </c>
      <c r="T198" s="1" t="s">
        <v>4473</v>
      </c>
      <c r="U198" s="1" t="s">
        <v>4485</v>
      </c>
      <c r="V198" s="1" t="s">
        <v>4730</v>
      </c>
    </row>
    <row r="199" s="1" customFormat="1" spans="1:22">
      <c r="A199" s="3">
        <v>999225655977926</v>
      </c>
      <c r="B199" s="1" t="s">
        <v>5619</v>
      </c>
      <c r="C199" s="1" t="s">
        <v>5699</v>
      </c>
      <c r="D199" s="1" t="s">
        <v>4522</v>
      </c>
      <c r="E199" s="1" t="s">
        <v>5700</v>
      </c>
      <c r="F199" s="1" t="s">
        <v>4607</v>
      </c>
      <c r="G199" s="1" t="s">
        <v>4481</v>
      </c>
      <c r="H199" s="1" t="s">
        <v>4464</v>
      </c>
      <c r="I199" s="1" t="s">
        <v>5701</v>
      </c>
      <c r="J199" s="1" t="s">
        <v>30</v>
      </c>
      <c r="K199" s="1" t="s">
        <v>5702</v>
      </c>
      <c r="L199" s="1" t="s">
        <v>5702</v>
      </c>
      <c r="M199" s="1" t="s">
        <v>4467</v>
      </c>
      <c r="N199" s="1" t="s">
        <v>4467</v>
      </c>
      <c r="O199" s="1" t="s">
        <v>4468</v>
      </c>
      <c r="P199" s="1" t="s">
        <v>4469</v>
      </c>
      <c r="Q199" s="1" t="s">
        <v>4470</v>
      </c>
      <c r="R199" s="1" t="s">
        <v>5703</v>
      </c>
      <c r="S199" s="1" t="s">
        <v>4472</v>
      </c>
      <c r="T199" s="1" t="s">
        <v>4473</v>
      </c>
      <c r="U199" s="1" t="s">
        <v>4485</v>
      </c>
      <c r="V199" s="1" t="s">
        <v>4475</v>
      </c>
    </row>
    <row r="200" s="1" customFormat="1" spans="1:22">
      <c r="A200" s="3">
        <v>999225657961480</v>
      </c>
      <c r="B200" s="1" t="s">
        <v>5619</v>
      </c>
      <c r="C200" s="1" t="s">
        <v>5704</v>
      </c>
      <c r="D200" s="1" t="s">
        <v>5705</v>
      </c>
      <c r="E200" s="1" t="s">
        <v>5706</v>
      </c>
      <c r="F200" s="1" t="s">
        <v>4607</v>
      </c>
      <c r="G200" s="1" t="s">
        <v>4481</v>
      </c>
      <c r="H200" s="1" t="s">
        <v>4464</v>
      </c>
      <c r="I200" s="1" t="s">
        <v>5707</v>
      </c>
      <c r="J200" s="1" t="s">
        <v>30</v>
      </c>
      <c r="K200" s="1" t="s">
        <v>5708</v>
      </c>
      <c r="L200" s="1" t="s">
        <v>5708</v>
      </c>
      <c r="M200" s="1" t="s">
        <v>4467</v>
      </c>
      <c r="N200" s="1" t="s">
        <v>4467</v>
      </c>
      <c r="O200" s="1" t="s">
        <v>4468</v>
      </c>
      <c r="P200" s="1" t="s">
        <v>4469</v>
      </c>
      <c r="Q200" s="1" t="s">
        <v>4470</v>
      </c>
      <c r="R200" s="1" t="s">
        <v>5709</v>
      </c>
      <c r="S200" s="1" t="s">
        <v>4472</v>
      </c>
      <c r="T200" s="1" t="s">
        <v>4473</v>
      </c>
      <c r="U200" s="1" t="s">
        <v>4485</v>
      </c>
      <c r="V200" s="1" t="s">
        <v>4511</v>
      </c>
    </row>
    <row r="201" s="1" customFormat="1" spans="1:22">
      <c r="A201" s="3">
        <v>999225661301488</v>
      </c>
      <c r="B201" s="1" t="s">
        <v>5710</v>
      </c>
      <c r="C201" s="1" t="s">
        <v>5711</v>
      </c>
      <c r="D201" s="1" t="s">
        <v>5712</v>
      </c>
      <c r="E201" s="1" t="s">
        <v>5713</v>
      </c>
      <c r="F201" s="1" t="s">
        <v>4481</v>
      </c>
      <c r="G201" s="1" t="s">
        <v>4547</v>
      </c>
      <c r="H201" s="1" t="s">
        <v>4464</v>
      </c>
      <c r="I201" s="1" t="s">
        <v>5714</v>
      </c>
      <c r="J201" s="1" t="s">
        <v>30</v>
      </c>
      <c r="K201" s="1" t="s">
        <v>5715</v>
      </c>
      <c r="L201" s="1" t="s">
        <v>5715</v>
      </c>
      <c r="M201" s="1" t="s">
        <v>4467</v>
      </c>
      <c r="N201" s="1" t="s">
        <v>4467</v>
      </c>
      <c r="O201" s="1" t="s">
        <v>4468</v>
      </c>
      <c r="P201" s="1" t="s">
        <v>4469</v>
      </c>
      <c r="Q201" s="1" t="s">
        <v>4470</v>
      </c>
      <c r="R201" s="1" t="s">
        <v>5716</v>
      </c>
      <c r="S201" s="1" t="s">
        <v>4472</v>
      </c>
      <c r="T201" s="1" t="s">
        <v>4473</v>
      </c>
      <c r="U201" s="1" t="s">
        <v>4485</v>
      </c>
      <c r="V201" s="1" t="s">
        <v>5717</v>
      </c>
    </row>
    <row r="202" s="1" customFormat="1" spans="1:22">
      <c r="A202" s="3">
        <v>999225663704068</v>
      </c>
      <c r="B202" s="1" t="s">
        <v>5710</v>
      </c>
      <c r="C202" s="1" t="s">
        <v>5718</v>
      </c>
      <c r="D202" s="1" t="s">
        <v>5719</v>
      </c>
      <c r="E202" s="1" t="s">
        <v>5720</v>
      </c>
      <c r="F202" s="1" t="s">
        <v>4480</v>
      </c>
      <c r="G202" s="1" t="s">
        <v>4481</v>
      </c>
      <c r="H202" s="1" t="s">
        <v>4464</v>
      </c>
      <c r="I202" s="1" t="s">
        <v>5721</v>
      </c>
      <c r="J202" s="1" t="s">
        <v>30</v>
      </c>
      <c r="K202" s="1" t="s">
        <v>5722</v>
      </c>
      <c r="L202" s="1" t="s">
        <v>5722</v>
      </c>
      <c r="M202" s="1" t="s">
        <v>4467</v>
      </c>
      <c r="N202" s="1" t="s">
        <v>4467</v>
      </c>
      <c r="O202" s="1" t="s">
        <v>4468</v>
      </c>
      <c r="P202" s="1" t="s">
        <v>4469</v>
      </c>
      <c r="Q202" s="1" t="s">
        <v>4470</v>
      </c>
      <c r="R202" s="1" t="s">
        <v>5723</v>
      </c>
      <c r="S202" s="1" t="s">
        <v>4472</v>
      </c>
      <c r="T202" s="1" t="s">
        <v>4473</v>
      </c>
      <c r="U202" s="1" t="s">
        <v>4485</v>
      </c>
      <c r="V202" s="1" t="s">
        <v>4730</v>
      </c>
    </row>
    <row r="203" s="1" customFormat="1" spans="1:22">
      <c r="A203" s="3">
        <v>999225663955316</v>
      </c>
      <c r="B203" s="1" t="s">
        <v>5710</v>
      </c>
      <c r="C203" s="1" t="s">
        <v>5724</v>
      </c>
      <c r="D203" s="1" t="s">
        <v>5725</v>
      </c>
      <c r="E203" s="1" t="s">
        <v>5726</v>
      </c>
      <c r="F203" s="1" t="s">
        <v>4481</v>
      </c>
      <c r="G203" s="1" t="s">
        <v>4463</v>
      </c>
      <c r="H203" s="1" t="s">
        <v>4464</v>
      </c>
      <c r="I203" s="1" t="s">
        <v>5727</v>
      </c>
      <c r="J203" s="1" t="s">
        <v>30</v>
      </c>
      <c r="K203" s="1" t="s">
        <v>5728</v>
      </c>
      <c r="L203" s="1" t="s">
        <v>5728</v>
      </c>
      <c r="M203" s="1" t="s">
        <v>4467</v>
      </c>
      <c r="N203" s="1" t="s">
        <v>4467</v>
      </c>
      <c r="O203" s="1" t="s">
        <v>4468</v>
      </c>
      <c r="P203" s="1" t="s">
        <v>4469</v>
      </c>
      <c r="Q203" s="1" t="s">
        <v>4470</v>
      </c>
      <c r="R203" s="1" t="s">
        <v>5729</v>
      </c>
      <c r="S203" s="1" t="s">
        <v>4472</v>
      </c>
      <c r="T203" s="1" t="s">
        <v>4473</v>
      </c>
      <c r="U203" s="1" t="s">
        <v>4485</v>
      </c>
      <c r="V203" s="1" t="s">
        <v>4486</v>
      </c>
    </row>
    <row r="204" s="1" customFormat="1" spans="1:22">
      <c r="A204" s="3">
        <v>999225665532335</v>
      </c>
      <c r="B204" s="1" t="s">
        <v>5710</v>
      </c>
      <c r="C204" s="1" t="s">
        <v>5730</v>
      </c>
      <c r="D204" s="1" t="s">
        <v>5403</v>
      </c>
      <c r="E204" s="1" t="s">
        <v>5731</v>
      </c>
      <c r="F204" s="1" t="s">
        <v>4607</v>
      </c>
      <c r="G204" s="1" t="s">
        <v>4481</v>
      </c>
      <c r="H204" s="1" t="s">
        <v>4464</v>
      </c>
      <c r="I204" s="1" t="s">
        <v>5732</v>
      </c>
      <c r="J204" s="1" t="s">
        <v>30</v>
      </c>
      <c r="K204" s="1" t="s">
        <v>5733</v>
      </c>
      <c r="L204" s="1" t="s">
        <v>5733</v>
      </c>
      <c r="M204" s="1" t="s">
        <v>4467</v>
      </c>
      <c r="N204" s="1" t="s">
        <v>4467</v>
      </c>
      <c r="O204" s="1" t="s">
        <v>4468</v>
      </c>
      <c r="P204" s="1" t="s">
        <v>4469</v>
      </c>
      <c r="Q204" s="1" t="s">
        <v>4470</v>
      </c>
      <c r="R204" s="1" t="s">
        <v>5734</v>
      </c>
      <c r="S204" s="1" t="s">
        <v>4472</v>
      </c>
      <c r="T204" s="1" t="s">
        <v>4473</v>
      </c>
      <c r="U204" s="1" t="s">
        <v>4485</v>
      </c>
      <c r="V204" s="1" t="s">
        <v>5152</v>
      </c>
    </row>
    <row r="205" s="1" customFormat="1" spans="1:22">
      <c r="A205" s="3">
        <v>999225674351059</v>
      </c>
      <c r="B205" s="1" t="s">
        <v>5710</v>
      </c>
      <c r="C205" s="1" t="s">
        <v>5735</v>
      </c>
      <c r="D205" s="1" t="s">
        <v>5736</v>
      </c>
      <c r="E205" s="1" t="s">
        <v>5737</v>
      </c>
      <c r="F205" s="1" t="s">
        <v>4491</v>
      </c>
      <c r="G205" s="1" t="s">
        <v>4481</v>
      </c>
      <c r="H205" s="1" t="s">
        <v>4464</v>
      </c>
      <c r="I205" s="1" t="s">
        <v>5738</v>
      </c>
      <c r="J205" s="1" t="s">
        <v>30</v>
      </c>
      <c r="K205" s="1" t="s">
        <v>5739</v>
      </c>
      <c r="L205" s="1" t="s">
        <v>5739</v>
      </c>
      <c r="M205" s="1" t="s">
        <v>4467</v>
      </c>
      <c r="N205" s="1" t="s">
        <v>4467</v>
      </c>
      <c r="O205" s="1" t="s">
        <v>4468</v>
      </c>
      <c r="P205" s="1" t="s">
        <v>4469</v>
      </c>
      <c r="Q205" s="1" t="s">
        <v>4470</v>
      </c>
      <c r="R205" s="1" t="s">
        <v>5740</v>
      </c>
      <c r="S205" s="1" t="s">
        <v>4472</v>
      </c>
      <c r="T205" s="1" t="s">
        <v>4473</v>
      </c>
      <c r="U205" s="1" t="s">
        <v>4485</v>
      </c>
      <c r="V205" s="1" t="s">
        <v>5152</v>
      </c>
    </row>
    <row r="206" s="1" customFormat="1" spans="1:22">
      <c r="A206" s="3">
        <v>999225674611493</v>
      </c>
      <c r="B206" s="1" t="s">
        <v>5710</v>
      </c>
      <c r="C206" s="1" t="s">
        <v>5741</v>
      </c>
      <c r="D206" s="1" t="s">
        <v>5742</v>
      </c>
      <c r="E206" s="1" t="s">
        <v>5743</v>
      </c>
      <c r="F206" s="1" t="s">
        <v>4481</v>
      </c>
      <c r="G206" s="1" t="s">
        <v>4463</v>
      </c>
      <c r="H206" s="1" t="s">
        <v>4464</v>
      </c>
      <c r="I206" s="1" t="s">
        <v>5744</v>
      </c>
      <c r="J206" s="1" t="s">
        <v>30</v>
      </c>
      <c r="K206" s="1" t="s">
        <v>5745</v>
      </c>
      <c r="L206" s="1" t="s">
        <v>5745</v>
      </c>
      <c r="M206" s="1" t="s">
        <v>4467</v>
      </c>
      <c r="N206" s="1" t="s">
        <v>4467</v>
      </c>
      <c r="O206" s="1" t="s">
        <v>4468</v>
      </c>
      <c r="P206" s="1" t="s">
        <v>4469</v>
      </c>
      <c r="Q206" s="1" t="s">
        <v>4470</v>
      </c>
      <c r="R206" s="1" t="s">
        <v>5746</v>
      </c>
      <c r="S206" s="1" t="s">
        <v>4472</v>
      </c>
      <c r="T206" s="1" t="s">
        <v>4473</v>
      </c>
      <c r="U206" s="1" t="s">
        <v>4485</v>
      </c>
      <c r="V206" s="1" t="s">
        <v>4730</v>
      </c>
    </row>
    <row r="207" s="1" customFormat="1" spans="1:22">
      <c r="A207" s="3">
        <v>999225677417502</v>
      </c>
      <c r="B207" s="1" t="s">
        <v>5710</v>
      </c>
      <c r="C207" s="1" t="s">
        <v>5747</v>
      </c>
      <c r="D207" s="1" t="s">
        <v>5748</v>
      </c>
      <c r="E207" s="1" t="s">
        <v>5749</v>
      </c>
      <c r="F207" s="1" t="s">
        <v>4481</v>
      </c>
      <c r="G207" s="1" t="s">
        <v>4547</v>
      </c>
      <c r="H207" s="1" t="s">
        <v>4464</v>
      </c>
      <c r="I207" s="1" t="s">
        <v>5750</v>
      </c>
      <c r="J207" s="1" t="s">
        <v>30</v>
      </c>
      <c r="K207" s="1" t="s">
        <v>5751</v>
      </c>
      <c r="L207" s="1" t="s">
        <v>5751</v>
      </c>
      <c r="M207" s="1" t="s">
        <v>4467</v>
      </c>
      <c r="N207" s="1" t="s">
        <v>4467</v>
      </c>
      <c r="O207" s="1" t="s">
        <v>4468</v>
      </c>
      <c r="P207" s="1" t="s">
        <v>4469</v>
      </c>
      <c r="Q207" s="1" t="s">
        <v>4470</v>
      </c>
      <c r="R207" s="1" t="s">
        <v>5752</v>
      </c>
      <c r="S207" s="1" t="s">
        <v>4472</v>
      </c>
      <c r="T207" s="1" t="s">
        <v>4473</v>
      </c>
      <c r="U207" s="1" t="s">
        <v>4485</v>
      </c>
      <c r="V207" s="1" t="s">
        <v>4475</v>
      </c>
    </row>
    <row r="208" s="1" customFormat="1" spans="1:22">
      <c r="A208" s="3">
        <v>999225678131059</v>
      </c>
      <c r="B208" s="1" t="s">
        <v>5710</v>
      </c>
      <c r="C208" s="1" t="s">
        <v>5753</v>
      </c>
      <c r="D208" s="1" t="s">
        <v>5754</v>
      </c>
      <c r="E208" s="1" t="s">
        <v>5755</v>
      </c>
      <c r="F208" s="1" t="s">
        <v>5124</v>
      </c>
      <c r="G208" s="1" t="s">
        <v>4463</v>
      </c>
      <c r="H208" s="1" t="s">
        <v>4464</v>
      </c>
      <c r="I208" s="1" t="s">
        <v>5756</v>
      </c>
      <c r="J208" s="1" t="s">
        <v>30</v>
      </c>
      <c r="K208" s="1" t="s">
        <v>5757</v>
      </c>
      <c r="L208" s="1" t="s">
        <v>5757</v>
      </c>
      <c r="M208" s="1" t="s">
        <v>4467</v>
      </c>
      <c r="N208" s="1" t="s">
        <v>4467</v>
      </c>
      <c r="O208" s="1" t="s">
        <v>4468</v>
      </c>
      <c r="P208" s="1" t="s">
        <v>4469</v>
      </c>
      <c r="Q208" s="1" t="s">
        <v>4470</v>
      </c>
      <c r="R208" s="1" t="s">
        <v>5758</v>
      </c>
      <c r="S208" s="1" t="s">
        <v>4472</v>
      </c>
      <c r="T208" s="1" t="s">
        <v>4473</v>
      </c>
      <c r="U208" s="1" t="s">
        <v>4485</v>
      </c>
      <c r="V208" s="1" t="s">
        <v>4475</v>
      </c>
    </row>
    <row r="209" s="1" customFormat="1" spans="1:22">
      <c r="A209" s="3">
        <v>999225679978626</v>
      </c>
      <c r="B209" s="1" t="s">
        <v>5710</v>
      </c>
      <c r="C209" s="1" t="s">
        <v>5759</v>
      </c>
      <c r="D209" s="1" t="s">
        <v>5760</v>
      </c>
      <c r="E209" s="1" t="s">
        <v>5761</v>
      </c>
      <c r="F209" s="1" t="s">
        <v>4481</v>
      </c>
      <c r="G209" s="1" t="s">
        <v>4463</v>
      </c>
      <c r="H209" s="1" t="s">
        <v>4464</v>
      </c>
      <c r="I209" s="1" t="s">
        <v>5762</v>
      </c>
      <c r="J209" s="1" t="s">
        <v>30</v>
      </c>
      <c r="K209" s="1" t="s">
        <v>5763</v>
      </c>
      <c r="L209" s="1" t="s">
        <v>5763</v>
      </c>
      <c r="M209" s="1" t="s">
        <v>4467</v>
      </c>
      <c r="N209" s="1" t="s">
        <v>4467</v>
      </c>
      <c r="O209" s="1" t="s">
        <v>4468</v>
      </c>
      <c r="P209" s="1" t="s">
        <v>4469</v>
      </c>
      <c r="Q209" s="1" t="s">
        <v>4470</v>
      </c>
      <c r="R209" s="1" t="s">
        <v>5764</v>
      </c>
      <c r="S209" s="1" t="s">
        <v>4472</v>
      </c>
      <c r="T209" s="1" t="s">
        <v>4473</v>
      </c>
      <c r="U209" s="1" t="s">
        <v>4485</v>
      </c>
      <c r="V209" s="1" t="s">
        <v>4511</v>
      </c>
    </row>
    <row r="210" s="1" customFormat="1" spans="1:22">
      <c r="A210" s="3">
        <v>999225680160685</v>
      </c>
      <c r="B210" s="1" t="s">
        <v>5710</v>
      </c>
      <c r="C210" s="1" t="s">
        <v>5765</v>
      </c>
      <c r="D210" s="1" t="s">
        <v>5766</v>
      </c>
      <c r="E210" s="1" t="s">
        <v>5767</v>
      </c>
      <c r="F210" s="1" t="s">
        <v>4491</v>
      </c>
      <c r="G210" s="1" t="s">
        <v>4547</v>
      </c>
      <c r="H210" s="1" t="s">
        <v>4464</v>
      </c>
      <c r="I210" s="1" t="s">
        <v>5768</v>
      </c>
      <c r="J210" s="1" t="s">
        <v>30</v>
      </c>
      <c r="K210" s="1" t="s">
        <v>5769</v>
      </c>
      <c r="L210" s="1" t="s">
        <v>5769</v>
      </c>
      <c r="M210" s="1" t="s">
        <v>4467</v>
      </c>
      <c r="N210" s="1" t="s">
        <v>4467</v>
      </c>
      <c r="O210" s="1" t="s">
        <v>4468</v>
      </c>
      <c r="P210" s="1" t="s">
        <v>4469</v>
      </c>
      <c r="Q210" s="1" t="s">
        <v>4470</v>
      </c>
      <c r="R210" s="1" t="s">
        <v>5770</v>
      </c>
      <c r="S210" s="1" t="s">
        <v>4472</v>
      </c>
      <c r="T210" s="1" t="s">
        <v>4473</v>
      </c>
      <c r="U210" s="1" t="s">
        <v>4485</v>
      </c>
      <c r="V210" s="1" t="s">
        <v>4475</v>
      </c>
    </row>
    <row r="211" s="1" customFormat="1" spans="1:22">
      <c r="A211" s="3">
        <v>999225681381013</v>
      </c>
      <c r="B211" s="1" t="s">
        <v>5771</v>
      </c>
      <c r="C211" s="1" t="s">
        <v>5772</v>
      </c>
      <c r="D211" s="1" t="s">
        <v>5773</v>
      </c>
      <c r="E211" s="1" t="s">
        <v>5774</v>
      </c>
      <c r="F211" s="1" t="s">
        <v>4463</v>
      </c>
      <c r="G211" s="1" t="s">
        <v>4547</v>
      </c>
      <c r="H211" s="1" t="s">
        <v>4464</v>
      </c>
      <c r="I211" s="1" t="s">
        <v>5775</v>
      </c>
      <c r="J211" s="1" t="s">
        <v>30</v>
      </c>
      <c r="K211" s="1" t="s">
        <v>5776</v>
      </c>
      <c r="L211" s="1" t="s">
        <v>5776</v>
      </c>
      <c r="M211" s="1" t="s">
        <v>4467</v>
      </c>
      <c r="N211" s="1" t="s">
        <v>4467</v>
      </c>
      <c r="O211" s="1" t="s">
        <v>4468</v>
      </c>
      <c r="P211" s="1" t="s">
        <v>4469</v>
      </c>
      <c r="Q211" s="1" t="s">
        <v>4470</v>
      </c>
      <c r="R211" s="1" t="s">
        <v>5777</v>
      </c>
      <c r="S211" s="1" t="s">
        <v>4472</v>
      </c>
      <c r="T211" s="1" t="s">
        <v>4473</v>
      </c>
      <c r="U211" s="1" t="s">
        <v>4485</v>
      </c>
      <c r="V211" s="1" t="s">
        <v>4730</v>
      </c>
    </row>
    <row r="212" s="1" customFormat="1" spans="1:22">
      <c r="A212" s="3">
        <v>999225682408164</v>
      </c>
      <c r="B212" s="1" t="s">
        <v>5771</v>
      </c>
      <c r="C212" s="1" t="s">
        <v>5778</v>
      </c>
      <c r="D212" s="1" t="s">
        <v>5779</v>
      </c>
      <c r="E212" s="1" t="s">
        <v>5780</v>
      </c>
      <c r="F212" s="1" t="s">
        <v>4491</v>
      </c>
      <c r="G212" s="1" t="s">
        <v>4547</v>
      </c>
      <c r="H212" s="1" t="s">
        <v>4464</v>
      </c>
      <c r="I212" s="1" t="s">
        <v>5781</v>
      </c>
      <c r="J212" s="1" t="s">
        <v>30</v>
      </c>
      <c r="K212" s="1" t="s">
        <v>5782</v>
      </c>
      <c r="L212" s="1" t="s">
        <v>5782</v>
      </c>
      <c r="M212" s="1" t="s">
        <v>4467</v>
      </c>
      <c r="N212" s="1" t="s">
        <v>4467</v>
      </c>
      <c r="O212" s="1" t="s">
        <v>4468</v>
      </c>
      <c r="P212" s="1" t="s">
        <v>4469</v>
      </c>
      <c r="Q212" s="1" t="s">
        <v>4470</v>
      </c>
      <c r="R212" s="1" t="s">
        <v>5783</v>
      </c>
      <c r="S212" s="1" t="s">
        <v>4472</v>
      </c>
      <c r="T212" s="1" t="s">
        <v>4473</v>
      </c>
      <c r="U212" s="1" t="s">
        <v>4485</v>
      </c>
      <c r="V212" s="1" t="s">
        <v>4671</v>
      </c>
    </row>
    <row r="213" s="1" customFormat="1" spans="1:22">
      <c r="A213" s="3">
        <v>999225683311276</v>
      </c>
      <c r="B213" s="1" t="s">
        <v>5771</v>
      </c>
      <c r="C213" s="1" t="s">
        <v>5784</v>
      </c>
      <c r="D213" s="1" t="s">
        <v>5785</v>
      </c>
      <c r="E213" s="1" t="s">
        <v>5786</v>
      </c>
      <c r="F213" s="1" t="s">
        <v>4481</v>
      </c>
      <c r="G213" s="1" t="s">
        <v>4463</v>
      </c>
      <c r="H213" s="1" t="s">
        <v>4464</v>
      </c>
      <c r="I213" s="1" t="s">
        <v>5787</v>
      </c>
      <c r="J213" s="1" t="s">
        <v>30</v>
      </c>
      <c r="K213" s="1" t="s">
        <v>5788</v>
      </c>
      <c r="L213" s="1" t="s">
        <v>5788</v>
      </c>
      <c r="M213" s="1" t="s">
        <v>4467</v>
      </c>
      <c r="N213" s="1" t="s">
        <v>4467</v>
      </c>
      <c r="O213" s="1" t="s">
        <v>4468</v>
      </c>
      <c r="P213" s="1" t="s">
        <v>4469</v>
      </c>
      <c r="Q213" s="1" t="s">
        <v>4470</v>
      </c>
      <c r="R213" s="1" t="s">
        <v>5789</v>
      </c>
      <c r="S213" s="1" t="s">
        <v>4472</v>
      </c>
      <c r="T213" s="1" t="s">
        <v>4473</v>
      </c>
      <c r="U213" s="1" t="s">
        <v>4485</v>
      </c>
      <c r="V213" s="1" t="s">
        <v>4475</v>
      </c>
    </row>
    <row r="214" s="1" customFormat="1" spans="1:22">
      <c r="A214" s="3">
        <v>999225685651343</v>
      </c>
      <c r="B214" s="1" t="s">
        <v>5771</v>
      </c>
      <c r="C214" s="1" t="s">
        <v>5790</v>
      </c>
      <c r="D214" s="1" t="s">
        <v>5791</v>
      </c>
      <c r="E214" s="1" t="s">
        <v>5792</v>
      </c>
      <c r="F214" s="1" t="s">
        <v>4607</v>
      </c>
      <c r="G214" s="1" t="s">
        <v>4463</v>
      </c>
      <c r="H214" s="1" t="s">
        <v>4464</v>
      </c>
      <c r="I214" s="1" t="s">
        <v>5793</v>
      </c>
      <c r="J214" s="1" t="s">
        <v>30</v>
      </c>
      <c r="K214" s="1" t="s">
        <v>5794</v>
      </c>
      <c r="L214" s="1" t="s">
        <v>4468</v>
      </c>
      <c r="M214" s="1" t="s">
        <v>5795</v>
      </c>
      <c r="N214" s="1" t="s">
        <v>5796</v>
      </c>
      <c r="O214" s="1" t="s">
        <v>4468</v>
      </c>
      <c r="P214" s="1" t="s">
        <v>4469</v>
      </c>
      <c r="Q214" s="1" t="s">
        <v>4470</v>
      </c>
      <c r="R214" s="1" t="s">
        <v>5797</v>
      </c>
      <c r="S214" s="1" t="s">
        <v>4472</v>
      </c>
      <c r="T214" s="1" t="s">
        <v>4473</v>
      </c>
      <c r="U214" s="1" t="s">
        <v>4485</v>
      </c>
      <c r="V214" s="1" t="s">
        <v>4692</v>
      </c>
    </row>
    <row r="215" s="1" customFormat="1" spans="1:22">
      <c r="A215" s="3">
        <v>999225689847136</v>
      </c>
      <c r="B215" s="1" t="s">
        <v>5771</v>
      </c>
      <c r="C215" s="1" t="s">
        <v>5798</v>
      </c>
      <c r="D215" s="1" t="s">
        <v>5799</v>
      </c>
      <c r="E215" s="1" t="s">
        <v>5800</v>
      </c>
      <c r="F215" s="1" t="s">
        <v>4481</v>
      </c>
      <c r="G215" s="1" t="s">
        <v>4547</v>
      </c>
      <c r="H215" s="1" t="s">
        <v>4464</v>
      </c>
      <c r="I215" s="1" t="s">
        <v>4468</v>
      </c>
      <c r="J215" s="1" t="s">
        <v>30</v>
      </c>
      <c r="K215" s="1" t="s">
        <v>4468</v>
      </c>
      <c r="L215" s="1" t="s">
        <v>4468</v>
      </c>
      <c r="M215" s="1" t="s">
        <v>4467</v>
      </c>
      <c r="N215" s="1" t="s">
        <v>4467</v>
      </c>
      <c r="O215" s="1" t="s">
        <v>4468</v>
      </c>
      <c r="P215" s="1" t="s">
        <v>4469</v>
      </c>
      <c r="Q215" s="1" t="s">
        <v>4470</v>
      </c>
      <c r="R215" s="1" t="s">
        <v>5801</v>
      </c>
      <c r="S215" s="1" t="s">
        <v>4472</v>
      </c>
      <c r="T215" s="1" t="s">
        <v>4473</v>
      </c>
      <c r="U215" s="1" t="s">
        <v>4485</v>
      </c>
      <c r="V215" s="1" t="s">
        <v>4511</v>
      </c>
    </row>
    <row r="216" s="1" customFormat="1" spans="1:22">
      <c r="A216" s="3">
        <v>999225690177872</v>
      </c>
      <c r="B216" s="1" t="s">
        <v>5771</v>
      </c>
      <c r="C216" s="1" t="s">
        <v>5802</v>
      </c>
      <c r="D216" s="1" t="s">
        <v>4538</v>
      </c>
      <c r="E216" s="1" t="s">
        <v>5803</v>
      </c>
      <c r="F216" s="1" t="s">
        <v>4481</v>
      </c>
      <c r="G216" s="1" t="s">
        <v>4463</v>
      </c>
      <c r="H216" s="1" t="s">
        <v>4464</v>
      </c>
      <c r="I216" s="1" t="s">
        <v>5804</v>
      </c>
      <c r="J216" s="1" t="s">
        <v>30</v>
      </c>
      <c r="K216" s="1" t="s">
        <v>5805</v>
      </c>
      <c r="L216" s="1" t="s">
        <v>5805</v>
      </c>
      <c r="M216" s="1" t="s">
        <v>4467</v>
      </c>
      <c r="N216" s="1" t="s">
        <v>4467</v>
      </c>
      <c r="O216" s="1" t="s">
        <v>4468</v>
      </c>
      <c r="P216" s="1" t="s">
        <v>4469</v>
      </c>
      <c r="Q216" s="1" t="s">
        <v>4470</v>
      </c>
      <c r="R216" s="1" t="s">
        <v>5806</v>
      </c>
      <c r="S216" s="1" t="s">
        <v>4472</v>
      </c>
      <c r="T216" s="1" t="s">
        <v>4473</v>
      </c>
      <c r="U216" s="1" t="s">
        <v>4474</v>
      </c>
      <c r="V216" s="1" t="s">
        <v>4475</v>
      </c>
    </row>
    <row r="217" s="1" customFormat="1" spans="1:22">
      <c r="A217" s="3">
        <v>999225692503361</v>
      </c>
      <c r="B217" s="1" t="s">
        <v>5771</v>
      </c>
      <c r="C217" s="1" t="s">
        <v>5807</v>
      </c>
      <c r="D217" s="1" t="s">
        <v>5808</v>
      </c>
      <c r="E217" s="1" t="s">
        <v>5809</v>
      </c>
      <c r="F217" s="1" t="s">
        <v>4491</v>
      </c>
      <c r="G217" s="1" t="s">
        <v>4481</v>
      </c>
      <c r="H217" s="1" t="s">
        <v>4464</v>
      </c>
      <c r="I217" s="1" t="s">
        <v>5810</v>
      </c>
      <c r="J217" s="1" t="s">
        <v>30</v>
      </c>
      <c r="K217" s="1" t="s">
        <v>5811</v>
      </c>
      <c r="L217" s="1" t="s">
        <v>5811</v>
      </c>
      <c r="M217" s="1" t="s">
        <v>4467</v>
      </c>
      <c r="N217" s="1" t="s">
        <v>4467</v>
      </c>
      <c r="O217" s="1" t="s">
        <v>4468</v>
      </c>
      <c r="P217" s="1" t="s">
        <v>4469</v>
      </c>
      <c r="Q217" s="1" t="s">
        <v>4470</v>
      </c>
      <c r="R217" s="1" t="s">
        <v>5812</v>
      </c>
      <c r="S217" s="1" t="s">
        <v>4472</v>
      </c>
      <c r="T217" s="1" t="s">
        <v>4473</v>
      </c>
      <c r="U217" s="1" t="s">
        <v>4485</v>
      </c>
      <c r="V217" s="1" t="s">
        <v>4503</v>
      </c>
    </row>
    <row r="218" s="1" customFormat="1" spans="1:22">
      <c r="A218" s="3">
        <v>999225693675509</v>
      </c>
      <c r="B218" s="1" t="s">
        <v>5771</v>
      </c>
      <c r="C218" s="1" t="s">
        <v>5813</v>
      </c>
      <c r="D218" s="1" t="s">
        <v>5083</v>
      </c>
      <c r="E218" s="1" t="s">
        <v>5814</v>
      </c>
      <c r="F218" s="1" t="s">
        <v>4491</v>
      </c>
      <c r="G218" s="1" t="s">
        <v>4463</v>
      </c>
      <c r="H218" s="1" t="s">
        <v>4464</v>
      </c>
      <c r="I218" s="1" t="s">
        <v>5815</v>
      </c>
      <c r="J218" s="1" t="s">
        <v>30</v>
      </c>
      <c r="K218" s="1" t="s">
        <v>5816</v>
      </c>
      <c r="L218" s="1" t="s">
        <v>5816</v>
      </c>
      <c r="M218" s="1" t="s">
        <v>4467</v>
      </c>
      <c r="N218" s="1" t="s">
        <v>4467</v>
      </c>
      <c r="O218" s="1" t="s">
        <v>4468</v>
      </c>
      <c r="P218" s="1" t="s">
        <v>4469</v>
      </c>
      <c r="Q218" s="1" t="s">
        <v>4470</v>
      </c>
      <c r="R218" s="1" t="s">
        <v>5817</v>
      </c>
      <c r="S218" s="1" t="s">
        <v>4472</v>
      </c>
      <c r="T218" s="1" t="s">
        <v>4473</v>
      </c>
      <c r="U218" s="1" t="s">
        <v>4485</v>
      </c>
      <c r="V218" s="1" t="s">
        <v>4495</v>
      </c>
    </row>
    <row r="219" s="1" customFormat="1" spans="1:22">
      <c r="A219" s="3">
        <v>999225694300784</v>
      </c>
      <c r="B219" s="1" t="s">
        <v>5771</v>
      </c>
      <c r="C219" s="1" t="s">
        <v>5818</v>
      </c>
      <c r="D219" s="1" t="s">
        <v>5819</v>
      </c>
      <c r="E219" s="1" t="s">
        <v>5820</v>
      </c>
      <c r="F219" s="1" t="s">
        <v>4491</v>
      </c>
      <c r="G219" s="1" t="s">
        <v>4481</v>
      </c>
      <c r="H219" s="1" t="s">
        <v>4464</v>
      </c>
      <c r="I219" s="1" t="s">
        <v>5821</v>
      </c>
      <c r="J219" s="1" t="s">
        <v>30</v>
      </c>
      <c r="K219" s="1" t="s">
        <v>5822</v>
      </c>
      <c r="L219" s="1" t="s">
        <v>5822</v>
      </c>
      <c r="M219" s="1" t="s">
        <v>4467</v>
      </c>
      <c r="N219" s="1" t="s">
        <v>4467</v>
      </c>
      <c r="O219" s="1" t="s">
        <v>4468</v>
      </c>
      <c r="P219" s="1" t="s">
        <v>4469</v>
      </c>
      <c r="Q219" s="1" t="s">
        <v>4470</v>
      </c>
      <c r="R219" s="1" t="s">
        <v>5823</v>
      </c>
      <c r="S219" s="1" t="s">
        <v>4472</v>
      </c>
      <c r="T219" s="1" t="s">
        <v>4473</v>
      </c>
      <c r="U219" s="1" t="s">
        <v>4485</v>
      </c>
      <c r="V219" s="1" t="s">
        <v>4624</v>
      </c>
    </row>
    <row r="220" s="1" customFormat="1" spans="1:22">
      <c r="A220" s="3">
        <v>999225694313336</v>
      </c>
      <c r="B220" s="1" t="s">
        <v>5771</v>
      </c>
      <c r="C220" s="1" t="s">
        <v>5824</v>
      </c>
      <c r="D220" s="1" t="s">
        <v>5825</v>
      </c>
      <c r="E220" s="1" t="s">
        <v>5826</v>
      </c>
      <c r="F220" s="1" t="s">
        <v>4480</v>
      </c>
      <c r="G220" s="1" t="s">
        <v>4481</v>
      </c>
      <c r="H220" s="1" t="s">
        <v>4464</v>
      </c>
      <c r="I220" s="1" t="s">
        <v>5827</v>
      </c>
      <c r="J220" s="1" t="s">
        <v>30</v>
      </c>
      <c r="K220" s="1" t="s">
        <v>5828</v>
      </c>
      <c r="L220" s="1" t="s">
        <v>5828</v>
      </c>
      <c r="M220" s="1" t="s">
        <v>4467</v>
      </c>
      <c r="N220" s="1" t="s">
        <v>4467</v>
      </c>
      <c r="O220" s="1" t="s">
        <v>4468</v>
      </c>
      <c r="P220" s="1" t="s">
        <v>4469</v>
      </c>
      <c r="Q220" s="1" t="s">
        <v>4470</v>
      </c>
      <c r="R220" s="1" t="s">
        <v>5829</v>
      </c>
      <c r="S220" s="1" t="s">
        <v>4472</v>
      </c>
      <c r="T220" s="1" t="s">
        <v>4473</v>
      </c>
      <c r="U220" s="1" t="s">
        <v>4485</v>
      </c>
      <c r="V220" s="1" t="s">
        <v>4475</v>
      </c>
    </row>
    <row r="221" s="1" customFormat="1" spans="1:22">
      <c r="A221" s="3">
        <v>999225694418367</v>
      </c>
      <c r="B221" s="1" t="s">
        <v>5771</v>
      </c>
      <c r="C221" s="1" t="s">
        <v>5830</v>
      </c>
      <c r="D221" s="1" t="s">
        <v>5831</v>
      </c>
      <c r="E221" s="1" t="s">
        <v>5832</v>
      </c>
      <c r="F221" s="1" t="s">
        <v>4607</v>
      </c>
      <c r="G221" s="1" t="s">
        <v>4481</v>
      </c>
      <c r="H221" s="1" t="s">
        <v>4464</v>
      </c>
      <c r="I221" s="1" t="s">
        <v>5833</v>
      </c>
      <c r="J221" s="1" t="s">
        <v>30</v>
      </c>
      <c r="K221" s="1" t="s">
        <v>5834</v>
      </c>
      <c r="L221" s="1" t="s">
        <v>5834</v>
      </c>
      <c r="M221" s="1" t="s">
        <v>4467</v>
      </c>
      <c r="N221" s="1" t="s">
        <v>4467</v>
      </c>
      <c r="O221" s="1" t="s">
        <v>4468</v>
      </c>
      <c r="P221" s="1" t="s">
        <v>4469</v>
      </c>
      <c r="Q221" s="1" t="s">
        <v>4470</v>
      </c>
      <c r="R221" s="1" t="s">
        <v>5835</v>
      </c>
      <c r="S221" s="1" t="s">
        <v>4472</v>
      </c>
      <c r="T221" s="1" t="s">
        <v>4473</v>
      </c>
      <c r="U221" s="1" t="s">
        <v>4474</v>
      </c>
      <c r="V221" s="1" t="s">
        <v>4671</v>
      </c>
    </row>
    <row r="222" s="1" customFormat="1" spans="1:22">
      <c r="A222" s="3">
        <v>999225694637576</v>
      </c>
      <c r="B222" s="1" t="s">
        <v>5771</v>
      </c>
      <c r="C222" s="1" t="s">
        <v>5836</v>
      </c>
      <c r="D222" s="1" t="s">
        <v>5837</v>
      </c>
      <c r="E222" s="1" t="s">
        <v>5838</v>
      </c>
      <c r="F222" s="1" t="s">
        <v>4463</v>
      </c>
      <c r="G222" s="1" t="s">
        <v>4547</v>
      </c>
      <c r="H222" s="1" t="s">
        <v>4464</v>
      </c>
      <c r="I222" s="1" t="s">
        <v>5839</v>
      </c>
      <c r="J222" s="1" t="s">
        <v>30</v>
      </c>
      <c r="K222" s="1" t="s">
        <v>5840</v>
      </c>
      <c r="L222" s="1" t="s">
        <v>5840</v>
      </c>
      <c r="M222" s="1" t="s">
        <v>4467</v>
      </c>
      <c r="N222" s="1" t="s">
        <v>4467</v>
      </c>
      <c r="O222" s="1" t="s">
        <v>4468</v>
      </c>
      <c r="P222" s="1" t="s">
        <v>4469</v>
      </c>
      <c r="Q222" s="1" t="s">
        <v>4470</v>
      </c>
      <c r="R222" s="1" t="s">
        <v>5841</v>
      </c>
      <c r="S222" s="1" t="s">
        <v>4472</v>
      </c>
      <c r="T222" s="1" t="s">
        <v>4473</v>
      </c>
      <c r="U222" s="1" t="s">
        <v>4485</v>
      </c>
      <c r="V222" s="1" t="s">
        <v>4475</v>
      </c>
    </row>
    <row r="223" s="1" customFormat="1" spans="1:22">
      <c r="A223" s="3">
        <v>999225695447358</v>
      </c>
      <c r="B223" s="1" t="s">
        <v>5771</v>
      </c>
      <c r="C223" s="1" t="s">
        <v>5842</v>
      </c>
      <c r="D223" s="1" t="s">
        <v>5843</v>
      </c>
      <c r="E223" s="1" t="s">
        <v>5844</v>
      </c>
      <c r="F223" s="1" t="s">
        <v>4480</v>
      </c>
      <c r="G223" s="1" t="s">
        <v>4463</v>
      </c>
      <c r="H223" s="1" t="s">
        <v>4464</v>
      </c>
      <c r="I223" s="1" t="s">
        <v>5845</v>
      </c>
      <c r="J223" s="1" t="s">
        <v>30</v>
      </c>
      <c r="K223" s="1" t="s">
        <v>5846</v>
      </c>
      <c r="L223" s="1" t="s">
        <v>5846</v>
      </c>
      <c r="M223" s="1" t="s">
        <v>4467</v>
      </c>
      <c r="N223" s="1" t="s">
        <v>4467</v>
      </c>
      <c r="O223" s="1" t="s">
        <v>4468</v>
      </c>
      <c r="P223" s="1" t="s">
        <v>4469</v>
      </c>
      <c r="Q223" s="1" t="s">
        <v>4470</v>
      </c>
      <c r="R223" s="1" t="s">
        <v>5847</v>
      </c>
      <c r="S223" s="1" t="s">
        <v>4472</v>
      </c>
      <c r="T223" s="1" t="s">
        <v>4473</v>
      </c>
      <c r="U223" s="1" t="s">
        <v>4485</v>
      </c>
      <c r="V223" s="1" t="s">
        <v>4475</v>
      </c>
    </row>
    <row r="224" s="1" customFormat="1" spans="1:22">
      <c r="A224" s="3">
        <v>999225695718276</v>
      </c>
      <c r="B224" s="1" t="s">
        <v>5771</v>
      </c>
      <c r="C224" s="1" t="s">
        <v>5848</v>
      </c>
      <c r="D224" s="1" t="s">
        <v>5849</v>
      </c>
      <c r="E224" s="1" t="s">
        <v>5850</v>
      </c>
      <c r="F224" s="1" t="s">
        <v>4481</v>
      </c>
      <c r="G224" s="1" t="s">
        <v>4547</v>
      </c>
      <c r="H224" s="1" t="s">
        <v>4464</v>
      </c>
      <c r="I224" s="1" t="s">
        <v>5851</v>
      </c>
      <c r="J224" s="1" t="s">
        <v>30</v>
      </c>
      <c r="K224" s="1" t="s">
        <v>5852</v>
      </c>
      <c r="L224" s="1" t="s">
        <v>5852</v>
      </c>
      <c r="M224" s="1" t="s">
        <v>4467</v>
      </c>
      <c r="N224" s="1" t="s">
        <v>4467</v>
      </c>
      <c r="O224" s="1" t="s">
        <v>4468</v>
      </c>
      <c r="P224" s="1" t="s">
        <v>4469</v>
      </c>
      <c r="Q224" s="1" t="s">
        <v>4470</v>
      </c>
      <c r="R224" s="1" t="s">
        <v>5853</v>
      </c>
      <c r="S224" s="1" t="s">
        <v>4472</v>
      </c>
      <c r="T224" s="1" t="s">
        <v>4473</v>
      </c>
      <c r="U224" s="1" t="s">
        <v>4485</v>
      </c>
      <c r="V224" s="1" t="s">
        <v>4475</v>
      </c>
    </row>
    <row r="225" s="1" customFormat="1" spans="1:22">
      <c r="A225" s="3">
        <v>999225699457656</v>
      </c>
      <c r="B225" s="1" t="s">
        <v>5771</v>
      </c>
      <c r="C225" s="1" t="s">
        <v>5854</v>
      </c>
      <c r="D225" s="1" t="s">
        <v>5855</v>
      </c>
      <c r="E225" s="1" t="s">
        <v>5856</v>
      </c>
      <c r="F225" s="1" t="s">
        <v>4481</v>
      </c>
      <c r="G225" s="1" t="s">
        <v>4547</v>
      </c>
      <c r="H225" s="1" t="s">
        <v>4464</v>
      </c>
      <c r="I225" s="1" t="s">
        <v>5857</v>
      </c>
      <c r="J225" s="1" t="s">
        <v>30</v>
      </c>
      <c r="K225" s="1" t="s">
        <v>5858</v>
      </c>
      <c r="L225" s="1" t="s">
        <v>5858</v>
      </c>
      <c r="M225" s="1" t="s">
        <v>4467</v>
      </c>
      <c r="N225" s="1" t="s">
        <v>4467</v>
      </c>
      <c r="O225" s="1" t="s">
        <v>4468</v>
      </c>
      <c r="P225" s="1" t="s">
        <v>4469</v>
      </c>
      <c r="Q225" s="1" t="s">
        <v>4470</v>
      </c>
      <c r="R225" s="1" t="s">
        <v>5859</v>
      </c>
      <c r="S225" s="1" t="s">
        <v>4472</v>
      </c>
      <c r="T225" s="1" t="s">
        <v>4473</v>
      </c>
      <c r="U225" s="1" t="s">
        <v>4485</v>
      </c>
      <c r="V225" s="1" t="s">
        <v>4495</v>
      </c>
    </row>
    <row r="226" s="1" customFormat="1" spans="1:22">
      <c r="A226" s="3">
        <v>999225700386670</v>
      </c>
      <c r="B226" s="1" t="s">
        <v>5771</v>
      </c>
      <c r="C226" s="1" t="s">
        <v>5860</v>
      </c>
      <c r="D226" s="1" t="s">
        <v>5837</v>
      </c>
      <c r="E226" s="1" t="s">
        <v>5861</v>
      </c>
      <c r="F226" s="1" t="s">
        <v>4463</v>
      </c>
      <c r="G226" s="1" t="s">
        <v>4547</v>
      </c>
      <c r="H226" s="1" t="s">
        <v>4464</v>
      </c>
      <c r="I226" s="1" t="s">
        <v>5839</v>
      </c>
      <c r="J226" s="1" t="s">
        <v>30</v>
      </c>
      <c r="K226" s="1" t="s">
        <v>5840</v>
      </c>
      <c r="L226" s="1" t="s">
        <v>5840</v>
      </c>
      <c r="M226" s="1" t="s">
        <v>4467</v>
      </c>
      <c r="N226" s="1" t="s">
        <v>4467</v>
      </c>
      <c r="O226" s="1" t="s">
        <v>4468</v>
      </c>
      <c r="P226" s="1" t="s">
        <v>4469</v>
      </c>
      <c r="Q226" s="1" t="s">
        <v>4470</v>
      </c>
      <c r="R226" s="1" t="s">
        <v>5862</v>
      </c>
      <c r="S226" s="1" t="s">
        <v>4472</v>
      </c>
      <c r="T226" s="1" t="s">
        <v>4473</v>
      </c>
      <c r="U226" s="1" t="s">
        <v>4485</v>
      </c>
      <c r="V226" s="1" t="s">
        <v>4475</v>
      </c>
    </row>
    <row r="227" s="1" customFormat="1" spans="1:22">
      <c r="A227" s="3">
        <v>999225702449932</v>
      </c>
      <c r="B227" s="1" t="s">
        <v>5863</v>
      </c>
      <c r="C227" s="1" t="s">
        <v>5864</v>
      </c>
      <c r="D227" s="1" t="s">
        <v>5865</v>
      </c>
      <c r="E227" s="1" t="s">
        <v>5866</v>
      </c>
      <c r="F227" s="1" t="s">
        <v>4463</v>
      </c>
      <c r="G227" s="1" t="s">
        <v>4547</v>
      </c>
      <c r="H227" s="1" t="s">
        <v>4464</v>
      </c>
      <c r="I227" s="1" t="s">
        <v>5867</v>
      </c>
      <c r="J227" s="1" t="s">
        <v>30</v>
      </c>
      <c r="K227" s="1" t="s">
        <v>5868</v>
      </c>
      <c r="L227" s="1" t="s">
        <v>5868</v>
      </c>
      <c r="M227" s="1" t="s">
        <v>4467</v>
      </c>
      <c r="N227" s="1" t="s">
        <v>4467</v>
      </c>
      <c r="O227" s="1" t="s">
        <v>4468</v>
      </c>
      <c r="P227" s="1" t="s">
        <v>4469</v>
      </c>
      <c r="Q227" s="1" t="s">
        <v>4470</v>
      </c>
      <c r="R227" s="1" t="s">
        <v>5869</v>
      </c>
      <c r="S227" s="1" t="s">
        <v>4472</v>
      </c>
      <c r="T227" s="1" t="s">
        <v>4473</v>
      </c>
      <c r="U227" s="1" t="s">
        <v>4485</v>
      </c>
      <c r="V227" s="1" t="s">
        <v>4503</v>
      </c>
    </row>
    <row r="228" s="1" customFormat="1" spans="1:22">
      <c r="A228" s="3">
        <v>999225702538753</v>
      </c>
      <c r="B228" s="1" t="s">
        <v>5863</v>
      </c>
      <c r="C228" s="1" t="s">
        <v>5870</v>
      </c>
      <c r="D228" s="1" t="s">
        <v>5871</v>
      </c>
      <c r="E228" s="1" t="s">
        <v>5872</v>
      </c>
      <c r="F228" s="1" t="s">
        <v>4463</v>
      </c>
      <c r="G228" s="1" t="s">
        <v>4547</v>
      </c>
      <c r="H228" s="1" t="s">
        <v>4464</v>
      </c>
      <c r="I228" s="1" t="s">
        <v>5873</v>
      </c>
      <c r="J228" s="1" t="s">
        <v>30</v>
      </c>
      <c r="K228" s="1" t="s">
        <v>5874</v>
      </c>
      <c r="L228" s="1" t="s">
        <v>5874</v>
      </c>
      <c r="M228" s="1" t="s">
        <v>4467</v>
      </c>
      <c r="N228" s="1" t="s">
        <v>4467</v>
      </c>
      <c r="O228" s="1" t="s">
        <v>4468</v>
      </c>
      <c r="P228" s="1" t="s">
        <v>4469</v>
      </c>
      <c r="Q228" s="1" t="s">
        <v>4470</v>
      </c>
      <c r="R228" s="1" t="s">
        <v>5875</v>
      </c>
      <c r="S228" s="1" t="s">
        <v>4472</v>
      </c>
      <c r="T228" s="1" t="s">
        <v>4473</v>
      </c>
      <c r="U228" s="1" t="s">
        <v>4485</v>
      </c>
      <c r="V228" s="1" t="s">
        <v>4486</v>
      </c>
    </row>
    <row r="229" s="1" customFormat="1" spans="1:22">
      <c r="A229" s="3">
        <v>999225703923818</v>
      </c>
      <c r="B229" s="1" t="s">
        <v>5863</v>
      </c>
      <c r="C229" s="1" t="s">
        <v>5876</v>
      </c>
      <c r="D229" s="1" t="s">
        <v>5877</v>
      </c>
      <c r="E229" s="1" t="s">
        <v>5878</v>
      </c>
      <c r="F229" s="1" t="s">
        <v>4481</v>
      </c>
      <c r="G229" s="1" t="s">
        <v>4547</v>
      </c>
      <c r="H229" s="1" t="s">
        <v>4464</v>
      </c>
      <c r="I229" s="1" t="s">
        <v>5879</v>
      </c>
      <c r="J229" s="1" t="s">
        <v>30</v>
      </c>
      <c r="K229" s="1" t="s">
        <v>5880</v>
      </c>
      <c r="L229" s="1" t="s">
        <v>5880</v>
      </c>
      <c r="M229" s="1" t="s">
        <v>4467</v>
      </c>
      <c r="N229" s="1" t="s">
        <v>4467</v>
      </c>
      <c r="O229" s="1" t="s">
        <v>4468</v>
      </c>
      <c r="P229" s="1" t="s">
        <v>4469</v>
      </c>
      <c r="Q229" s="1" t="s">
        <v>4470</v>
      </c>
      <c r="R229" s="1" t="s">
        <v>5881</v>
      </c>
      <c r="S229" s="1" t="s">
        <v>4472</v>
      </c>
      <c r="T229" s="1" t="s">
        <v>4473</v>
      </c>
      <c r="U229" s="1" t="s">
        <v>4485</v>
      </c>
      <c r="V229" s="1" t="s">
        <v>4671</v>
      </c>
    </row>
    <row r="230" s="1" customFormat="1" spans="1:22">
      <c r="A230" s="3">
        <v>999225704631793</v>
      </c>
      <c r="B230" s="1" t="s">
        <v>5863</v>
      </c>
      <c r="C230" s="1" t="s">
        <v>5882</v>
      </c>
      <c r="D230" s="1" t="s">
        <v>5883</v>
      </c>
      <c r="E230" s="1" t="s">
        <v>5884</v>
      </c>
      <c r="F230" s="1" t="s">
        <v>4480</v>
      </c>
      <c r="G230" s="1" t="s">
        <v>4481</v>
      </c>
      <c r="H230" s="1" t="s">
        <v>4464</v>
      </c>
      <c r="I230" s="1" t="s">
        <v>5885</v>
      </c>
      <c r="J230" s="1" t="s">
        <v>30</v>
      </c>
      <c r="K230" s="1" t="s">
        <v>5886</v>
      </c>
      <c r="L230" s="1" t="s">
        <v>5886</v>
      </c>
      <c r="M230" s="1" t="s">
        <v>4467</v>
      </c>
      <c r="N230" s="1" t="s">
        <v>4467</v>
      </c>
      <c r="O230" s="1" t="s">
        <v>4468</v>
      </c>
      <c r="P230" s="1" t="s">
        <v>4469</v>
      </c>
      <c r="Q230" s="1" t="s">
        <v>4470</v>
      </c>
      <c r="R230" s="1" t="s">
        <v>5887</v>
      </c>
      <c r="S230" s="1" t="s">
        <v>4472</v>
      </c>
      <c r="T230" s="1" t="s">
        <v>4473</v>
      </c>
      <c r="U230" s="1" t="s">
        <v>4474</v>
      </c>
      <c r="V230" s="1" t="s">
        <v>4671</v>
      </c>
    </row>
    <row r="231" s="1" customFormat="1" spans="1:22">
      <c r="A231" s="3">
        <v>999225704833245</v>
      </c>
      <c r="B231" s="1" t="s">
        <v>5863</v>
      </c>
      <c r="C231" s="1" t="s">
        <v>5888</v>
      </c>
      <c r="D231" s="1" t="s">
        <v>5883</v>
      </c>
      <c r="E231" s="1" t="s">
        <v>5889</v>
      </c>
      <c r="F231" s="1" t="s">
        <v>4607</v>
      </c>
      <c r="G231" s="1" t="s">
        <v>4481</v>
      </c>
      <c r="H231" s="1" t="s">
        <v>4464</v>
      </c>
      <c r="I231" s="1" t="s">
        <v>5890</v>
      </c>
      <c r="J231" s="1" t="s">
        <v>30</v>
      </c>
      <c r="K231" s="1" t="s">
        <v>5891</v>
      </c>
      <c r="L231" s="1" t="s">
        <v>5891</v>
      </c>
      <c r="M231" s="1" t="s">
        <v>4467</v>
      </c>
      <c r="N231" s="1" t="s">
        <v>4467</v>
      </c>
      <c r="O231" s="1" t="s">
        <v>4468</v>
      </c>
      <c r="P231" s="1" t="s">
        <v>4469</v>
      </c>
      <c r="Q231" s="1" t="s">
        <v>4470</v>
      </c>
      <c r="R231" s="1" t="s">
        <v>5892</v>
      </c>
      <c r="S231" s="1" t="s">
        <v>4472</v>
      </c>
      <c r="T231" s="1" t="s">
        <v>4473</v>
      </c>
      <c r="U231" s="1" t="s">
        <v>4474</v>
      </c>
      <c r="V231" s="1" t="s">
        <v>4671</v>
      </c>
    </row>
    <row r="232" s="1" customFormat="1" spans="1:22">
      <c r="A232" s="3">
        <v>999225705465388</v>
      </c>
      <c r="B232" s="1" t="s">
        <v>5863</v>
      </c>
      <c r="C232" s="1" t="s">
        <v>5893</v>
      </c>
      <c r="D232" s="1" t="s">
        <v>5129</v>
      </c>
      <c r="E232" s="1" t="s">
        <v>5894</v>
      </c>
      <c r="F232" s="1" t="s">
        <v>4462</v>
      </c>
      <c r="G232" s="1" t="s">
        <v>4481</v>
      </c>
      <c r="H232" s="1" t="s">
        <v>4464</v>
      </c>
      <c r="I232" s="1" t="s">
        <v>5895</v>
      </c>
      <c r="J232" s="1" t="s">
        <v>30</v>
      </c>
      <c r="K232" s="1" t="s">
        <v>5896</v>
      </c>
      <c r="L232" s="1" t="s">
        <v>5896</v>
      </c>
      <c r="M232" s="1" t="s">
        <v>4467</v>
      </c>
      <c r="N232" s="1" t="s">
        <v>4467</v>
      </c>
      <c r="O232" s="1" t="s">
        <v>4468</v>
      </c>
      <c r="P232" s="1" t="s">
        <v>4469</v>
      </c>
      <c r="Q232" s="1" t="s">
        <v>4470</v>
      </c>
      <c r="R232" s="1" t="s">
        <v>5897</v>
      </c>
      <c r="S232" s="1" t="s">
        <v>4472</v>
      </c>
      <c r="T232" s="1" t="s">
        <v>4473</v>
      </c>
      <c r="U232" s="1" t="s">
        <v>4485</v>
      </c>
      <c r="V232" s="1" t="s">
        <v>4475</v>
      </c>
    </row>
    <row r="233" s="1" customFormat="1" spans="1:22">
      <c r="A233" s="3">
        <v>999225705642173</v>
      </c>
      <c r="B233" s="1" t="s">
        <v>5863</v>
      </c>
      <c r="C233" s="1" t="s">
        <v>5898</v>
      </c>
      <c r="D233" s="1" t="s">
        <v>5899</v>
      </c>
      <c r="E233" s="1" t="s">
        <v>5900</v>
      </c>
      <c r="F233" s="1" t="s">
        <v>4491</v>
      </c>
      <c r="G233" s="1" t="s">
        <v>4481</v>
      </c>
      <c r="H233" s="1" t="s">
        <v>4464</v>
      </c>
      <c r="I233" s="1" t="s">
        <v>5901</v>
      </c>
      <c r="J233" s="1" t="s">
        <v>30</v>
      </c>
      <c r="K233" s="1" t="s">
        <v>5902</v>
      </c>
      <c r="L233" s="1" t="s">
        <v>5902</v>
      </c>
      <c r="M233" s="1" t="s">
        <v>4467</v>
      </c>
      <c r="N233" s="1" t="s">
        <v>4467</v>
      </c>
      <c r="O233" s="1" t="s">
        <v>4468</v>
      </c>
      <c r="P233" s="1" t="s">
        <v>4469</v>
      </c>
      <c r="Q233" s="1" t="s">
        <v>4470</v>
      </c>
      <c r="R233" s="1" t="s">
        <v>5903</v>
      </c>
      <c r="S233" s="1" t="s">
        <v>4472</v>
      </c>
      <c r="T233" s="1" t="s">
        <v>4473</v>
      </c>
      <c r="U233" s="1" t="s">
        <v>4485</v>
      </c>
      <c r="V233" s="1" t="s">
        <v>5100</v>
      </c>
    </row>
    <row r="234" s="1" customFormat="1" spans="1:22">
      <c r="A234" s="3">
        <v>999225706132290</v>
      </c>
      <c r="B234" s="1" t="s">
        <v>5863</v>
      </c>
      <c r="C234" s="1" t="s">
        <v>5904</v>
      </c>
      <c r="D234" s="1" t="s">
        <v>5445</v>
      </c>
      <c r="E234" s="1" t="s">
        <v>5905</v>
      </c>
      <c r="F234" s="1" t="s">
        <v>4480</v>
      </c>
      <c r="G234" s="1" t="s">
        <v>4463</v>
      </c>
      <c r="H234" s="1" t="s">
        <v>4464</v>
      </c>
      <c r="I234" s="1" t="s">
        <v>5906</v>
      </c>
      <c r="J234" s="1" t="s">
        <v>30</v>
      </c>
      <c r="K234" s="1" t="s">
        <v>5907</v>
      </c>
      <c r="L234" s="1" t="s">
        <v>5907</v>
      </c>
      <c r="M234" s="1" t="s">
        <v>4467</v>
      </c>
      <c r="N234" s="1" t="s">
        <v>4467</v>
      </c>
      <c r="O234" s="1" t="s">
        <v>4468</v>
      </c>
      <c r="P234" s="1" t="s">
        <v>4469</v>
      </c>
      <c r="Q234" s="1" t="s">
        <v>4470</v>
      </c>
      <c r="R234" s="1" t="s">
        <v>5908</v>
      </c>
      <c r="S234" s="1" t="s">
        <v>4472</v>
      </c>
      <c r="T234" s="1" t="s">
        <v>4473</v>
      </c>
      <c r="U234" s="1" t="s">
        <v>4474</v>
      </c>
      <c r="V234" s="1" t="s">
        <v>4711</v>
      </c>
    </row>
    <row r="235" s="1" customFormat="1" spans="1:22">
      <c r="A235" s="3">
        <v>999225710007682</v>
      </c>
      <c r="B235" s="1" t="s">
        <v>5863</v>
      </c>
      <c r="C235" s="1" t="s">
        <v>5909</v>
      </c>
      <c r="D235" s="1" t="s">
        <v>5910</v>
      </c>
      <c r="E235" s="1" t="s">
        <v>5911</v>
      </c>
      <c r="F235" s="1" t="s">
        <v>4491</v>
      </c>
      <c r="G235" s="1" t="s">
        <v>4481</v>
      </c>
      <c r="H235" s="1" t="s">
        <v>4464</v>
      </c>
      <c r="I235" s="1" t="s">
        <v>5912</v>
      </c>
      <c r="J235" s="1" t="s">
        <v>30</v>
      </c>
      <c r="K235" s="1" t="s">
        <v>5913</v>
      </c>
      <c r="L235" s="1" t="s">
        <v>5913</v>
      </c>
      <c r="M235" s="1" t="s">
        <v>4467</v>
      </c>
      <c r="N235" s="1" t="s">
        <v>4467</v>
      </c>
      <c r="O235" s="1" t="s">
        <v>4468</v>
      </c>
      <c r="P235" s="1" t="s">
        <v>4469</v>
      </c>
      <c r="Q235" s="1" t="s">
        <v>4470</v>
      </c>
      <c r="R235" s="1" t="s">
        <v>5914</v>
      </c>
      <c r="S235" s="1" t="s">
        <v>4472</v>
      </c>
      <c r="T235" s="1" t="s">
        <v>4473</v>
      </c>
      <c r="U235" s="1" t="s">
        <v>4485</v>
      </c>
      <c r="V235" s="1" t="s">
        <v>5915</v>
      </c>
    </row>
    <row r="236" s="1" customFormat="1" spans="1:22">
      <c r="A236" s="3">
        <v>999225711092286</v>
      </c>
      <c r="B236" s="1" t="s">
        <v>5863</v>
      </c>
      <c r="C236" s="1" t="s">
        <v>5916</v>
      </c>
      <c r="D236" s="1" t="s">
        <v>5917</v>
      </c>
      <c r="E236" s="1" t="s">
        <v>5918</v>
      </c>
      <c r="F236" s="1" t="s">
        <v>4481</v>
      </c>
      <c r="G236" s="1" t="s">
        <v>4463</v>
      </c>
      <c r="H236" s="1" t="s">
        <v>4464</v>
      </c>
      <c r="I236" s="1" t="s">
        <v>5919</v>
      </c>
      <c r="J236" s="1" t="s">
        <v>30</v>
      </c>
      <c r="K236" s="1" t="s">
        <v>5920</v>
      </c>
      <c r="L236" s="1" t="s">
        <v>5920</v>
      </c>
      <c r="M236" s="1" t="s">
        <v>4467</v>
      </c>
      <c r="N236" s="1" t="s">
        <v>4467</v>
      </c>
      <c r="O236" s="1" t="s">
        <v>4468</v>
      </c>
      <c r="P236" s="1" t="s">
        <v>4469</v>
      </c>
      <c r="Q236" s="1" t="s">
        <v>4470</v>
      </c>
      <c r="R236" s="1" t="s">
        <v>5921</v>
      </c>
      <c r="S236" s="1" t="s">
        <v>4472</v>
      </c>
      <c r="T236" s="1" t="s">
        <v>4473</v>
      </c>
      <c r="U236" s="1" t="s">
        <v>4485</v>
      </c>
      <c r="V236" s="1" t="s">
        <v>4671</v>
      </c>
    </row>
    <row r="237" s="1" customFormat="1" spans="1:22">
      <c r="A237" s="3">
        <v>999225716788740</v>
      </c>
      <c r="B237" s="1" t="s">
        <v>5863</v>
      </c>
      <c r="C237" s="1" t="s">
        <v>5922</v>
      </c>
      <c r="D237" s="1" t="s">
        <v>5923</v>
      </c>
      <c r="E237" s="1" t="s">
        <v>5924</v>
      </c>
      <c r="F237" s="1" t="s">
        <v>4480</v>
      </c>
      <c r="G237" s="1" t="s">
        <v>4481</v>
      </c>
      <c r="H237" s="1" t="s">
        <v>4464</v>
      </c>
      <c r="I237" s="1" t="s">
        <v>5925</v>
      </c>
      <c r="J237" s="1" t="s">
        <v>30</v>
      </c>
      <c r="K237" s="1" t="s">
        <v>5926</v>
      </c>
      <c r="L237" s="1" t="s">
        <v>5926</v>
      </c>
      <c r="M237" s="1" t="s">
        <v>4467</v>
      </c>
      <c r="N237" s="1" t="s">
        <v>4467</v>
      </c>
      <c r="O237" s="1" t="s">
        <v>4468</v>
      </c>
      <c r="P237" s="1" t="s">
        <v>4469</v>
      </c>
      <c r="Q237" s="1" t="s">
        <v>4470</v>
      </c>
      <c r="R237" s="1" t="s">
        <v>5927</v>
      </c>
      <c r="S237" s="1" t="s">
        <v>4472</v>
      </c>
      <c r="T237" s="1" t="s">
        <v>4473</v>
      </c>
      <c r="U237" s="1" t="s">
        <v>4485</v>
      </c>
      <c r="V237" s="1" t="s">
        <v>5100</v>
      </c>
    </row>
    <row r="238" s="1" customFormat="1" spans="1:22">
      <c r="A238" s="3">
        <v>25717267070</v>
      </c>
      <c r="B238" s="1" t="s">
        <v>5863</v>
      </c>
      <c r="C238" s="1" t="s">
        <v>5928</v>
      </c>
      <c r="D238" s="1" t="s">
        <v>5929</v>
      </c>
      <c r="E238" s="1" t="s">
        <v>5930</v>
      </c>
      <c r="F238" s="1" t="s">
        <v>4607</v>
      </c>
      <c r="G238" s="1" t="s">
        <v>4481</v>
      </c>
      <c r="H238" s="1" t="s">
        <v>4464</v>
      </c>
      <c r="I238" s="1" t="s">
        <v>5931</v>
      </c>
      <c r="J238" s="1" t="s">
        <v>30</v>
      </c>
      <c r="K238" s="1" t="s">
        <v>5932</v>
      </c>
      <c r="L238" s="1" t="s">
        <v>5932</v>
      </c>
      <c r="M238" s="1" t="s">
        <v>4467</v>
      </c>
      <c r="N238" s="1" t="s">
        <v>4467</v>
      </c>
      <c r="O238" s="1" t="s">
        <v>4468</v>
      </c>
      <c r="P238" s="1" t="s">
        <v>4469</v>
      </c>
      <c r="Q238" s="1" t="s">
        <v>4470</v>
      </c>
      <c r="R238" s="1" t="s">
        <v>5933</v>
      </c>
      <c r="S238" s="1" t="s">
        <v>4472</v>
      </c>
      <c r="T238" s="1" t="s">
        <v>4473</v>
      </c>
      <c r="U238" s="1" t="s">
        <v>4474</v>
      </c>
      <c r="V238" s="1" t="s">
        <v>4671</v>
      </c>
    </row>
    <row r="239" s="1" customFormat="1" spans="1:22">
      <c r="A239" s="3">
        <v>999225717369849</v>
      </c>
      <c r="B239" s="1" t="s">
        <v>5863</v>
      </c>
      <c r="C239" s="1" t="s">
        <v>5934</v>
      </c>
      <c r="D239" s="1" t="s">
        <v>5935</v>
      </c>
      <c r="E239" s="1" t="s">
        <v>5936</v>
      </c>
      <c r="F239" s="1" t="s">
        <v>4463</v>
      </c>
      <c r="G239" s="1" t="s">
        <v>4547</v>
      </c>
      <c r="H239" s="1" t="s">
        <v>4464</v>
      </c>
      <c r="I239" s="1" t="s">
        <v>5937</v>
      </c>
      <c r="J239" s="1" t="s">
        <v>30</v>
      </c>
      <c r="K239" s="1" t="s">
        <v>5938</v>
      </c>
      <c r="L239" s="1" t="s">
        <v>5938</v>
      </c>
      <c r="M239" s="1" t="s">
        <v>4467</v>
      </c>
      <c r="N239" s="1" t="s">
        <v>4467</v>
      </c>
      <c r="O239" s="1" t="s">
        <v>4468</v>
      </c>
      <c r="P239" s="1" t="s">
        <v>4469</v>
      </c>
      <c r="Q239" s="1" t="s">
        <v>4470</v>
      </c>
      <c r="R239" s="1" t="s">
        <v>5939</v>
      </c>
      <c r="S239" s="1" t="s">
        <v>4472</v>
      </c>
      <c r="T239" s="1" t="s">
        <v>4473</v>
      </c>
      <c r="U239" s="1" t="s">
        <v>4485</v>
      </c>
      <c r="V239" s="1" t="s">
        <v>4475</v>
      </c>
    </row>
    <row r="240" s="1" customFormat="1" spans="1:22">
      <c r="A240" s="3">
        <v>999225719480717</v>
      </c>
      <c r="B240" s="1" t="s">
        <v>5863</v>
      </c>
      <c r="C240" s="1" t="s">
        <v>5940</v>
      </c>
      <c r="D240" s="1" t="s">
        <v>5941</v>
      </c>
      <c r="E240" s="1" t="s">
        <v>5942</v>
      </c>
      <c r="F240" s="1" t="s">
        <v>4481</v>
      </c>
      <c r="G240" s="1" t="s">
        <v>4547</v>
      </c>
      <c r="H240" s="1" t="s">
        <v>4464</v>
      </c>
      <c r="I240" s="1" t="s">
        <v>5943</v>
      </c>
      <c r="J240" s="1" t="s">
        <v>30</v>
      </c>
      <c r="K240" s="1" t="s">
        <v>5944</v>
      </c>
      <c r="L240" s="1" t="s">
        <v>5944</v>
      </c>
      <c r="M240" s="1" t="s">
        <v>4467</v>
      </c>
      <c r="N240" s="1" t="s">
        <v>4467</v>
      </c>
      <c r="O240" s="1" t="s">
        <v>4468</v>
      </c>
      <c r="P240" s="1" t="s">
        <v>4469</v>
      </c>
      <c r="Q240" s="1" t="s">
        <v>4470</v>
      </c>
      <c r="R240" s="1" t="s">
        <v>5945</v>
      </c>
      <c r="S240" s="1" t="s">
        <v>4472</v>
      </c>
      <c r="T240" s="1" t="s">
        <v>4473</v>
      </c>
      <c r="U240" s="1" t="s">
        <v>4485</v>
      </c>
      <c r="V240" s="1" t="s">
        <v>5152</v>
      </c>
    </row>
    <row r="241" s="1" customFormat="1" spans="1:22">
      <c r="A241" s="3">
        <v>999225719639684</v>
      </c>
      <c r="B241" s="1" t="s">
        <v>5863</v>
      </c>
      <c r="C241" s="1" t="s">
        <v>5946</v>
      </c>
      <c r="D241" s="1" t="s">
        <v>5947</v>
      </c>
      <c r="E241" s="1" t="s">
        <v>5948</v>
      </c>
      <c r="F241" s="1" t="s">
        <v>4607</v>
      </c>
      <c r="G241" s="1" t="s">
        <v>4463</v>
      </c>
      <c r="H241" s="1" t="s">
        <v>4464</v>
      </c>
      <c r="I241" s="1" t="s">
        <v>5949</v>
      </c>
      <c r="J241" s="1" t="s">
        <v>30</v>
      </c>
      <c r="K241" s="1" t="s">
        <v>5950</v>
      </c>
      <c r="L241" s="1" t="s">
        <v>5950</v>
      </c>
      <c r="M241" s="1" t="s">
        <v>4467</v>
      </c>
      <c r="N241" s="1" t="s">
        <v>4467</v>
      </c>
      <c r="O241" s="1" t="s">
        <v>4468</v>
      </c>
      <c r="P241" s="1" t="s">
        <v>4469</v>
      </c>
      <c r="Q241" s="1" t="s">
        <v>4470</v>
      </c>
      <c r="R241" s="1" t="s">
        <v>5951</v>
      </c>
      <c r="S241" s="1" t="s">
        <v>4472</v>
      </c>
      <c r="T241" s="1" t="s">
        <v>4473</v>
      </c>
      <c r="U241" s="1" t="s">
        <v>4474</v>
      </c>
      <c r="V241" s="1" t="s">
        <v>4671</v>
      </c>
    </row>
    <row r="242" s="1" customFormat="1" spans="1:22">
      <c r="A242" s="3">
        <v>999225720846564</v>
      </c>
      <c r="B242" s="1" t="s">
        <v>5863</v>
      </c>
      <c r="C242" s="1" t="s">
        <v>5952</v>
      </c>
      <c r="D242" s="1" t="s">
        <v>5953</v>
      </c>
      <c r="E242" s="1" t="s">
        <v>5954</v>
      </c>
      <c r="F242" s="1" t="s">
        <v>4491</v>
      </c>
      <c r="G242" s="1" t="s">
        <v>4481</v>
      </c>
      <c r="H242" s="1" t="s">
        <v>4464</v>
      </c>
      <c r="I242" s="1" t="s">
        <v>5955</v>
      </c>
      <c r="J242" s="1" t="s">
        <v>30</v>
      </c>
      <c r="K242" s="1" t="s">
        <v>5956</v>
      </c>
      <c r="L242" s="1" t="s">
        <v>5956</v>
      </c>
      <c r="M242" s="1" t="s">
        <v>4467</v>
      </c>
      <c r="N242" s="1" t="s">
        <v>4467</v>
      </c>
      <c r="O242" s="1" t="s">
        <v>4468</v>
      </c>
      <c r="P242" s="1" t="s">
        <v>4469</v>
      </c>
      <c r="Q242" s="1" t="s">
        <v>4470</v>
      </c>
      <c r="R242" s="1" t="s">
        <v>5957</v>
      </c>
      <c r="S242" s="1" t="s">
        <v>4472</v>
      </c>
      <c r="T242" s="1" t="s">
        <v>4473</v>
      </c>
      <c r="U242" s="1" t="s">
        <v>4485</v>
      </c>
      <c r="V242" s="1" t="s">
        <v>4511</v>
      </c>
    </row>
    <row r="243" s="1" customFormat="1" spans="1:22">
      <c r="A243" s="3">
        <v>999225721665391</v>
      </c>
      <c r="B243" s="1" t="s">
        <v>5863</v>
      </c>
      <c r="C243" s="1" t="s">
        <v>5958</v>
      </c>
      <c r="D243" s="1" t="s">
        <v>5929</v>
      </c>
      <c r="E243" s="1" t="s">
        <v>5959</v>
      </c>
      <c r="F243" s="1" t="s">
        <v>4607</v>
      </c>
      <c r="G243" s="1" t="s">
        <v>4481</v>
      </c>
      <c r="H243" s="1" t="s">
        <v>4464</v>
      </c>
      <c r="I243" s="1" t="s">
        <v>5960</v>
      </c>
      <c r="J243" s="1" t="s">
        <v>30</v>
      </c>
      <c r="K243" s="1" t="s">
        <v>5961</v>
      </c>
      <c r="L243" s="1" t="s">
        <v>5961</v>
      </c>
      <c r="M243" s="1" t="s">
        <v>4467</v>
      </c>
      <c r="N243" s="1" t="s">
        <v>4467</v>
      </c>
      <c r="O243" s="1" t="s">
        <v>4468</v>
      </c>
      <c r="P243" s="1" t="s">
        <v>4469</v>
      </c>
      <c r="Q243" s="1" t="s">
        <v>4470</v>
      </c>
      <c r="R243" s="1" t="s">
        <v>5962</v>
      </c>
      <c r="S243" s="1" t="s">
        <v>4472</v>
      </c>
      <c r="T243" s="1" t="s">
        <v>4473</v>
      </c>
      <c r="U243" s="1" t="s">
        <v>4474</v>
      </c>
      <c r="V243" s="1" t="s">
        <v>4671</v>
      </c>
    </row>
    <row r="244" s="1" customFormat="1" spans="1:22">
      <c r="A244" s="3">
        <v>999225722226144</v>
      </c>
      <c r="B244" s="1" t="s">
        <v>5863</v>
      </c>
      <c r="C244" s="1" t="s">
        <v>5963</v>
      </c>
      <c r="D244" s="1" t="s">
        <v>5964</v>
      </c>
      <c r="E244" s="1" t="s">
        <v>5965</v>
      </c>
      <c r="F244" s="1" t="s">
        <v>4607</v>
      </c>
      <c r="G244" s="1" t="s">
        <v>4481</v>
      </c>
      <c r="H244" s="1" t="s">
        <v>4464</v>
      </c>
      <c r="I244" s="1" t="s">
        <v>5966</v>
      </c>
      <c r="J244" s="1" t="s">
        <v>30</v>
      </c>
      <c r="K244" s="1" t="s">
        <v>5967</v>
      </c>
      <c r="L244" s="1" t="s">
        <v>5967</v>
      </c>
      <c r="M244" s="1" t="s">
        <v>4467</v>
      </c>
      <c r="N244" s="1" t="s">
        <v>4467</v>
      </c>
      <c r="O244" s="1" t="s">
        <v>4468</v>
      </c>
      <c r="P244" s="1" t="s">
        <v>4469</v>
      </c>
      <c r="Q244" s="1" t="s">
        <v>4470</v>
      </c>
      <c r="R244" s="1" t="s">
        <v>5968</v>
      </c>
      <c r="S244" s="1" t="s">
        <v>4472</v>
      </c>
      <c r="T244" s="1" t="s">
        <v>4473</v>
      </c>
      <c r="U244" s="1" t="s">
        <v>4474</v>
      </c>
      <c r="V244" s="1" t="s">
        <v>4475</v>
      </c>
    </row>
    <row r="245" s="1" customFormat="1" spans="1:22">
      <c r="A245" s="3">
        <v>999225724809596</v>
      </c>
      <c r="B245" s="1" t="s">
        <v>4634</v>
      </c>
      <c r="C245" s="1" t="s">
        <v>5969</v>
      </c>
      <c r="D245" s="1" t="s">
        <v>5849</v>
      </c>
      <c r="E245" s="1" t="s">
        <v>5970</v>
      </c>
      <c r="F245" s="1" t="s">
        <v>4607</v>
      </c>
      <c r="G245" s="1" t="s">
        <v>4547</v>
      </c>
      <c r="H245" s="1" t="s">
        <v>4464</v>
      </c>
      <c r="I245" s="1" t="s">
        <v>5971</v>
      </c>
      <c r="J245" s="1" t="s">
        <v>30</v>
      </c>
      <c r="K245" s="1" t="s">
        <v>5972</v>
      </c>
      <c r="L245" s="1" t="s">
        <v>5972</v>
      </c>
      <c r="M245" s="1" t="s">
        <v>4467</v>
      </c>
      <c r="N245" s="1" t="s">
        <v>4467</v>
      </c>
      <c r="O245" s="1" t="s">
        <v>4468</v>
      </c>
      <c r="P245" s="1" t="s">
        <v>4469</v>
      </c>
      <c r="Q245" s="1" t="s">
        <v>4470</v>
      </c>
      <c r="R245" s="1" t="s">
        <v>5973</v>
      </c>
      <c r="S245" s="1" t="s">
        <v>4472</v>
      </c>
      <c r="T245" s="1" t="s">
        <v>4473</v>
      </c>
      <c r="U245" s="1" t="s">
        <v>4485</v>
      </c>
      <c r="V245" s="1" t="s">
        <v>4475</v>
      </c>
    </row>
    <row r="246" s="1" customFormat="1" spans="1:22">
      <c r="A246" s="3">
        <v>999225725146988</v>
      </c>
      <c r="B246" s="1" t="s">
        <v>4634</v>
      </c>
      <c r="C246" s="1" t="s">
        <v>5974</v>
      </c>
      <c r="D246" s="1" t="s">
        <v>5877</v>
      </c>
      <c r="E246" s="1" t="s">
        <v>5975</v>
      </c>
      <c r="F246" s="1" t="s">
        <v>4481</v>
      </c>
      <c r="G246" s="1" t="s">
        <v>4547</v>
      </c>
      <c r="H246" s="1" t="s">
        <v>4464</v>
      </c>
      <c r="I246" s="1" t="s">
        <v>5976</v>
      </c>
      <c r="J246" s="1" t="s">
        <v>30</v>
      </c>
      <c r="K246" s="1" t="s">
        <v>5977</v>
      </c>
      <c r="L246" s="1" t="s">
        <v>5977</v>
      </c>
      <c r="M246" s="1" t="s">
        <v>4467</v>
      </c>
      <c r="N246" s="1" t="s">
        <v>4467</v>
      </c>
      <c r="O246" s="1" t="s">
        <v>4468</v>
      </c>
      <c r="P246" s="1" t="s">
        <v>4469</v>
      </c>
      <c r="Q246" s="1" t="s">
        <v>4470</v>
      </c>
      <c r="R246" s="1" t="s">
        <v>5978</v>
      </c>
      <c r="S246" s="1" t="s">
        <v>4472</v>
      </c>
      <c r="T246" s="1" t="s">
        <v>4473</v>
      </c>
      <c r="U246" s="1" t="s">
        <v>4485</v>
      </c>
      <c r="V246" s="1" t="s">
        <v>4671</v>
      </c>
    </row>
    <row r="247" s="1" customFormat="1" spans="1:22">
      <c r="A247" s="3">
        <v>999225725575433</v>
      </c>
      <c r="B247" s="1" t="s">
        <v>4634</v>
      </c>
      <c r="C247" s="1" t="s">
        <v>5979</v>
      </c>
      <c r="D247" s="1" t="s">
        <v>5980</v>
      </c>
      <c r="E247" s="1" t="s">
        <v>5981</v>
      </c>
      <c r="F247" s="1" t="s">
        <v>4491</v>
      </c>
      <c r="G247" s="1" t="s">
        <v>4481</v>
      </c>
      <c r="H247" s="1" t="s">
        <v>4464</v>
      </c>
      <c r="I247" s="1" t="s">
        <v>5982</v>
      </c>
      <c r="J247" s="1" t="s">
        <v>30</v>
      </c>
      <c r="K247" s="1" t="s">
        <v>5983</v>
      </c>
      <c r="L247" s="1" t="s">
        <v>5983</v>
      </c>
      <c r="M247" s="1" t="s">
        <v>4467</v>
      </c>
      <c r="N247" s="1" t="s">
        <v>4467</v>
      </c>
      <c r="O247" s="1" t="s">
        <v>4468</v>
      </c>
      <c r="P247" s="1" t="s">
        <v>4469</v>
      </c>
      <c r="Q247" s="1" t="s">
        <v>4470</v>
      </c>
      <c r="R247" s="1" t="s">
        <v>5984</v>
      </c>
      <c r="S247" s="1" t="s">
        <v>4472</v>
      </c>
      <c r="T247" s="1" t="s">
        <v>4473</v>
      </c>
      <c r="U247" s="1" t="s">
        <v>4485</v>
      </c>
      <c r="V247" s="1" t="s">
        <v>4624</v>
      </c>
    </row>
    <row r="248" s="1" customFormat="1" spans="1:22">
      <c r="A248" s="3">
        <v>999225725607823</v>
      </c>
      <c r="B248" s="1" t="s">
        <v>4634</v>
      </c>
      <c r="C248" s="1" t="s">
        <v>5985</v>
      </c>
      <c r="D248" s="1" t="s">
        <v>5986</v>
      </c>
      <c r="E248" s="1" t="s">
        <v>5987</v>
      </c>
      <c r="F248" s="1" t="s">
        <v>4524</v>
      </c>
      <c r="G248" s="1" t="s">
        <v>4481</v>
      </c>
      <c r="H248" s="1" t="s">
        <v>4464</v>
      </c>
      <c r="I248" s="1" t="s">
        <v>5988</v>
      </c>
      <c r="J248" s="1" t="s">
        <v>30</v>
      </c>
      <c r="K248" s="1" t="s">
        <v>5989</v>
      </c>
      <c r="L248" s="1" t="s">
        <v>5989</v>
      </c>
      <c r="M248" s="1" t="s">
        <v>4467</v>
      </c>
      <c r="N248" s="1" t="s">
        <v>4467</v>
      </c>
      <c r="O248" s="1" t="s">
        <v>4468</v>
      </c>
      <c r="P248" s="1" t="s">
        <v>4469</v>
      </c>
      <c r="Q248" s="1" t="s">
        <v>4470</v>
      </c>
      <c r="R248" s="1" t="s">
        <v>5990</v>
      </c>
      <c r="S248" s="1" t="s">
        <v>4472</v>
      </c>
      <c r="T248" s="1" t="s">
        <v>4473</v>
      </c>
      <c r="U248" s="1" t="s">
        <v>4485</v>
      </c>
      <c r="V248" s="1" t="s">
        <v>5991</v>
      </c>
    </row>
    <row r="249" s="1" customFormat="1" spans="1:22">
      <c r="A249" s="3">
        <v>999225726234103</v>
      </c>
      <c r="B249" s="1" t="s">
        <v>4634</v>
      </c>
      <c r="C249" s="1" t="s">
        <v>5992</v>
      </c>
      <c r="D249" s="1" t="s">
        <v>5993</v>
      </c>
      <c r="E249" s="1" t="s">
        <v>5994</v>
      </c>
      <c r="F249" s="1" t="s">
        <v>4481</v>
      </c>
      <c r="G249" s="1" t="s">
        <v>4463</v>
      </c>
      <c r="H249" s="1" t="s">
        <v>4464</v>
      </c>
      <c r="I249" s="1" t="s">
        <v>5995</v>
      </c>
      <c r="J249" s="1" t="s">
        <v>30</v>
      </c>
      <c r="K249" s="1" t="s">
        <v>5996</v>
      </c>
      <c r="L249" s="1" t="s">
        <v>5996</v>
      </c>
      <c r="M249" s="1" t="s">
        <v>4467</v>
      </c>
      <c r="N249" s="1" t="s">
        <v>4467</v>
      </c>
      <c r="O249" s="1" t="s">
        <v>4468</v>
      </c>
      <c r="P249" s="1" t="s">
        <v>4469</v>
      </c>
      <c r="Q249" s="1" t="s">
        <v>4470</v>
      </c>
      <c r="R249" s="1" t="s">
        <v>5997</v>
      </c>
      <c r="S249" s="1" t="s">
        <v>4472</v>
      </c>
      <c r="T249" s="1" t="s">
        <v>4473</v>
      </c>
      <c r="U249" s="1" t="s">
        <v>4485</v>
      </c>
      <c r="V249" s="1" t="s">
        <v>4503</v>
      </c>
    </row>
    <row r="250" s="1" customFormat="1" spans="1:22">
      <c r="A250" s="3">
        <v>999225726333346</v>
      </c>
      <c r="B250" s="1" t="s">
        <v>4634</v>
      </c>
      <c r="C250" s="1" t="s">
        <v>5998</v>
      </c>
      <c r="D250" s="1" t="s">
        <v>5999</v>
      </c>
      <c r="E250" s="1" t="s">
        <v>6000</v>
      </c>
      <c r="F250" s="1" t="s">
        <v>4480</v>
      </c>
      <c r="G250" s="1" t="s">
        <v>4547</v>
      </c>
      <c r="H250" s="1" t="s">
        <v>4464</v>
      </c>
      <c r="I250" s="1" t="s">
        <v>6001</v>
      </c>
      <c r="J250" s="1" t="s">
        <v>30</v>
      </c>
      <c r="K250" s="1" t="s">
        <v>6002</v>
      </c>
      <c r="L250" s="1" t="s">
        <v>6002</v>
      </c>
      <c r="M250" s="1" t="s">
        <v>4467</v>
      </c>
      <c r="N250" s="1" t="s">
        <v>4467</v>
      </c>
      <c r="O250" s="1" t="s">
        <v>4468</v>
      </c>
      <c r="P250" s="1" t="s">
        <v>4469</v>
      </c>
      <c r="Q250" s="1" t="s">
        <v>4470</v>
      </c>
      <c r="R250" s="1" t="s">
        <v>6003</v>
      </c>
      <c r="S250" s="1" t="s">
        <v>4472</v>
      </c>
      <c r="T250" s="1" t="s">
        <v>4473</v>
      </c>
      <c r="U250" s="1" t="s">
        <v>4485</v>
      </c>
      <c r="V250" s="1" t="s">
        <v>4692</v>
      </c>
    </row>
    <row r="251" s="1" customFormat="1" spans="1:22">
      <c r="A251" s="3">
        <v>999225726986467</v>
      </c>
      <c r="B251" s="1" t="s">
        <v>4634</v>
      </c>
      <c r="C251" s="1" t="s">
        <v>6004</v>
      </c>
      <c r="D251" s="1" t="s">
        <v>4888</v>
      </c>
      <c r="E251" s="1" t="s">
        <v>6005</v>
      </c>
      <c r="F251" s="1" t="s">
        <v>4481</v>
      </c>
      <c r="G251" s="1" t="s">
        <v>4463</v>
      </c>
      <c r="H251" s="1" t="s">
        <v>4464</v>
      </c>
      <c r="I251" s="1" t="s">
        <v>6006</v>
      </c>
      <c r="J251" s="1" t="s">
        <v>30</v>
      </c>
      <c r="K251" s="1" t="s">
        <v>6007</v>
      </c>
      <c r="L251" s="1" t="s">
        <v>6007</v>
      </c>
      <c r="M251" s="1" t="s">
        <v>4467</v>
      </c>
      <c r="N251" s="1" t="s">
        <v>4467</v>
      </c>
      <c r="O251" s="1" t="s">
        <v>4468</v>
      </c>
      <c r="P251" s="1" t="s">
        <v>4469</v>
      </c>
      <c r="Q251" s="1" t="s">
        <v>4470</v>
      </c>
      <c r="R251" s="1" t="s">
        <v>6008</v>
      </c>
      <c r="S251" s="1" t="s">
        <v>4472</v>
      </c>
      <c r="T251" s="1" t="s">
        <v>4473</v>
      </c>
      <c r="U251" s="1" t="s">
        <v>4485</v>
      </c>
      <c r="V251" s="1" t="s">
        <v>4475</v>
      </c>
    </row>
    <row r="252" s="1" customFormat="1" spans="1:22">
      <c r="A252" s="3">
        <v>25727094273</v>
      </c>
      <c r="B252" s="1" t="s">
        <v>4634</v>
      </c>
      <c r="C252" s="1" t="s">
        <v>6009</v>
      </c>
      <c r="D252" s="1" t="s">
        <v>6010</v>
      </c>
      <c r="E252" s="1" t="s">
        <v>6011</v>
      </c>
      <c r="F252" s="1" t="s">
        <v>4463</v>
      </c>
      <c r="G252" s="1" t="s">
        <v>4547</v>
      </c>
      <c r="H252" s="1" t="s">
        <v>4464</v>
      </c>
      <c r="I252" s="1" t="s">
        <v>6012</v>
      </c>
      <c r="J252" s="1" t="s">
        <v>30</v>
      </c>
      <c r="K252" s="1" t="s">
        <v>6013</v>
      </c>
      <c r="L252" s="1" t="s">
        <v>6013</v>
      </c>
      <c r="M252" s="1" t="s">
        <v>4467</v>
      </c>
      <c r="N252" s="1" t="s">
        <v>4467</v>
      </c>
      <c r="O252" s="1" t="s">
        <v>4468</v>
      </c>
      <c r="P252" s="1" t="s">
        <v>4469</v>
      </c>
      <c r="Q252" s="1" t="s">
        <v>4470</v>
      </c>
      <c r="R252" s="1" t="s">
        <v>6014</v>
      </c>
      <c r="S252" s="1" t="s">
        <v>4472</v>
      </c>
      <c r="T252" s="1" t="s">
        <v>4473</v>
      </c>
      <c r="U252" s="1" t="s">
        <v>4485</v>
      </c>
      <c r="V252" s="1" t="s">
        <v>6015</v>
      </c>
    </row>
    <row r="253" s="1" customFormat="1" spans="1:22">
      <c r="A253" s="3">
        <v>25727094281</v>
      </c>
      <c r="B253" s="1" t="s">
        <v>4634</v>
      </c>
      <c r="C253" s="1" t="s">
        <v>6016</v>
      </c>
      <c r="D253" s="1" t="s">
        <v>6010</v>
      </c>
      <c r="E253" s="1" t="s">
        <v>6017</v>
      </c>
      <c r="F253" s="1" t="s">
        <v>4463</v>
      </c>
      <c r="G253" s="1" t="s">
        <v>4547</v>
      </c>
      <c r="H253" s="1" t="s">
        <v>4464</v>
      </c>
      <c r="I253" s="1" t="s">
        <v>6012</v>
      </c>
      <c r="J253" s="1" t="s">
        <v>30</v>
      </c>
      <c r="K253" s="1" t="s">
        <v>6013</v>
      </c>
      <c r="L253" s="1" t="s">
        <v>6013</v>
      </c>
      <c r="M253" s="1" t="s">
        <v>4467</v>
      </c>
      <c r="N253" s="1" t="s">
        <v>4467</v>
      </c>
      <c r="O253" s="1" t="s">
        <v>4468</v>
      </c>
      <c r="P253" s="1" t="s">
        <v>4469</v>
      </c>
      <c r="Q253" s="1" t="s">
        <v>4470</v>
      </c>
      <c r="R253" s="1" t="s">
        <v>6018</v>
      </c>
      <c r="S253" s="1" t="s">
        <v>4472</v>
      </c>
      <c r="T253" s="1" t="s">
        <v>4473</v>
      </c>
      <c r="U253" s="1" t="s">
        <v>4485</v>
      </c>
      <c r="V253" s="1" t="s">
        <v>6015</v>
      </c>
    </row>
    <row r="254" s="1" customFormat="1" spans="1:22">
      <c r="A254" s="3">
        <v>999225727814514</v>
      </c>
      <c r="B254" s="1" t="s">
        <v>4634</v>
      </c>
      <c r="C254" s="1" t="s">
        <v>6019</v>
      </c>
      <c r="D254" s="1" t="s">
        <v>6020</v>
      </c>
      <c r="E254" s="1" t="s">
        <v>6021</v>
      </c>
      <c r="F254" s="1" t="s">
        <v>4480</v>
      </c>
      <c r="G254" s="1" t="s">
        <v>4481</v>
      </c>
      <c r="H254" s="1" t="s">
        <v>4464</v>
      </c>
      <c r="I254" s="1" t="s">
        <v>6022</v>
      </c>
      <c r="J254" s="1" t="s">
        <v>30</v>
      </c>
      <c r="K254" s="1" t="s">
        <v>6023</v>
      </c>
      <c r="L254" s="1" t="s">
        <v>6023</v>
      </c>
      <c r="M254" s="1" t="s">
        <v>4467</v>
      </c>
      <c r="N254" s="1" t="s">
        <v>4467</v>
      </c>
      <c r="O254" s="1" t="s">
        <v>4468</v>
      </c>
      <c r="P254" s="1" t="s">
        <v>4469</v>
      </c>
      <c r="Q254" s="1" t="s">
        <v>4470</v>
      </c>
      <c r="R254" s="1" t="s">
        <v>6024</v>
      </c>
      <c r="S254" s="1" t="s">
        <v>4472</v>
      </c>
      <c r="T254" s="1" t="s">
        <v>4473</v>
      </c>
      <c r="U254" s="1" t="s">
        <v>4485</v>
      </c>
      <c r="V254" s="1" t="s">
        <v>4671</v>
      </c>
    </row>
    <row r="255" s="1" customFormat="1" spans="1:22">
      <c r="A255" s="3">
        <v>999225732894455</v>
      </c>
      <c r="B255" s="1" t="s">
        <v>4634</v>
      </c>
      <c r="C255" s="1" t="s">
        <v>6025</v>
      </c>
      <c r="D255" s="1" t="s">
        <v>6026</v>
      </c>
      <c r="E255" s="1" t="s">
        <v>6027</v>
      </c>
      <c r="F255" s="1" t="s">
        <v>4607</v>
      </c>
      <c r="G255" s="1" t="s">
        <v>4481</v>
      </c>
      <c r="H255" s="1" t="s">
        <v>4464</v>
      </c>
      <c r="I255" s="1" t="s">
        <v>6028</v>
      </c>
      <c r="J255" s="1" t="s">
        <v>30</v>
      </c>
      <c r="K255" s="1" t="s">
        <v>6029</v>
      </c>
      <c r="L255" s="1" t="s">
        <v>6029</v>
      </c>
      <c r="M255" s="1" t="s">
        <v>4467</v>
      </c>
      <c r="N255" s="1" t="s">
        <v>4467</v>
      </c>
      <c r="O255" s="1" t="s">
        <v>4468</v>
      </c>
      <c r="P255" s="1" t="s">
        <v>4469</v>
      </c>
      <c r="Q255" s="1" t="s">
        <v>4470</v>
      </c>
      <c r="R255" s="1" t="s">
        <v>6030</v>
      </c>
      <c r="S255" s="1" t="s">
        <v>4472</v>
      </c>
      <c r="T255" s="1" t="s">
        <v>4473</v>
      </c>
      <c r="U255" s="1" t="s">
        <v>4485</v>
      </c>
      <c r="V255" s="1" t="s">
        <v>4503</v>
      </c>
    </row>
    <row r="256" s="1" customFormat="1" spans="1:22">
      <c r="A256" s="3">
        <v>999225734172321</v>
      </c>
      <c r="B256" s="1" t="s">
        <v>4634</v>
      </c>
      <c r="C256" s="1" t="s">
        <v>6031</v>
      </c>
      <c r="D256" s="1" t="s">
        <v>6032</v>
      </c>
      <c r="E256" s="1" t="s">
        <v>6033</v>
      </c>
      <c r="F256" s="1" t="s">
        <v>4463</v>
      </c>
      <c r="G256" s="1" t="s">
        <v>4547</v>
      </c>
      <c r="H256" s="1" t="s">
        <v>4464</v>
      </c>
      <c r="I256" s="1" t="s">
        <v>6034</v>
      </c>
      <c r="J256" s="1" t="s">
        <v>30</v>
      </c>
      <c r="K256" s="1" t="s">
        <v>6035</v>
      </c>
      <c r="L256" s="1" t="s">
        <v>6035</v>
      </c>
      <c r="M256" s="1" t="s">
        <v>4467</v>
      </c>
      <c r="N256" s="1" t="s">
        <v>4467</v>
      </c>
      <c r="O256" s="1" t="s">
        <v>4468</v>
      </c>
      <c r="P256" s="1" t="s">
        <v>4469</v>
      </c>
      <c r="Q256" s="1" t="s">
        <v>4470</v>
      </c>
      <c r="R256" s="1" t="s">
        <v>6036</v>
      </c>
      <c r="S256" s="1" t="s">
        <v>4472</v>
      </c>
      <c r="T256" s="1" t="s">
        <v>4473</v>
      </c>
      <c r="U256" s="1" t="s">
        <v>4485</v>
      </c>
      <c r="V256" s="1" t="s">
        <v>6037</v>
      </c>
    </row>
    <row r="257" s="1" customFormat="1" spans="1:22">
      <c r="A257" s="3">
        <v>999225735243006</v>
      </c>
      <c r="B257" s="1" t="s">
        <v>4634</v>
      </c>
      <c r="C257" s="1" t="s">
        <v>6038</v>
      </c>
      <c r="D257" s="1" t="s">
        <v>6039</v>
      </c>
      <c r="E257" s="1" t="s">
        <v>6040</v>
      </c>
      <c r="F257" s="1" t="s">
        <v>4607</v>
      </c>
      <c r="G257" s="1" t="s">
        <v>4463</v>
      </c>
      <c r="H257" s="1" t="s">
        <v>4464</v>
      </c>
      <c r="I257" s="1" t="s">
        <v>6041</v>
      </c>
      <c r="J257" s="1" t="s">
        <v>30</v>
      </c>
      <c r="K257" s="1" t="s">
        <v>6042</v>
      </c>
      <c r="L257" s="1" t="s">
        <v>6042</v>
      </c>
      <c r="M257" s="1" t="s">
        <v>4467</v>
      </c>
      <c r="N257" s="1" t="s">
        <v>4467</v>
      </c>
      <c r="O257" s="1" t="s">
        <v>4468</v>
      </c>
      <c r="P257" s="1" t="s">
        <v>4469</v>
      </c>
      <c r="Q257" s="1" t="s">
        <v>4470</v>
      </c>
      <c r="R257" s="1" t="s">
        <v>6043</v>
      </c>
      <c r="S257" s="1" t="s">
        <v>4472</v>
      </c>
      <c r="T257" s="1" t="s">
        <v>4473</v>
      </c>
      <c r="U257" s="1" t="s">
        <v>4485</v>
      </c>
      <c r="V257" s="1" t="s">
        <v>4495</v>
      </c>
    </row>
    <row r="258" s="1" customFormat="1" spans="1:22">
      <c r="A258" s="3">
        <v>25735294315</v>
      </c>
      <c r="B258" s="1" t="s">
        <v>4634</v>
      </c>
      <c r="C258" s="1" t="s">
        <v>6044</v>
      </c>
      <c r="D258" s="1" t="s">
        <v>5089</v>
      </c>
      <c r="E258" s="1" t="s">
        <v>6045</v>
      </c>
      <c r="F258" s="1" t="s">
        <v>4607</v>
      </c>
      <c r="G258" s="1" t="s">
        <v>4463</v>
      </c>
      <c r="H258" s="1" t="s">
        <v>4464</v>
      </c>
      <c r="I258" s="1" t="s">
        <v>6046</v>
      </c>
      <c r="J258" s="1" t="s">
        <v>30</v>
      </c>
      <c r="K258" s="1" t="s">
        <v>6047</v>
      </c>
      <c r="L258" s="1" t="s">
        <v>6047</v>
      </c>
      <c r="M258" s="1" t="s">
        <v>4467</v>
      </c>
      <c r="N258" s="1" t="s">
        <v>4467</v>
      </c>
      <c r="O258" s="1" t="s">
        <v>4468</v>
      </c>
      <c r="P258" s="1" t="s">
        <v>4469</v>
      </c>
      <c r="Q258" s="1" t="s">
        <v>4470</v>
      </c>
      <c r="R258" s="1" t="s">
        <v>6048</v>
      </c>
      <c r="S258" s="1" t="s">
        <v>4472</v>
      </c>
      <c r="T258" s="1" t="s">
        <v>4473</v>
      </c>
      <c r="U258" s="1" t="s">
        <v>4485</v>
      </c>
      <c r="V258" s="1" t="s">
        <v>4486</v>
      </c>
    </row>
    <row r="259" s="1" customFormat="1" spans="1:22">
      <c r="A259" s="3">
        <v>999225736082731</v>
      </c>
      <c r="B259" s="1" t="s">
        <v>4634</v>
      </c>
      <c r="C259" s="1" t="s">
        <v>6049</v>
      </c>
      <c r="D259" s="1" t="s">
        <v>6050</v>
      </c>
      <c r="E259" s="1" t="s">
        <v>6051</v>
      </c>
      <c r="F259" s="1" t="s">
        <v>4481</v>
      </c>
      <c r="G259" s="1" t="s">
        <v>4463</v>
      </c>
      <c r="H259" s="1" t="s">
        <v>4464</v>
      </c>
      <c r="I259" s="1" t="s">
        <v>6052</v>
      </c>
      <c r="J259" s="1" t="s">
        <v>30</v>
      </c>
      <c r="K259" s="1" t="s">
        <v>6053</v>
      </c>
      <c r="L259" s="1" t="s">
        <v>6053</v>
      </c>
      <c r="M259" s="1" t="s">
        <v>4467</v>
      </c>
      <c r="N259" s="1" t="s">
        <v>4467</v>
      </c>
      <c r="O259" s="1" t="s">
        <v>4468</v>
      </c>
      <c r="P259" s="1" t="s">
        <v>4469</v>
      </c>
      <c r="Q259" s="1" t="s">
        <v>4470</v>
      </c>
      <c r="R259" s="1" t="s">
        <v>6054</v>
      </c>
      <c r="S259" s="1" t="s">
        <v>4472</v>
      </c>
      <c r="T259" s="1" t="s">
        <v>4473</v>
      </c>
      <c r="U259" s="1" t="s">
        <v>4474</v>
      </c>
      <c r="V259" s="1" t="s">
        <v>4671</v>
      </c>
    </row>
    <row r="260" s="1" customFormat="1" spans="1:22">
      <c r="A260" s="3">
        <v>999225736676468</v>
      </c>
      <c r="B260" s="1" t="s">
        <v>4634</v>
      </c>
      <c r="C260" s="1" t="s">
        <v>6055</v>
      </c>
      <c r="D260" s="1" t="s">
        <v>6056</v>
      </c>
      <c r="E260" s="1" t="s">
        <v>6057</v>
      </c>
      <c r="F260" s="1" t="s">
        <v>4462</v>
      </c>
      <c r="G260" s="1" t="s">
        <v>4481</v>
      </c>
      <c r="H260" s="1" t="s">
        <v>4464</v>
      </c>
      <c r="I260" s="1" t="s">
        <v>6058</v>
      </c>
      <c r="J260" s="1" t="s">
        <v>30</v>
      </c>
      <c r="K260" s="1" t="s">
        <v>6059</v>
      </c>
      <c r="L260" s="1" t="s">
        <v>6059</v>
      </c>
      <c r="M260" s="1" t="s">
        <v>4467</v>
      </c>
      <c r="N260" s="1" t="s">
        <v>4467</v>
      </c>
      <c r="O260" s="1" t="s">
        <v>4468</v>
      </c>
      <c r="P260" s="1" t="s">
        <v>4469</v>
      </c>
      <c r="Q260" s="1" t="s">
        <v>4470</v>
      </c>
      <c r="R260" s="1" t="s">
        <v>6060</v>
      </c>
      <c r="S260" s="1" t="s">
        <v>4472</v>
      </c>
      <c r="T260" s="1" t="s">
        <v>4473</v>
      </c>
      <c r="U260" s="1" t="s">
        <v>4485</v>
      </c>
      <c r="V260" s="1" t="s">
        <v>4475</v>
      </c>
    </row>
    <row r="261" s="1" customFormat="1" spans="1:22">
      <c r="A261" s="3">
        <v>999225737840872</v>
      </c>
      <c r="B261" s="1" t="s">
        <v>4634</v>
      </c>
      <c r="C261" s="1" t="s">
        <v>6061</v>
      </c>
      <c r="D261" s="1" t="s">
        <v>6062</v>
      </c>
      <c r="E261" s="1" t="s">
        <v>6063</v>
      </c>
      <c r="F261" s="1" t="s">
        <v>4480</v>
      </c>
      <c r="G261" s="1" t="s">
        <v>4481</v>
      </c>
      <c r="H261" s="1" t="s">
        <v>4464</v>
      </c>
      <c r="I261" s="1" t="s">
        <v>6064</v>
      </c>
      <c r="J261" s="1" t="s">
        <v>30</v>
      </c>
      <c r="K261" s="1" t="s">
        <v>6065</v>
      </c>
      <c r="L261" s="1" t="s">
        <v>6065</v>
      </c>
      <c r="M261" s="1" t="s">
        <v>4467</v>
      </c>
      <c r="N261" s="1" t="s">
        <v>4467</v>
      </c>
      <c r="O261" s="1" t="s">
        <v>4468</v>
      </c>
      <c r="P261" s="1" t="s">
        <v>4469</v>
      </c>
      <c r="Q261" s="1" t="s">
        <v>4470</v>
      </c>
      <c r="R261" s="1" t="s">
        <v>6066</v>
      </c>
      <c r="S261" s="1" t="s">
        <v>4472</v>
      </c>
      <c r="T261" s="1" t="s">
        <v>4473</v>
      </c>
      <c r="U261" s="1" t="s">
        <v>4485</v>
      </c>
      <c r="V261" s="1" t="s">
        <v>4671</v>
      </c>
    </row>
    <row r="262" s="1" customFormat="1" spans="1:22">
      <c r="A262" s="3">
        <v>999225737914911</v>
      </c>
      <c r="B262" s="1" t="s">
        <v>4634</v>
      </c>
      <c r="C262" s="1" t="s">
        <v>6067</v>
      </c>
      <c r="D262" s="1" t="s">
        <v>6068</v>
      </c>
      <c r="E262" s="1" t="s">
        <v>6069</v>
      </c>
      <c r="F262" s="1" t="s">
        <v>4491</v>
      </c>
      <c r="G262" s="1" t="s">
        <v>4481</v>
      </c>
      <c r="H262" s="1" t="s">
        <v>4464</v>
      </c>
      <c r="I262" s="1" t="s">
        <v>6070</v>
      </c>
      <c r="J262" s="1" t="s">
        <v>30</v>
      </c>
      <c r="K262" s="1" t="s">
        <v>6071</v>
      </c>
      <c r="L262" s="1" t="s">
        <v>6071</v>
      </c>
      <c r="M262" s="1" t="s">
        <v>4467</v>
      </c>
      <c r="N262" s="1" t="s">
        <v>4467</v>
      </c>
      <c r="O262" s="1" t="s">
        <v>4468</v>
      </c>
      <c r="P262" s="1" t="s">
        <v>4469</v>
      </c>
      <c r="Q262" s="1" t="s">
        <v>4470</v>
      </c>
      <c r="R262" s="1" t="s">
        <v>6072</v>
      </c>
      <c r="S262" s="1" t="s">
        <v>4472</v>
      </c>
      <c r="T262" s="1" t="s">
        <v>4473</v>
      </c>
      <c r="U262" s="1" t="s">
        <v>4485</v>
      </c>
      <c r="V262" s="1" t="s">
        <v>4495</v>
      </c>
    </row>
    <row r="263" s="1" customFormat="1" spans="1:22">
      <c r="A263" s="3">
        <v>999225737992870</v>
      </c>
      <c r="B263" s="1" t="s">
        <v>4634</v>
      </c>
      <c r="C263" s="1" t="s">
        <v>6073</v>
      </c>
      <c r="D263" s="1" t="s">
        <v>6074</v>
      </c>
      <c r="E263" s="1" t="s">
        <v>6075</v>
      </c>
      <c r="F263" s="1" t="s">
        <v>4491</v>
      </c>
      <c r="G263" s="1" t="s">
        <v>4463</v>
      </c>
      <c r="H263" s="1" t="s">
        <v>4464</v>
      </c>
      <c r="I263" s="1" t="s">
        <v>6076</v>
      </c>
      <c r="J263" s="1" t="s">
        <v>30</v>
      </c>
      <c r="K263" s="1" t="s">
        <v>6077</v>
      </c>
      <c r="L263" s="1" t="s">
        <v>6077</v>
      </c>
      <c r="M263" s="1" t="s">
        <v>4467</v>
      </c>
      <c r="N263" s="1" t="s">
        <v>4467</v>
      </c>
      <c r="O263" s="1" t="s">
        <v>4468</v>
      </c>
      <c r="P263" s="1" t="s">
        <v>4469</v>
      </c>
      <c r="Q263" s="1" t="s">
        <v>4470</v>
      </c>
      <c r="R263" s="1" t="s">
        <v>6078</v>
      </c>
      <c r="S263" s="1" t="s">
        <v>4472</v>
      </c>
      <c r="T263" s="1" t="s">
        <v>4473</v>
      </c>
      <c r="U263" s="1" t="s">
        <v>4474</v>
      </c>
      <c r="V263" s="1" t="s">
        <v>4475</v>
      </c>
    </row>
    <row r="264" s="1" customFormat="1" spans="1:22">
      <c r="A264" s="3">
        <v>999225739531274</v>
      </c>
      <c r="B264" s="1" t="s">
        <v>4634</v>
      </c>
      <c r="C264" s="1" t="s">
        <v>6079</v>
      </c>
      <c r="D264" s="1" t="s">
        <v>6080</v>
      </c>
      <c r="E264" s="1" t="s">
        <v>6081</v>
      </c>
      <c r="F264" s="1" t="s">
        <v>4491</v>
      </c>
      <c r="G264" s="1" t="s">
        <v>4463</v>
      </c>
      <c r="H264" s="1" t="s">
        <v>4464</v>
      </c>
      <c r="I264" s="1" t="s">
        <v>6082</v>
      </c>
      <c r="J264" s="1" t="s">
        <v>30</v>
      </c>
      <c r="K264" s="1" t="s">
        <v>6083</v>
      </c>
      <c r="L264" s="1" t="s">
        <v>6083</v>
      </c>
      <c r="M264" s="1" t="s">
        <v>4467</v>
      </c>
      <c r="N264" s="1" t="s">
        <v>4467</v>
      </c>
      <c r="O264" s="1" t="s">
        <v>4468</v>
      </c>
      <c r="P264" s="1" t="s">
        <v>4469</v>
      </c>
      <c r="Q264" s="1" t="s">
        <v>4470</v>
      </c>
      <c r="R264" s="1" t="s">
        <v>6084</v>
      </c>
      <c r="S264" s="1" t="s">
        <v>4472</v>
      </c>
      <c r="T264" s="1" t="s">
        <v>4473</v>
      </c>
      <c r="U264" s="1" t="s">
        <v>4485</v>
      </c>
      <c r="V264" s="1" t="s">
        <v>4671</v>
      </c>
    </row>
    <row r="265" s="1" customFormat="1" spans="1:22">
      <c r="A265" s="3">
        <v>999225740977759</v>
      </c>
      <c r="B265" s="1" t="s">
        <v>4634</v>
      </c>
      <c r="C265" s="1" t="s">
        <v>6085</v>
      </c>
      <c r="D265" s="1" t="s">
        <v>6086</v>
      </c>
      <c r="E265" s="1" t="s">
        <v>6087</v>
      </c>
      <c r="F265" s="1" t="s">
        <v>4491</v>
      </c>
      <c r="G265" s="1" t="s">
        <v>4463</v>
      </c>
      <c r="H265" s="1" t="s">
        <v>4464</v>
      </c>
      <c r="I265" s="1" t="s">
        <v>6088</v>
      </c>
      <c r="J265" s="1" t="s">
        <v>30</v>
      </c>
      <c r="K265" s="1" t="s">
        <v>6089</v>
      </c>
      <c r="L265" s="1" t="s">
        <v>6089</v>
      </c>
      <c r="M265" s="1" t="s">
        <v>4467</v>
      </c>
      <c r="N265" s="1" t="s">
        <v>4467</v>
      </c>
      <c r="O265" s="1" t="s">
        <v>4468</v>
      </c>
      <c r="P265" s="1" t="s">
        <v>4469</v>
      </c>
      <c r="Q265" s="1" t="s">
        <v>4470</v>
      </c>
      <c r="R265" s="1" t="s">
        <v>6090</v>
      </c>
      <c r="S265" s="1" t="s">
        <v>4472</v>
      </c>
      <c r="T265" s="1" t="s">
        <v>4473</v>
      </c>
      <c r="U265" s="1" t="s">
        <v>4485</v>
      </c>
      <c r="V265" s="1" t="s">
        <v>4671</v>
      </c>
    </row>
    <row r="266" s="1" customFormat="1" spans="1:22">
      <c r="A266" s="3">
        <v>999225742136743</v>
      </c>
      <c r="B266" s="1" t="s">
        <v>4634</v>
      </c>
      <c r="C266" s="1" t="s">
        <v>6091</v>
      </c>
      <c r="D266" s="1" t="s">
        <v>6092</v>
      </c>
      <c r="E266" s="1" t="s">
        <v>6093</v>
      </c>
      <c r="F266" s="1" t="s">
        <v>4607</v>
      </c>
      <c r="G266" s="1" t="s">
        <v>4481</v>
      </c>
      <c r="H266" s="1" t="s">
        <v>4464</v>
      </c>
      <c r="I266" s="1" t="s">
        <v>6094</v>
      </c>
      <c r="J266" s="1" t="s">
        <v>30</v>
      </c>
      <c r="K266" s="1" t="s">
        <v>6095</v>
      </c>
      <c r="L266" s="1" t="s">
        <v>6095</v>
      </c>
      <c r="M266" s="1" t="s">
        <v>4467</v>
      </c>
      <c r="N266" s="1" t="s">
        <v>4467</v>
      </c>
      <c r="O266" s="1" t="s">
        <v>4468</v>
      </c>
      <c r="P266" s="1" t="s">
        <v>4469</v>
      </c>
      <c r="Q266" s="1" t="s">
        <v>4470</v>
      </c>
      <c r="R266" s="1" t="s">
        <v>6096</v>
      </c>
      <c r="S266" s="1" t="s">
        <v>4472</v>
      </c>
      <c r="T266" s="1" t="s">
        <v>4473</v>
      </c>
      <c r="U266" s="1" t="s">
        <v>4485</v>
      </c>
      <c r="V266" s="1" t="s">
        <v>4973</v>
      </c>
    </row>
    <row r="267" s="1" customFormat="1" spans="1:22">
      <c r="A267" s="3">
        <v>999225743821614</v>
      </c>
      <c r="B267" s="1" t="s">
        <v>4634</v>
      </c>
      <c r="C267" s="1" t="s">
        <v>6097</v>
      </c>
      <c r="D267" s="1" t="s">
        <v>5584</v>
      </c>
      <c r="E267" s="1" t="s">
        <v>6098</v>
      </c>
      <c r="F267" s="1" t="s">
        <v>4480</v>
      </c>
      <c r="G267" s="1" t="s">
        <v>4481</v>
      </c>
      <c r="H267" s="1" t="s">
        <v>4464</v>
      </c>
      <c r="I267" s="1" t="s">
        <v>6099</v>
      </c>
      <c r="J267" s="1" t="s">
        <v>30</v>
      </c>
      <c r="K267" s="1" t="s">
        <v>6100</v>
      </c>
      <c r="L267" s="1" t="s">
        <v>6100</v>
      </c>
      <c r="M267" s="1" t="s">
        <v>4467</v>
      </c>
      <c r="N267" s="1" t="s">
        <v>4467</v>
      </c>
      <c r="O267" s="1" t="s">
        <v>4468</v>
      </c>
      <c r="P267" s="1" t="s">
        <v>4469</v>
      </c>
      <c r="Q267" s="1" t="s">
        <v>4470</v>
      </c>
      <c r="R267" s="1" t="s">
        <v>6101</v>
      </c>
      <c r="S267" s="1" t="s">
        <v>4472</v>
      </c>
      <c r="T267" s="1" t="s">
        <v>4473</v>
      </c>
      <c r="U267" s="1" t="s">
        <v>4485</v>
      </c>
      <c r="V267" s="1" t="s">
        <v>4475</v>
      </c>
    </row>
    <row r="268" s="1" customFormat="1" spans="1:22">
      <c r="A268" s="3">
        <v>999225745297828</v>
      </c>
      <c r="B268" s="1" t="s">
        <v>4634</v>
      </c>
      <c r="C268" s="1" t="s">
        <v>6102</v>
      </c>
      <c r="D268" s="1" t="s">
        <v>6103</v>
      </c>
      <c r="E268" s="1" t="s">
        <v>6104</v>
      </c>
      <c r="F268" s="1" t="s">
        <v>4491</v>
      </c>
      <c r="G268" s="1" t="s">
        <v>4481</v>
      </c>
      <c r="H268" s="1" t="s">
        <v>4464</v>
      </c>
      <c r="I268" s="1" t="s">
        <v>6105</v>
      </c>
      <c r="J268" s="1" t="s">
        <v>30</v>
      </c>
      <c r="K268" s="1" t="s">
        <v>6106</v>
      </c>
      <c r="L268" s="1" t="s">
        <v>6106</v>
      </c>
      <c r="M268" s="1" t="s">
        <v>4467</v>
      </c>
      <c r="N268" s="1" t="s">
        <v>4467</v>
      </c>
      <c r="O268" s="1" t="s">
        <v>4468</v>
      </c>
      <c r="P268" s="1" t="s">
        <v>4469</v>
      </c>
      <c r="Q268" s="1" t="s">
        <v>4470</v>
      </c>
      <c r="R268" s="1" t="s">
        <v>6107</v>
      </c>
      <c r="S268" s="1" t="s">
        <v>4472</v>
      </c>
      <c r="T268" s="1" t="s">
        <v>4473</v>
      </c>
      <c r="U268" s="1" t="s">
        <v>4485</v>
      </c>
      <c r="V268" s="1" t="s">
        <v>4973</v>
      </c>
    </row>
    <row r="269" s="1" customFormat="1" spans="1:22">
      <c r="A269" s="3">
        <v>999225745578993</v>
      </c>
      <c r="B269" s="1" t="s">
        <v>4634</v>
      </c>
      <c r="C269" s="1" t="s">
        <v>6108</v>
      </c>
      <c r="D269" s="1" t="s">
        <v>6109</v>
      </c>
      <c r="E269" s="1" t="s">
        <v>6110</v>
      </c>
      <c r="F269" s="1" t="s">
        <v>4463</v>
      </c>
      <c r="G269" s="1" t="s">
        <v>4547</v>
      </c>
      <c r="H269" s="1" t="s">
        <v>4464</v>
      </c>
      <c r="I269" s="1" t="s">
        <v>6111</v>
      </c>
      <c r="J269" s="1" t="s">
        <v>30</v>
      </c>
      <c r="K269" s="1" t="s">
        <v>6112</v>
      </c>
      <c r="L269" s="1" t="s">
        <v>6112</v>
      </c>
      <c r="M269" s="1" t="s">
        <v>4467</v>
      </c>
      <c r="N269" s="1" t="s">
        <v>4467</v>
      </c>
      <c r="O269" s="1" t="s">
        <v>4468</v>
      </c>
      <c r="P269" s="1" t="s">
        <v>4469</v>
      </c>
      <c r="Q269" s="1" t="s">
        <v>4470</v>
      </c>
      <c r="R269" s="1" t="s">
        <v>6113</v>
      </c>
      <c r="S269" s="1" t="s">
        <v>4472</v>
      </c>
      <c r="T269" s="1" t="s">
        <v>4473</v>
      </c>
      <c r="U269" s="1" t="s">
        <v>4485</v>
      </c>
      <c r="V269" s="1" t="s">
        <v>4730</v>
      </c>
    </row>
    <row r="270" s="1" customFormat="1" spans="1:22">
      <c r="A270" s="3">
        <v>999225746092140</v>
      </c>
      <c r="B270" s="1" t="s">
        <v>4634</v>
      </c>
      <c r="C270" s="1" t="s">
        <v>6114</v>
      </c>
      <c r="D270" s="1" t="s">
        <v>5522</v>
      </c>
      <c r="E270" s="1" t="s">
        <v>6115</v>
      </c>
      <c r="F270" s="1" t="s">
        <v>4480</v>
      </c>
      <c r="G270" s="1" t="s">
        <v>4463</v>
      </c>
      <c r="H270" s="1" t="s">
        <v>4464</v>
      </c>
      <c r="I270" s="1" t="s">
        <v>6116</v>
      </c>
      <c r="J270" s="1" t="s">
        <v>30</v>
      </c>
      <c r="K270" s="1" t="s">
        <v>6117</v>
      </c>
      <c r="L270" s="1" t="s">
        <v>6117</v>
      </c>
      <c r="M270" s="1" t="s">
        <v>4467</v>
      </c>
      <c r="N270" s="1" t="s">
        <v>4467</v>
      </c>
      <c r="O270" s="1" t="s">
        <v>4468</v>
      </c>
      <c r="P270" s="1" t="s">
        <v>4469</v>
      </c>
      <c r="Q270" s="1" t="s">
        <v>4470</v>
      </c>
      <c r="R270" s="1" t="s">
        <v>6118</v>
      </c>
      <c r="S270" s="1" t="s">
        <v>4472</v>
      </c>
      <c r="T270" s="1" t="s">
        <v>4473</v>
      </c>
      <c r="U270" s="1" t="s">
        <v>4485</v>
      </c>
      <c r="V270" s="1" t="s">
        <v>5152</v>
      </c>
    </row>
    <row r="271" s="1" customFormat="1" spans="1:22">
      <c r="A271" s="3">
        <v>999225746357815</v>
      </c>
      <c r="B271" s="1" t="s">
        <v>4634</v>
      </c>
      <c r="C271" s="1" t="s">
        <v>6119</v>
      </c>
      <c r="D271" s="1" t="s">
        <v>6120</v>
      </c>
      <c r="E271" s="1" t="s">
        <v>6121</v>
      </c>
      <c r="F271" s="1" t="s">
        <v>4491</v>
      </c>
      <c r="G271" s="1" t="s">
        <v>4481</v>
      </c>
      <c r="H271" s="1" t="s">
        <v>4464</v>
      </c>
      <c r="I271" s="1" t="s">
        <v>6122</v>
      </c>
      <c r="J271" s="1" t="s">
        <v>30</v>
      </c>
      <c r="K271" s="1" t="s">
        <v>6123</v>
      </c>
      <c r="L271" s="1" t="s">
        <v>6123</v>
      </c>
      <c r="M271" s="1" t="s">
        <v>4467</v>
      </c>
      <c r="N271" s="1" t="s">
        <v>4467</v>
      </c>
      <c r="O271" s="1" t="s">
        <v>4468</v>
      </c>
      <c r="P271" s="1" t="s">
        <v>4469</v>
      </c>
      <c r="Q271" s="1" t="s">
        <v>4470</v>
      </c>
      <c r="R271" s="1" t="s">
        <v>6124</v>
      </c>
      <c r="S271" s="1" t="s">
        <v>4472</v>
      </c>
      <c r="T271" s="1" t="s">
        <v>4473</v>
      </c>
      <c r="U271" s="1" t="s">
        <v>4485</v>
      </c>
      <c r="V271" s="1" t="s">
        <v>4486</v>
      </c>
    </row>
    <row r="272" s="1" customFormat="1" spans="1:22">
      <c r="A272" s="3">
        <v>999225748259457</v>
      </c>
      <c r="B272" s="1" t="s">
        <v>4788</v>
      </c>
      <c r="C272" s="1" t="s">
        <v>6125</v>
      </c>
      <c r="D272" s="1" t="s">
        <v>6126</v>
      </c>
      <c r="E272" s="1" t="s">
        <v>6127</v>
      </c>
      <c r="F272" s="1" t="s">
        <v>4481</v>
      </c>
      <c r="G272" s="1" t="s">
        <v>4463</v>
      </c>
      <c r="H272" s="1" t="s">
        <v>4464</v>
      </c>
      <c r="I272" s="1" t="s">
        <v>6128</v>
      </c>
      <c r="J272" s="1" t="s">
        <v>30</v>
      </c>
      <c r="K272" s="1" t="s">
        <v>6129</v>
      </c>
      <c r="L272" s="1" t="s">
        <v>6129</v>
      </c>
      <c r="M272" s="1" t="s">
        <v>4467</v>
      </c>
      <c r="N272" s="1" t="s">
        <v>4467</v>
      </c>
      <c r="O272" s="1" t="s">
        <v>4468</v>
      </c>
      <c r="P272" s="1" t="s">
        <v>4469</v>
      </c>
      <c r="Q272" s="1" t="s">
        <v>4470</v>
      </c>
      <c r="R272" s="1" t="s">
        <v>6130</v>
      </c>
      <c r="S272" s="1" t="s">
        <v>4472</v>
      </c>
      <c r="T272" s="1" t="s">
        <v>4473</v>
      </c>
      <c r="U272" s="1" t="s">
        <v>4485</v>
      </c>
      <c r="V272" s="1" t="s">
        <v>4475</v>
      </c>
    </row>
    <row r="273" s="1" customFormat="1" spans="1:22">
      <c r="A273" s="3">
        <v>999225748915776</v>
      </c>
      <c r="B273" s="1" t="s">
        <v>4788</v>
      </c>
      <c r="C273" s="1" t="s">
        <v>6131</v>
      </c>
      <c r="D273" s="1" t="s">
        <v>6132</v>
      </c>
      <c r="E273" s="1" t="s">
        <v>6133</v>
      </c>
      <c r="F273" s="1" t="s">
        <v>4480</v>
      </c>
      <c r="G273" s="1" t="s">
        <v>4481</v>
      </c>
      <c r="H273" s="1" t="s">
        <v>4464</v>
      </c>
      <c r="I273" s="1" t="s">
        <v>6134</v>
      </c>
      <c r="J273" s="1" t="s">
        <v>30</v>
      </c>
      <c r="K273" s="1" t="s">
        <v>6135</v>
      </c>
      <c r="L273" s="1" t="s">
        <v>6135</v>
      </c>
      <c r="M273" s="1" t="s">
        <v>4467</v>
      </c>
      <c r="N273" s="1" t="s">
        <v>4467</v>
      </c>
      <c r="O273" s="1" t="s">
        <v>4468</v>
      </c>
      <c r="P273" s="1" t="s">
        <v>4469</v>
      </c>
      <c r="Q273" s="1" t="s">
        <v>4470</v>
      </c>
      <c r="R273" s="1" t="s">
        <v>6136</v>
      </c>
      <c r="S273" s="1" t="s">
        <v>4472</v>
      </c>
      <c r="T273" s="1" t="s">
        <v>4473</v>
      </c>
      <c r="U273" s="1" t="s">
        <v>4485</v>
      </c>
      <c r="V273" s="1" t="s">
        <v>4624</v>
      </c>
    </row>
    <row r="274" s="1" customFormat="1" spans="1:22">
      <c r="A274" s="3">
        <v>999225749014674</v>
      </c>
      <c r="B274" s="1" t="s">
        <v>4788</v>
      </c>
      <c r="C274" s="1" t="s">
        <v>6137</v>
      </c>
      <c r="D274" s="1" t="s">
        <v>6138</v>
      </c>
      <c r="E274" s="1" t="s">
        <v>6139</v>
      </c>
      <c r="F274" s="1" t="s">
        <v>4462</v>
      </c>
      <c r="G274" s="1" t="s">
        <v>4481</v>
      </c>
      <c r="H274" s="1" t="s">
        <v>4464</v>
      </c>
      <c r="I274" s="1" t="s">
        <v>6140</v>
      </c>
      <c r="J274" s="1" t="s">
        <v>30</v>
      </c>
      <c r="K274" s="1" t="s">
        <v>6141</v>
      </c>
      <c r="L274" s="1" t="s">
        <v>6141</v>
      </c>
      <c r="M274" s="1" t="s">
        <v>4467</v>
      </c>
      <c r="N274" s="1" t="s">
        <v>4467</v>
      </c>
      <c r="O274" s="1" t="s">
        <v>4468</v>
      </c>
      <c r="P274" s="1" t="s">
        <v>4469</v>
      </c>
      <c r="Q274" s="1" t="s">
        <v>4470</v>
      </c>
      <c r="R274" s="1" t="s">
        <v>6142</v>
      </c>
      <c r="S274" s="1" t="s">
        <v>4472</v>
      </c>
      <c r="T274" s="1" t="s">
        <v>4473</v>
      </c>
      <c r="U274" s="1" t="s">
        <v>4474</v>
      </c>
      <c r="V274" s="1" t="s">
        <v>4475</v>
      </c>
    </row>
    <row r="275" s="1" customFormat="1" spans="1:22">
      <c r="A275" s="3">
        <v>999225755185705</v>
      </c>
      <c r="B275" s="1" t="s">
        <v>4788</v>
      </c>
      <c r="C275" s="1" t="s">
        <v>6143</v>
      </c>
      <c r="D275" s="1" t="s">
        <v>6144</v>
      </c>
      <c r="E275" s="1" t="s">
        <v>6145</v>
      </c>
      <c r="F275" s="1" t="s">
        <v>4480</v>
      </c>
      <c r="G275" s="1" t="s">
        <v>4481</v>
      </c>
      <c r="H275" s="1" t="s">
        <v>4464</v>
      </c>
      <c r="I275" s="1" t="s">
        <v>6146</v>
      </c>
      <c r="J275" s="1" t="s">
        <v>30</v>
      </c>
      <c r="K275" s="1" t="s">
        <v>6147</v>
      </c>
      <c r="L275" s="1" t="s">
        <v>6147</v>
      </c>
      <c r="M275" s="1" t="s">
        <v>4467</v>
      </c>
      <c r="N275" s="1" t="s">
        <v>4467</v>
      </c>
      <c r="O275" s="1" t="s">
        <v>4468</v>
      </c>
      <c r="P275" s="1" t="s">
        <v>4469</v>
      </c>
      <c r="Q275" s="1" t="s">
        <v>4470</v>
      </c>
      <c r="R275" s="1" t="s">
        <v>6148</v>
      </c>
      <c r="S275" s="1" t="s">
        <v>4472</v>
      </c>
      <c r="T275" s="1" t="s">
        <v>4473</v>
      </c>
      <c r="U275" s="1" t="s">
        <v>4485</v>
      </c>
      <c r="V275" s="1" t="s">
        <v>4475</v>
      </c>
    </row>
    <row r="276" s="1" customFormat="1" spans="1:22">
      <c r="A276" s="3">
        <v>999225755312686</v>
      </c>
      <c r="B276" s="1" t="s">
        <v>4788</v>
      </c>
      <c r="C276" s="1" t="s">
        <v>6149</v>
      </c>
      <c r="D276" s="1" t="s">
        <v>6150</v>
      </c>
      <c r="E276" s="1" t="s">
        <v>6151</v>
      </c>
      <c r="F276" s="1" t="s">
        <v>4481</v>
      </c>
      <c r="G276" s="1" t="s">
        <v>4463</v>
      </c>
      <c r="H276" s="1" t="s">
        <v>4464</v>
      </c>
      <c r="I276" s="1" t="s">
        <v>6152</v>
      </c>
      <c r="J276" s="1" t="s">
        <v>30</v>
      </c>
      <c r="K276" s="1" t="s">
        <v>6153</v>
      </c>
      <c r="L276" s="1" t="s">
        <v>6153</v>
      </c>
      <c r="M276" s="1" t="s">
        <v>4467</v>
      </c>
      <c r="N276" s="1" t="s">
        <v>4467</v>
      </c>
      <c r="O276" s="1" t="s">
        <v>4468</v>
      </c>
      <c r="P276" s="1" t="s">
        <v>4469</v>
      </c>
      <c r="Q276" s="1" t="s">
        <v>4470</v>
      </c>
      <c r="R276" s="1" t="s">
        <v>6154</v>
      </c>
      <c r="S276" s="1" t="s">
        <v>4472</v>
      </c>
      <c r="T276" s="1" t="s">
        <v>4473</v>
      </c>
      <c r="U276" s="1" t="s">
        <v>4485</v>
      </c>
      <c r="V276" s="1" t="s">
        <v>5100</v>
      </c>
    </row>
    <row r="277" s="1" customFormat="1" spans="1:22">
      <c r="A277" s="3">
        <v>999225756246711</v>
      </c>
      <c r="B277" s="1" t="s">
        <v>4788</v>
      </c>
      <c r="C277" s="1" t="s">
        <v>6155</v>
      </c>
      <c r="D277" s="1" t="s">
        <v>6156</v>
      </c>
      <c r="E277" s="1" t="s">
        <v>6157</v>
      </c>
      <c r="F277" s="1" t="s">
        <v>4481</v>
      </c>
      <c r="G277" s="1" t="s">
        <v>4463</v>
      </c>
      <c r="H277" s="1" t="s">
        <v>4464</v>
      </c>
      <c r="I277" s="1" t="s">
        <v>6158</v>
      </c>
      <c r="J277" s="1" t="s">
        <v>30</v>
      </c>
      <c r="K277" s="1" t="s">
        <v>6159</v>
      </c>
      <c r="L277" s="1" t="s">
        <v>6159</v>
      </c>
      <c r="M277" s="1" t="s">
        <v>4467</v>
      </c>
      <c r="N277" s="1" t="s">
        <v>4467</v>
      </c>
      <c r="O277" s="1" t="s">
        <v>4468</v>
      </c>
      <c r="P277" s="1" t="s">
        <v>4469</v>
      </c>
      <c r="Q277" s="1" t="s">
        <v>4470</v>
      </c>
      <c r="R277" s="1" t="s">
        <v>6160</v>
      </c>
      <c r="S277" s="1" t="s">
        <v>4472</v>
      </c>
      <c r="T277" s="1" t="s">
        <v>4473</v>
      </c>
      <c r="U277" s="1" t="s">
        <v>4485</v>
      </c>
      <c r="V277" s="1" t="s">
        <v>4475</v>
      </c>
    </row>
    <row r="278" s="1" customFormat="1" spans="1:22">
      <c r="A278" s="3">
        <v>999225756394736</v>
      </c>
      <c r="B278" s="1" t="s">
        <v>4788</v>
      </c>
      <c r="C278" s="1" t="s">
        <v>6161</v>
      </c>
      <c r="D278" s="1" t="s">
        <v>6162</v>
      </c>
      <c r="E278" s="1" t="s">
        <v>6163</v>
      </c>
      <c r="F278" s="1" t="s">
        <v>4481</v>
      </c>
      <c r="G278" s="1" t="s">
        <v>4463</v>
      </c>
      <c r="H278" s="1" t="s">
        <v>4464</v>
      </c>
      <c r="I278" s="1" t="s">
        <v>6164</v>
      </c>
      <c r="J278" s="1" t="s">
        <v>30</v>
      </c>
      <c r="K278" s="1" t="s">
        <v>6165</v>
      </c>
      <c r="L278" s="1" t="s">
        <v>6165</v>
      </c>
      <c r="M278" s="1" t="s">
        <v>4467</v>
      </c>
      <c r="N278" s="1" t="s">
        <v>4467</v>
      </c>
      <c r="O278" s="1" t="s">
        <v>4468</v>
      </c>
      <c r="P278" s="1" t="s">
        <v>4469</v>
      </c>
      <c r="Q278" s="1" t="s">
        <v>4470</v>
      </c>
      <c r="R278" s="1" t="s">
        <v>6166</v>
      </c>
      <c r="S278" s="1" t="s">
        <v>4472</v>
      </c>
      <c r="T278" s="1" t="s">
        <v>4473</v>
      </c>
      <c r="U278" s="1" t="s">
        <v>4485</v>
      </c>
      <c r="V278" s="1" t="s">
        <v>4511</v>
      </c>
    </row>
    <row r="279" s="1" customFormat="1" spans="1:22">
      <c r="A279" s="3">
        <v>999225758425128</v>
      </c>
      <c r="B279" s="1" t="s">
        <v>4788</v>
      </c>
      <c r="C279" s="1" t="s">
        <v>6167</v>
      </c>
      <c r="D279" s="1" t="s">
        <v>6168</v>
      </c>
      <c r="E279" s="1" t="s">
        <v>6169</v>
      </c>
      <c r="F279" s="1" t="s">
        <v>4491</v>
      </c>
      <c r="G279" s="1" t="s">
        <v>4481</v>
      </c>
      <c r="H279" s="1" t="s">
        <v>4464</v>
      </c>
      <c r="I279" s="1" t="s">
        <v>6170</v>
      </c>
      <c r="J279" s="1" t="s">
        <v>30</v>
      </c>
      <c r="K279" s="1" t="s">
        <v>6171</v>
      </c>
      <c r="L279" s="1" t="s">
        <v>6171</v>
      </c>
      <c r="M279" s="1" t="s">
        <v>4467</v>
      </c>
      <c r="N279" s="1" t="s">
        <v>4467</v>
      </c>
      <c r="O279" s="1" t="s">
        <v>4468</v>
      </c>
      <c r="P279" s="1" t="s">
        <v>4469</v>
      </c>
      <c r="Q279" s="1" t="s">
        <v>4470</v>
      </c>
      <c r="R279" s="1" t="s">
        <v>6172</v>
      </c>
      <c r="S279" s="1" t="s">
        <v>4472</v>
      </c>
      <c r="T279" s="1" t="s">
        <v>4473</v>
      </c>
      <c r="U279" s="1" t="s">
        <v>4485</v>
      </c>
      <c r="V279" s="1" t="s">
        <v>4495</v>
      </c>
    </row>
    <row r="280" s="1" customFormat="1" spans="1:22">
      <c r="A280" s="3">
        <v>999225759179634</v>
      </c>
      <c r="B280" s="1" t="s">
        <v>4788</v>
      </c>
      <c r="C280" s="1" t="s">
        <v>6173</v>
      </c>
      <c r="D280" s="1" t="s">
        <v>6174</v>
      </c>
      <c r="E280" s="1" t="s">
        <v>6175</v>
      </c>
      <c r="F280" s="1" t="s">
        <v>4481</v>
      </c>
      <c r="G280" s="1" t="s">
        <v>4547</v>
      </c>
      <c r="H280" s="1" t="s">
        <v>4464</v>
      </c>
      <c r="I280" s="1" t="s">
        <v>6176</v>
      </c>
      <c r="J280" s="1" t="s">
        <v>30</v>
      </c>
      <c r="K280" s="1" t="s">
        <v>6177</v>
      </c>
      <c r="L280" s="1" t="s">
        <v>6177</v>
      </c>
      <c r="M280" s="1" t="s">
        <v>4467</v>
      </c>
      <c r="N280" s="1" t="s">
        <v>4467</v>
      </c>
      <c r="O280" s="1" t="s">
        <v>4468</v>
      </c>
      <c r="P280" s="1" t="s">
        <v>4469</v>
      </c>
      <c r="Q280" s="1" t="s">
        <v>4470</v>
      </c>
      <c r="R280" s="1" t="s">
        <v>6178</v>
      </c>
      <c r="S280" s="1" t="s">
        <v>4472</v>
      </c>
      <c r="T280" s="1" t="s">
        <v>4473</v>
      </c>
      <c r="U280" s="1" t="s">
        <v>4474</v>
      </c>
      <c r="V280" s="1" t="s">
        <v>4475</v>
      </c>
    </row>
    <row r="281" s="1" customFormat="1" spans="1:22">
      <c r="A281" s="3">
        <v>999225760899154</v>
      </c>
      <c r="B281" s="1" t="s">
        <v>4788</v>
      </c>
      <c r="C281" s="1" t="s">
        <v>6179</v>
      </c>
      <c r="D281" s="1" t="s">
        <v>6180</v>
      </c>
      <c r="E281" s="1" t="s">
        <v>6181</v>
      </c>
      <c r="F281" s="1" t="s">
        <v>4788</v>
      </c>
      <c r="G281" s="1" t="s">
        <v>4481</v>
      </c>
      <c r="H281" s="1" t="s">
        <v>4464</v>
      </c>
      <c r="I281" s="1" t="s">
        <v>6182</v>
      </c>
      <c r="J281" s="1" t="s">
        <v>30</v>
      </c>
      <c r="K281" s="1" t="s">
        <v>6183</v>
      </c>
      <c r="L281" s="1" t="s">
        <v>6183</v>
      </c>
      <c r="M281" s="1" t="s">
        <v>4467</v>
      </c>
      <c r="N281" s="1" t="s">
        <v>4467</v>
      </c>
      <c r="O281" s="1" t="s">
        <v>4468</v>
      </c>
      <c r="P281" s="1" t="s">
        <v>4469</v>
      </c>
      <c r="Q281" s="1" t="s">
        <v>4470</v>
      </c>
      <c r="R281" s="1" t="s">
        <v>6184</v>
      </c>
      <c r="S281" s="1" t="s">
        <v>4472</v>
      </c>
      <c r="T281" s="1" t="s">
        <v>4473</v>
      </c>
      <c r="U281" s="1" t="s">
        <v>4485</v>
      </c>
      <c r="V281" s="1" t="s">
        <v>5686</v>
      </c>
    </row>
    <row r="282" s="1" customFormat="1" spans="1:22">
      <c r="A282" s="3">
        <v>999225763532270</v>
      </c>
      <c r="B282" s="1" t="s">
        <v>4788</v>
      </c>
      <c r="C282" s="1" t="s">
        <v>6185</v>
      </c>
      <c r="D282" s="1" t="s">
        <v>6186</v>
      </c>
      <c r="E282" s="1" t="s">
        <v>6187</v>
      </c>
      <c r="F282" s="1" t="s">
        <v>4491</v>
      </c>
      <c r="G282" s="1" t="s">
        <v>4481</v>
      </c>
      <c r="H282" s="1" t="s">
        <v>4464</v>
      </c>
      <c r="I282" s="1" t="s">
        <v>6188</v>
      </c>
      <c r="J282" s="1" t="s">
        <v>30</v>
      </c>
      <c r="K282" s="1" t="s">
        <v>6189</v>
      </c>
      <c r="L282" s="1" t="s">
        <v>6189</v>
      </c>
      <c r="M282" s="1" t="s">
        <v>4467</v>
      </c>
      <c r="N282" s="1" t="s">
        <v>4467</v>
      </c>
      <c r="O282" s="1" t="s">
        <v>4468</v>
      </c>
      <c r="P282" s="1" t="s">
        <v>4469</v>
      </c>
      <c r="Q282" s="1" t="s">
        <v>4470</v>
      </c>
      <c r="R282" s="1" t="s">
        <v>6190</v>
      </c>
      <c r="S282" s="1" t="s">
        <v>4472</v>
      </c>
      <c r="T282" s="1" t="s">
        <v>4473</v>
      </c>
      <c r="U282" s="1" t="s">
        <v>4485</v>
      </c>
      <c r="V282" s="1" t="s">
        <v>4503</v>
      </c>
    </row>
    <row r="283" s="1" customFormat="1" spans="1:22">
      <c r="A283" s="3">
        <v>999225764182351</v>
      </c>
      <c r="B283" s="1" t="s">
        <v>4788</v>
      </c>
      <c r="C283" s="1" t="s">
        <v>6191</v>
      </c>
      <c r="D283" s="1" t="s">
        <v>6192</v>
      </c>
      <c r="E283" s="1" t="s">
        <v>6193</v>
      </c>
      <c r="F283" s="1" t="s">
        <v>4524</v>
      </c>
      <c r="G283" s="1" t="s">
        <v>4481</v>
      </c>
      <c r="H283" s="1" t="s">
        <v>4464</v>
      </c>
      <c r="I283" s="1" t="s">
        <v>6194</v>
      </c>
      <c r="J283" s="1" t="s">
        <v>30</v>
      </c>
      <c r="K283" s="1" t="s">
        <v>6195</v>
      </c>
      <c r="L283" s="1" t="s">
        <v>6196</v>
      </c>
      <c r="M283" s="1" t="s">
        <v>6197</v>
      </c>
      <c r="N283" s="1" t="s">
        <v>6198</v>
      </c>
      <c r="O283" s="1" t="s">
        <v>4468</v>
      </c>
      <c r="P283" s="1" t="s">
        <v>4469</v>
      </c>
      <c r="Q283" s="1" t="s">
        <v>4470</v>
      </c>
      <c r="R283" s="1" t="s">
        <v>6199</v>
      </c>
      <c r="S283" s="1" t="s">
        <v>4472</v>
      </c>
      <c r="T283" s="1" t="s">
        <v>4473</v>
      </c>
      <c r="U283" s="1" t="s">
        <v>4485</v>
      </c>
      <c r="V283" s="1" t="s">
        <v>4503</v>
      </c>
    </row>
    <row r="284" s="1" customFormat="1" spans="1:22">
      <c r="A284" s="3">
        <v>999225766152918</v>
      </c>
      <c r="B284" s="1" t="s">
        <v>4788</v>
      </c>
      <c r="C284" s="1" t="s">
        <v>6200</v>
      </c>
      <c r="D284" s="1" t="s">
        <v>6201</v>
      </c>
      <c r="E284" s="1" t="s">
        <v>6202</v>
      </c>
      <c r="F284" s="1" t="s">
        <v>4491</v>
      </c>
      <c r="G284" s="1" t="s">
        <v>4481</v>
      </c>
      <c r="H284" s="1" t="s">
        <v>4464</v>
      </c>
      <c r="I284" s="1" t="s">
        <v>6203</v>
      </c>
      <c r="J284" s="1" t="s">
        <v>30</v>
      </c>
      <c r="K284" s="1" t="s">
        <v>6204</v>
      </c>
      <c r="L284" s="1" t="s">
        <v>6204</v>
      </c>
      <c r="M284" s="1" t="s">
        <v>4467</v>
      </c>
      <c r="N284" s="1" t="s">
        <v>4467</v>
      </c>
      <c r="O284" s="1" t="s">
        <v>4468</v>
      </c>
      <c r="P284" s="1" t="s">
        <v>4469</v>
      </c>
      <c r="Q284" s="1" t="s">
        <v>4470</v>
      </c>
      <c r="R284" s="1" t="s">
        <v>6205</v>
      </c>
      <c r="S284" s="1" t="s">
        <v>4472</v>
      </c>
      <c r="T284" s="1" t="s">
        <v>4473</v>
      </c>
      <c r="U284" s="1" t="s">
        <v>4485</v>
      </c>
      <c r="V284" s="1" t="s">
        <v>5100</v>
      </c>
    </row>
    <row r="285" s="1" customFormat="1" spans="1:22">
      <c r="A285" s="3">
        <v>25766262216</v>
      </c>
      <c r="B285" s="1" t="s">
        <v>4788</v>
      </c>
      <c r="C285" s="1" t="s">
        <v>6206</v>
      </c>
      <c r="D285" s="1" t="s">
        <v>6138</v>
      </c>
      <c r="E285" s="1" t="s">
        <v>6207</v>
      </c>
      <c r="F285" s="1" t="s">
        <v>4491</v>
      </c>
      <c r="G285" s="1" t="s">
        <v>4463</v>
      </c>
      <c r="H285" s="1" t="s">
        <v>4464</v>
      </c>
      <c r="I285" s="1" t="s">
        <v>6208</v>
      </c>
      <c r="J285" s="1" t="s">
        <v>30</v>
      </c>
      <c r="K285" s="1" t="s">
        <v>6209</v>
      </c>
      <c r="L285" s="1" t="s">
        <v>6209</v>
      </c>
      <c r="M285" s="1" t="s">
        <v>4467</v>
      </c>
      <c r="N285" s="1" t="s">
        <v>4467</v>
      </c>
      <c r="O285" s="1" t="s">
        <v>4468</v>
      </c>
      <c r="P285" s="1" t="s">
        <v>4469</v>
      </c>
      <c r="Q285" s="1" t="s">
        <v>4470</v>
      </c>
      <c r="R285" s="1" t="s">
        <v>6210</v>
      </c>
      <c r="S285" s="1" t="s">
        <v>4472</v>
      </c>
      <c r="T285" s="1" t="s">
        <v>4473</v>
      </c>
      <c r="U285" s="1" t="s">
        <v>4474</v>
      </c>
      <c r="V285" s="1" t="s">
        <v>4475</v>
      </c>
    </row>
    <row r="286" s="1" customFormat="1" spans="1:22">
      <c r="A286" s="3">
        <v>999225766428304</v>
      </c>
      <c r="B286" s="1" t="s">
        <v>4788</v>
      </c>
      <c r="C286" s="1" t="s">
        <v>6211</v>
      </c>
      <c r="D286" s="1" t="s">
        <v>6168</v>
      </c>
      <c r="E286" s="1" t="s">
        <v>6212</v>
      </c>
      <c r="F286" s="1" t="s">
        <v>4481</v>
      </c>
      <c r="G286" s="1" t="s">
        <v>4463</v>
      </c>
      <c r="H286" s="1" t="s">
        <v>4464</v>
      </c>
      <c r="I286" s="1" t="s">
        <v>6213</v>
      </c>
      <c r="J286" s="1" t="s">
        <v>30</v>
      </c>
      <c r="K286" s="1" t="s">
        <v>6214</v>
      </c>
      <c r="L286" s="1" t="s">
        <v>6214</v>
      </c>
      <c r="M286" s="1" t="s">
        <v>4467</v>
      </c>
      <c r="N286" s="1" t="s">
        <v>4467</v>
      </c>
      <c r="O286" s="1" t="s">
        <v>4468</v>
      </c>
      <c r="P286" s="1" t="s">
        <v>4469</v>
      </c>
      <c r="Q286" s="1" t="s">
        <v>4470</v>
      </c>
      <c r="R286" s="1" t="s">
        <v>6215</v>
      </c>
      <c r="S286" s="1" t="s">
        <v>4472</v>
      </c>
      <c r="T286" s="1" t="s">
        <v>4473</v>
      </c>
      <c r="U286" s="1" t="s">
        <v>4485</v>
      </c>
      <c r="V286" s="1" t="s">
        <v>4495</v>
      </c>
    </row>
    <row r="287" s="1" customFormat="1" spans="1:22">
      <c r="A287" s="3">
        <v>999225767495484</v>
      </c>
      <c r="B287" s="1" t="s">
        <v>4788</v>
      </c>
      <c r="C287" s="1" t="s">
        <v>6216</v>
      </c>
      <c r="D287" s="1" t="s">
        <v>6217</v>
      </c>
      <c r="E287" s="1" t="s">
        <v>6218</v>
      </c>
      <c r="F287" s="1" t="s">
        <v>4491</v>
      </c>
      <c r="G287" s="1" t="s">
        <v>4481</v>
      </c>
      <c r="H287" s="1" t="s">
        <v>4464</v>
      </c>
      <c r="I287" s="1" t="s">
        <v>6219</v>
      </c>
      <c r="J287" s="1" t="s">
        <v>30</v>
      </c>
      <c r="K287" s="1" t="s">
        <v>6220</v>
      </c>
      <c r="L287" s="1" t="s">
        <v>6220</v>
      </c>
      <c r="M287" s="1" t="s">
        <v>4467</v>
      </c>
      <c r="N287" s="1" t="s">
        <v>4467</v>
      </c>
      <c r="O287" s="1" t="s">
        <v>4468</v>
      </c>
      <c r="P287" s="1" t="s">
        <v>4469</v>
      </c>
      <c r="Q287" s="1" t="s">
        <v>4470</v>
      </c>
      <c r="R287" s="1" t="s">
        <v>6221</v>
      </c>
      <c r="S287" s="1" t="s">
        <v>4472</v>
      </c>
      <c r="T287" s="1" t="s">
        <v>4473</v>
      </c>
      <c r="U287" s="1" t="s">
        <v>4485</v>
      </c>
      <c r="V287" s="1" t="s">
        <v>4692</v>
      </c>
    </row>
    <row r="288" s="1" customFormat="1" spans="1:22">
      <c r="A288" s="3">
        <v>999225770231757</v>
      </c>
      <c r="B288" s="1" t="s">
        <v>4788</v>
      </c>
      <c r="C288" s="1" t="s">
        <v>6222</v>
      </c>
      <c r="D288" s="1" t="s">
        <v>6223</v>
      </c>
      <c r="E288" s="1" t="s">
        <v>6224</v>
      </c>
      <c r="F288" s="1" t="s">
        <v>4481</v>
      </c>
      <c r="G288" s="1" t="s">
        <v>4463</v>
      </c>
      <c r="H288" s="1" t="s">
        <v>4464</v>
      </c>
      <c r="I288" s="1" t="s">
        <v>6225</v>
      </c>
      <c r="J288" s="1" t="s">
        <v>30</v>
      </c>
      <c r="K288" s="1" t="s">
        <v>6226</v>
      </c>
      <c r="L288" s="1" t="s">
        <v>6226</v>
      </c>
      <c r="M288" s="1" t="s">
        <v>4467</v>
      </c>
      <c r="N288" s="1" t="s">
        <v>4467</v>
      </c>
      <c r="O288" s="1" t="s">
        <v>4468</v>
      </c>
      <c r="P288" s="1" t="s">
        <v>4469</v>
      </c>
      <c r="Q288" s="1" t="s">
        <v>4470</v>
      </c>
      <c r="R288" s="1" t="s">
        <v>6227</v>
      </c>
      <c r="S288" s="1" t="s">
        <v>4472</v>
      </c>
      <c r="T288" s="1" t="s">
        <v>4473</v>
      </c>
      <c r="U288" s="1" t="s">
        <v>4485</v>
      </c>
      <c r="V288" s="1" t="s">
        <v>4486</v>
      </c>
    </row>
    <row r="289" s="1" customFormat="1" spans="1:22">
      <c r="A289" s="3">
        <v>999225771097106</v>
      </c>
      <c r="B289" s="1" t="s">
        <v>4788</v>
      </c>
      <c r="C289" s="1" t="s">
        <v>6228</v>
      </c>
      <c r="D289" s="1" t="s">
        <v>6229</v>
      </c>
      <c r="E289" s="1" t="s">
        <v>6230</v>
      </c>
      <c r="F289" s="1" t="s">
        <v>4491</v>
      </c>
      <c r="G289" s="1" t="s">
        <v>4463</v>
      </c>
      <c r="H289" s="1" t="s">
        <v>4464</v>
      </c>
      <c r="I289" s="1" t="s">
        <v>6231</v>
      </c>
      <c r="J289" s="1" t="s">
        <v>30</v>
      </c>
      <c r="K289" s="1" t="s">
        <v>6232</v>
      </c>
      <c r="L289" s="1" t="s">
        <v>6232</v>
      </c>
      <c r="M289" s="1" t="s">
        <v>4467</v>
      </c>
      <c r="N289" s="1" t="s">
        <v>4467</v>
      </c>
      <c r="O289" s="1" t="s">
        <v>4468</v>
      </c>
      <c r="P289" s="1" t="s">
        <v>4469</v>
      </c>
      <c r="Q289" s="1" t="s">
        <v>4470</v>
      </c>
      <c r="R289" s="1" t="s">
        <v>6233</v>
      </c>
      <c r="S289" s="1" t="s">
        <v>4472</v>
      </c>
      <c r="T289" s="1" t="s">
        <v>4473</v>
      </c>
      <c r="U289" s="1" t="s">
        <v>4485</v>
      </c>
      <c r="V289" s="1" t="s">
        <v>4730</v>
      </c>
    </row>
    <row r="290" s="1" customFormat="1" spans="1:22">
      <c r="A290" s="3">
        <v>25771384757</v>
      </c>
      <c r="B290" s="1" t="s">
        <v>4788</v>
      </c>
      <c r="C290" s="1" t="s">
        <v>6234</v>
      </c>
      <c r="D290" s="1" t="s">
        <v>6235</v>
      </c>
      <c r="E290" s="1" t="s">
        <v>6236</v>
      </c>
      <c r="F290" s="1" t="s">
        <v>4480</v>
      </c>
      <c r="G290" s="1" t="s">
        <v>4481</v>
      </c>
      <c r="H290" s="1" t="s">
        <v>4464</v>
      </c>
      <c r="I290" s="1" t="s">
        <v>6237</v>
      </c>
      <c r="J290" s="1" t="s">
        <v>30</v>
      </c>
      <c r="K290" s="1" t="s">
        <v>6238</v>
      </c>
      <c r="L290" s="1" t="s">
        <v>6238</v>
      </c>
      <c r="M290" s="1" t="s">
        <v>4467</v>
      </c>
      <c r="N290" s="1" t="s">
        <v>4467</v>
      </c>
      <c r="O290" s="1" t="s">
        <v>4468</v>
      </c>
      <c r="P290" s="1" t="s">
        <v>4469</v>
      </c>
      <c r="Q290" s="1" t="s">
        <v>4470</v>
      </c>
      <c r="R290" s="1" t="s">
        <v>6239</v>
      </c>
      <c r="S290" s="1" t="s">
        <v>4472</v>
      </c>
      <c r="T290" s="1" t="s">
        <v>4473</v>
      </c>
      <c r="U290" s="1" t="s">
        <v>4485</v>
      </c>
      <c r="V290" s="1" t="s">
        <v>4631</v>
      </c>
    </row>
    <row r="291" s="1" customFormat="1" spans="1:22">
      <c r="A291" s="3">
        <v>999225775479245</v>
      </c>
      <c r="B291" s="1" t="s">
        <v>5124</v>
      </c>
      <c r="C291" s="1" t="s">
        <v>6240</v>
      </c>
      <c r="D291" s="1" t="s">
        <v>6241</v>
      </c>
      <c r="E291" s="1" t="s">
        <v>6242</v>
      </c>
      <c r="F291" s="1" t="s">
        <v>4607</v>
      </c>
      <c r="G291" s="1" t="s">
        <v>4463</v>
      </c>
      <c r="H291" s="1" t="s">
        <v>4464</v>
      </c>
      <c r="I291" s="1" t="s">
        <v>6243</v>
      </c>
      <c r="J291" s="1" t="s">
        <v>30</v>
      </c>
      <c r="K291" s="1" t="s">
        <v>6244</v>
      </c>
      <c r="L291" s="1" t="s">
        <v>6244</v>
      </c>
      <c r="M291" s="1" t="s">
        <v>4467</v>
      </c>
      <c r="N291" s="1" t="s">
        <v>4467</v>
      </c>
      <c r="O291" s="1" t="s">
        <v>4468</v>
      </c>
      <c r="P291" s="1" t="s">
        <v>4469</v>
      </c>
      <c r="Q291" s="1" t="s">
        <v>4470</v>
      </c>
      <c r="R291" s="1" t="s">
        <v>6245</v>
      </c>
      <c r="S291" s="1" t="s">
        <v>4472</v>
      </c>
      <c r="T291" s="1" t="s">
        <v>4473</v>
      </c>
      <c r="U291" s="1" t="s">
        <v>4474</v>
      </c>
      <c r="V291" s="1" t="s">
        <v>4475</v>
      </c>
    </row>
    <row r="292" s="1" customFormat="1" spans="1:22">
      <c r="A292" s="3">
        <v>999225777245478</v>
      </c>
      <c r="B292" s="1" t="s">
        <v>5124</v>
      </c>
      <c r="C292" s="1" t="s">
        <v>6246</v>
      </c>
      <c r="D292" s="1" t="s">
        <v>6247</v>
      </c>
      <c r="E292" s="1" t="s">
        <v>6248</v>
      </c>
      <c r="F292" s="1" t="s">
        <v>4491</v>
      </c>
      <c r="G292" s="1" t="s">
        <v>4481</v>
      </c>
      <c r="H292" s="1" t="s">
        <v>4464</v>
      </c>
      <c r="I292" s="1" t="s">
        <v>6249</v>
      </c>
      <c r="J292" s="1" t="s">
        <v>30</v>
      </c>
      <c r="K292" s="1" t="s">
        <v>6250</v>
      </c>
      <c r="L292" s="1" t="s">
        <v>6250</v>
      </c>
      <c r="M292" s="1" t="s">
        <v>4467</v>
      </c>
      <c r="N292" s="1" t="s">
        <v>4467</v>
      </c>
      <c r="O292" s="1" t="s">
        <v>4468</v>
      </c>
      <c r="P292" s="1" t="s">
        <v>4469</v>
      </c>
      <c r="Q292" s="1" t="s">
        <v>4470</v>
      </c>
      <c r="R292" s="1" t="s">
        <v>6251</v>
      </c>
      <c r="S292" s="1" t="s">
        <v>4472</v>
      </c>
      <c r="T292" s="1" t="s">
        <v>4473</v>
      </c>
      <c r="U292" s="1" t="s">
        <v>4485</v>
      </c>
      <c r="V292" s="1" t="s">
        <v>4503</v>
      </c>
    </row>
    <row r="293" s="1" customFormat="1" spans="1:22">
      <c r="A293" s="3">
        <v>999225778568465</v>
      </c>
      <c r="B293" s="1" t="s">
        <v>5124</v>
      </c>
      <c r="C293" s="1" t="s">
        <v>6252</v>
      </c>
      <c r="D293" s="1" t="s">
        <v>4700</v>
      </c>
      <c r="E293" s="1" t="s">
        <v>6253</v>
      </c>
      <c r="F293" s="1" t="s">
        <v>4491</v>
      </c>
      <c r="G293" s="1" t="s">
        <v>4481</v>
      </c>
      <c r="H293" s="1" t="s">
        <v>4464</v>
      </c>
      <c r="I293" s="1" t="s">
        <v>6254</v>
      </c>
      <c r="J293" s="1" t="s">
        <v>30</v>
      </c>
      <c r="K293" s="1" t="s">
        <v>6255</v>
      </c>
      <c r="L293" s="1" t="s">
        <v>6255</v>
      </c>
      <c r="M293" s="1" t="s">
        <v>4467</v>
      </c>
      <c r="N293" s="1" t="s">
        <v>4467</v>
      </c>
      <c r="O293" s="1" t="s">
        <v>4468</v>
      </c>
      <c r="P293" s="1" t="s">
        <v>4469</v>
      </c>
      <c r="Q293" s="1" t="s">
        <v>4470</v>
      </c>
      <c r="R293" s="1" t="s">
        <v>6256</v>
      </c>
      <c r="S293" s="1" t="s">
        <v>4472</v>
      </c>
      <c r="T293" s="1" t="s">
        <v>4473</v>
      </c>
      <c r="U293" s="1" t="s">
        <v>4485</v>
      </c>
      <c r="V293" s="1" t="s">
        <v>4503</v>
      </c>
    </row>
    <row r="294" s="1" customFormat="1" spans="1:22">
      <c r="A294" s="3">
        <v>999225779527988</v>
      </c>
      <c r="B294" s="1" t="s">
        <v>5124</v>
      </c>
      <c r="C294" s="1" t="s">
        <v>6257</v>
      </c>
      <c r="D294" s="1" t="s">
        <v>6217</v>
      </c>
      <c r="E294" s="1" t="s">
        <v>6258</v>
      </c>
      <c r="F294" s="1" t="s">
        <v>4463</v>
      </c>
      <c r="G294" s="1" t="s">
        <v>4547</v>
      </c>
      <c r="H294" s="1" t="s">
        <v>4464</v>
      </c>
      <c r="I294" s="1" t="s">
        <v>6259</v>
      </c>
      <c r="J294" s="1" t="s">
        <v>30</v>
      </c>
      <c r="K294" s="1" t="s">
        <v>6260</v>
      </c>
      <c r="L294" s="1" t="s">
        <v>6260</v>
      </c>
      <c r="M294" s="1" t="s">
        <v>4467</v>
      </c>
      <c r="N294" s="1" t="s">
        <v>4467</v>
      </c>
      <c r="O294" s="1" t="s">
        <v>4468</v>
      </c>
      <c r="P294" s="1" t="s">
        <v>4469</v>
      </c>
      <c r="Q294" s="1" t="s">
        <v>4470</v>
      </c>
      <c r="R294" s="1" t="s">
        <v>6261</v>
      </c>
      <c r="S294" s="1" t="s">
        <v>4472</v>
      </c>
      <c r="T294" s="1" t="s">
        <v>4473</v>
      </c>
      <c r="U294" s="1" t="s">
        <v>4485</v>
      </c>
      <c r="V294" s="1" t="s">
        <v>4692</v>
      </c>
    </row>
    <row r="295" s="1" customFormat="1" spans="1:22">
      <c r="A295" s="3">
        <v>999225780189656</v>
      </c>
      <c r="B295" s="1" t="s">
        <v>5124</v>
      </c>
      <c r="C295" s="1" t="s">
        <v>6262</v>
      </c>
      <c r="D295" s="1" t="s">
        <v>6062</v>
      </c>
      <c r="E295" s="1" t="s">
        <v>6263</v>
      </c>
      <c r="F295" s="1" t="s">
        <v>4607</v>
      </c>
      <c r="G295" s="1" t="s">
        <v>4481</v>
      </c>
      <c r="H295" s="1" t="s">
        <v>4464</v>
      </c>
      <c r="I295" s="1" t="s">
        <v>6264</v>
      </c>
      <c r="J295" s="1" t="s">
        <v>30</v>
      </c>
      <c r="K295" s="1" t="s">
        <v>6265</v>
      </c>
      <c r="L295" s="1" t="s">
        <v>6265</v>
      </c>
      <c r="M295" s="1" t="s">
        <v>4467</v>
      </c>
      <c r="N295" s="1" t="s">
        <v>4467</v>
      </c>
      <c r="O295" s="1" t="s">
        <v>4468</v>
      </c>
      <c r="P295" s="1" t="s">
        <v>4469</v>
      </c>
      <c r="Q295" s="1" t="s">
        <v>4470</v>
      </c>
      <c r="R295" s="1" t="s">
        <v>6266</v>
      </c>
      <c r="S295" s="1" t="s">
        <v>4472</v>
      </c>
      <c r="T295" s="1" t="s">
        <v>4473</v>
      </c>
      <c r="U295" s="1" t="s">
        <v>4485</v>
      </c>
      <c r="V295" s="1" t="s">
        <v>4671</v>
      </c>
    </row>
    <row r="296" s="1" customFormat="1" spans="1:22">
      <c r="A296" s="3">
        <v>999225781640718</v>
      </c>
      <c r="B296" s="1" t="s">
        <v>5124</v>
      </c>
      <c r="C296" s="1" t="s">
        <v>6267</v>
      </c>
      <c r="D296" s="1" t="s">
        <v>6268</v>
      </c>
      <c r="E296" s="1" t="s">
        <v>6269</v>
      </c>
      <c r="F296" s="1" t="s">
        <v>4463</v>
      </c>
      <c r="G296" s="1" t="s">
        <v>4547</v>
      </c>
      <c r="H296" s="1" t="s">
        <v>4464</v>
      </c>
      <c r="I296" s="1" t="s">
        <v>6270</v>
      </c>
      <c r="J296" s="1" t="s">
        <v>30</v>
      </c>
      <c r="K296" s="1" t="s">
        <v>6271</v>
      </c>
      <c r="L296" s="1" t="s">
        <v>6271</v>
      </c>
      <c r="M296" s="1" t="s">
        <v>4467</v>
      </c>
      <c r="N296" s="1" t="s">
        <v>4467</v>
      </c>
      <c r="O296" s="1" t="s">
        <v>4468</v>
      </c>
      <c r="P296" s="1" t="s">
        <v>4469</v>
      </c>
      <c r="Q296" s="1" t="s">
        <v>4470</v>
      </c>
      <c r="R296" s="1" t="s">
        <v>6272</v>
      </c>
      <c r="S296" s="1" t="s">
        <v>4472</v>
      </c>
      <c r="T296" s="1" t="s">
        <v>4473</v>
      </c>
      <c r="U296" s="1" t="s">
        <v>4485</v>
      </c>
      <c r="V296" s="1" t="s">
        <v>4475</v>
      </c>
    </row>
    <row r="297" s="1" customFormat="1" spans="1:22">
      <c r="A297" s="3">
        <v>999225783950724</v>
      </c>
      <c r="B297" s="1" t="s">
        <v>5124</v>
      </c>
      <c r="C297" s="1" t="s">
        <v>6273</v>
      </c>
      <c r="D297" s="1" t="s">
        <v>6274</v>
      </c>
      <c r="E297" s="1" t="s">
        <v>6275</v>
      </c>
      <c r="F297" s="1" t="s">
        <v>4491</v>
      </c>
      <c r="G297" s="1" t="s">
        <v>4481</v>
      </c>
      <c r="H297" s="1" t="s">
        <v>4464</v>
      </c>
      <c r="I297" s="1" t="s">
        <v>6276</v>
      </c>
      <c r="J297" s="1" t="s">
        <v>30</v>
      </c>
      <c r="K297" s="1" t="s">
        <v>6277</v>
      </c>
      <c r="L297" s="1" t="s">
        <v>6277</v>
      </c>
      <c r="M297" s="1" t="s">
        <v>4467</v>
      </c>
      <c r="N297" s="1" t="s">
        <v>4467</v>
      </c>
      <c r="O297" s="1" t="s">
        <v>4468</v>
      </c>
      <c r="P297" s="1" t="s">
        <v>4469</v>
      </c>
      <c r="Q297" s="1" t="s">
        <v>4470</v>
      </c>
      <c r="R297" s="1" t="s">
        <v>6278</v>
      </c>
      <c r="S297" s="1" t="s">
        <v>4472</v>
      </c>
      <c r="T297" s="1" t="s">
        <v>4473</v>
      </c>
      <c r="U297" s="1" t="s">
        <v>4474</v>
      </c>
      <c r="V297" s="1" t="s">
        <v>4671</v>
      </c>
    </row>
    <row r="298" s="1" customFormat="1" spans="1:22">
      <c r="A298" s="3">
        <v>25784512770</v>
      </c>
      <c r="B298" s="1" t="s">
        <v>5124</v>
      </c>
      <c r="C298" s="1" t="s">
        <v>6279</v>
      </c>
      <c r="D298" s="1" t="s">
        <v>6138</v>
      </c>
      <c r="E298" s="1" t="s">
        <v>6280</v>
      </c>
      <c r="F298" s="1" t="s">
        <v>4481</v>
      </c>
      <c r="G298" s="1" t="s">
        <v>4463</v>
      </c>
      <c r="H298" s="1" t="s">
        <v>4464</v>
      </c>
      <c r="I298" s="1" t="s">
        <v>6281</v>
      </c>
      <c r="J298" s="1" t="s">
        <v>30</v>
      </c>
      <c r="K298" s="1" t="s">
        <v>6282</v>
      </c>
      <c r="L298" s="1" t="s">
        <v>6282</v>
      </c>
      <c r="M298" s="1" t="s">
        <v>4467</v>
      </c>
      <c r="N298" s="1" t="s">
        <v>4467</v>
      </c>
      <c r="O298" s="1" t="s">
        <v>4468</v>
      </c>
      <c r="P298" s="1" t="s">
        <v>4469</v>
      </c>
      <c r="Q298" s="1" t="s">
        <v>4470</v>
      </c>
      <c r="R298" s="1" t="s">
        <v>6283</v>
      </c>
      <c r="S298" s="1" t="s">
        <v>4472</v>
      </c>
      <c r="T298" s="1" t="s">
        <v>4473</v>
      </c>
      <c r="U298" s="1" t="s">
        <v>4474</v>
      </c>
      <c r="V298" s="1" t="s">
        <v>4475</v>
      </c>
    </row>
    <row r="299" s="1" customFormat="1" spans="1:22">
      <c r="A299" s="3">
        <v>999225784553956</v>
      </c>
      <c r="B299" s="1" t="s">
        <v>5124</v>
      </c>
      <c r="C299" s="1" t="s">
        <v>6284</v>
      </c>
      <c r="D299" s="1" t="s">
        <v>6285</v>
      </c>
      <c r="E299" s="1" t="s">
        <v>6286</v>
      </c>
      <c r="F299" s="1" t="s">
        <v>4481</v>
      </c>
      <c r="G299" s="1" t="s">
        <v>4547</v>
      </c>
      <c r="H299" s="1" t="s">
        <v>4464</v>
      </c>
      <c r="I299" s="1" t="s">
        <v>6287</v>
      </c>
      <c r="J299" s="1" t="s">
        <v>30</v>
      </c>
      <c r="K299" s="1" t="s">
        <v>6288</v>
      </c>
      <c r="L299" s="1" t="s">
        <v>6288</v>
      </c>
      <c r="M299" s="1" t="s">
        <v>4467</v>
      </c>
      <c r="N299" s="1" t="s">
        <v>4467</v>
      </c>
      <c r="O299" s="1" t="s">
        <v>4468</v>
      </c>
      <c r="P299" s="1" t="s">
        <v>4469</v>
      </c>
      <c r="Q299" s="1" t="s">
        <v>4470</v>
      </c>
      <c r="R299" s="1" t="s">
        <v>6289</v>
      </c>
      <c r="S299" s="1" t="s">
        <v>4472</v>
      </c>
      <c r="T299" s="1" t="s">
        <v>4473</v>
      </c>
      <c r="U299" s="1" t="s">
        <v>4485</v>
      </c>
      <c r="V299" s="1" t="s">
        <v>4503</v>
      </c>
    </row>
    <row r="300" s="1" customFormat="1" spans="1:22">
      <c r="A300" s="3">
        <v>999225784717398</v>
      </c>
      <c r="B300" s="1" t="s">
        <v>5124</v>
      </c>
      <c r="C300" s="1" t="s">
        <v>6290</v>
      </c>
      <c r="D300" s="1" t="s">
        <v>6291</v>
      </c>
      <c r="E300" s="1" t="s">
        <v>6292</v>
      </c>
      <c r="F300" s="1" t="s">
        <v>4607</v>
      </c>
      <c r="G300" s="1" t="s">
        <v>4481</v>
      </c>
      <c r="H300" s="1" t="s">
        <v>4464</v>
      </c>
      <c r="I300" s="1" t="s">
        <v>6293</v>
      </c>
      <c r="J300" s="1" t="s">
        <v>30</v>
      </c>
      <c r="K300" s="1" t="s">
        <v>6294</v>
      </c>
      <c r="L300" s="1" t="s">
        <v>6294</v>
      </c>
      <c r="M300" s="1" t="s">
        <v>4467</v>
      </c>
      <c r="N300" s="1" t="s">
        <v>4467</v>
      </c>
      <c r="O300" s="1" t="s">
        <v>4468</v>
      </c>
      <c r="P300" s="1" t="s">
        <v>4469</v>
      </c>
      <c r="Q300" s="1" t="s">
        <v>4470</v>
      </c>
      <c r="R300" s="1" t="s">
        <v>6295</v>
      </c>
      <c r="S300" s="1" t="s">
        <v>4472</v>
      </c>
      <c r="T300" s="1" t="s">
        <v>4473</v>
      </c>
      <c r="U300" s="1" t="s">
        <v>4485</v>
      </c>
      <c r="V300" s="1" t="s">
        <v>6296</v>
      </c>
    </row>
    <row r="301" s="1" customFormat="1" spans="1:22">
      <c r="A301" s="3">
        <v>999225788474774</v>
      </c>
      <c r="B301" s="1" t="s">
        <v>5124</v>
      </c>
      <c r="C301" s="1" t="s">
        <v>6297</v>
      </c>
      <c r="D301" s="1" t="s">
        <v>6050</v>
      </c>
      <c r="E301" s="1" t="s">
        <v>6298</v>
      </c>
      <c r="F301" s="1" t="s">
        <v>4481</v>
      </c>
      <c r="G301" s="1" t="s">
        <v>4463</v>
      </c>
      <c r="H301" s="1" t="s">
        <v>4464</v>
      </c>
      <c r="I301" s="1" t="s">
        <v>6299</v>
      </c>
      <c r="J301" s="1" t="s">
        <v>30</v>
      </c>
      <c r="K301" s="1" t="s">
        <v>6300</v>
      </c>
      <c r="L301" s="1" t="s">
        <v>6300</v>
      </c>
      <c r="M301" s="1" t="s">
        <v>4467</v>
      </c>
      <c r="N301" s="1" t="s">
        <v>4467</v>
      </c>
      <c r="O301" s="1" t="s">
        <v>4468</v>
      </c>
      <c r="P301" s="1" t="s">
        <v>4469</v>
      </c>
      <c r="Q301" s="1" t="s">
        <v>4470</v>
      </c>
      <c r="R301" s="1" t="s">
        <v>6301</v>
      </c>
      <c r="S301" s="1" t="s">
        <v>4472</v>
      </c>
      <c r="T301" s="1" t="s">
        <v>4473</v>
      </c>
      <c r="U301" s="1" t="s">
        <v>4474</v>
      </c>
      <c r="V301" s="1" t="s">
        <v>4671</v>
      </c>
    </row>
    <row r="302" s="1" customFormat="1" spans="1:22">
      <c r="A302" s="3">
        <v>999225788853329</v>
      </c>
      <c r="B302" s="1" t="s">
        <v>5124</v>
      </c>
      <c r="C302" s="1" t="s">
        <v>6302</v>
      </c>
      <c r="D302" s="1" t="s">
        <v>6303</v>
      </c>
      <c r="E302" s="1" t="s">
        <v>6304</v>
      </c>
      <c r="F302" s="1" t="s">
        <v>4463</v>
      </c>
      <c r="G302" s="1" t="s">
        <v>4547</v>
      </c>
      <c r="H302" s="1" t="s">
        <v>4464</v>
      </c>
      <c r="I302" s="1" t="s">
        <v>6305</v>
      </c>
      <c r="J302" s="1" t="s">
        <v>30</v>
      </c>
      <c r="K302" s="1" t="s">
        <v>6306</v>
      </c>
      <c r="L302" s="1" t="s">
        <v>6306</v>
      </c>
      <c r="M302" s="1" t="s">
        <v>4467</v>
      </c>
      <c r="N302" s="1" t="s">
        <v>4467</v>
      </c>
      <c r="O302" s="1" t="s">
        <v>4468</v>
      </c>
      <c r="P302" s="1" t="s">
        <v>4469</v>
      </c>
      <c r="Q302" s="1" t="s">
        <v>4470</v>
      </c>
      <c r="R302" s="1" t="s">
        <v>6307</v>
      </c>
      <c r="S302" s="1" t="s">
        <v>4472</v>
      </c>
      <c r="T302" s="1" t="s">
        <v>4473</v>
      </c>
      <c r="U302" s="1" t="s">
        <v>4485</v>
      </c>
      <c r="V302" s="1" t="s">
        <v>4671</v>
      </c>
    </row>
    <row r="303" s="1" customFormat="1" spans="1:22">
      <c r="A303" s="3">
        <v>999225790875024</v>
      </c>
      <c r="B303" s="1" t="s">
        <v>5124</v>
      </c>
      <c r="C303" s="1" t="s">
        <v>6308</v>
      </c>
      <c r="D303" s="1" t="s">
        <v>6309</v>
      </c>
      <c r="E303" s="1" t="s">
        <v>6310</v>
      </c>
      <c r="F303" s="1" t="s">
        <v>4481</v>
      </c>
      <c r="G303" s="1" t="s">
        <v>4463</v>
      </c>
      <c r="H303" s="1" t="s">
        <v>4464</v>
      </c>
      <c r="I303" s="1" t="s">
        <v>6311</v>
      </c>
      <c r="J303" s="1" t="s">
        <v>30</v>
      </c>
      <c r="K303" s="1" t="s">
        <v>6312</v>
      </c>
      <c r="L303" s="1" t="s">
        <v>6312</v>
      </c>
      <c r="M303" s="1" t="s">
        <v>4467</v>
      </c>
      <c r="N303" s="1" t="s">
        <v>4467</v>
      </c>
      <c r="O303" s="1" t="s">
        <v>4468</v>
      </c>
      <c r="P303" s="1" t="s">
        <v>4469</v>
      </c>
      <c r="Q303" s="1" t="s">
        <v>4470</v>
      </c>
      <c r="R303" s="1" t="s">
        <v>6313</v>
      </c>
      <c r="S303" s="1" t="s">
        <v>4472</v>
      </c>
      <c r="T303" s="1" t="s">
        <v>4473</v>
      </c>
      <c r="U303" s="1" t="s">
        <v>4485</v>
      </c>
      <c r="V303" s="1" t="s">
        <v>4692</v>
      </c>
    </row>
    <row r="304" s="1" customFormat="1" spans="1:22">
      <c r="A304" s="3">
        <v>999225791517108</v>
      </c>
      <c r="B304" s="1" t="s">
        <v>5124</v>
      </c>
      <c r="C304" s="1" t="s">
        <v>6314</v>
      </c>
      <c r="D304" s="1" t="s">
        <v>6315</v>
      </c>
      <c r="E304" s="1" t="s">
        <v>6316</v>
      </c>
      <c r="F304" s="1" t="s">
        <v>4463</v>
      </c>
      <c r="G304" s="1" t="s">
        <v>4547</v>
      </c>
      <c r="H304" s="1" t="s">
        <v>4464</v>
      </c>
      <c r="I304" s="1" t="s">
        <v>6317</v>
      </c>
      <c r="J304" s="1" t="s">
        <v>30</v>
      </c>
      <c r="K304" s="1" t="s">
        <v>6318</v>
      </c>
      <c r="L304" s="1" t="s">
        <v>6318</v>
      </c>
      <c r="M304" s="1" t="s">
        <v>4467</v>
      </c>
      <c r="N304" s="1" t="s">
        <v>4467</v>
      </c>
      <c r="O304" s="1" t="s">
        <v>4468</v>
      </c>
      <c r="P304" s="1" t="s">
        <v>4469</v>
      </c>
      <c r="Q304" s="1" t="s">
        <v>4470</v>
      </c>
      <c r="R304" s="1" t="s">
        <v>6319</v>
      </c>
      <c r="S304" s="1" t="s">
        <v>4472</v>
      </c>
      <c r="T304" s="1" t="s">
        <v>4473</v>
      </c>
      <c r="U304" s="1" t="s">
        <v>4485</v>
      </c>
      <c r="V304" s="1" t="s">
        <v>4511</v>
      </c>
    </row>
    <row r="305" s="1" customFormat="1" spans="1:22">
      <c r="A305" s="3">
        <v>999225792216587</v>
      </c>
      <c r="B305" s="1" t="s">
        <v>5124</v>
      </c>
      <c r="C305" s="1" t="s">
        <v>6320</v>
      </c>
      <c r="D305" s="1" t="s">
        <v>6321</v>
      </c>
      <c r="E305" s="1" t="s">
        <v>6322</v>
      </c>
      <c r="F305" s="1" t="s">
        <v>4480</v>
      </c>
      <c r="G305" s="1" t="s">
        <v>4547</v>
      </c>
      <c r="H305" s="1" t="s">
        <v>4464</v>
      </c>
      <c r="I305" s="1" t="s">
        <v>6323</v>
      </c>
      <c r="J305" s="1" t="s">
        <v>30</v>
      </c>
      <c r="K305" s="1" t="s">
        <v>6324</v>
      </c>
      <c r="L305" s="1" t="s">
        <v>6324</v>
      </c>
      <c r="M305" s="1" t="s">
        <v>4467</v>
      </c>
      <c r="N305" s="1" t="s">
        <v>4467</v>
      </c>
      <c r="O305" s="1" t="s">
        <v>4468</v>
      </c>
      <c r="P305" s="1" t="s">
        <v>4469</v>
      </c>
      <c r="Q305" s="1" t="s">
        <v>4470</v>
      </c>
      <c r="R305" s="1" t="s">
        <v>6325</v>
      </c>
      <c r="S305" s="1" t="s">
        <v>4472</v>
      </c>
      <c r="T305" s="1" t="s">
        <v>4473</v>
      </c>
      <c r="U305" s="1" t="s">
        <v>4485</v>
      </c>
      <c r="V305" s="1" t="s">
        <v>4551</v>
      </c>
    </row>
    <row r="306" s="1" customFormat="1" spans="1:22">
      <c r="A306" s="3">
        <v>999225792374192</v>
      </c>
      <c r="B306" s="1" t="s">
        <v>5124</v>
      </c>
      <c r="C306" s="1" t="s">
        <v>6326</v>
      </c>
      <c r="D306" s="1" t="s">
        <v>6327</v>
      </c>
      <c r="E306" s="1" t="s">
        <v>6328</v>
      </c>
      <c r="F306" s="1" t="s">
        <v>4524</v>
      </c>
      <c r="G306" s="1" t="s">
        <v>4481</v>
      </c>
      <c r="H306" s="1" t="s">
        <v>4464</v>
      </c>
      <c r="I306" s="1" t="s">
        <v>6329</v>
      </c>
      <c r="J306" s="1" t="s">
        <v>30</v>
      </c>
      <c r="K306" s="1" t="s">
        <v>6330</v>
      </c>
      <c r="L306" s="1" t="s">
        <v>6330</v>
      </c>
      <c r="M306" s="1" t="s">
        <v>4467</v>
      </c>
      <c r="N306" s="1" t="s">
        <v>4467</v>
      </c>
      <c r="O306" s="1" t="s">
        <v>4468</v>
      </c>
      <c r="P306" s="1" t="s">
        <v>4469</v>
      </c>
      <c r="Q306" s="1" t="s">
        <v>4470</v>
      </c>
      <c r="R306" s="1" t="s">
        <v>6331</v>
      </c>
      <c r="S306" s="1" t="s">
        <v>4472</v>
      </c>
      <c r="T306" s="1" t="s">
        <v>4473</v>
      </c>
      <c r="U306" s="1" t="s">
        <v>4474</v>
      </c>
      <c r="V306" s="1" t="s">
        <v>4475</v>
      </c>
    </row>
    <row r="307" s="1" customFormat="1" spans="1:22">
      <c r="A307" s="3">
        <v>999225792462353</v>
      </c>
      <c r="B307" s="1" t="s">
        <v>5124</v>
      </c>
      <c r="C307" s="1" t="s">
        <v>6332</v>
      </c>
      <c r="D307" s="1" t="s">
        <v>6333</v>
      </c>
      <c r="E307" s="1" t="s">
        <v>6334</v>
      </c>
      <c r="F307" s="1" t="s">
        <v>4524</v>
      </c>
      <c r="G307" s="1" t="s">
        <v>4481</v>
      </c>
      <c r="H307" s="1" t="s">
        <v>4464</v>
      </c>
      <c r="I307" s="1" t="s">
        <v>6335</v>
      </c>
      <c r="J307" s="1" t="s">
        <v>30</v>
      </c>
      <c r="K307" s="1" t="s">
        <v>6336</v>
      </c>
      <c r="L307" s="1" t="s">
        <v>6336</v>
      </c>
      <c r="M307" s="1" t="s">
        <v>4467</v>
      </c>
      <c r="N307" s="1" t="s">
        <v>4467</v>
      </c>
      <c r="O307" s="1" t="s">
        <v>4468</v>
      </c>
      <c r="P307" s="1" t="s">
        <v>4469</v>
      </c>
      <c r="Q307" s="1" t="s">
        <v>4470</v>
      </c>
      <c r="R307" s="1" t="s">
        <v>6337</v>
      </c>
      <c r="S307" s="1" t="s">
        <v>4472</v>
      </c>
      <c r="T307" s="1" t="s">
        <v>4473</v>
      </c>
      <c r="U307" s="1" t="s">
        <v>4485</v>
      </c>
      <c r="V307" s="1" t="s">
        <v>4671</v>
      </c>
    </row>
    <row r="308" s="1" customFormat="1" spans="1:22">
      <c r="A308" s="3">
        <v>999225792494307</v>
      </c>
      <c r="B308" s="1" t="s">
        <v>5124</v>
      </c>
      <c r="C308" s="1" t="s">
        <v>6338</v>
      </c>
      <c r="D308" s="1" t="s">
        <v>6339</v>
      </c>
      <c r="E308" s="1" t="s">
        <v>6340</v>
      </c>
      <c r="F308" s="1" t="s">
        <v>4491</v>
      </c>
      <c r="G308" s="1" t="s">
        <v>4463</v>
      </c>
      <c r="H308" s="1" t="s">
        <v>4464</v>
      </c>
      <c r="I308" s="1" t="s">
        <v>6341</v>
      </c>
      <c r="J308" s="1" t="s">
        <v>30</v>
      </c>
      <c r="K308" s="1" t="s">
        <v>6342</v>
      </c>
      <c r="L308" s="1" t="s">
        <v>6342</v>
      </c>
      <c r="M308" s="1" t="s">
        <v>4467</v>
      </c>
      <c r="N308" s="1" t="s">
        <v>4467</v>
      </c>
      <c r="O308" s="1" t="s">
        <v>4468</v>
      </c>
      <c r="P308" s="1" t="s">
        <v>4469</v>
      </c>
      <c r="Q308" s="1" t="s">
        <v>4470</v>
      </c>
      <c r="R308" s="1" t="s">
        <v>6343</v>
      </c>
      <c r="S308" s="1" t="s">
        <v>4472</v>
      </c>
      <c r="T308" s="1" t="s">
        <v>4473</v>
      </c>
      <c r="U308" s="1" t="s">
        <v>4485</v>
      </c>
      <c r="V308" s="1" t="s">
        <v>4495</v>
      </c>
    </row>
    <row r="309" s="1" customFormat="1" spans="1:22">
      <c r="A309" s="3">
        <v>999225792974119</v>
      </c>
      <c r="B309" s="1" t="s">
        <v>5124</v>
      </c>
      <c r="C309" s="1" t="s">
        <v>6344</v>
      </c>
      <c r="D309" s="1" t="s">
        <v>6345</v>
      </c>
      <c r="E309" s="1" t="s">
        <v>6346</v>
      </c>
      <c r="F309" s="1" t="s">
        <v>4481</v>
      </c>
      <c r="G309" s="1" t="s">
        <v>4547</v>
      </c>
      <c r="H309" s="1" t="s">
        <v>4464</v>
      </c>
      <c r="I309" s="1" t="s">
        <v>6347</v>
      </c>
      <c r="J309" s="1" t="s">
        <v>30</v>
      </c>
      <c r="K309" s="1" t="s">
        <v>6348</v>
      </c>
      <c r="L309" s="1" t="s">
        <v>6348</v>
      </c>
      <c r="M309" s="1" t="s">
        <v>4467</v>
      </c>
      <c r="N309" s="1" t="s">
        <v>4467</v>
      </c>
      <c r="O309" s="1" t="s">
        <v>4468</v>
      </c>
      <c r="P309" s="1" t="s">
        <v>4469</v>
      </c>
      <c r="Q309" s="1" t="s">
        <v>4470</v>
      </c>
      <c r="R309" s="1" t="s">
        <v>6349</v>
      </c>
      <c r="S309" s="1" t="s">
        <v>4472</v>
      </c>
      <c r="T309" s="1" t="s">
        <v>4473</v>
      </c>
      <c r="U309" s="1" t="s">
        <v>4474</v>
      </c>
      <c r="V309" s="1" t="s">
        <v>5686</v>
      </c>
    </row>
    <row r="310" s="1" customFormat="1" spans="1:22">
      <c r="A310" s="3">
        <v>999225793104190</v>
      </c>
      <c r="B310" s="1" t="s">
        <v>5124</v>
      </c>
      <c r="C310" s="1" t="s">
        <v>6350</v>
      </c>
      <c r="D310" s="1" t="s">
        <v>6351</v>
      </c>
      <c r="E310" s="1" t="s">
        <v>6352</v>
      </c>
      <c r="F310" s="1" t="s">
        <v>4491</v>
      </c>
      <c r="G310" s="1" t="s">
        <v>4481</v>
      </c>
      <c r="H310" s="1" t="s">
        <v>4464</v>
      </c>
      <c r="I310" s="1" t="s">
        <v>6353</v>
      </c>
      <c r="J310" s="1" t="s">
        <v>30</v>
      </c>
      <c r="K310" s="1" t="s">
        <v>6354</v>
      </c>
      <c r="L310" s="1" t="s">
        <v>6354</v>
      </c>
      <c r="M310" s="1" t="s">
        <v>4467</v>
      </c>
      <c r="N310" s="1" t="s">
        <v>4467</v>
      </c>
      <c r="O310" s="1" t="s">
        <v>4468</v>
      </c>
      <c r="P310" s="1" t="s">
        <v>4469</v>
      </c>
      <c r="Q310" s="1" t="s">
        <v>4470</v>
      </c>
      <c r="R310" s="1" t="s">
        <v>6355</v>
      </c>
      <c r="S310" s="1" t="s">
        <v>4472</v>
      </c>
      <c r="T310" s="1" t="s">
        <v>4473</v>
      </c>
      <c r="U310" s="1" t="s">
        <v>4485</v>
      </c>
      <c r="V310" s="1" t="s">
        <v>5686</v>
      </c>
    </row>
    <row r="311" s="1" customFormat="1" spans="1:22">
      <c r="A311" s="3">
        <v>999225793815593</v>
      </c>
      <c r="B311" s="1" t="s">
        <v>5124</v>
      </c>
      <c r="C311" s="1" t="s">
        <v>6356</v>
      </c>
      <c r="D311" s="1" t="s">
        <v>6217</v>
      </c>
      <c r="E311" s="1" t="s">
        <v>6357</v>
      </c>
      <c r="F311" s="1" t="s">
        <v>4607</v>
      </c>
      <c r="G311" s="1" t="s">
        <v>4463</v>
      </c>
      <c r="H311" s="1" t="s">
        <v>4464</v>
      </c>
      <c r="I311" s="1" t="s">
        <v>6358</v>
      </c>
      <c r="J311" s="1" t="s">
        <v>30</v>
      </c>
      <c r="K311" s="1" t="s">
        <v>6359</v>
      </c>
      <c r="L311" s="1" t="s">
        <v>6359</v>
      </c>
      <c r="M311" s="1" t="s">
        <v>4467</v>
      </c>
      <c r="N311" s="1" t="s">
        <v>4467</v>
      </c>
      <c r="O311" s="1" t="s">
        <v>4468</v>
      </c>
      <c r="P311" s="1" t="s">
        <v>4469</v>
      </c>
      <c r="Q311" s="1" t="s">
        <v>4470</v>
      </c>
      <c r="R311" s="1" t="s">
        <v>6360</v>
      </c>
      <c r="S311" s="1" t="s">
        <v>4472</v>
      </c>
      <c r="T311" s="1" t="s">
        <v>4473</v>
      </c>
      <c r="U311" s="1" t="s">
        <v>4485</v>
      </c>
      <c r="V311" s="1" t="s">
        <v>4692</v>
      </c>
    </row>
    <row r="312" s="1" customFormat="1" spans="1:22">
      <c r="A312" s="3">
        <v>999225793820223</v>
      </c>
      <c r="B312" s="1" t="s">
        <v>5124</v>
      </c>
      <c r="C312" s="1" t="s">
        <v>6361</v>
      </c>
      <c r="D312" s="1" t="s">
        <v>6241</v>
      </c>
      <c r="E312" s="1" t="s">
        <v>6362</v>
      </c>
      <c r="F312" s="1" t="s">
        <v>4491</v>
      </c>
      <c r="G312" s="1" t="s">
        <v>4463</v>
      </c>
      <c r="H312" s="1" t="s">
        <v>4464</v>
      </c>
      <c r="I312" s="1" t="s">
        <v>6363</v>
      </c>
      <c r="J312" s="1" t="s">
        <v>30</v>
      </c>
      <c r="K312" s="1" t="s">
        <v>6364</v>
      </c>
      <c r="L312" s="1" t="s">
        <v>6364</v>
      </c>
      <c r="M312" s="1" t="s">
        <v>4467</v>
      </c>
      <c r="N312" s="1" t="s">
        <v>4467</v>
      </c>
      <c r="O312" s="1" t="s">
        <v>4468</v>
      </c>
      <c r="P312" s="1" t="s">
        <v>4469</v>
      </c>
      <c r="Q312" s="1" t="s">
        <v>4470</v>
      </c>
      <c r="R312" s="1" t="s">
        <v>6365</v>
      </c>
      <c r="S312" s="1" t="s">
        <v>4472</v>
      </c>
      <c r="T312" s="1" t="s">
        <v>4473</v>
      </c>
      <c r="U312" s="1" t="s">
        <v>4474</v>
      </c>
      <c r="V312" s="1" t="s">
        <v>4475</v>
      </c>
    </row>
    <row r="313" s="1" customFormat="1" spans="1:22">
      <c r="A313" s="3">
        <v>999225793843926</v>
      </c>
      <c r="B313" s="1" t="s">
        <v>5124</v>
      </c>
      <c r="C313" s="1" t="s">
        <v>6366</v>
      </c>
      <c r="D313" s="1" t="s">
        <v>6367</v>
      </c>
      <c r="E313" s="1" t="s">
        <v>6368</v>
      </c>
      <c r="F313" s="1" t="s">
        <v>4463</v>
      </c>
      <c r="G313" s="1" t="s">
        <v>4547</v>
      </c>
      <c r="H313" s="1" t="s">
        <v>4464</v>
      </c>
      <c r="I313" s="1" t="s">
        <v>6369</v>
      </c>
      <c r="J313" s="1" t="s">
        <v>30</v>
      </c>
      <c r="K313" s="1" t="s">
        <v>6370</v>
      </c>
      <c r="L313" s="1" t="s">
        <v>6370</v>
      </c>
      <c r="M313" s="1" t="s">
        <v>4467</v>
      </c>
      <c r="N313" s="1" t="s">
        <v>4467</v>
      </c>
      <c r="O313" s="1" t="s">
        <v>4468</v>
      </c>
      <c r="P313" s="1" t="s">
        <v>4469</v>
      </c>
      <c r="Q313" s="1" t="s">
        <v>4470</v>
      </c>
      <c r="R313" s="1" t="s">
        <v>6371</v>
      </c>
      <c r="S313" s="1" t="s">
        <v>4472</v>
      </c>
      <c r="T313" s="1" t="s">
        <v>4473</v>
      </c>
      <c r="U313" s="1" t="s">
        <v>4485</v>
      </c>
      <c r="V313" s="1" t="s">
        <v>4986</v>
      </c>
    </row>
    <row r="314" s="1" customFormat="1" spans="1:22">
      <c r="A314" s="3">
        <v>999225794113292</v>
      </c>
      <c r="B314" s="1" t="s">
        <v>5124</v>
      </c>
      <c r="C314" s="1" t="s">
        <v>6372</v>
      </c>
      <c r="D314" s="1" t="s">
        <v>6373</v>
      </c>
      <c r="E314" s="1" t="s">
        <v>6374</v>
      </c>
      <c r="F314" s="1" t="s">
        <v>4480</v>
      </c>
      <c r="G314" s="1" t="s">
        <v>4481</v>
      </c>
      <c r="H314" s="1" t="s">
        <v>4464</v>
      </c>
      <c r="I314" s="1" t="s">
        <v>6375</v>
      </c>
      <c r="J314" s="1" t="s">
        <v>30</v>
      </c>
      <c r="K314" s="1" t="s">
        <v>6376</v>
      </c>
      <c r="L314" s="1" t="s">
        <v>6376</v>
      </c>
      <c r="M314" s="1" t="s">
        <v>4467</v>
      </c>
      <c r="N314" s="1" t="s">
        <v>4467</v>
      </c>
      <c r="O314" s="1" t="s">
        <v>4468</v>
      </c>
      <c r="P314" s="1" t="s">
        <v>4469</v>
      </c>
      <c r="Q314" s="1" t="s">
        <v>4470</v>
      </c>
      <c r="R314" s="1" t="s">
        <v>6377</v>
      </c>
      <c r="S314" s="1" t="s">
        <v>4472</v>
      </c>
      <c r="T314" s="1" t="s">
        <v>4473</v>
      </c>
      <c r="U314" s="1" t="s">
        <v>4485</v>
      </c>
      <c r="V314" s="1" t="s">
        <v>4868</v>
      </c>
    </row>
    <row r="315" s="1" customFormat="1" spans="1:22">
      <c r="A315" s="3">
        <v>999225794186982</v>
      </c>
      <c r="B315" s="1" t="s">
        <v>5124</v>
      </c>
      <c r="C315" s="1" t="s">
        <v>6378</v>
      </c>
      <c r="D315" s="1" t="s">
        <v>6379</v>
      </c>
      <c r="E315" s="1" t="s">
        <v>6380</v>
      </c>
      <c r="F315" s="1" t="s">
        <v>4463</v>
      </c>
      <c r="G315" s="1" t="s">
        <v>4547</v>
      </c>
      <c r="H315" s="1" t="s">
        <v>4464</v>
      </c>
      <c r="I315" s="1" t="s">
        <v>6381</v>
      </c>
      <c r="J315" s="1" t="s">
        <v>30</v>
      </c>
      <c r="K315" s="1" t="s">
        <v>6382</v>
      </c>
      <c r="L315" s="1" t="s">
        <v>6382</v>
      </c>
      <c r="M315" s="1" t="s">
        <v>4467</v>
      </c>
      <c r="N315" s="1" t="s">
        <v>4467</v>
      </c>
      <c r="O315" s="1" t="s">
        <v>4468</v>
      </c>
      <c r="P315" s="1" t="s">
        <v>4469</v>
      </c>
      <c r="Q315" s="1" t="s">
        <v>4470</v>
      </c>
      <c r="R315" s="1" t="s">
        <v>6383</v>
      </c>
      <c r="S315" s="1" t="s">
        <v>4472</v>
      </c>
      <c r="T315" s="1" t="s">
        <v>4473</v>
      </c>
      <c r="U315" s="1" t="s">
        <v>4485</v>
      </c>
      <c r="V315" s="1" t="s">
        <v>4495</v>
      </c>
    </row>
    <row r="316" s="1" customFormat="1" spans="1:22">
      <c r="A316" s="3">
        <v>999225797560053</v>
      </c>
      <c r="B316" s="1" t="s">
        <v>5124</v>
      </c>
      <c r="C316" s="1" t="s">
        <v>6384</v>
      </c>
      <c r="D316" s="1" t="s">
        <v>5929</v>
      </c>
      <c r="E316" s="1" t="s">
        <v>6385</v>
      </c>
      <c r="F316" s="1" t="s">
        <v>4607</v>
      </c>
      <c r="G316" s="1" t="s">
        <v>4481</v>
      </c>
      <c r="H316" s="1" t="s">
        <v>4464</v>
      </c>
      <c r="I316" s="1" t="s">
        <v>6386</v>
      </c>
      <c r="J316" s="1" t="s">
        <v>30</v>
      </c>
      <c r="K316" s="1" t="s">
        <v>6387</v>
      </c>
      <c r="L316" s="1" t="s">
        <v>6387</v>
      </c>
      <c r="M316" s="1" t="s">
        <v>4467</v>
      </c>
      <c r="N316" s="1" t="s">
        <v>4467</v>
      </c>
      <c r="O316" s="1" t="s">
        <v>4468</v>
      </c>
      <c r="P316" s="1" t="s">
        <v>4469</v>
      </c>
      <c r="Q316" s="1" t="s">
        <v>4470</v>
      </c>
      <c r="R316" s="1" t="s">
        <v>6388</v>
      </c>
      <c r="S316" s="1" t="s">
        <v>4472</v>
      </c>
      <c r="T316" s="1" t="s">
        <v>4473</v>
      </c>
      <c r="U316" s="1" t="s">
        <v>4474</v>
      </c>
      <c r="V316" s="1" t="s">
        <v>4671</v>
      </c>
    </row>
    <row r="317" s="1" customFormat="1" spans="1:22">
      <c r="A317" s="3">
        <v>999225800671820</v>
      </c>
      <c r="B317" s="1" t="s">
        <v>4524</v>
      </c>
      <c r="C317" s="1" t="s">
        <v>6389</v>
      </c>
      <c r="D317" s="1" t="s">
        <v>6390</v>
      </c>
      <c r="E317" s="1" t="s">
        <v>6391</v>
      </c>
      <c r="F317" s="1" t="s">
        <v>4491</v>
      </c>
      <c r="G317" s="1" t="s">
        <v>4481</v>
      </c>
      <c r="H317" s="1" t="s">
        <v>4464</v>
      </c>
      <c r="I317" s="1" t="s">
        <v>6392</v>
      </c>
      <c r="J317" s="1" t="s">
        <v>30</v>
      </c>
      <c r="K317" s="1" t="s">
        <v>6393</v>
      </c>
      <c r="L317" s="1" t="s">
        <v>6393</v>
      </c>
      <c r="M317" s="1" t="s">
        <v>4467</v>
      </c>
      <c r="N317" s="1" t="s">
        <v>4467</v>
      </c>
      <c r="O317" s="1" t="s">
        <v>4468</v>
      </c>
      <c r="P317" s="1" t="s">
        <v>4469</v>
      </c>
      <c r="Q317" s="1" t="s">
        <v>4470</v>
      </c>
      <c r="R317" s="1" t="s">
        <v>6394</v>
      </c>
      <c r="S317" s="1" t="s">
        <v>4472</v>
      </c>
      <c r="T317" s="1" t="s">
        <v>4473</v>
      </c>
      <c r="U317" s="1" t="s">
        <v>4485</v>
      </c>
      <c r="V317" s="1" t="s">
        <v>4511</v>
      </c>
    </row>
    <row r="318" s="1" customFormat="1" spans="1:22">
      <c r="A318" s="3">
        <v>999225800755158</v>
      </c>
      <c r="B318" s="1" t="s">
        <v>4524</v>
      </c>
      <c r="C318" s="1" t="s">
        <v>6395</v>
      </c>
      <c r="D318" s="1" t="s">
        <v>6396</v>
      </c>
      <c r="E318" s="1" t="s">
        <v>6397</v>
      </c>
      <c r="F318" s="1" t="s">
        <v>4607</v>
      </c>
      <c r="G318" s="1" t="s">
        <v>4463</v>
      </c>
      <c r="H318" s="1" t="s">
        <v>4464</v>
      </c>
      <c r="I318" s="1" t="s">
        <v>6398</v>
      </c>
      <c r="J318" s="1" t="s">
        <v>30</v>
      </c>
      <c r="K318" s="1" t="s">
        <v>6399</v>
      </c>
      <c r="L318" s="1" t="s">
        <v>6399</v>
      </c>
      <c r="M318" s="1" t="s">
        <v>4467</v>
      </c>
      <c r="N318" s="1" t="s">
        <v>4467</v>
      </c>
      <c r="O318" s="1" t="s">
        <v>4468</v>
      </c>
      <c r="P318" s="1" t="s">
        <v>4469</v>
      </c>
      <c r="Q318" s="1" t="s">
        <v>4470</v>
      </c>
      <c r="R318" s="1" t="s">
        <v>6400</v>
      </c>
      <c r="S318" s="1" t="s">
        <v>4472</v>
      </c>
      <c r="T318" s="1" t="s">
        <v>4473</v>
      </c>
      <c r="U318" s="1" t="s">
        <v>4485</v>
      </c>
      <c r="V318" s="1" t="s">
        <v>4475</v>
      </c>
    </row>
    <row r="319" s="1" customFormat="1" spans="1:22">
      <c r="A319" s="3">
        <v>999225800909888</v>
      </c>
      <c r="B319" s="1" t="s">
        <v>4524</v>
      </c>
      <c r="C319" s="1" t="s">
        <v>6401</v>
      </c>
      <c r="D319" s="1" t="s">
        <v>6402</v>
      </c>
      <c r="E319" s="1" t="s">
        <v>6403</v>
      </c>
      <c r="F319" s="1" t="s">
        <v>4491</v>
      </c>
      <c r="G319" s="1" t="s">
        <v>4463</v>
      </c>
      <c r="H319" s="1" t="s">
        <v>4464</v>
      </c>
      <c r="I319" s="1" t="s">
        <v>6404</v>
      </c>
      <c r="J319" s="1" t="s">
        <v>30</v>
      </c>
      <c r="K319" s="1" t="s">
        <v>6405</v>
      </c>
      <c r="L319" s="1" t="s">
        <v>6405</v>
      </c>
      <c r="M319" s="1" t="s">
        <v>4467</v>
      </c>
      <c r="N319" s="1" t="s">
        <v>4467</v>
      </c>
      <c r="O319" s="1" t="s">
        <v>4468</v>
      </c>
      <c r="P319" s="1" t="s">
        <v>4469</v>
      </c>
      <c r="Q319" s="1" t="s">
        <v>4470</v>
      </c>
      <c r="R319" s="1" t="s">
        <v>6406</v>
      </c>
      <c r="S319" s="1" t="s">
        <v>4472</v>
      </c>
      <c r="T319" s="1" t="s">
        <v>4473</v>
      </c>
      <c r="U319" s="1" t="s">
        <v>4485</v>
      </c>
      <c r="V319" s="1" t="s">
        <v>4503</v>
      </c>
    </row>
    <row r="320" s="1" customFormat="1" spans="1:22">
      <c r="A320" s="3">
        <v>999225800939949</v>
      </c>
      <c r="B320" s="1" t="s">
        <v>4524</v>
      </c>
      <c r="C320" s="1" t="s">
        <v>6407</v>
      </c>
      <c r="D320" s="1" t="s">
        <v>6408</v>
      </c>
      <c r="E320" s="1" t="s">
        <v>6409</v>
      </c>
      <c r="F320" s="1" t="s">
        <v>4491</v>
      </c>
      <c r="G320" s="1" t="s">
        <v>4481</v>
      </c>
      <c r="H320" s="1" t="s">
        <v>4464</v>
      </c>
      <c r="I320" s="1" t="s">
        <v>6410</v>
      </c>
      <c r="J320" s="1" t="s">
        <v>30</v>
      </c>
      <c r="K320" s="1" t="s">
        <v>6411</v>
      </c>
      <c r="L320" s="1" t="s">
        <v>6411</v>
      </c>
      <c r="M320" s="1" t="s">
        <v>4467</v>
      </c>
      <c r="N320" s="1" t="s">
        <v>4467</v>
      </c>
      <c r="O320" s="1" t="s">
        <v>4468</v>
      </c>
      <c r="P320" s="1" t="s">
        <v>4469</v>
      </c>
      <c r="Q320" s="1" t="s">
        <v>4470</v>
      </c>
      <c r="R320" s="1" t="s">
        <v>6412</v>
      </c>
      <c r="S320" s="1" t="s">
        <v>4472</v>
      </c>
      <c r="T320" s="1" t="s">
        <v>4473</v>
      </c>
      <c r="U320" s="1" t="s">
        <v>4485</v>
      </c>
      <c r="V320" s="1" t="s">
        <v>4624</v>
      </c>
    </row>
    <row r="321" s="1" customFormat="1" spans="1:22">
      <c r="A321" s="3">
        <v>25801749915</v>
      </c>
      <c r="B321" s="1" t="s">
        <v>4524</v>
      </c>
      <c r="C321" s="1" t="s">
        <v>6413</v>
      </c>
      <c r="D321" s="1" t="s">
        <v>5808</v>
      </c>
      <c r="E321" s="1" t="s">
        <v>5809</v>
      </c>
      <c r="F321" s="1" t="s">
        <v>4481</v>
      </c>
      <c r="G321" s="1" t="s">
        <v>4463</v>
      </c>
      <c r="H321" s="1" t="s">
        <v>4464</v>
      </c>
      <c r="I321" s="1" t="s">
        <v>6414</v>
      </c>
      <c r="J321" s="1" t="s">
        <v>30</v>
      </c>
      <c r="K321" s="1" t="s">
        <v>6415</v>
      </c>
      <c r="L321" s="1" t="s">
        <v>6415</v>
      </c>
      <c r="M321" s="1" t="s">
        <v>4467</v>
      </c>
      <c r="N321" s="1" t="s">
        <v>4467</v>
      </c>
      <c r="O321" s="1" t="s">
        <v>4468</v>
      </c>
      <c r="P321" s="1" t="s">
        <v>4469</v>
      </c>
      <c r="Q321" s="1" t="s">
        <v>4470</v>
      </c>
      <c r="R321" s="1" t="s">
        <v>6416</v>
      </c>
      <c r="S321" s="1" t="s">
        <v>4472</v>
      </c>
      <c r="T321" s="1" t="s">
        <v>4473</v>
      </c>
      <c r="U321" s="1" t="s">
        <v>4485</v>
      </c>
      <c r="V321" s="1" t="s">
        <v>4503</v>
      </c>
    </row>
    <row r="322" s="1" customFormat="1" spans="1:22">
      <c r="A322" s="3">
        <v>999225801950762</v>
      </c>
      <c r="B322" s="1" t="s">
        <v>4524</v>
      </c>
      <c r="C322" s="1" t="s">
        <v>6417</v>
      </c>
      <c r="D322" s="1" t="s">
        <v>6418</v>
      </c>
      <c r="E322" s="1" t="s">
        <v>6419</v>
      </c>
      <c r="F322" s="1" t="s">
        <v>4480</v>
      </c>
      <c r="G322" s="1" t="s">
        <v>4481</v>
      </c>
      <c r="H322" s="1" t="s">
        <v>4464</v>
      </c>
      <c r="I322" s="1" t="s">
        <v>6420</v>
      </c>
      <c r="J322" s="1" t="s">
        <v>30</v>
      </c>
      <c r="K322" s="1" t="s">
        <v>6421</v>
      </c>
      <c r="L322" s="1" t="s">
        <v>6421</v>
      </c>
      <c r="M322" s="1" t="s">
        <v>4467</v>
      </c>
      <c r="N322" s="1" t="s">
        <v>4467</v>
      </c>
      <c r="O322" s="1" t="s">
        <v>4468</v>
      </c>
      <c r="P322" s="1" t="s">
        <v>4469</v>
      </c>
      <c r="Q322" s="1" t="s">
        <v>4470</v>
      </c>
      <c r="R322" s="1" t="s">
        <v>6422</v>
      </c>
      <c r="S322" s="1" t="s">
        <v>4472</v>
      </c>
      <c r="T322" s="1" t="s">
        <v>4473</v>
      </c>
      <c r="U322" s="1" t="s">
        <v>4485</v>
      </c>
      <c r="V322" s="1" t="s">
        <v>4486</v>
      </c>
    </row>
    <row r="323" s="1" customFormat="1" spans="1:22">
      <c r="A323" s="3">
        <v>999225802054431</v>
      </c>
      <c r="B323" s="1" t="s">
        <v>4524</v>
      </c>
      <c r="C323" s="1" t="s">
        <v>6423</v>
      </c>
      <c r="D323" s="1" t="s">
        <v>6424</v>
      </c>
      <c r="E323" s="1" t="s">
        <v>6425</v>
      </c>
      <c r="F323" s="1" t="s">
        <v>4491</v>
      </c>
      <c r="G323" s="1" t="s">
        <v>4481</v>
      </c>
      <c r="H323" s="1" t="s">
        <v>4464</v>
      </c>
      <c r="I323" s="1" t="s">
        <v>6426</v>
      </c>
      <c r="J323" s="1" t="s">
        <v>30</v>
      </c>
      <c r="K323" s="1" t="s">
        <v>6427</v>
      </c>
      <c r="L323" s="1" t="s">
        <v>6427</v>
      </c>
      <c r="M323" s="1" t="s">
        <v>4467</v>
      </c>
      <c r="N323" s="1" t="s">
        <v>4467</v>
      </c>
      <c r="O323" s="1" t="s">
        <v>4468</v>
      </c>
      <c r="P323" s="1" t="s">
        <v>4469</v>
      </c>
      <c r="Q323" s="1" t="s">
        <v>4470</v>
      </c>
      <c r="R323" s="1" t="s">
        <v>6428</v>
      </c>
      <c r="S323" s="1" t="s">
        <v>4472</v>
      </c>
      <c r="T323" s="1" t="s">
        <v>4473</v>
      </c>
      <c r="U323" s="1" t="s">
        <v>4485</v>
      </c>
      <c r="V323" s="1" t="s">
        <v>4624</v>
      </c>
    </row>
    <row r="324" s="1" customFormat="1" spans="1:22">
      <c r="A324" s="3">
        <v>999225802971581</v>
      </c>
      <c r="B324" s="1" t="s">
        <v>4524</v>
      </c>
      <c r="C324" s="1" t="s">
        <v>6429</v>
      </c>
      <c r="D324" s="1" t="s">
        <v>6217</v>
      </c>
      <c r="E324" s="1" t="s">
        <v>6430</v>
      </c>
      <c r="F324" s="1" t="s">
        <v>4463</v>
      </c>
      <c r="G324" s="1" t="s">
        <v>4547</v>
      </c>
      <c r="H324" s="1" t="s">
        <v>4464</v>
      </c>
      <c r="I324" s="1" t="s">
        <v>6431</v>
      </c>
      <c r="J324" s="1" t="s">
        <v>30</v>
      </c>
      <c r="K324" s="1" t="s">
        <v>6432</v>
      </c>
      <c r="L324" s="1" t="s">
        <v>6432</v>
      </c>
      <c r="M324" s="1" t="s">
        <v>4467</v>
      </c>
      <c r="N324" s="1" t="s">
        <v>4467</v>
      </c>
      <c r="O324" s="1" t="s">
        <v>4468</v>
      </c>
      <c r="P324" s="1" t="s">
        <v>4469</v>
      </c>
      <c r="Q324" s="1" t="s">
        <v>4470</v>
      </c>
      <c r="R324" s="1" t="s">
        <v>6433</v>
      </c>
      <c r="S324" s="1" t="s">
        <v>4472</v>
      </c>
      <c r="T324" s="1" t="s">
        <v>4473</v>
      </c>
      <c r="U324" s="1" t="s">
        <v>4485</v>
      </c>
      <c r="V324" s="1" t="s">
        <v>4692</v>
      </c>
    </row>
    <row r="325" s="1" customFormat="1" spans="1:22">
      <c r="A325" s="3">
        <v>999225803515939</v>
      </c>
      <c r="B325" s="1" t="s">
        <v>4524</v>
      </c>
      <c r="C325" s="1" t="s">
        <v>6434</v>
      </c>
      <c r="D325" s="1" t="s">
        <v>6333</v>
      </c>
      <c r="E325" s="1" t="s">
        <v>6435</v>
      </c>
      <c r="F325" s="1" t="s">
        <v>4481</v>
      </c>
      <c r="G325" s="1" t="s">
        <v>4463</v>
      </c>
      <c r="H325" s="1" t="s">
        <v>4464</v>
      </c>
      <c r="I325" s="1" t="s">
        <v>6436</v>
      </c>
      <c r="J325" s="1" t="s">
        <v>30</v>
      </c>
      <c r="K325" s="1" t="s">
        <v>6437</v>
      </c>
      <c r="L325" s="1" t="s">
        <v>6437</v>
      </c>
      <c r="M325" s="1" t="s">
        <v>4467</v>
      </c>
      <c r="N325" s="1" t="s">
        <v>4467</v>
      </c>
      <c r="O325" s="1" t="s">
        <v>4468</v>
      </c>
      <c r="P325" s="1" t="s">
        <v>4469</v>
      </c>
      <c r="Q325" s="1" t="s">
        <v>4470</v>
      </c>
      <c r="R325" s="1" t="s">
        <v>6438</v>
      </c>
      <c r="S325" s="1" t="s">
        <v>4472</v>
      </c>
      <c r="T325" s="1" t="s">
        <v>4473</v>
      </c>
      <c r="U325" s="1" t="s">
        <v>4485</v>
      </c>
      <c r="V325" s="1" t="s">
        <v>4671</v>
      </c>
    </row>
    <row r="326" s="1" customFormat="1" spans="1:22">
      <c r="A326" s="3">
        <v>999225803764091</v>
      </c>
      <c r="B326" s="1" t="s">
        <v>4524</v>
      </c>
      <c r="C326" s="1" t="s">
        <v>6439</v>
      </c>
      <c r="D326" s="1" t="s">
        <v>5929</v>
      </c>
      <c r="E326" s="1" t="s">
        <v>6440</v>
      </c>
      <c r="F326" s="1" t="s">
        <v>4480</v>
      </c>
      <c r="G326" s="1" t="s">
        <v>4547</v>
      </c>
      <c r="H326" s="1" t="s">
        <v>4464</v>
      </c>
      <c r="I326" s="1" t="s">
        <v>6441</v>
      </c>
      <c r="J326" s="1" t="s">
        <v>30</v>
      </c>
      <c r="K326" s="1" t="s">
        <v>6442</v>
      </c>
      <c r="L326" s="1" t="s">
        <v>6442</v>
      </c>
      <c r="M326" s="1" t="s">
        <v>4467</v>
      </c>
      <c r="N326" s="1" t="s">
        <v>4467</v>
      </c>
      <c r="O326" s="1" t="s">
        <v>4468</v>
      </c>
      <c r="P326" s="1" t="s">
        <v>4469</v>
      </c>
      <c r="Q326" s="1" t="s">
        <v>4470</v>
      </c>
      <c r="R326" s="1" t="s">
        <v>6443</v>
      </c>
      <c r="S326" s="1" t="s">
        <v>4472</v>
      </c>
      <c r="T326" s="1" t="s">
        <v>4473</v>
      </c>
      <c r="U326" s="1" t="s">
        <v>4474</v>
      </c>
      <c r="V326" s="1" t="s">
        <v>4671</v>
      </c>
    </row>
    <row r="327" s="1" customFormat="1" spans="1:22">
      <c r="A327" s="3">
        <v>999225803844726</v>
      </c>
      <c r="B327" s="1" t="s">
        <v>4524</v>
      </c>
      <c r="C327" s="1" t="s">
        <v>6444</v>
      </c>
      <c r="D327" s="1" t="s">
        <v>5141</v>
      </c>
      <c r="E327" s="1" t="s">
        <v>6445</v>
      </c>
      <c r="F327" s="1" t="s">
        <v>4481</v>
      </c>
      <c r="G327" s="1" t="s">
        <v>4463</v>
      </c>
      <c r="H327" s="1" t="s">
        <v>4464</v>
      </c>
      <c r="I327" s="1" t="s">
        <v>6446</v>
      </c>
      <c r="J327" s="1" t="s">
        <v>30</v>
      </c>
      <c r="K327" s="1" t="s">
        <v>6447</v>
      </c>
      <c r="L327" s="1" t="s">
        <v>6447</v>
      </c>
      <c r="M327" s="1" t="s">
        <v>4467</v>
      </c>
      <c r="N327" s="1" t="s">
        <v>4467</v>
      </c>
      <c r="O327" s="1" t="s">
        <v>4468</v>
      </c>
      <c r="P327" s="1" t="s">
        <v>4469</v>
      </c>
      <c r="Q327" s="1" t="s">
        <v>4470</v>
      </c>
      <c r="R327" s="1" t="s">
        <v>6448</v>
      </c>
      <c r="S327" s="1" t="s">
        <v>4472</v>
      </c>
      <c r="T327" s="1" t="s">
        <v>4473</v>
      </c>
      <c r="U327" s="1" t="s">
        <v>4485</v>
      </c>
      <c r="V327" s="1" t="s">
        <v>4503</v>
      </c>
    </row>
    <row r="328" s="1" customFormat="1" spans="1:22">
      <c r="A328" s="3">
        <v>999225803862326</v>
      </c>
      <c r="B328" s="1" t="s">
        <v>4524</v>
      </c>
      <c r="C328" s="1" t="s">
        <v>6449</v>
      </c>
      <c r="D328" s="1" t="s">
        <v>6450</v>
      </c>
      <c r="E328" s="1" t="s">
        <v>6451</v>
      </c>
      <c r="F328" s="1" t="s">
        <v>4481</v>
      </c>
      <c r="G328" s="1" t="s">
        <v>4463</v>
      </c>
      <c r="H328" s="1" t="s">
        <v>4464</v>
      </c>
      <c r="I328" s="1" t="s">
        <v>6452</v>
      </c>
      <c r="J328" s="1" t="s">
        <v>30</v>
      </c>
      <c r="K328" s="1" t="s">
        <v>6453</v>
      </c>
      <c r="L328" s="1" t="s">
        <v>6453</v>
      </c>
      <c r="M328" s="1" t="s">
        <v>4467</v>
      </c>
      <c r="N328" s="1" t="s">
        <v>4467</v>
      </c>
      <c r="O328" s="1" t="s">
        <v>4468</v>
      </c>
      <c r="P328" s="1" t="s">
        <v>4469</v>
      </c>
      <c r="Q328" s="1" t="s">
        <v>4470</v>
      </c>
      <c r="R328" s="1" t="s">
        <v>6454</v>
      </c>
      <c r="S328" s="1" t="s">
        <v>4472</v>
      </c>
      <c r="T328" s="1" t="s">
        <v>4473</v>
      </c>
      <c r="U328" s="1" t="s">
        <v>4485</v>
      </c>
      <c r="V328" s="1" t="s">
        <v>4503</v>
      </c>
    </row>
    <row r="329" s="1" customFormat="1" spans="1:22">
      <c r="A329" s="3">
        <v>999225804108481</v>
      </c>
      <c r="B329" s="1" t="s">
        <v>4524</v>
      </c>
      <c r="C329" s="1" t="s">
        <v>6455</v>
      </c>
      <c r="D329" s="1" t="s">
        <v>5141</v>
      </c>
      <c r="E329" s="1" t="s">
        <v>6456</v>
      </c>
      <c r="F329" s="1" t="s">
        <v>4481</v>
      </c>
      <c r="G329" s="1" t="s">
        <v>4463</v>
      </c>
      <c r="H329" s="1" t="s">
        <v>4464</v>
      </c>
      <c r="I329" s="1" t="s">
        <v>6446</v>
      </c>
      <c r="J329" s="1" t="s">
        <v>30</v>
      </c>
      <c r="K329" s="1" t="s">
        <v>6447</v>
      </c>
      <c r="L329" s="1" t="s">
        <v>6447</v>
      </c>
      <c r="M329" s="1" t="s">
        <v>4467</v>
      </c>
      <c r="N329" s="1" t="s">
        <v>4467</v>
      </c>
      <c r="O329" s="1" t="s">
        <v>4468</v>
      </c>
      <c r="P329" s="1" t="s">
        <v>4469</v>
      </c>
      <c r="Q329" s="1" t="s">
        <v>4470</v>
      </c>
      <c r="R329" s="1" t="s">
        <v>6457</v>
      </c>
      <c r="S329" s="1" t="s">
        <v>4472</v>
      </c>
      <c r="T329" s="1" t="s">
        <v>4473</v>
      </c>
      <c r="U329" s="1" t="s">
        <v>4485</v>
      </c>
      <c r="V329" s="1" t="s">
        <v>4503</v>
      </c>
    </row>
    <row r="330" s="1" customFormat="1" spans="1:22">
      <c r="A330" s="3">
        <v>999225804963605</v>
      </c>
      <c r="B330" s="1" t="s">
        <v>4524</v>
      </c>
      <c r="C330" s="1" t="s">
        <v>6458</v>
      </c>
      <c r="D330" s="1" t="s">
        <v>6459</v>
      </c>
      <c r="E330" s="1" t="s">
        <v>6460</v>
      </c>
      <c r="F330" s="1" t="s">
        <v>4607</v>
      </c>
      <c r="G330" s="1" t="s">
        <v>4463</v>
      </c>
      <c r="H330" s="1" t="s">
        <v>4464</v>
      </c>
      <c r="I330" s="1" t="s">
        <v>6461</v>
      </c>
      <c r="J330" s="1" t="s">
        <v>30</v>
      </c>
      <c r="K330" s="1" t="s">
        <v>6462</v>
      </c>
      <c r="L330" s="1" t="s">
        <v>6462</v>
      </c>
      <c r="M330" s="1" t="s">
        <v>4467</v>
      </c>
      <c r="N330" s="1" t="s">
        <v>4467</v>
      </c>
      <c r="O330" s="1" t="s">
        <v>4468</v>
      </c>
      <c r="P330" s="1" t="s">
        <v>4469</v>
      </c>
      <c r="Q330" s="1" t="s">
        <v>4470</v>
      </c>
      <c r="R330" s="1" t="s">
        <v>6463</v>
      </c>
      <c r="S330" s="1" t="s">
        <v>4472</v>
      </c>
      <c r="T330" s="1" t="s">
        <v>4473</v>
      </c>
      <c r="U330" s="1" t="s">
        <v>4485</v>
      </c>
      <c r="V330" s="1" t="s">
        <v>4495</v>
      </c>
    </row>
    <row r="331" s="1" customFormat="1" spans="1:22">
      <c r="A331" s="3">
        <v>999225807708586</v>
      </c>
      <c r="B331" s="1" t="s">
        <v>4524</v>
      </c>
      <c r="C331" s="1" t="s">
        <v>6464</v>
      </c>
      <c r="D331" s="1" t="s">
        <v>6217</v>
      </c>
      <c r="E331" s="1" t="s">
        <v>6465</v>
      </c>
      <c r="F331" s="1" t="s">
        <v>4463</v>
      </c>
      <c r="G331" s="1" t="s">
        <v>4547</v>
      </c>
      <c r="H331" s="1" t="s">
        <v>4464</v>
      </c>
      <c r="I331" s="1" t="s">
        <v>6466</v>
      </c>
      <c r="J331" s="1" t="s">
        <v>30</v>
      </c>
      <c r="K331" s="1" t="s">
        <v>6467</v>
      </c>
      <c r="L331" s="1" t="s">
        <v>6467</v>
      </c>
      <c r="M331" s="1" t="s">
        <v>4467</v>
      </c>
      <c r="N331" s="1" t="s">
        <v>4467</v>
      </c>
      <c r="O331" s="1" t="s">
        <v>4468</v>
      </c>
      <c r="P331" s="1" t="s">
        <v>4469</v>
      </c>
      <c r="Q331" s="1" t="s">
        <v>4470</v>
      </c>
      <c r="R331" s="1" t="s">
        <v>6468</v>
      </c>
      <c r="S331" s="1" t="s">
        <v>4472</v>
      </c>
      <c r="T331" s="1" t="s">
        <v>4473</v>
      </c>
      <c r="U331" s="1" t="s">
        <v>4485</v>
      </c>
      <c r="V331" s="1" t="s">
        <v>4692</v>
      </c>
    </row>
    <row r="332" s="1" customFormat="1" spans="1:22">
      <c r="A332" s="3">
        <v>999225808746673</v>
      </c>
      <c r="B332" s="1" t="s">
        <v>4524</v>
      </c>
      <c r="C332" s="1" t="s">
        <v>6469</v>
      </c>
      <c r="D332" s="1" t="s">
        <v>6470</v>
      </c>
      <c r="E332" s="1" t="s">
        <v>6471</v>
      </c>
      <c r="F332" s="1" t="s">
        <v>4491</v>
      </c>
      <c r="G332" s="1" t="s">
        <v>4481</v>
      </c>
      <c r="H332" s="1" t="s">
        <v>4464</v>
      </c>
      <c r="I332" s="1" t="s">
        <v>6472</v>
      </c>
      <c r="J332" s="1" t="s">
        <v>30</v>
      </c>
      <c r="K332" s="1" t="s">
        <v>6473</v>
      </c>
      <c r="L332" s="1" t="s">
        <v>6473</v>
      </c>
      <c r="M332" s="1" t="s">
        <v>4467</v>
      </c>
      <c r="N332" s="1" t="s">
        <v>4467</v>
      </c>
      <c r="O332" s="1" t="s">
        <v>4468</v>
      </c>
      <c r="P332" s="1" t="s">
        <v>4469</v>
      </c>
      <c r="Q332" s="1" t="s">
        <v>4470</v>
      </c>
      <c r="R332" s="1" t="s">
        <v>6474</v>
      </c>
      <c r="S332" s="1" t="s">
        <v>4472</v>
      </c>
      <c r="T332" s="1" t="s">
        <v>4473</v>
      </c>
      <c r="U332" s="1" t="s">
        <v>4485</v>
      </c>
      <c r="V332" s="1" t="s">
        <v>4495</v>
      </c>
    </row>
    <row r="333" s="1" customFormat="1" spans="1:22">
      <c r="A333" s="3">
        <v>999225810542811</v>
      </c>
      <c r="B333" s="1" t="s">
        <v>4524</v>
      </c>
      <c r="C333" s="1" t="s">
        <v>6475</v>
      </c>
      <c r="D333" s="1" t="s">
        <v>6476</v>
      </c>
      <c r="E333" s="1" t="s">
        <v>6477</v>
      </c>
      <c r="F333" s="1" t="s">
        <v>4481</v>
      </c>
      <c r="G333" s="1" t="s">
        <v>4463</v>
      </c>
      <c r="H333" s="1" t="s">
        <v>4464</v>
      </c>
      <c r="I333" s="1" t="s">
        <v>6478</v>
      </c>
      <c r="J333" s="1" t="s">
        <v>30</v>
      </c>
      <c r="K333" s="1" t="s">
        <v>6479</v>
      </c>
      <c r="L333" s="1" t="s">
        <v>6479</v>
      </c>
      <c r="M333" s="1" t="s">
        <v>4467</v>
      </c>
      <c r="N333" s="1" t="s">
        <v>4467</v>
      </c>
      <c r="O333" s="1" t="s">
        <v>4468</v>
      </c>
      <c r="P333" s="1" t="s">
        <v>4469</v>
      </c>
      <c r="Q333" s="1" t="s">
        <v>4470</v>
      </c>
      <c r="R333" s="1" t="s">
        <v>6480</v>
      </c>
      <c r="S333" s="1" t="s">
        <v>4472</v>
      </c>
      <c r="T333" s="1" t="s">
        <v>4473</v>
      </c>
      <c r="U333" s="1" t="s">
        <v>4485</v>
      </c>
      <c r="V333" s="1" t="s">
        <v>5686</v>
      </c>
    </row>
    <row r="334" s="1" customFormat="1" spans="1:22">
      <c r="A334" s="3">
        <v>999225810727619</v>
      </c>
      <c r="B334" s="1" t="s">
        <v>4524</v>
      </c>
      <c r="C334" s="1" t="s">
        <v>6481</v>
      </c>
      <c r="D334" s="1" t="s">
        <v>6482</v>
      </c>
      <c r="E334" s="1" t="s">
        <v>6483</v>
      </c>
      <c r="F334" s="1" t="s">
        <v>4480</v>
      </c>
      <c r="G334" s="1" t="s">
        <v>4481</v>
      </c>
      <c r="H334" s="1" t="s">
        <v>4464</v>
      </c>
      <c r="I334" s="1" t="s">
        <v>6484</v>
      </c>
      <c r="J334" s="1" t="s">
        <v>30</v>
      </c>
      <c r="K334" s="1" t="s">
        <v>6485</v>
      </c>
      <c r="L334" s="1" t="s">
        <v>6485</v>
      </c>
      <c r="M334" s="1" t="s">
        <v>4467</v>
      </c>
      <c r="N334" s="1" t="s">
        <v>4467</v>
      </c>
      <c r="O334" s="1" t="s">
        <v>4468</v>
      </c>
      <c r="P334" s="1" t="s">
        <v>4469</v>
      </c>
      <c r="Q334" s="1" t="s">
        <v>4470</v>
      </c>
      <c r="R334" s="1" t="s">
        <v>6486</v>
      </c>
      <c r="S334" s="1" t="s">
        <v>4472</v>
      </c>
      <c r="T334" s="1" t="s">
        <v>4473</v>
      </c>
      <c r="U334" s="1" t="s">
        <v>4485</v>
      </c>
      <c r="V334" s="1" t="s">
        <v>4475</v>
      </c>
    </row>
    <row r="335" s="1" customFormat="1" spans="1:22">
      <c r="A335" s="3">
        <v>999225811942248</v>
      </c>
      <c r="B335" s="1" t="s">
        <v>4524</v>
      </c>
      <c r="C335" s="1" t="s">
        <v>6487</v>
      </c>
      <c r="D335" s="1" t="s">
        <v>6488</v>
      </c>
      <c r="E335" s="1" t="s">
        <v>6489</v>
      </c>
      <c r="F335" s="1" t="s">
        <v>4481</v>
      </c>
      <c r="G335" s="1" t="s">
        <v>4463</v>
      </c>
      <c r="H335" s="1" t="s">
        <v>4464</v>
      </c>
      <c r="I335" s="1" t="s">
        <v>6490</v>
      </c>
      <c r="J335" s="1" t="s">
        <v>30</v>
      </c>
      <c r="K335" s="1" t="s">
        <v>6491</v>
      </c>
      <c r="L335" s="1" t="s">
        <v>6491</v>
      </c>
      <c r="M335" s="1" t="s">
        <v>4467</v>
      </c>
      <c r="N335" s="1" t="s">
        <v>4467</v>
      </c>
      <c r="O335" s="1" t="s">
        <v>4468</v>
      </c>
      <c r="P335" s="1" t="s">
        <v>4469</v>
      </c>
      <c r="Q335" s="1" t="s">
        <v>4470</v>
      </c>
      <c r="R335" s="1" t="s">
        <v>6492</v>
      </c>
      <c r="S335" s="1" t="s">
        <v>4472</v>
      </c>
      <c r="T335" s="1" t="s">
        <v>4473</v>
      </c>
      <c r="U335" s="1" t="s">
        <v>4485</v>
      </c>
      <c r="V335" s="1" t="s">
        <v>5043</v>
      </c>
    </row>
    <row r="336" s="1" customFormat="1" spans="1:22">
      <c r="A336" s="3">
        <v>999225812781768</v>
      </c>
      <c r="B336" s="1" t="s">
        <v>4524</v>
      </c>
      <c r="C336" s="1" t="s">
        <v>6493</v>
      </c>
      <c r="D336" s="1" t="s">
        <v>6494</v>
      </c>
      <c r="E336" s="1" t="s">
        <v>6495</v>
      </c>
      <c r="F336" s="1" t="s">
        <v>4607</v>
      </c>
      <c r="G336" s="1" t="s">
        <v>4481</v>
      </c>
      <c r="H336" s="1" t="s">
        <v>4464</v>
      </c>
      <c r="I336" s="1" t="s">
        <v>6496</v>
      </c>
      <c r="J336" s="1" t="s">
        <v>30</v>
      </c>
      <c r="K336" s="1" t="s">
        <v>6497</v>
      </c>
      <c r="L336" s="1" t="s">
        <v>6497</v>
      </c>
      <c r="M336" s="1" t="s">
        <v>4467</v>
      </c>
      <c r="N336" s="1" t="s">
        <v>4467</v>
      </c>
      <c r="O336" s="1" t="s">
        <v>4468</v>
      </c>
      <c r="P336" s="1" t="s">
        <v>4469</v>
      </c>
      <c r="Q336" s="1" t="s">
        <v>4470</v>
      </c>
      <c r="R336" s="1" t="s">
        <v>6498</v>
      </c>
      <c r="S336" s="1" t="s">
        <v>4472</v>
      </c>
      <c r="T336" s="1" t="s">
        <v>4473</v>
      </c>
      <c r="U336" s="1" t="s">
        <v>4485</v>
      </c>
      <c r="V336" s="1" t="s">
        <v>4495</v>
      </c>
    </row>
    <row r="337" s="1" customFormat="1" spans="1:22">
      <c r="A337" s="3">
        <v>999225817950947</v>
      </c>
      <c r="B337" s="1" t="s">
        <v>4524</v>
      </c>
      <c r="C337" s="1" t="s">
        <v>6499</v>
      </c>
      <c r="D337" s="1" t="s">
        <v>6500</v>
      </c>
      <c r="E337" s="1" t="s">
        <v>6501</v>
      </c>
      <c r="F337" s="1" t="s">
        <v>4491</v>
      </c>
      <c r="G337" s="1" t="s">
        <v>4481</v>
      </c>
      <c r="H337" s="1" t="s">
        <v>4464</v>
      </c>
      <c r="I337" s="1" t="s">
        <v>6502</v>
      </c>
      <c r="J337" s="1" t="s">
        <v>30</v>
      </c>
      <c r="K337" s="1" t="s">
        <v>6503</v>
      </c>
      <c r="L337" s="1" t="s">
        <v>6503</v>
      </c>
      <c r="M337" s="1" t="s">
        <v>4467</v>
      </c>
      <c r="N337" s="1" t="s">
        <v>4467</v>
      </c>
      <c r="O337" s="1" t="s">
        <v>4468</v>
      </c>
      <c r="P337" s="1" t="s">
        <v>4469</v>
      </c>
      <c r="Q337" s="1" t="s">
        <v>4470</v>
      </c>
      <c r="R337" s="1" t="s">
        <v>6504</v>
      </c>
      <c r="S337" s="1" t="s">
        <v>4472</v>
      </c>
      <c r="T337" s="1" t="s">
        <v>4473</v>
      </c>
      <c r="U337" s="1" t="s">
        <v>4485</v>
      </c>
      <c r="V337" s="1" t="s">
        <v>4495</v>
      </c>
    </row>
    <row r="338" s="1" customFormat="1" spans="1:22">
      <c r="A338" s="3">
        <v>999225818015387</v>
      </c>
      <c r="B338" s="1" t="s">
        <v>4524</v>
      </c>
      <c r="C338" s="1" t="s">
        <v>6505</v>
      </c>
      <c r="D338" s="1" t="s">
        <v>6506</v>
      </c>
      <c r="E338" s="1" t="s">
        <v>6507</v>
      </c>
      <c r="F338" s="1" t="s">
        <v>4462</v>
      </c>
      <c r="G338" s="1" t="s">
        <v>4481</v>
      </c>
      <c r="H338" s="1" t="s">
        <v>4464</v>
      </c>
      <c r="I338" s="1" t="s">
        <v>6508</v>
      </c>
      <c r="J338" s="1" t="s">
        <v>30</v>
      </c>
      <c r="K338" s="1" t="s">
        <v>6509</v>
      </c>
      <c r="L338" s="1" t="s">
        <v>6509</v>
      </c>
      <c r="M338" s="1" t="s">
        <v>4467</v>
      </c>
      <c r="N338" s="1" t="s">
        <v>4467</v>
      </c>
      <c r="O338" s="1" t="s">
        <v>4468</v>
      </c>
      <c r="P338" s="1" t="s">
        <v>4469</v>
      </c>
      <c r="Q338" s="1" t="s">
        <v>4470</v>
      </c>
      <c r="R338" s="1" t="s">
        <v>6510</v>
      </c>
      <c r="S338" s="1" t="s">
        <v>4472</v>
      </c>
      <c r="T338" s="1" t="s">
        <v>4473</v>
      </c>
      <c r="U338" s="1" t="s">
        <v>4485</v>
      </c>
      <c r="V338" s="1" t="s">
        <v>4495</v>
      </c>
    </row>
    <row r="339" s="1" customFormat="1" spans="1:22">
      <c r="A339" s="3">
        <v>999225818477856</v>
      </c>
      <c r="B339" s="1" t="s">
        <v>4524</v>
      </c>
      <c r="C339" s="1" t="s">
        <v>6511</v>
      </c>
      <c r="D339" s="1" t="s">
        <v>6512</v>
      </c>
      <c r="E339" s="1" t="s">
        <v>6513</v>
      </c>
      <c r="F339" s="1" t="s">
        <v>4480</v>
      </c>
      <c r="G339" s="1" t="s">
        <v>4481</v>
      </c>
      <c r="H339" s="1" t="s">
        <v>4464</v>
      </c>
      <c r="I339" s="1" t="s">
        <v>6514</v>
      </c>
      <c r="J339" s="1" t="s">
        <v>30</v>
      </c>
      <c r="K339" s="1" t="s">
        <v>6515</v>
      </c>
      <c r="L339" s="1" t="s">
        <v>6515</v>
      </c>
      <c r="M339" s="1" t="s">
        <v>4467</v>
      </c>
      <c r="N339" s="1" t="s">
        <v>4467</v>
      </c>
      <c r="O339" s="1" t="s">
        <v>4468</v>
      </c>
      <c r="P339" s="1" t="s">
        <v>4469</v>
      </c>
      <c r="Q339" s="1" t="s">
        <v>4470</v>
      </c>
      <c r="R339" s="1" t="s">
        <v>6516</v>
      </c>
      <c r="S339" s="1" t="s">
        <v>4472</v>
      </c>
      <c r="T339" s="1" t="s">
        <v>4473</v>
      </c>
      <c r="U339" s="1" t="s">
        <v>4485</v>
      </c>
      <c r="V339" s="1" t="s">
        <v>5686</v>
      </c>
    </row>
    <row r="340" s="1" customFormat="1" spans="1:22">
      <c r="A340" s="3">
        <v>999225819172542</v>
      </c>
      <c r="B340" s="1" t="s">
        <v>4524</v>
      </c>
      <c r="C340" s="1" t="s">
        <v>6517</v>
      </c>
      <c r="D340" s="1" t="s">
        <v>6518</v>
      </c>
      <c r="E340" s="1" t="s">
        <v>6519</v>
      </c>
      <c r="F340" s="1" t="s">
        <v>4607</v>
      </c>
      <c r="G340" s="1" t="s">
        <v>4481</v>
      </c>
      <c r="H340" s="1" t="s">
        <v>4464</v>
      </c>
      <c r="I340" s="1" t="s">
        <v>6520</v>
      </c>
      <c r="J340" s="1" t="s">
        <v>30</v>
      </c>
      <c r="K340" s="1" t="s">
        <v>6521</v>
      </c>
      <c r="L340" s="1" t="s">
        <v>6521</v>
      </c>
      <c r="M340" s="1" t="s">
        <v>4467</v>
      </c>
      <c r="N340" s="1" t="s">
        <v>4467</v>
      </c>
      <c r="O340" s="1" t="s">
        <v>4468</v>
      </c>
      <c r="P340" s="1" t="s">
        <v>4469</v>
      </c>
      <c r="Q340" s="1" t="s">
        <v>4470</v>
      </c>
      <c r="R340" s="1" t="s">
        <v>6522</v>
      </c>
      <c r="S340" s="1" t="s">
        <v>4472</v>
      </c>
      <c r="T340" s="1" t="s">
        <v>4473</v>
      </c>
      <c r="U340" s="1" t="s">
        <v>4485</v>
      </c>
      <c r="V340" s="1" t="s">
        <v>4671</v>
      </c>
    </row>
    <row r="341" s="1" customFormat="1" spans="1:22">
      <c r="A341" s="3">
        <v>999225819628011</v>
      </c>
      <c r="B341" s="1" t="s">
        <v>4524</v>
      </c>
      <c r="C341" s="1" t="s">
        <v>6523</v>
      </c>
      <c r="D341" s="1" t="s">
        <v>6524</v>
      </c>
      <c r="E341" s="1" t="s">
        <v>6525</v>
      </c>
      <c r="F341" s="1" t="s">
        <v>4463</v>
      </c>
      <c r="G341" s="1" t="s">
        <v>4547</v>
      </c>
      <c r="H341" s="1" t="s">
        <v>4464</v>
      </c>
      <c r="I341" s="1" t="s">
        <v>6526</v>
      </c>
      <c r="J341" s="1" t="s">
        <v>30</v>
      </c>
      <c r="K341" s="1" t="s">
        <v>6527</v>
      </c>
      <c r="L341" s="1" t="s">
        <v>6527</v>
      </c>
      <c r="M341" s="1" t="s">
        <v>4467</v>
      </c>
      <c r="N341" s="1" t="s">
        <v>4467</v>
      </c>
      <c r="O341" s="1" t="s">
        <v>4468</v>
      </c>
      <c r="P341" s="1" t="s">
        <v>4469</v>
      </c>
      <c r="Q341" s="1" t="s">
        <v>4470</v>
      </c>
      <c r="R341" s="1" t="s">
        <v>6528</v>
      </c>
      <c r="S341" s="1" t="s">
        <v>4472</v>
      </c>
      <c r="T341" s="1" t="s">
        <v>4473</v>
      </c>
      <c r="U341" s="1" t="s">
        <v>4485</v>
      </c>
      <c r="V341" s="1" t="s">
        <v>4486</v>
      </c>
    </row>
    <row r="342" s="1" customFormat="1" spans="1:22">
      <c r="A342" s="3">
        <v>999225819777270</v>
      </c>
      <c r="B342" s="1" t="s">
        <v>4524</v>
      </c>
      <c r="C342" s="1" t="s">
        <v>6529</v>
      </c>
      <c r="D342" s="1" t="s">
        <v>6530</v>
      </c>
      <c r="E342" s="1" t="s">
        <v>6531</v>
      </c>
      <c r="F342" s="1" t="s">
        <v>4480</v>
      </c>
      <c r="G342" s="1" t="s">
        <v>4547</v>
      </c>
      <c r="H342" s="1" t="s">
        <v>4464</v>
      </c>
      <c r="I342" s="1" t="s">
        <v>6532</v>
      </c>
      <c r="J342" s="1" t="s">
        <v>30</v>
      </c>
      <c r="K342" s="1" t="s">
        <v>6533</v>
      </c>
      <c r="L342" s="1" t="s">
        <v>6533</v>
      </c>
      <c r="M342" s="1" t="s">
        <v>4467</v>
      </c>
      <c r="N342" s="1" t="s">
        <v>4467</v>
      </c>
      <c r="O342" s="1" t="s">
        <v>4468</v>
      </c>
      <c r="P342" s="1" t="s">
        <v>4469</v>
      </c>
      <c r="Q342" s="1" t="s">
        <v>4470</v>
      </c>
      <c r="R342" s="1" t="s">
        <v>6534</v>
      </c>
      <c r="S342" s="1" t="s">
        <v>4472</v>
      </c>
      <c r="T342" s="1" t="s">
        <v>4473</v>
      </c>
      <c r="U342" s="1" t="s">
        <v>4485</v>
      </c>
      <c r="V342" s="1" t="s">
        <v>4475</v>
      </c>
    </row>
    <row r="343" s="1" customFormat="1" spans="1:22">
      <c r="A343" s="3">
        <v>999225819967009</v>
      </c>
      <c r="B343" s="1" t="s">
        <v>4524</v>
      </c>
      <c r="C343" s="1" t="s">
        <v>6535</v>
      </c>
      <c r="D343" s="1" t="s">
        <v>6536</v>
      </c>
      <c r="E343" s="1" t="s">
        <v>6537</v>
      </c>
      <c r="F343" s="1" t="s">
        <v>4481</v>
      </c>
      <c r="G343" s="1" t="s">
        <v>4547</v>
      </c>
      <c r="H343" s="1" t="s">
        <v>4464</v>
      </c>
      <c r="I343" s="1" t="s">
        <v>6538</v>
      </c>
      <c r="J343" s="1" t="s">
        <v>30</v>
      </c>
      <c r="K343" s="1" t="s">
        <v>6539</v>
      </c>
      <c r="L343" s="1" t="s">
        <v>6539</v>
      </c>
      <c r="M343" s="1" t="s">
        <v>4467</v>
      </c>
      <c r="N343" s="1" t="s">
        <v>4467</v>
      </c>
      <c r="O343" s="1" t="s">
        <v>4468</v>
      </c>
      <c r="P343" s="1" t="s">
        <v>4469</v>
      </c>
      <c r="Q343" s="1" t="s">
        <v>4470</v>
      </c>
      <c r="R343" s="1" t="s">
        <v>6540</v>
      </c>
      <c r="S343" s="1" t="s">
        <v>4472</v>
      </c>
      <c r="T343" s="1" t="s">
        <v>4473</v>
      </c>
      <c r="U343" s="1" t="s">
        <v>4485</v>
      </c>
      <c r="V343" s="1" t="s">
        <v>4503</v>
      </c>
    </row>
    <row r="344" s="1" customFormat="1" spans="1:22">
      <c r="A344" s="3">
        <v>999225820604347</v>
      </c>
      <c r="B344" s="1" t="s">
        <v>4524</v>
      </c>
      <c r="C344" s="1" t="s">
        <v>6541</v>
      </c>
      <c r="D344" s="1" t="s">
        <v>6542</v>
      </c>
      <c r="E344" s="1" t="s">
        <v>6543</v>
      </c>
      <c r="F344" s="1" t="s">
        <v>4481</v>
      </c>
      <c r="G344" s="1" t="s">
        <v>4463</v>
      </c>
      <c r="H344" s="1" t="s">
        <v>4464</v>
      </c>
      <c r="I344" s="1" t="s">
        <v>6544</v>
      </c>
      <c r="J344" s="1" t="s">
        <v>30</v>
      </c>
      <c r="K344" s="1" t="s">
        <v>6545</v>
      </c>
      <c r="L344" s="1" t="s">
        <v>6545</v>
      </c>
      <c r="M344" s="1" t="s">
        <v>4467</v>
      </c>
      <c r="N344" s="1" t="s">
        <v>4467</v>
      </c>
      <c r="O344" s="1" t="s">
        <v>4468</v>
      </c>
      <c r="P344" s="1" t="s">
        <v>4469</v>
      </c>
      <c r="Q344" s="1" t="s">
        <v>4470</v>
      </c>
      <c r="R344" s="1" t="s">
        <v>6546</v>
      </c>
      <c r="S344" s="1" t="s">
        <v>4472</v>
      </c>
      <c r="T344" s="1" t="s">
        <v>4473</v>
      </c>
      <c r="U344" s="1" t="s">
        <v>4485</v>
      </c>
      <c r="V344" s="1" t="s">
        <v>5120</v>
      </c>
    </row>
    <row r="345" s="1" customFormat="1" spans="1:22">
      <c r="A345" s="3">
        <v>999225821224575</v>
      </c>
      <c r="B345" s="1" t="s">
        <v>4524</v>
      </c>
      <c r="C345" s="1" t="s">
        <v>6547</v>
      </c>
      <c r="D345" s="1" t="s">
        <v>6548</v>
      </c>
      <c r="E345" s="1" t="s">
        <v>6549</v>
      </c>
      <c r="F345" s="1" t="s">
        <v>4491</v>
      </c>
      <c r="G345" s="1" t="s">
        <v>4547</v>
      </c>
      <c r="H345" s="1" t="s">
        <v>4464</v>
      </c>
      <c r="I345" s="1" t="s">
        <v>6550</v>
      </c>
      <c r="J345" s="1" t="s">
        <v>30</v>
      </c>
      <c r="K345" s="1" t="s">
        <v>6551</v>
      </c>
      <c r="L345" s="1" t="s">
        <v>6551</v>
      </c>
      <c r="M345" s="1" t="s">
        <v>4467</v>
      </c>
      <c r="N345" s="1" t="s">
        <v>4467</v>
      </c>
      <c r="O345" s="1" t="s">
        <v>4468</v>
      </c>
      <c r="P345" s="1" t="s">
        <v>4469</v>
      </c>
      <c r="Q345" s="1" t="s">
        <v>4470</v>
      </c>
      <c r="R345" s="1" t="s">
        <v>6552</v>
      </c>
      <c r="S345" s="1" t="s">
        <v>4472</v>
      </c>
      <c r="T345" s="1" t="s">
        <v>4473</v>
      </c>
      <c r="U345" s="1" t="s">
        <v>4485</v>
      </c>
      <c r="V345" s="1" t="s">
        <v>4671</v>
      </c>
    </row>
    <row r="346" s="1" customFormat="1" spans="1:22">
      <c r="A346" s="3">
        <v>999225822055001</v>
      </c>
      <c r="B346" s="1" t="s">
        <v>4524</v>
      </c>
      <c r="C346" s="1" t="s">
        <v>6553</v>
      </c>
      <c r="D346" s="1" t="s">
        <v>6554</v>
      </c>
      <c r="E346" s="1" t="s">
        <v>6555</v>
      </c>
      <c r="F346" s="1" t="s">
        <v>4491</v>
      </c>
      <c r="G346" s="1" t="s">
        <v>4481</v>
      </c>
      <c r="H346" s="1" t="s">
        <v>4464</v>
      </c>
      <c r="I346" s="1" t="s">
        <v>6556</v>
      </c>
      <c r="J346" s="1" t="s">
        <v>30</v>
      </c>
      <c r="K346" s="1" t="s">
        <v>6557</v>
      </c>
      <c r="L346" s="1" t="s">
        <v>6557</v>
      </c>
      <c r="M346" s="1" t="s">
        <v>4467</v>
      </c>
      <c r="N346" s="1" t="s">
        <v>4467</v>
      </c>
      <c r="O346" s="1" t="s">
        <v>4468</v>
      </c>
      <c r="P346" s="1" t="s">
        <v>4469</v>
      </c>
      <c r="Q346" s="1" t="s">
        <v>4470</v>
      </c>
      <c r="R346" s="1" t="s">
        <v>6558</v>
      </c>
      <c r="S346" s="1" t="s">
        <v>4472</v>
      </c>
      <c r="T346" s="1" t="s">
        <v>4473</v>
      </c>
      <c r="U346" s="1" t="s">
        <v>4485</v>
      </c>
      <c r="V346" s="1" t="s">
        <v>4671</v>
      </c>
    </row>
    <row r="347" s="1" customFormat="1" spans="1:22">
      <c r="A347" s="3">
        <v>999225822484284</v>
      </c>
      <c r="B347" s="1" t="s">
        <v>4524</v>
      </c>
      <c r="C347" s="1" t="s">
        <v>6559</v>
      </c>
      <c r="D347" s="1" t="s">
        <v>6560</v>
      </c>
      <c r="E347" s="1" t="s">
        <v>6561</v>
      </c>
      <c r="F347" s="1" t="s">
        <v>4480</v>
      </c>
      <c r="G347" s="1" t="s">
        <v>4481</v>
      </c>
      <c r="H347" s="1" t="s">
        <v>4464</v>
      </c>
      <c r="I347" s="1" t="s">
        <v>6562</v>
      </c>
      <c r="J347" s="1" t="s">
        <v>30</v>
      </c>
      <c r="K347" s="1" t="s">
        <v>6563</v>
      </c>
      <c r="L347" s="1" t="s">
        <v>6563</v>
      </c>
      <c r="M347" s="1" t="s">
        <v>4467</v>
      </c>
      <c r="N347" s="1" t="s">
        <v>4467</v>
      </c>
      <c r="O347" s="1" t="s">
        <v>4468</v>
      </c>
      <c r="P347" s="1" t="s">
        <v>4469</v>
      </c>
      <c r="Q347" s="1" t="s">
        <v>4470</v>
      </c>
      <c r="R347" s="1" t="s">
        <v>6564</v>
      </c>
      <c r="S347" s="1" t="s">
        <v>4472</v>
      </c>
      <c r="T347" s="1" t="s">
        <v>4473</v>
      </c>
      <c r="U347" s="1" t="s">
        <v>4485</v>
      </c>
      <c r="V347" s="1" t="s">
        <v>4475</v>
      </c>
    </row>
    <row r="348" s="1" customFormat="1" spans="1:22">
      <c r="A348" s="3">
        <v>999225822657762</v>
      </c>
      <c r="B348" s="1" t="s">
        <v>4524</v>
      </c>
      <c r="C348" s="1" t="s">
        <v>6565</v>
      </c>
      <c r="D348" s="1" t="s">
        <v>6566</v>
      </c>
      <c r="E348" s="1" t="s">
        <v>6567</v>
      </c>
      <c r="F348" s="1" t="s">
        <v>4491</v>
      </c>
      <c r="G348" s="1" t="s">
        <v>4463</v>
      </c>
      <c r="H348" s="1" t="s">
        <v>4464</v>
      </c>
      <c r="I348" s="1" t="s">
        <v>6568</v>
      </c>
      <c r="J348" s="1" t="s">
        <v>30</v>
      </c>
      <c r="K348" s="1" t="s">
        <v>6058</v>
      </c>
      <c r="L348" s="1" t="s">
        <v>6058</v>
      </c>
      <c r="M348" s="1" t="s">
        <v>4467</v>
      </c>
      <c r="N348" s="1" t="s">
        <v>4467</v>
      </c>
      <c r="O348" s="1" t="s">
        <v>4468</v>
      </c>
      <c r="P348" s="1" t="s">
        <v>4469</v>
      </c>
      <c r="Q348" s="1" t="s">
        <v>4470</v>
      </c>
      <c r="R348" s="1" t="s">
        <v>6569</v>
      </c>
      <c r="S348" s="1" t="s">
        <v>4472</v>
      </c>
      <c r="T348" s="1" t="s">
        <v>4473</v>
      </c>
      <c r="U348" s="1" t="s">
        <v>4485</v>
      </c>
      <c r="V348" s="1" t="s">
        <v>4495</v>
      </c>
    </row>
    <row r="349" s="1" customFormat="1" spans="1:22">
      <c r="A349" s="3">
        <v>999225822770432</v>
      </c>
      <c r="B349" s="1" t="s">
        <v>4524</v>
      </c>
      <c r="C349" s="1" t="s">
        <v>6570</v>
      </c>
      <c r="D349" s="1" t="s">
        <v>6571</v>
      </c>
      <c r="E349" s="1" t="s">
        <v>6572</v>
      </c>
      <c r="F349" s="1" t="s">
        <v>4480</v>
      </c>
      <c r="G349" s="1" t="s">
        <v>4481</v>
      </c>
      <c r="H349" s="1" t="s">
        <v>4464</v>
      </c>
      <c r="I349" s="1" t="s">
        <v>6573</v>
      </c>
      <c r="J349" s="1" t="s">
        <v>30</v>
      </c>
      <c r="K349" s="1" t="s">
        <v>6574</v>
      </c>
      <c r="L349" s="1" t="s">
        <v>6574</v>
      </c>
      <c r="M349" s="1" t="s">
        <v>4467</v>
      </c>
      <c r="N349" s="1" t="s">
        <v>4467</v>
      </c>
      <c r="O349" s="1" t="s">
        <v>4468</v>
      </c>
      <c r="P349" s="1" t="s">
        <v>4469</v>
      </c>
      <c r="Q349" s="1" t="s">
        <v>4470</v>
      </c>
      <c r="R349" s="1" t="s">
        <v>6575</v>
      </c>
      <c r="S349" s="1" t="s">
        <v>4472</v>
      </c>
      <c r="T349" s="1" t="s">
        <v>4473</v>
      </c>
      <c r="U349" s="1" t="s">
        <v>4485</v>
      </c>
      <c r="V349" s="1" t="s">
        <v>5152</v>
      </c>
    </row>
    <row r="350" s="1" customFormat="1" spans="1:22">
      <c r="A350" s="3">
        <v>999225824424199</v>
      </c>
      <c r="B350" s="1" t="s">
        <v>4462</v>
      </c>
      <c r="C350" s="1" t="s">
        <v>6576</v>
      </c>
      <c r="D350" s="1" t="s">
        <v>6577</v>
      </c>
      <c r="E350" s="1" t="s">
        <v>6578</v>
      </c>
      <c r="F350" s="1" t="s">
        <v>4463</v>
      </c>
      <c r="G350" s="1" t="s">
        <v>4547</v>
      </c>
      <c r="H350" s="1" t="s">
        <v>4464</v>
      </c>
      <c r="I350" s="1" t="s">
        <v>6579</v>
      </c>
      <c r="J350" s="1" t="s">
        <v>30</v>
      </c>
      <c r="K350" s="1" t="s">
        <v>6580</v>
      </c>
      <c r="L350" s="1" t="s">
        <v>6580</v>
      </c>
      <c r="M350" s="1" t="s">
        <v>4467</v>
      </c>
      <c r="N350" s="1" t="s">
        <v>4467</v>
      </c>
      <c r="O350" s="1" t="s">
        <v>4468</v>
      </c>
      <c r="P350" s="1" t="s">
        <v>4469</v>
      </c>
      <c r="Q350" s="1" t="s">
        <v>4470</v>
      </c>
      <c r="R350" s="1" t="s">
        <v>6581</v>
      </c>
      <c r="S350" s="1" t="s">
        <v>4472</v>
      </c>
      <c r="T350" s="1" t="s">
        <v>4473</v>
      </c>
      <c r="U350" s="1" t="s">
        <v>4485</v>
      </c>
      <c r="V350" s="1" t="s">
        <v>4730</v>
      </c>
    </row>
    <row r="351" s="1" customFormat="1" spans="1:22">
      <c r="A351" s="3">
        <v>999225824576025</v>
      </c>
      <c r="B351" s="1" t="s">
        <v>4462</v>
      </c>
      <c r="C351" s="1" t="s">
        <v>6582</v>
      </c>
      <c r="D351" s="1" t="s">
        <v>6583</v>
      </c>
      <c r="E351" s="1" t="s">
        <v>6584</v>
      </c>
      <c r="F351" s="1" t="s">
        <v>4607</v>
      </c>
      <c r="G351" s="1" t="s">
        <v>4481</v>
      </c>
      <c r="H351" s="1" t="s">
        <v>4464</v>
      </c>
      <c r="I351" s="1" t="s">
        <v>6585</v>
      </c>
      <c r="J351" s="1" t="s">
        <v>30</v>
      </c>
      <c r="K351" s="1" t="s">
        <v>6586</v>
      </c>
      <c r="L351" s="1" t="s">
        <v>6586</v>
      </c>
      <c r="M351" s="1" t="s">
        <v>4467</v>
      </c>
      <c r="N351" s="1" t="s">
        <v>4467</v>
      </c>
      <c r="O351" s="1" t="s">
        <v>4468</v>
      </c>
      <c r="P351" s="1" t="s">
        <v>4469</v>
      </c>
      <c r="Q351" s="1" t="s">
        <v>4470</v>
      </c>
      <c r="R351" s="1" t="s">
        <v>6587</v>
      </c>
      <c r="S351" s="1" t="s">
        <v>4472</v>
      </c>
      <c r="T351" s="1" t="s">
        <v>4473</v>
      </c>
      <c r="U351" s="1" t="s">
        <v>4485</v>
      </c>
      <c r="V351" s="1" t="s">
        <v>4475</v>
      </c>
    </row>
    <row r="352" s="1" customFormat="1" spans="1:22">
      <c r="A352" s="3">
        <v>999225825046632</v>
      </c>
      <c r="B352" s="1" t="s">
        <v>4462</v>
      </c>
      <c r="C352" s="1" t="s">
        <v>6588</v>
      </c>
      <c r="D352" s="1" t="s">
        <v>6589</v>
      </c>
      <c r="E352" s="1" t="s">
        <v>6590</v>
      </c>
      <c r="F352" s="1" t="s">
        <v>4491</v>
      </c>
      <c r="G352" s="1" t="s">
        <v>4481</v>
      </c>
      <c r="H352" s="1" t="s">
        <v>4464</v>
      </c>
      <c r="I352" s="1" t="s">
        <v>6591</v>
      </c>
      <c r="J352" s="1" t="s">
        <v>30</v>
      </c>
      <c r="K352" s="1" t="s">
        <v>6592</v>
      </c>
      <c r="L352" s="1" t="s">
        <v>6592</v>
      </c>
      <c r="M352" s="1" t="s">
        <v>4467</v>
      </c>
      <c r="N352" s="1" t="s">
        <v>4467</v>
      </c>
      <c r="O352" s="1" t="s">
        <v>4468</v>
      </c>
      <c r="P352" s="1" t="s">
        <v>4469</v>
      </c>
      <c r="Q352" s="1" t="s">
        <v>4470</v>
      </c>
      <c r="R352" s="1" t="s">
        <v>6593</v>
      </c>
      <c r="S352" s="1" t="s">
        <v>4472</v>
      </c>
      <c r="T352" s="1" t="s">
        <v>4473</v>
      </c>
      <c r="U352" s="1" t="s">
        <v>4485</v>
      </c>
      <c r="V352" s="1" t="s">
        <v>4495</v>
      </c>
    </row>
    <row r="353" s="1" customFormat="1" spans="1:22">
      <c r="A353" s="3">
        <v>999225825757329</v>
      </c>
      <c r="B353" s="1" t="s">
        <v>4462</v>
      </c>
      <c r="C353" s="1" t="s">
        <v>6594</v>
      </c>
      <c r="D353" s="1" t="s">
        <v>5300</v>
      </c>
      <c r="E353" s="1" t="s">
        <v>6595</v>
      </c>
      <c r="F353" s="1" t="s">
        <v>4491</v>
      </c>
      <c r="G353" s="1" t="s">
        <v>4481</v>
      </c>
      <c r="H353" s="1" t="s">
        <v>4464</v>
      </c>
      <c r="I353" s="1" t="s">
        <v>6596</v>
      </c>
      <c r="J353" s="1" t="s">
        <v>30</v>
      </c>
      <c r="K353" s="1" t="s">
        <v>6597</v>
      </c>
      <c r="L353" s="1" t="s">
        <v>6597</v>
      </c>
      <c r="M353" s="1" t="s">
        <v>4467</v>
      </c>
      <c r="N353" s="1" t="s">
        <v>4467</v>
      </c>
      <c r="O353" s="1" t="s">
        <v>4468</v>
      </c>
      <c r="P353" s="1" t="s">
        <v>4469</v>
      </c>
      <c r="Q353" s="1" t="s">
        <v>4470</v>
      </c>
      <c r="R353" s="1" t="s">
        <v>6598</v>
      </c>
      <c r="S353" s="1" t="s">
        <v>4472</v>
      </c>
      <c r="T353" s="1" t="s">
        <v>4473</v>
      </c>
      <c r="U353" s="1" t="s">
        <v>4485</v>
      </c>
      <c r="V353" s="1" t="s">
        <v>4503</v>
      </c>
    </row>
    <row r="354" s="1" customFormat="1" spans="1:22">
      <c r="A354" s="3">
        <v>999225825797911</v>
      </c>
      <c r="B354" s="1" t="s">
        <v>4462</v>
      </c>
      <c r="C354" s="1" t="s">
        <v>6599</v>
      </c>
      <c r="D354" s="1" t="s">
        <v>6600</v>
      </c>
      <c r="E354" s="1" t="s">
        <v>6601</v>
      </c>
      <c r="F354" s="1" t="s">
        <v>4481</v>
      </c>
      <c r="G354" s="1" t="s">
        <v>4463</v>
      </c>
      <c r="H354" s="1" t="s">
        <v>4464</v>
      </c>
      <c r="I354" s="1" t="s">
        <v>6602</v>
      </c>
      <c r="J354" s="1" t="s">
        <v>30</v>
      </c>
      <c r="K354" s="1" t="s">
        <v>6603</v>
      </c>
      <c r="L354" s="1" t="s">
        <v>6603</v>
      </c>
      <c r="M354" s="1" t="s">
        <v>4467</v>
      </c>
      <c r="N354" s="1" t="s">
        <v>4467</v>
      </c>
      <c r="O354" s="1" t="s">
        <v>4468</v>
      </c>
      <c r="P354" s="1" t="s">
        <v>4469</v>
      </c>
      <c r="Q354" s="1" t="s">
        <v>4470</v>
      </c>
      <c r="R354" s="1" t="s">
        <v>6604</v>
      </c>
      <c r="S354" s="1" t="s">
        <v>4472</v>
      </c>
      <c r="T354" s="1" t="s">
        <v>4473</v>
      </c>
      <c r="U354" s="1" t="s">
        <v>4485</v>
      </c>
      <c r="V354" s="1" t="s">
        <v>4624</v>
      </c>
    </row>
    <row r="355" s="1" customFormat="1" spans="1:22">
      <c r="A355" s="3">
        <v>999225825851869</v>
      </c>
      <c r="B355" s="1" t="s">
        <v>4462</v>
      </c>
      <c r="C355" s="1" t="s">
        <v>6605</v>
      </c>
      <c r="D355" s="1" t="s">
        <v>6606</v>
      </c>
      <c r="E355" s="1" t="s">
        <v>6607</v>
      </c>
      <c r="F355" s="1" t="s">
        <v>4481</v>
      </c>
      <c r="G355" s="1" t="s">
        <v>4463</v>
      </c>
      <c r="H355" s="1" t="s">
        <v>4464</v>
      </c>
      <c r="I355" s="1" t="s">
        <v>6608</v>
      </c>
      <c r="J355" s="1" t="s">
        <v>30</v>
      </c>
      <c r="K355" s="1" t="s">
        <v>6609</v>
      </c>
      <c r="L355" s="1" t="s">
        <v>6609</v>
      </c>
      <c r="M355" s="1" t="s">
        <v>4467</v>
      </c>
      <c r="N355" s="1" t="s">
        <v>4467</v>
      </c>
      <c r="O355" s="1" t="s">
        <v>4468</v>
      </c>
      <c r="P355" s="1" t="s">
        <v>4469</v>
      </c>
      <c r="Q355" s="1" t="s">
        <v>4470</v>
      </c>
      <c r="R355" s="1" t="s">
        <v>6610</v>
      </c>
      <c r="S355" s="1" t="s">
        <v>4472</v>
      </c>
      <c r="T355" s="1" t="s">
        <v>4473</v>
      </c>
      <c r="U355" s="1" t="s">
        <v>4485</v>
      </c>
      <c r="V355" s="1" t="s">
        <v>6611</v>
      </c>
    </row>
    <row r="356" s="1" customFormat="1" spans="1:22">
      <c r="A356" s="3">
        <v>999225826105420</v>
      </c>
      <c r="B356" s="1" t="s">
        <v>4462</v>
      </c>
      <c r="C356" s="1" t="s">
        <v>6612</v>
      </c>
      <c r="D356" s="1" t="s">
        <v>6074</v>
      </c>
      <c r="E356" s="1" t="s">
        <v>6613</v>
      </c>
      <c r="F356" s="1" t="s">
        <v>4481</v>
      </c>
      <c r="G356" s="1" t="s">
        <v>4463</v>
      </c>
      <c r="H356" s="1" t="s">
        <v>4464</v>
      </c>
      <c r="I356" s="1" t="s">
        <v>6614</v>
      </c>
      <c r="J356" s="1" t="s">
        <v>30</v>
      </c>
      <c r="K356" s="1" t="s">
        <v>6615</v>
      </c>
      <c r="L356" s="1" t="s">
        <v>6615</v>
      </c>
      <c r="M356" s="1" t="s">
        <v>4467</v>
      </c>
      <c r="N356" s="1" t="s">
        <v>4467</v>
      </c>
      <c r="O356" s="1" t="s">
        <v>4468</v>
      </c>
      <c r="P356" s="1" t="s">
        <v>4469</v>
      </c>
      <c r="Q356" s="1" t="s">
        <v>4470</v>
      </c>
      <c r="R356" s="1" t="s">
        <v>6616</v>
      </c>
      <c r="S356" s="1" t="s">
        <v>4472</v>
      </c>
      <c r="T356" s="1" t="s">
        <v>4473</v>
      </c>
      <c r="U356" s="1" t="s">
        <v>4485</v>
      </c>
      <c r="V356" s="1" t="s">
        <v>4475</v>
      </c>
    </row>
    <row r="357" s="1" customFormat="1" spans="1:22">
      <c r="A357" s="3">
        <v>999225826423374</v>
      </c>
      <c r="B357" s="1" t="s">
        <v>4462</v>
      </c>
      <c r="C357" s="1" t="s">
        <v>6617</v>
      </c>
      <c r="D357" s="1" t="s">
        <v>6618</v>
      </c>
      <c r="E357" s="1" t="s">
        <v>6619</v>
      </c>
      <c r="F357" s="1" t="s">
        <v>4481</v>
      </c>
      <c r="G357" s="1" t="s">
        <v>4463</v>
      </c>
      <c r="H357" s="1" t="s">
        <v>4464</v>
      </c>
      <c r="I357" s="1" t="s">
        <v>6620</v>
      </c>
      <c r="J357" s="1" t="s">
        <v>30</v>
      </c>
      <c r="K357" s="1" t="s">
        <v>6621</v>
      </c>
      <c r="L357" s="1" t="s">
        <v>6621</v>
      </c>
      <c r="M357" s="1" t="s">
        <v>4467</v>
      </c>
      <c r="N357" s="1" t="s">
        <v>4467</v>
      </c>
      <c r="O357" s="1" t="s">
        <v>4468</v>
      </c>
      <c r="P357" s="1" t="s">
        <v>4469</v>
      </c>
      <c r="Q357" s="1" t="s">
        <v>4470</v>
      </c>
      <c r="R357" s="1" t="s">
        <v>6622</v>
      </c>
      <c r="S357" s="1" t="s">
        <v>4472</v>
      </c>
      <c r="T357" s="1" t="s">
        <v>4473</v>
      </c>
      <c r="U357" s="1" t="s">
        <v>4485</v>
      </c>
      <c r="V357" s="1" t="s">
        <v>5100</v>
      </c>
    </row>
    <row r="358" s="1" customFormat="1" spans="1:22">
      <c r="A358" s="3">
        <v>999225827353924</v>
      </c>
      <c r="B358" s="1" t="s">
        <v>4462</v>
      </c>
      <c r="C358" s="1" t="s">
        <v>6623</v>
      </c>
      <c r="D358" s="1" t="s">
        <v>6624</v>
      </c>
      <c r="E358" s="1" t="s">
        <v>6625</v>
      </c>
      <c r="F358" s="1" t="s">
        <v>4607</v>
      </c>
      <c r="G358" s="1" t="s">
        <v>4481</v>
      </c>
      <c r="H358" s="1" t="s">
        <v>4464</v>
      </c>
      <c r="I358" s="1" t="s">
        <v>6626</v>
      </c>
      <c r="J358" s="1" t="s">
        <v>30</v>
      </c>
      <c r="K358" s="1" t="s">
        <v>6627</v>
      </c>
      <c r="L358" s="1" t="s">
        <v>6627</v>
      </c>
      <c r="M358" s="1" t="s">
        <v>4467</v>
      </c>
      <c r="N358" s="1" t="s">
        <v>4467</v>
      </c>
      <c r="O358" s="1" t="s">
        <v>4468</v>
      </c>
      <c r="P358" s="1" t="s">
        <v>4469</v>
      </c>
      <c r="Q358" s="1" t="s">
        <v>4470</v>
      </c>
      <c r="R358" s="1" t="s">
        <v>6628</v>
      </c>
      <c r="S358" s="1" t="s">
        <v>4472</v>
      </c>
      <c r="T358" s="1" t="s">
        <v>4473</v>
      </c>
      <c r="U358" s="1" t="s">
        <v>4485</v>
      </c>
      <c r="V358" s="1" t="s">
        <v>4475</v>
      </c>
    </row>
    <row r="359" s="1" customFormat="1" spans="1:22">
      <c r="A359" s="3">
        <v>999225827595487</v>
      </c>
      <c r="B359" s="1" t="s">
        <v>4462</v>
      </c>
      <c r="C359" s="1" t="s">
        <v>6629</v>
      </c>
      <c r="D359" s="1" t="s">
        <v>6630</v>
      </c>
      <c r="E359" s="1" t="s">
        <v>6631</v>
      </c>
      <c r="F359" s="1" t="s">
        <v>4491</v>
      </c>
      <c r="G359" s="1" t="s">
        <v>4481</v>
      </c>
      <c r="H359" s="1" t="s">
        <v>4464</v>
      </c>
      <c r="I359" s="1" t="s">
        <v>6632</v>
      </c>
      <c r="J359" s="1" t="s">
        <v>30</v>
      </c>
      <c r="K359" s="1" t="s">
        <v>6633</v>
      </c>
      <c r="L359" s="1" t="s">
        <v>9181</v>
      </c>
      <c r="M359" s="1" t="s">
        <v>9182</v>
      </c>
      <c r="N359" s="1" t="s">
        <v>9183</v>
      </c>
      <c r="O359" s="1" t="s">
        <v>4468</v>
      </c>
      <c r="P359" s="1" t="s">
        <v>4469</v>
      </c>
      <c r="Q359" s="1" t="s">
        <v>4470</v>
      </c>
      <c r="R359" s="1" t="s">
        <v>6634</v>
      </c>
      <c r="S359" s="1" t="s">
        <v>4472</v>
      </c>
      <c r="T359" s="1" t="s">
        <v>4473</v>
      </c>
      <c r="U359" s="1" t="s">
        <v>4485</v>
      </c>
      <c r="V359" s="1" t="s">
        <v>5100</v>
      </c>
    </row>
    <row r="360" s="1" customFormat="1" spans="1:22">
      <c r="A360" s="3">
        <v>999225828022657</v>
      </c>
      <c r="B360" s="1" t="s">
        <v>4462</v>
      </c>
      <c r="C360" s="1" t="s">
        <v>6635</v>
      </c>
      <c r="D360" s="1" t="s">
        <v>6636</v>
      </c>
      <c r="E360" s="1" t="s">
        <v>6637</v>
      </c>
      <c r="F360" s="1" t="s">
        <v>4480</v>
      </c>
      <c r="G360" s="1" t="s">
        <v>4463</v>
      </c>
      <c r="H360" s="1" t="s">
        <v>4464</v>
      </c>
      <c r="I360" s="1" t="s">
        <v>6638</v>
      </c>
      <c r="J360" s="1" t="s">
        <v>30</v>
      </c>
      <c r="K360" s="1" t="s">
        <v>6639</v>
      </c>
      <c r="L360" s="1" t="s">
        <v>6639</v>
      </c>
      <c r="M360" s="1" t="s">
        <v>4467</v>
      </c>
      <c r="N360" s="1" t="s">
        <v>4467</v>
      </c>
      <c r="O360" s="1" t="s">
        <v>4468</v>
      </c>
      <c r="P360" s="1" t="s">
        <v>4469</v>
      </c>
      <c r="Q360" s="1" t="s">
        <v>4470</v>
      </c>
      <c r="R360" s="1" t="s">
        <v>6640</v>
      </c>
      <c r="S360" s="1" t="s">
        <v>4472</v>
      </c>
      <c r="T360" s="1" t="s">
        <v>4473</v>
      </c>
      <c r="U360" s="1" t="s">
        <v>4485</v>
      </c>
      <c r="V360" s="1" t="s">
        <v>4671</v>
      </c>
    </row>
    <row r="361" s="1" customFormat="1" spans="1:22">
      <c r="A361" s="3">
        <v>999225828286015</v>
      </c>
      <c r="B361" s="1" t="s">
        <v>4462</v>
      </c>
      <c r="C361" s="1" t="s">
        <v>6641</v>
      </c>
      <c r="D361" s="1" t="s">
        <v>6086</v>
      </c>
      <c r="E361" s="1" t="s">
        <v>6642</v>
      </c>
      <c r="F361" s="1" t="s">
        <v>4491</v>
      </c>
      <c r="G361" s="1" t="s">
        <v>4463</v>
      </c>
      <c r="H361" s="1" t="s">
        <v>4464</v>
      </c>
      <c r="I361" s="1" t="s">
        <v>6643</v>
      </c>
      <c r="J361" s="1" t="s">
        <v>30</v>
      </c>
      <c r="K361" s="1" t="s">
        <v>6644</v>
      </c>
      <c r="L361" s="1" t="s">
        <v>6644</v>
      </c>
      <c r="M361" s="1" t="s">
        <v>4467</v>
      </c>
      <c r="N361" s="1" t="s">
        <v>4467</v>
      </c>
      <c r="O361" s="1" t="s">
        <v>4468</v>
      </c>
      <c r="P361" s="1" t="s">
        <v>4469</v>
      </c>
      <c r="Q361" s="1" t="s">
        <v>4470</v>
      </c>
      <c r="R361" s="1" t="s">
        <v>6645</v>
      </c>
      <c r="S361" s="1" t="s">
        <v>4472</v>
      </c>
      <c r="T361" s="1" t="s">
        <v>4473</v>
      </c>
      <c r="U361" s="1" t="s">
        <v>4485</v>
      </c>
      <c r="V361" s="1" t="s">
        <v>4671</v>
      </c>
    </row>
    <row r="362" s="1" customFormat="1" spans="1:22">
      <c r="A362" s="3">
        <v>999225828679652</v>
      </c>
      <c r="B362" s="1" t="s">
        <v>4462</v>
      </c>
      <c r="C362" s="1" t="s">
        <v>6646</v>
      </c>
      <c r="D362" s="1" t="s">
        <v>6494</v>
      </c>
      <c r="E362" s="1" t="s">
        <v>6647</v>
      </c>
      <c r="F362" s="1" t="s">
        <v>4491</v>
      </c>
      <c r="G362" s="1" t="s">
        <v>4547</v>
      </c>
      <c r="H362" s="1" t="s">
        <v>4464</v>
      </c>
      <c r="I362" s="1" t="s">
        <v>6648</v>
      </c>
      <c r="J362" s="1" t="s">
        <v>30</v>
      </c>
      <c r="K362" s="1" t="s">
        <v>6649</v>
      </c>
      <c r="L362" s="1" t="s">
        <v>6649</v>
      </c>
      <c r="M362" s="1" t="s">
        <v>4467</v>
      </c>
      <c r="N362" s="1" t="s">
        <v>4467</v>
      </c>
      <c r="O362" s="1" t="s">
        <v>4468</v>
      </c>
      <c r="P362" s="1" t="s">
        <v>4469</v>
      </c>
      <c r="Q362" s="1" t="s">
        <v>4470</v>
      </c>
      <c r="R362" s="1" t="s">
        <v>6650</v>
      </c>
      <c r="S362" s="1" t="s">
        <v>4472</v>
      </c>
      <c r="T362" s="1" t="s">
        <v>4473</v>
      </c>
      <c r="U362" s="1" t="s">
        <v>4485</v>
      </c>
      <c r="V362" s="1" t="s">
        <v>4495</v>
      </c>
    </row>
    <row r="363" s="1" customFormat="1" spans="1:22">
      <c r="A363" s="3">
        <v>999225828824216</v>
      </c>
      <c r="B363" s="1" t="s">
        <v>4462</v>
      </c>
      <c r="C363" s="1" t="s">
        <v>6651</v>
      </c>
      <c r="D363" s="1" t="s">
        <v>4913</v>
      </c>
      <c r="E363" s="1" t="s">
        <v>6652</v>
      </c>
      <c r="F363" s="1" t="s">
        <v>4491</v>
      </c>
      <c r="G363" s="1" t="s">
        <v>4481</v>
      </c>
      <c r="H363" s="1" t="s">
        <v>4464</v>
      </c>
      <c r="I363" s="1" t="s">
        <v>5852</v>
      </c>
      <c r="J363" s="1" t="s">
        <v>30</v>
      </c>
      <c r="K363" s="1" t="s">
        <v>6653</v>
      </c>
      <c r="L363" s="1" t="s">
        <v>6653</v>
      </c>
      <c r="M363" s="1" t="s">
        <v>4467</v>
      </c>
      <c r="N363" s="1" t="s">
        <v>4467</v>
      </c>
      <c r="O363" s="1" t="s">
        <v>4468</v>
      </c>
      <c r="P363" s="1" t="s">
        <v>4469</v>
      </c>
      <c r="Q363" s="1" t="s">
        <v>4470</v>
      </c>
      <c r="R363" s="1" t="s">
        <v>6654</v>
      </c>
      <c r="S363" s="1" t="s">
        <v>4472</v>
      </c>
      <c r="T363" s="1" t="s">
        <v>4473</v>
      </c>
      <c r="U363" s="1" t="s">
        <v>4485</v>
      </c>
      <c r="V363" s="1" t="s">
        <v>4475</v>
      </c>
    </row>
    <row r="364" s="1" customFormat="1" spans="1:22">
      <c r="A364" s="3">
        <v>999225828871348</v>
      </c>
      <c r="B364" s="1" t="s">
        <v>4462</v>
      </c>
      <c r="C364" s="1" t="s">
        <v>6655</v>
      </c>
      <c r="D364" s="1" t="s">
        <v>6656</v>
      </c>
      <c r="E364" s="1" t="s">
        <v>6657</v>
      </c>
      <c r="F364" s="1" t="s">
        <v>4480</v>
      </c>
      <c r="G364" s="1" t="s">
        <v>4481</v>
      </c>
      <c r="H364" s="1" t="s">
        <v>4464</v>
      </c>
      <c r="I364" s="1" t="s">
        <v>6658</v>
      </c>
      <c r="J364" s="1" t="s">
        <v>30</v>
      </c>
      <c r="K364" s="1" t="s">
        <v>6659</v>
      </c>
      <c r="L364" s="1" t="s">
        <v>6659</v>
      </c>
      <c r="M364" s="1" t="s">
        <v>4467</v>
      </c>
      <c r="N364" s="1" t="s">
        <v>4467</v>
      </c>
      <c r="O364" s="1" t="s">
        <v>4468</v>
      </c>
      <c r="P364" s="1" t="s">
        <v>4469</v>
      </c>
      <c r="Q364" s="1" t="s">
        <v>4470</v>
      </c>
      <c r="R364" s="1" t="s">
        <v>6660</v>
      </c>
      <c r="S364" s="1" t="s">
        <v>4472</v>
      </c>
      <c r="T364" s="1" t="s">
        <v>4473</v>
      </c>
      <c r="U364" s="1" t="s">
        <v>4485</v>
      </c>
      <c r="V364" s="1" t="s">
        <v>4475</v>
      </c>
    </row>
    <row r="365" s="1" customFormat="1" spans="1:22">
      <c r="A365" s="3">
        <v>999225830701346</v>
      </c>
      <c r="B365" s="1" t="s">
        <v>4462</v>
      </c>
      <c r="C365" s="1" t="s">
        <v>6661</v>
      </c>
      <c r="D365" s="1" t="s">
        <v>6662</v>
      </c>
      <c r="E365" s="1" t="s">
        <v>6663</v>
      </c>
      <c r="F365" s="1" t="s">
        <v>4463</v>
      </c>
      <c r="G365" s="1" t="s">
        <v>4547</v>
      </c>
      <c r="H365" s="1" t="s">
        <v>4464</v>
      </c>
      <c r="I365" s="1" t="s">
        <v>6664</v>
      </c>
      <c r="J365" s="1" t="s">
        <v>30</v>
      </c>
      <c r="K365" s="1" t="s">
        <v>6665</v>
      </c>
      <c r="L365" s="1" t="s">
        <v>6665</v>
      </c>
      <c r="M365" s="1" t="s">
        <v>4467</v>
      </c>
      <c r="N365" s="1" t="s">
        <v>4467</v>
      </c>
      <c r="O365" s="1" t="s">
        <v>4468</v>
      </c>
      <c r="P365" s="1" t="s">
        <v>4469</v>
      </c>
      <c r="Q365" s="1" t="s">
        <v>4470</v>
      </c>
      <c r="R365" s="1" t="s">
        <v>6666</v>
      </c>
      <c r="S365" s="1" t="s">
        <v>4472</v>
      </c>
      <c r="T365" s="1" t="s">
        <v>4473</v>
      </c>
      <c r="U365" s="1" t="s">
        <v>4485</v>
      </c>
      <c r="V365" s="1" t="s">
        <v>4671</v>
      </c>
    </row>
    <row r="366" s="1" customFormat="1" spans="1:22">
      <c r="A366" s="3">
        <v>999225831469701</v>
      </c>
      <c r="B366" s="1" t="s">
        <v>4462</v>
      </c>
      <c r="C366" s="1" t="s">
        <v>6667</v>
      </c>
      <c r="D366" s="1" t="s">
        <v>6668</v>
      </c>
      <c r="E366" s="1" t="s">
        <v>6669</v>
      </c>
      <c r="F366" s="1" t="s">
        <v>4463</v>
      </c>
      <c r="G366" s="1" t="s">
        <v>4547</v>
      </c>
      <c r="H366" s="1" t="s">
        <v>4464</v>
      </c>
      <c r="I366" s="1" t="s">
        <v>6670</v>
      </c>
      <c r="J366" s="1" t="s">
        <v>30</v>
      </c>
      <c r="K366" s="1" t="s">
        <v>6671</v>
      </c>
      <c r="L366" s="1" t="s">
        <v>6671</v>
      </c>
      <c r="M366" s="1" t="s">
        <v>4467</v>
      </c>
      <c r="N366" s="1" t="s">
        <v>4467</v>
      </c>
      <c r="O366" s="1" t="s">
        <v>4468</v>
      </c>
      <c r="P366" s="1" t="s">
        <v>4469</v>
      </c>
      <c r="Q366" s="1" t="s">
        <v>4470</v>
      </c>
      <c r="R366" s="1" t="s">
        <v>6672</v>
      </c>
      <c r="S366" s="1" t="s">
        <v>4472</v>
      </c>
      <c r="T366" s="1" t="s">
        <v>4473</v>
      </c>
      <c r="U366" s="1" t="s">
        <v>4485</v>
      </c>
      <c r="V366" s="1" t="s">
        <v>4475</v>
      </c>
    </row>
    <row r="367" s="1" customFormat="1" spans="1:22">
      <c r="A367" s="3">
        <v>999225831531242</v>
      </c>
      <c r="B367" s="1" t="s">
        <v>4462</v>
      </c>
      <c r="C367" s="1" t="s">
        <v>6673</v>
      </c>
      <c r="D367" s="1" t="s">
        <v>6674</v>
      </c>
      <c r="E367" s="1" t="s">
        <v>6675</v>
      </c>
      <c r="F367" s="1" t="s">
        <v>4463</v>
      </c>
      <c r="G367" s="1" t="s">
        <v>4547</v>
      </c>
      <c r="H367" s="1" t="s">
        <v>4464</v>
      </c>
      <c r="I367" s="1" t="s">
        <v>6676</v>
      </c>
      <c r="J367" s="1" t="s">
        <v>30</v>
      </c>
      <c r="K367" s="1" t="s">
        <v>6677</v>
      </c>
      <c r="L367" s="1" t="s">
        <v>6677</v>
      </c>
      <c r="M367" s="1" t="s">
        <v>4467</v>
      </c>
      <c r="N367" s="1" t="s">
        <v>4467</v>
      </c>
      <c r="O367" s="1" t="s">
        <v>4468</v>
      </c>
      <c r="P367" s="1" t="s">
        <v>4469</v>
      </c>
      <c r="Q367" s="1" t="s">
        <v>4470</v>
      </c>
      <c r="R367" s="1" t="s">
        <v>6678</v>
      </c>
      <c r="S367" s="1" t="s">
        <v>4472</v>
      </c>
      <c r="T367" s="1" t="s">
        <v>4473</v>
      </c>
      <c r="U367" s="1" t="s">
        <v>4485</v>
      </c>
      <c r="V367" s="1" t="s">
        <v>4486</v>
      </c>
    </row>
    <row r="368" s="1" customFormat="1" spans="1:22">
      <c r="A368" s="3">
        <v>999225831573587</v>
      </c>
      <c r="B368" s="1" t="s">
        <v>4462</v>
      </c>
      <c r="C368" s="1" t="s">
        <v>6679</v>
      </c>
      <c r="D368" s="1" t="s">
        <v>5883</v>
      </c>
      <c r="E368" s="1" t="s">
        <v>6680</v>
      </c>
      <c r="F368" s="1" t="s">
        <v>4481</v>
      </c>
      <c r="G368" s="1" t="s">
        <v>4463</v>
      </c>
      <c r="H368" s="1" t="s">
        <v>4464</v>
      </c>
      <c r="I368" s="1" t="s">
        <v>6681</v>
      </c>
      <c r="J368" s="1" t="s">
        <v>30</v>
      </c>
      <c r="K368" s="1" t="s">
        <v>6682</v>
      </c>
      <c r="L368" s="1" t="s">
        <v>6682</v>
      </c>
      <c r="M368" s="1" t="s">
        <v>4467</v>
      </c>
      <c r="N368" s="1" t="s">
        <v>4467</v>
      </c>
      <c r="O368" s="1" t="s">
        <v>4468</v>
      </c>
      <c r="P368" s="1" t="s">
        <v>4469</v>
      </c>
      <c r="Q368" s="1" t="s">
        <v>4470</v>
      </c>
      <c r="R368" s="1" t="s">
        <v>6683</v>
      </c>
      <c r="S368" s="1" t="s">
        <v>4472</v>
      </c>
      <c r="T368" s="1" t="s">
        <v>4473</v>
      </c>
      <c r="U368" s="1" t="s">
        <v>4474</v>
      </c>
      <c r="V368" s="1" t="s">
        <v>4671</v>
      </c>
    </row>
    <row r="369" s="1" customFormat="1" spans="1:22">
      <c r="A369" s="3">
        <v>999225831875253</v>
      </c>
      <c r="B369" s="1" t="s">
        <v>4462</v>
      </c>
      <c r="C369" s="1" t="s">
        <v>6684</v>
      </c>
      <c r="D369" s="1" t="s">
        <v>6685</v>
      </c>
      <c r="E369" s="1" t="s">
        <v>6686</v>
      </c>
      <c r="F369" s="1" t="s">
        <v>4607</v>
      </c>
      <c r="G369" s="1" t="s">
        <v>4463</v>
      </c>
      <c r="H369" s="1" t="s">
        <v>4464</v>
      </c>
      <c r="I369" s="1" t="s">
        <v>6687</v>
      </c>
      <c r="J369" s="1" t="s">
        <v>30</v>
      </c>
      <c r="K369" s="1" t="s">
        <v>6688</v>
      </c>
      <c r="L369" s="1" t="s">
        <v>6688</v>
      </c>
      <c r="M369" s="1" t="s">
        <v>4467</v>
      </c>
      <c r="N369" s="1" t="s">
        <v>4467</v>
      </c>
      <c r="O369" s="1" t="s">
        <v>4468</v>
      </c>
      <c r="P369" s="1" t="s">
        <v>4469</v>
      </c>
      <c r="Q369" s="1" t="s">
        <v>4470</v>
      </c>
      <c r="R369" s="1" t="s">
        <v>6689</v>
      </c>
      <c r="S369" s="1" t="s">
        <v>4472</v>
      </c>
      <c r="T369" s="1" t="s">
        <v>4473</v>
      </c>
      <c r="U369" s="1" t="s">
        <v>4485</v>
      </c>
      <c r="V369" s="1" t="s">
        <v>4671</v>
      </c>
    </row>
    <row r="370" s="1" customFormat="1" spans="1:22">
      <c r="A370" s="3">
        <v>999225832019964</v>
      </c>
      <c r="B370" s="1" t="s">
        <v>4462</v>
      </c>
      <c r="C370" s="1" t="s">
        <v>6690</v>
      </c>
      <c r="D370" s="1" t="s">
        <v>6691</v>
      </c>
      <c r="E370" s="1" t="s">
        <v>6692</v>
      </c>
      <c r="F370" s="1" t="s">
        <v>4480</v>
      </c>
      <c r="G370" s="1" t="s">
        <v>4481</v>
      </c>
      <c r="H370" s="1" t="s">
        <v>4464</v>
      </c>
      <c r="I370" s="1" t="s">
        <v>6693</v>
      </c>
      <c r="J370" s="1" t="s">
        <v>30</v>
      </c>
      <c r="K370" s="1" t="s">
        <v>6694</v>
      </c>
      <c r="L370" s="1" t="s">
        <v>6694</v>
      </c>
      <c r="M370" s="1" t="s">
        <v>4467</v>
      </c>
      <c r="N370" s="1" t="s">
        <v>4467</v>
      </c>
      <c r="O370" s="1" t="s">
        <v>4468</v>
      </c>
      <c r="P370" s="1" t="s">
        <v>4469</v>
      </c>
      <c r="Q370" s="1" t="s">
        <v>4470</v>
      </c>
      <c r="R370" s="1" t="s">
        <v>6695</v>
      </c>
      <c r="S370" s="1" t="s">
        <v>4472</v>
      </c>
      <c r="T370" s="1" t="s">
        <v>4473</v>
      </c>
      <c r="U370" s="1" t="s">
        <v>4485</v>
      </c>
      <c r="V370" s="1" t="s">
        <v>4475</v>
      </c>
    </row>
    <row r="371" s="1" customFormat="1" spans="1:22">
      <c r="A371" s="3">
        <v>999225839046514</v>
      </c>
      <c r="B371" s="1" t="s">
        <v>4462</v>
      </c>
      <c r="C371" s="1" t="s">
        <v>6696</v>
      </c>
      <c r="D371" s="1" t="s">
        <v>5754</v>
      </c>
      <c r="E371" s="1" t="s">
        <v>6697</v>
      </c>
      <c r="F371" s="1" t="s">
        <v>4607</v>
      </c>
      <c r="G371" s="1" t="s">
        <v>4481</v>
      </c>
      <c r="H371" s="1" t="s">
        <v>4464</v>
      </c>
      <c r="I371" s="1" t="s">
        <v>6698</v>
      </c>
      <c r="J371" s="1" t="s">
        <v>30</v>
      </c>
      <c r="K371" s="1" t="s">
        <v>6699</v>
      </c>
      <c r="L371" s="1" t="s">
        <v>6699</v>
      </c>
      <c r="M371" s="1" t="s">
        <v>4467</v>
      </c>
      <c r="N371" s="1" t="s">
        <v>4467</v>
      </c>
      <c r="O371" s="1" t="s">
        <v>4468</v>
      </c>
      <c r="P371" s="1" t="s">
        <v>4469</v>
      </c>
      <c r="Q371" s="1" t="s">
        <v>4470</v>
      </c>
      <c r="R371" s="1" t="s">
        <v>6700</v>
      </c>
      <c r="S371" s="1" t="s">
        <v>4472</v>
      </c>
      <c r="T371" s="1" t="s">
        <v>4473</v>
      </c>
      <c r="U371" s="1" t="s">
        <v>4485</v>
      </c>
      <c r="V371" s="1" t="s">
        <v>4475</v>
      </c>
    </row>
    <row r="372" s="1" customFormat="1" spans="1:22">
      <c r="A372" s="3">
        <v>999225840586561</v>
      </c>
      <c r="B372" s="1" t="s">
        <v>4462</v>
      </c>
      <c r="C372" s="1" t="s">
        <v>6701</v>
      </c>
      <c r="D372" s="1" t="s">
        <v>6685</v>
      </c>
      <c r="E372" s="1" t="s">
        <v>6702</v>
      </c>
      <c r="F372" s="1" t="s">
        <v>4607</v>
      </c>
      <c r="G372" s="1" t="s">
        <v>4481</v>
      </c>
      <c r="H372" s="1" t="s">
        <v>4464</v>
      </c>
      <c r="I372" s="1" t="s">
        <v>6703</v>
      </c>
      <c r="J372" s="1" t="s">
        <v>30</v>
      </c>
      <c r="K372" s="1" t="s">
        <v>6704</v>
      </c>
      <c r="L372" s="1" t="s">
        <v>6704</v>
      </c>
      <c r="M372" s="1" t="s">
        <v>4467</v>
      </c>
      <c r="N372" s="1" t="s">
        <v>4467</v>
      </c>
      <c r="O372" s="1" t="s">
        <v>4468</v>
      </c>
      <c r="P372" s="1" t="s">
        <v>4469</v>
      </c>
      <c r="Q372" s="1" t="s">
        <v>4470</v>
      </c>
      <c r="R372" s="1" t="s">
        <v>6705</v>
      </c>
      <c r="S372" s="1" t="s">
        <v>4472</v>
      </c>
      <c r="T372" s="1" t="s">
        <v>4473</v>
      </c>
      <c r="U372" s="1" t="s">
        <v>4485</v>
      </c>
      <c r="V372" s="1" t="s">
        <v>4671</v>
      </c>
    </row>
    <row r="373" s="1" customFormat="1" spans="1:22">
      <c r="A373" s="3">
        <v>999225840679745</v>
      </c>
      <c r="B373" s="1" t="s">
        <v>4462</v>
      </c>
      <c r="C373" s="1" t="s">
        <v>6706</v>
      </c>
      <c r="D373" s="1" t="s">
        <v>4700</v>
      </c>
      <c r="E373" s="1" t="s">
        <v>6707</v>
      </c>
      <c r="F373" s="1" t="s">
        <v>4481</v>
      </c>
      <c r="G373" s="1" t="s">
        <v>4463</v>
      </c>
      <c r="H373" s="1" t="s">
        <v>4464</v>
      </c>
      <c r="I373" s="1" t="s">
        <v>6708</v>
      </c>
      <c r="J373" s="1" t="s">
        <v>30</v>
      </c>
      <c r="K373" s="1" t="s">
        <v>6709</v>
      </c>
      <c r="L373" s="1" t="s">
        <v>6709</v>
      </c>
      <c r="M373" s="1" t="s">
        <v>4467</v>
      </c>
      <c r="N373" s="1" t="s">
        <v>4467</v>
      </c>
      <c r="O373" s="1" t="s">
        <v>4468</v>
      </c>
      <c r="P373" s="1" t="s">
        <v>4469</v>
      </c>
      <c r="Q373" s="1" t="s">
        <v>4470</v>
      </c>
      <c r="R373" s="1" t="s">
        <v>6710</v>
      </c>
      <c r="S373" s="1" t="s">
        <v>4472</v>
      </c>
      <c r="T373" s="1" t="s">
        <v>4473</v>
      </c>
      <c r="U373" s="1" t="s">
        <v>4485</v>
      </c>
      <c r="V373" s="1" t="s">
        <v>4503</v>
      </c>
    </row>
    <row r="374" s="1" customFormat="1" spans="1:22">
      <c r="A374" s="3">
        <v>999225842067788</v>
      </c>
      <c r="B374" s="1" t="s">
        <v>4462</v>
      </c>
      <c r="C374" s="1" t="s">
        <v>6711</v>
      </c>
      <c r="D374" s="1" t="s">
        <v>6712</v>
      </c>
      <c r="E374" s="1" t="s">
        <v>6713</v>
      </c>
      <c r="F374" s="1" t="s">
        <v>4481</v>
      </c>
      <c r="G374" s="1" t="s">
        <v>4547</v>
      </c>
      <c r="H374" s="1" t="s">
        <v>4464</v>
      </c>
      <c r="I374" s="1" t="s">
        <v>6714</v>
      </c>
      <c r="J374" s="1" t="s">
        <v>30</v>
      </c>
      <c r="K374" s="1" t="s">
        <v>6715</v>
      </c>
      <c r="L374" s="1" t="s">
        <v>6715</v>
      </c>
      <c r="M374" s="1" t="s">
        <v>4467</v>
      </c>
      <c r="N374" s="1" t="s">
        <v>4467</v>
      </c>
      <c r="O374" s="1" t="s">
        <v>4468</v>
      </c>
      <c r="P374" s="1" t="s">
        <v>4469</v>
      </c>
      <c r="Q374" s="1" t="s">
        <v>4470</v>
      </c>
      <c r="R374" s="1" t="s">
        <v>6716</v>
      </c>
      <c r="S374" s="1" t="s">
        <v>4472</v>
      </c>
      <c r="T374" s="1" t="s">
        <v>4473</v>
      </c>
      <c r="U374" s="1" t="s">
        <v>4485</v>
      </c>
      <c r="V374" s="1" t="s">
        <v>5533</v>
      </c>
    </row>
    <row r="375" s="1" customFormat="1" spans="1:22">
      <c r="A375" s="3">
        <v>999225842634063</v>
      </c>
      <c r="B375" s="1" t="s">
        <v>4462</v>
      </c>
      <c r="C375" s="1" t="s">
        <v>6717</v>
      </c>
      <c r="D375" s="1" t="s">
        <v>6718</v>
      </c>
      <c r="E375" s="1" t="s">
        <v>6719</v>
      </c>
      <c r="F375" s="1" t="s">
        <v>4481</v>
      </c>
      <c r="G375" s="1" t="s">
        <v>4463</v>
      </c>
      <c r="H375" s="1" t="s">
        <v>4464</v>
      </c>
      <c r="I375" s="1" t="s">
        <v>6720</v>
      </c>
      <c r="J375" s="1" t="s">
        <v>30</v>
      </c>
      <c r="K375" s="1" t="s">
        <v>6721</v>
      </c>
      <c r="L375" s="1" t="s">
        <v>6721</v>
      </c>
      <c r="M375" s="1" t="s">
        <v>4467</v>
      </c>
      <c r="N375" s="1" t="s">
        <v>4467</v>
      </c>
      <c r="O375" s="1" t="s">
        <v>4468</v>
      </c>
      <c r="P375" s="1" t="s">
        <v>4469</v>
      </c>
      <c r="Q375" s="1" t="s">
        <v>4470</v>
      </c>
      <c r="R375" s="1" t="s">
        <v>6722</v>
      </c>
      <c r="S375" s="1" t="s">
        <v>4472</v>
      </c>
      <c r="T375" s="1" t="s">
        <v>4473</v>
      </c>
      <c r="U375" s="1" t="s">
        <v>4485</v>
      </c>
      <c r="V375" s="1" t="s">
        <v>4730</v>
      </c>
    </row>
    <row r="376" s="1" customFormat="1" spans="1:22">
      <c r="A376" s="3">
        <v>999225843209460</v>
      </c>
      <c r="B376" s="1" t="s">
        <v>4462</v>
      </c>
      <c r="C376" s="1" t="s">
        <v>6723</v>
      </c>
      <c r="D376" s="1" t="s">
        <v>6724</v>
      </c>
      <c r="E376" s="1" t="s">
        <v>6725</v>
      </c>
      <c r="F376" s="1" t="s">
        <v>4480</v>
      </c>
      <c r="G376" s="1" t="s">
        <v>4481</v>
      </c>
      <c r="H376" s="1" t="s">
        <v>4464</v>
      </c>
      <c r="I376" s="1" t="s">
        <v>6726</v>
      </c>
      <c r="J376" s="1" t="s">
        <v>30</v>
      </c>
      <c r="K376" s="1" t="s">
        <v>6727</v>
      </c>
      <c r="L376" s="1" t="s">
        <v>6727</v>
      </c>
      <c r="M376" s="1" t="s">
        <v>4467</v>
      </c>
      <c r="N376" s="1" t="s">
        <v>4467</v>
      </c>
      <c r="O376" s="1" t="s">
        <v>4468</v>
      </c>
      <c r="P376" s="1" t="s">
        <v>4469</v>
      </c>
      <c r="Q376" s="1" t="s">
        <v>4470</v>
      </c>
      <c r="R376" s="1" t="s">
        <v>6728</v>
      </c>
      <c r="S376" s="1" t="s">
        <v>4472</v>
      </c>
      <c r="T376" s="1" t="s">
        <v>4473</v>
      </c>
      <c r="U376" s="1" t="s">
        <v>4485</v>
      </c>
      <c r="V376" s="1" t="s">
        <v>4671</v>
      </c>
    </row>
    <row r="377" s="1" customFormat="1" spans="1:22">
      <c r="A377" s="3">
        <v>999225845427370</v>
      </c>
      <c r="B377" s="1" t="s">
        <v>4462</v>
      </c>
      <c r="C377" s="1" t="s">
        <v>6729</v>
      </c>
      <c r="D377" s="1" t="s">
        <v>6730</v>
      </c>
      <c r="E377" s="1" t="s">
        <v>6731</v>
      </c>
      <c r="F377" s="1" t="s">
        <v>4463</v>
      </c>
      <c r="G377" s="1" t="s">
        <v>4547</v>
      </c>
      <c r="H377" s="1" t="s">
        <v>4464</v>
      </c>
      <c r="I377" s="1" t="s">
        <v>6732</v>
      </c>
      <c r="J377" s="1" t="s">
        <v>30</v>
      </c>
      <c r="K377" s="1" t="s">
        <v>6733</v>
      </c>
      <c r="L377" s="1" t="s">
        <v>6733</v>
      </c>
      <c r="M377" s="1" t="s">
        <v>4467</v>
      </c>
      <c r="N377" s="1" t="s">
        <v>4467</v>
      </c>
      <c r="O377" s="1" t="s">
        <v>4468</v>
      </c>
      <c r="P377" s="1" t="s">
        <v>4469</v>
      </c>
      <c r="Q377" s="1" t="s">
        <v>4470</v>
      </c>
      <c r="R377" s="1" t="s">
        <v>6734</v>
      </c>
      <c r="S377" s="1" t="s">
        <v>4472</v>
      </c>
      <c r="T377" s="1" t="s">
        <v>4473</v>
      </c>
      <c r="U377" s="1" t="s">
        <v>4474</v>
      </c>
      <c r="V377" s="1" t="s">
        <v>4692</v>
      </c>
    </row>
    <row r="378" s="1" customFormat="1" spans="1:22">
      <c r="A378" s="3">
        <v>999225846027868</v>
      </c>
      <c r="B378" s="1" t="s">
        <v>4462</v>
      </c>
      <c r="C378" s="1" t="s">
        <v>6735</v>
      </c>
      <c r="D378" s="1" t="s">
        <v>6662</v>
      </c>
      <c r="E378" s="1" t="s">
        <v>6736</v>
      </c>
      <c r="F378" s="1" t="s">
        <v>4463</v>
      </c>
      <c r="G378" s="1" t="s">
        <v>4547</v>
      </c>
      <c r="H378" s="1" t="s">
        <v>4464</v>
      </c>
      <c r="I378" s="1" t="s">
        <v>6664</v>
      </c>
      <c r="J378" s="1" t="s">
        <v>30</v>
      </c>
      <c r="K378" s="1" t="s">
        <v>6665</v>
      </c>
      <c r="L378" s="1" t="s">
        <v>6665</v>
      </c>
      <c r="M378" s="1" t="s">
        <v>4467</v>
      </c>
      <c r="N378" s="1" t="s">
        <v>4467</v>
      </c>
      <c r="O378" s="1" t="s">
        <v>4468</v>
      </c>
      <c r="P378" s="1" t="s">
        <v>4469</v>
      </c>
      <c r="Q378" s="1" t="s">
        <v>4470</v>
      </c>
      <c r="R378" s="1" t="s">
        <v>6737</v>
      </c>
      <c r="S378" s="1" t="s">
        <v>4472</v>
      </c>
      <c r="T378" s="1" t="s">
        <v>4473</v>
      </c>
      <c r="U378" s="1" t="s">
        <v>4485</v>
      </c>
      <c r="V378" s="1" t="s">
        <v>4671</v>
      </c>
    </row>
    <row r="379" s="1" customFormat="1" spans="1:22">
      <c r="A379" s="3">
        <v>999225846218475</v>
      </c>
      <c r="B379" s="1" t="s">
        <v>4462</v>
      </c>
      <c r="C379" s="1" t="s">
        <v>6738</v>
      </c>
      <c r="D379" s="1" t="s">
        <v>6739</v>
      </c>
      <c r="E379" s="1" t="s">
        <v>6740</v>
      </c>
      <c r="F379" s="1" t="s">
        <v>4480</v>
      </c>
      <c r="G379" s="1" t="s">
        <v>4481</v>
      </c>
      <c r="H379" s="1" t="s">
        <v>4464</v>
      </c>
      <c r="I379" s="1" t="s">
        <v>6741</v>
      </c>
      <c r="J379" s="1" t="s">
        <v>30</v>
      </c>
      <c r="K379" s="1" t="s">
        <v>6742</v>
      </c>
      <c r="L379" s="1" t="s">
        <v>6742</v>
      </c>
      <c r="M379" s="1" t="s">
        <v>4467</v>
      </c>
      <c r="N379" s="1" t="s">
        <v>4467</v>
      </c>
      <c r="O379" s="1" t="s">
        <v>4468</v>
      </c>
      <c r="P379" s="1" t="s">
        <v>4469</v>
      </c>
      <c r="Q379" s="1" t="s">
        <v>4470</v>
      </c>
      <c r="R379" s="1" t="s">
        <v>6743</v>
      </c>
      <c r="S379" s="1" t="s">
        <v>4472</v>
      </c>
      <c r="T379" s="1" t="s">
        <v>4473</v>
      </c>
      <c r="U379" s="1" t="s">
        <v>4485</v>
      </c>
      <c r="V379" s="1" t="s">
        <v>4671</v>
      </c>
    </row>
    <row r="380" s="1" customFormat="1" spans="1:22">
      <c r="A380" s="3">
        <v>999225846734502</v>
      </c>
      <c r="B380" s="1" t="s">
        <v>4462</v>
      </c>
      <c r="C380" s="1" t="s">
        <v>6744</v>
      </c>
      <c r="D380" s="1" t="s">
        <v>6745</v>
      </c>
      <c r="E380" s="1" t="s">
        <v>6746</v>
      </c>
      <c r="F380" s="1" t="s">
        <v>4463</v>
      </c>
      <c r="G380" s="1" t="s">
        <v>4547</v>
      </c>
      <c r="H380" s="1" t="s">
        <v>4464</v>
      </c>
      <c r="I380" s="1" t="s">
        <v>6747</v>
      </c>
      <c r="J380" s="1" t="s">
        <v>30</v>
      </c>
      <c r="K380" s="1" t="s">
        <v>6164</v>
      </c>
      <c r="L380" s="1" t="s">
        <v>6164</v>
      </c>
      <c r="M380" s="1" t="s">
        <v>4467</v>
      </c>
      <c r="N380" s="1" t="s">
        <v>4467</v>
      </c>
      <c r="O380" s="1" t="s">
        <v>4468</v>
      </c>
      <c r="P380" s="1" t="s">
        <v>4469</v>
      </c>
      <c r="Q380" s="1" t="s">
        <v>4470</v>
      </c>
      <c r="R380" s="1" t="s">
        <v>6748</v>
      </c>
      <c r="S380" s="1" t="s">
        <v>4472</v>
      </c>
      <c r="T380" s="1" t="s">
        <v>4473</v>
      </c>
      <c r="U380" s="1" t="s">
        <v>4485</v>
      </c>
      <c r="V380" s="1" t="s">
        <v>6749</v>
      </c>
    </row>
    <row r="381" s="1" customFormat="1" spans="1:22">
      <c r="A381" s="3">
        <v>999225846774100</v>
      </c>
      <c r="B381" s="1" t="s">
        <v>4462</v>
      </c>
      <c r="C381" s="1" t="s">
        <v>6750</v>
      </c>
      <c r="D381" s="1" t="s">
        <v>6751</v>
      </c>
      <c r="E381" s="1" t="s">
        <v>6752</v>
      </c>
      <c r="F381" s="1" t="s">
        <v>4480</v>
      </c>
      <c r="G381" s="1" t="s">
        <v>4481</v>
      </c>
      <c r="H381" s="1" t="s">
        <v>4464</v>
      </c>
      <c r="I381" s="1" t="s">
        <v>6753</v>
      </c>
      <c r="J381" s="1" t="s">
        <v>30</v>
      </c>
      <c r="K381" s="1" t="s">
        <v>6754</v>
      </c>
      <c r="L381" s="1" t="s">
        <v>6754</v>
      </c>
      <c r="M381" s="1" t="s">
        <v>4467</v>
      </c>
      <c r="N381" s="1" t="s">
        <v>4467</v>
      </c>
      <c r="O381" s="1" t="s">
        <v>4468</v>
      </c>
      <c r="P381" s="1" t="s">
        <v>4469</v>
      </c>
      <c r="Q381" s="1" t="s">
        <v>4470</v>
      </c>
      <c r="R381" s="1" t="s">
        <v>6755</v>
      </c>
      <c r="S381" s="1" t="s">
        <v>4472</v>
      </c>
      <c r="T381" s="1" t="s">
        <v>4473</v>
      </c>
      <c r="U381" s="1" t="s">
        <v>4485</v>
      </c>
      <c r="V381" s="1" t="s">
        <v>4671</v>
      </c>
    </row>
    <row r="382" s="1" customFormat="1" spans="1:22">
      <c r="A382" s="3">
        <v>999225846868765</v>
      </c>
      <c r="B382" s="1" t="s">
        <v>4462</v>
      </c>
      <c r="C382" s="1" t="s">
        <v>6756</v>
      </c>
      <c r="D382" s="1" t="s">
        <v>6192</v>
      </c>
      <c r="E382" s="1" t="s">
        <v>6757</v>
      </c>
      <c r="F382" s="1" t="s">
        <v>4491</v>
      </c>
      <c r="G382" s="1" t="s">
        <v>4547</v>
      </c>
      <c r="H382" s="1" t="s">
        <v>4464</v>
      </c>
      <c r="I382" s="1" t="s">
        <v>6758</v>
      </c>
      <c r="J382" s="1" t="s">
        <v>30</v>
      </c>
      <c r="K382" s="1" t="s">
        <v>6759</v>
      </c>
      <c r="L382" s="1" t="s">
        <v>6759</v>
      </c>
      <c r="M382" s="1" t="s">
        <v>4467</v>
      </c>
      <c r="N382" s="1" t="s">
        <v>4467</v>
      </c>
      <c r="O382" s="1" t="s">
        <v>4468</v>
      </c>
      <c r="P382" s="1" t="s">
        <v>4469</v>
      </c>
      <c r="Q382" s="1" t="s">
        <v>4470</v>
      </c>
      <c r="R382" s="1" t="s">
        <v>6760</v>
      </c>
      <c r="S382" s="1" t="s">
        <v>4472</v>
      </c>
      <c r="T382" s="1" t="s">
        <v>4473</v>
      </c>
      <c r="U382" s="1" t="s">
        <v>4485</v>
      </c>
      <c r="V382" s="1" t="s">
        <v>4503</v>
      </c>
    </row>
    <row r="383" s="1" customFormat="1" spans="1:22">
      <c r="A383" s="3">
        <v>999225846993092</v>
      </c>
      <c r="B383" s="1" t="s">
        <v>4462</v>
      </c>
      <c r="C383" s="1" t="s">
        <v>6761</v>
      </c>
      <c r="D383" s="1" t="s">
        <v>6762</v>
      </c>
      <c r="E383" s="1" t="s">
        <v>6763</v>
      </c>
      <c r="F383" s="1" t="s">
        <v>4491</v>
      </c>
      <c r="G383" s="1" t="s">
        <v>4481</v>
      </c>
      <c r="H383" s="1" t="s">
        <v>4464</v>
      </c>
      <c r="I383" s="1" t="s">
        <v>6764</v>
      </c>
      <c r="J383" s="1" t="s">
        <v>30</v>
      </c>
      <c r="K383" s="1" t="s">
        <v>6765</v>
      </c>
      <c r="L383" s="1" t="s">
        <v>6765</v>
      </c>
      <c r="M383" s="1" t="s">
        <v>4467</v>
      </c>
      <c r="N383" s="1" t="s">
        <v>4467</v>
      </c>
      <c r="O383" s="1" t="s">
        <v>4468</v>
      </c>
      <c r="P383" s="1" t="s">
        <v>4469</v>
      </c>
      <c r="Q383" s="1" t="s">
        <v>4470</v>
      </c>
      <c r="R383" s="1" t="s">
        <v>6766</v>
      </c>
      <c r="S383" s="1" t="s">
        <v>4472</v>
      </c>
      <c r="T383" s="1" t="s">
        <v>4473</v>
      </c>
      <c r="U383" s="1" t="s">
        <v>4485</v>
      </c>
      <c r="V383" s="1" t="s">
        <v>4475</v>
      </c>
    </row>
    <row r="384" s="1" customFormat="1" spans="1:22">
      <c r="A384" s="3">
        <v>999225847454502</v>
      </c>
      <c r="B384" s="1" t="s">
        <v>4607</v>
      </c>
      <c r="C384" s="1" t="s">
        <v>6767</v>
      </c>
      <c r="D384" s="1" t="s">
        <v>6685</v>
      </c>
      <c r="E384" s="1" t="s">
        <v>6768</v>
      </c>
      <c r="F384" s="1" t="s">
        <v>4607</v>
      </c>
      <c r="G384" s="1" t="s">
        <v>4463</v>
      </c>
      <c r="H384" s="1" t="s">
        <v>4464</v>
      </c>
      <c r="I384" s="1" t="s">
        <v>6769</v>
      </c>
      <c r="J384" s="1" t="s">
        <v>30</v>
      </c>
      <c r="K384" s="1" t="s">
        <v>6770</v>
      </c>
      <c r="L384" s="1" t="s">
        <v>6770</v>
      </c>
      <c r="M384" s="1" t="s">
        <v>4467</v>
      </c>
      <c r="N384" s="1" t="s">
        <v>4467</v>
      </c>
      <c r="O384" s="1" t="s">
        <v>4468</v>
      </c>
      <c r="P384" s="1" t="s">
        <v>4469</v>
      </c>
      <c r="Q384" s="1" t="s">
        <v>4470</v>
      </c>
      <c r="R384" s="1" t="s">
        <v>6771</v>
      </c>
      <c r="S384" s="1" t="s">
        <v>4472</v>
      </c>
      <c r="T384" s="1" t="s">
        <v>4473</v>
      </c>
      <c r="U384" s="1" t="s">
        <v>4485</v>
      </c>
      <c r="V384" s="1" t="s">
        <v>4671</v>
      </c>
    </row>
    <row r="385" s="1" customFormat="1" spans="1:22">
      <c r="A385" s="3">
        <v>999225847736533</v>
      </c>
      <c r="B385" s="1" t="s">
        <v>4607</v>
      </c>
      <c r="C385" s="1" t="s">
        <v>6772</v>
      </c>
      <c r="D385" s="1" t="s">
        <v>5141</v>
      </c>
      <c r="E385" s="1" t="s">
        <v>6773</v>
      </c>
      <c r="F385" s="1" t="s">
        <v>4481</v>
      </c>
      <c r="G385" s="1" t="s">
        <v>4463</v>
      </c>
      <c r="H385" s="1" t="s">
        <v>4464</v>
      </c>
      <c r="I385" s="1" t="s">
        <v>6774</v>
      </c>
      <c r="J385" s="1" t="s">
        <v>30</v>
      </c>
      <c r="K385" s="1" t="s">
        <v>6775</v>
      </c>
      <c r="L385" s="1" t="s">
        <v>6775</v>
      </c>
      <c r="M385" s="1" t="s">
        <v>4467</v>
      </c>
      <c r="N385" s="1" t="s">
        <v>4467</v>
      </c>
      <c r="O385" s="1" t="s">
        <v>4468</v>
      </c>
      <c r="P385" s="1" t="s">
        <v>4469</v>
      </c>
      <c r="Q385" s="1" t="s">
        <v>4470</v>
      </c>
      <c r="R385" s="1" t="s">
        <v>6776</v>
      </c>
      <c r="S385" s="1" t="s">
        <v>4472</v>
      </c>
      <c r="T385" s="1" t="s">
        <v>4473</v>
      </c>
      <c r="U385" s="1" t="s">
        <v>4485</v>
      </c>
      <c r="V385" s="1" t="s">
        <v>4503</v>
      </c>
    </row>
    <row r="386" s="1" customFormat="1" spans="1:22">
      <c r="A386" s="3">
        <v>999225847883745</v>
      </c>
      <c r="B386" s="1" t="s">
        <v>4607</v>
      </c>
      <c r="C386" s="1" t="s">
        <v>6777</v>
      </c>
      <c r="D386" s="1" t="s">
        <v>6778</v>
      </c>
      <c r="E386" s="1" t="s">
        <v>6779</v>
      </c>
      <c r="F386" s="1" t="s">
        <v>4491</v>
      </c>
      <c r="G386" s="1" t="s">
        <v>4463</v>
      </c>
      <c r="H386" s="1" t="s">
        <v>4464</v>
      </c>
      <c r="I386" s="1" t="s">
        <v>6780</v>
      </c>
      <c r="J386" s="1" t="s">
        <v>30</v>
      </c>
      <c r="K386" s="1" t="s">
        <v>6781</v>
      </c>
      <c r="L386" s="1" t="s">
        <v>6781</v>
      </c>
      <c r="M386" s="1" t="s">
        <v>4467</v>
      </c>
      <c r="N386" s="1" t="s">
        <v>4467</v>
      </c>
      <c r="O386" s="1" t="s">
        <v>4468</v>
      </c>
      <c r="P386" s="1" t="s">
        <v>4469</v>
      </c>
      <c r="Q386" s="1" t="s">
        <v>4470</v>
      </c>
      <c r="R386" s="1" t="s">
        <v>6782</v>
      </c>
      <c r="S386" s="1" t="s">
        <v>4472</v>
      </c>
      <c r="T386" s="1" t="s">
        <v>4473</v>
      </c>
      <c r="U386" s="1" t="s">
        <v>4485</v>
      </c>
      <c r="V386" s="1" t="s">
        <v>4503</v>
      </c>
    </row>
    <row r="387" s="1" customFormat="1" spans="1:22">
      <c r="A387" s="3">
        <v>999225847913163</v>
      </c>
      <c r="B387" s="1" t="s">
        <v>4607</v>
      </c>
      <c r="C387" s="1" t="s">
        <v>6783</v>
      </c>
      <c r="D387" s="1" t="s">
        <v>6784</v>
      </c>
      <c r="E387" s="1" t="s">
        <v>6785</v>
      </c>
      <c r="F387" s="1" t="s">
        <v>4480</v>
      </c>
      <c r="G387" s="1" t="s">
        <v>4463</v>
      </c>
      <c r="H387" s="1" t="s">
        <v>4464</v>
      </c>
      <c r="I387" s="1" t="s">
        <v>6786</v>
      </c>
      <c r="J387" s="1" t="s">
        <v>30</v>
      </c>
      <c r="K387" s="1" t="s">
        <v>6787</v>
      </c>
      <c r="L387" s="1" t="s">
        <v>6787</v>
      </c>
      <c r="M387" s="1" t="s">
        <v>4467</v>
      </c>
      <c r="N387" s="1" t="s">
        <v>4467</v>
      </c>
      <c r="O387" s="1" t="s">
        <v>4468</v>
      </c>
      <c r="P387" s="1" t="s">
        <v>4469</v>
      </c>
      <c r="Q387" s="1" t="s">
        <v>4470</v>
      </c>
      <c r="R387" s="1" t="s">
        <v>6788</v>
      </c>
      <c r="S387" s="1" t="s">
        <v>4472</v>
      </c>
      <c r="T387" s="1" t="s">
        <v>4473</v>
      </c>
      <c r="U387" s="1" t="s">
        <v>4485</v>
      </c>
      <c r="V387" s="1" t="s">
        <v>4503</v>
      </c>
    </row>
    <row r="388" s="1" customFormat="1" spans="1:22">
      <c r="A388" s="3">
        <v>999225848027851</v>
      </c>
      <c r="B388" s="1" t="s">
        <v>4607</v>
      </c>
      <c r="C388" s="1" t="s">
        <v>6789</v>
      </c>
      <c r="D388" s="1" t="s">
        <v>6790</v>
      </c>
      <c r="E388" s="1" t="s">
        <v>6791</v>
      </c>
      <c r="F388" s="1" t="s">
        <v>4480</v>
      </c>
      <c r="G388" s="1" t="s">
        <v>4481</v>
      </c>
      <c r="H388" s="1" t="s">
        <v>4464</v>
      </c>
      <c r="I388" s="1" t="s">
        <v>6792</v>
      </c>
      <c r="J388" s="1" t="s">
        <v>30</v>
      </c>
      <c r="K388" s="1" t="s">
        <v>6793</v>
      </c>
      <c r="L388" s="1" t="s">
        <v>6793</v>
      </c>
      <c r="M388" s="1" t="s">
        <v>4467</v>
      </c>
      <c r="N388" s="1" t="s">
        <v>4467</v>
      </c>
      <c r="O388" s="1" t="s">
        <v>4468</v>
      </c>
      <c r="P388" s="1" t="s">
        <v>4469</v>
      </c>
      <c r="Q388" s="1" t="s">
        <v>4470</v>
      </c>
      <c r="R388" s="1" t="s">
        <v>6794</v>
      </c>
      <c r="S388" s="1" t="s">
        <v>4472</v>
      </c>
      <c r="T388" s="1" t="s">
        <v>4473</v>
      </c>
      <c r="U388" s="1" t="s">
        <v>4485</v>
      </c>
      <c r="V388" s="1" t="s">
        <v>5152</v>
      </c>
    </row>
    <row r="389" s="1" customFormat="1" spans="1:22">
      <c r="A389" s="3">
        <v>999225848146027</v>
      </c>
      <c r="B389" s="1" t="s">
        <v>4607</v>
      </c>
      <c r="C389" s="1" t="s">
        <v>6795</v>
      </c>
      <c r="D389" s="1" t="s">
        <v>6796</v>
      </c>
      <c r="E389" s="1" t="s">
        <v>6797</v>
      </c>
      <c r="F389" s="1" t="s">
        <v>4480</v>
      </c>
      <c r="G389" s="1" t="s">
        <v>4481</v>
      </c>
      <c r="H389" s="1" t="s">
        <v>4464</v>
      </c>
      <c r="I389" s="1" t="s">
        <v>6798</v>
      </c>
      <c r="J389" s="1" t="s">
        <v>30</v>
      </c>
      <c r="K389" s="1" t="s">
        <v>6799</v>
      </c>
      <c r="L389" s="1" t="s">
        <v>6799</v>
      </c>
      <c r="M389" s="1" t="s">
        <v>4467</v>
      </c>
      <c r="N389" s="1" t="s">
        <v>4467</v>
      </c>
      <c r="O389" s="1" t="s">
        <v>4468</v>
      </c>
      <c r="P389" s="1" t="s">
        <v>4469</v>
      </c>
      <c r="Q389" s="1" t="s">
        <v>4470</v>
      </c>
      <c r="R389" s="1" t="s">
        <v>6800</v>
      </c>
      <c r="S389" s="1" t="s">
        <v>4472</v>
      </c>
      <c r="T389" s="1" t="s">
        <v>4473</v>
      </c>
      <c r="U389" s="1" t="s">
        <v>4485</v>
      </c>
      <c r="V389" s="1" t="s">
        <v>5100</v>
      </c>
    </row>
    <row r="390" s="1" customFormat="1" spans="1:22">
      <c r="A390" s="3">
        <v>999225848217920</v>
      </c>
      <c r="B390" s="1" t="s">
        <v>4607</v>
      </c>
      <c r="C390" s="1" t="s">
        <v>6801</v>
      </c>
      <c r="D390" s="1" t="s">
        <v>6802</v>
      </c>
      <c r="E390" s="1" t="s">
        <v>6803</v>
      </c>
      <c r="F390" s="1" t="s">
        <v>4491</v>
      </c>
      <c r="G390" s="1" t="s">
        <v>4547</v>
      </c>
      <c r="H390" s="1" t="s">
        <v>4464</v>
      </c>
      <c r="I390" s="1" t="s">
        <v>6804</v>
      </c>
      <c r="J390" s="1" t="s">
        <v>30</v>
      </c>
      <c r="K390" s="1" t="s">
        <v>6805</v>
      </c>
      <c r="L390" s="1" t="s">
        <v>6805</v>
      </c>
      <c r="M390" s="1" t="s">
        <v>4467</v>
      </c>
      <c r="N390" s="1" t="s">
        <v>4467</v>
      </c>
      <c r="O390" s="1" t="s">
        <v>4468</v>
      </c>
      <c r="P390" s="1" t="s">
        <v>4469</v>
      </c>
      <c r="Q390" s="1" t="s">
        <v>4470</v>
      </c>
      <c r="R390" s="1" t="s">
        <v>6806</v>
      </c>
      <c r="S390" s="1" t="s">
        <v>4472</v>
      </c>
      <c r="T390" s="1" t="s">
        <v>4473</v>
      </c>
      <c r="U390" s="1" t="s">
        <v>4485</v>
      </c>
      <c r="V390" s="1" t="s">
        <v>4503</v>
      </c>
    </row>
    <row r="391" s="1" customFormat="1" spans="1:22">
      <c r="A391" s="3">
        <v>999225848345823</v>
      </c>
      <c r="B391" s="1" t="s">
        <v>4607</v>
      </c>
      <c r="C391" s="1" t="s">
        <v>6807</v>
      </c>
      <c r="D391" s="1" t="s">
        <v>6808</v>
      </c>
      <c r="E391" s="1" t="s">
        <v>6809</v>
      </c>
      <c r="F391" s="1" t="s">
        <v>4491</v>
      </c>
      <c r="G391" s="1" t="s">
        <v>4481</v>
      </c>
      <c r="H391" s="1" t="s">
        <v>4464</v>
      </c>
      <c r="I391" s="1" t="s">
        <v>6810</v>
      </c>
      <c r="J391" s="1" t="s">
        <v>30</v>
      </c>
      <c r="K391" s="1" t="s">
        <v>6811</v>
      </c>
      <c r="L391" s="1" t="s">
        <v>6811</v>
      </c>
      <c r="M391" s="1" t="s">
        <v>4467</v>
      </c>
      <c r="N391" s="1" t="s">
        <v>4467</v>
      </c>
      <c r="O391" s="1" t="s">
        <v>4468</v>
      </c>
      <c r="P391" s="1" t="s">
        <v>4469</v>
      </c>
      <c r="Q391" s="1" t="s">
        <v>4470</v>
      </c>
      <c r="R391" s="1" t="s">
        <v>6812</v>
      </c>
      <c r="S391" s="1" t="s">
        <v>4472</v>
      </c>
      <c r="T391" s="1" t="s">
        <v>4473</v>
      </c>
      <c r="U391" s="1" t="s">
        <v>4485</v>
      </c>
      <c r="V391" s="1" t="s">
        <v>4973</v>
      </c>
    </row>
    <row r="392" s="1" customFormat="1" spans="1:22">
      <c r="A392" s="3">
        <v>999225848505063</v>
      </c>
      <c r="B392" s="1" t="s">
        <v>4607</v>
      </c>
      <c r="C392" s="1" t="s">
        <v>6813</v>
      </c>
      <c r="D392" s="1" t="s">
        <v>6814</v>
      </c>
      <c r="E392" s="1" t="s">
        <v>6815</v>
      </c>
      <c r="F392" s="1" t="s">
        <v>4491</v>
      </c>
      <c r="G392" s="1" t="s">
        <v>4463</v>
      </c>
      <c r="H392" s="1" t="s">
        <v>4464</v>
      </c>
      <c r="I392" s="1" t="s">
        <v>6816</v>
      </c>
      <c r="J392" s="1" t="s">
        <v>30</v>
      </c>
      <c r="K392" s="1" t="s">
        <v>6817</v>
      </c>
      <c r="L392" s="1" t="s">
        <v>6817</v>
      </c>
      <c r="M392" s="1" t="s">
        <v>4467</v>
      </c>
      <c r="N392" s="1" t="s">
        <v>4467</v>
      </c>
      <c r="O392" s="1" t="s">
        <v>4468</v>
      </c>
      <c r="P392" s="1" t="s">
        <v>4469</v>
      </c>
      <c r="Q392" s="1" t="s">
        <v>4470</v>
      </c>
      <c r="R392" s="1" t="s">
        <v>6818</v>
      </c>
      <c r="S392" s="1" t="s">
        <v>4472</v>
      </c>
      <c r="T392" s="1" t="s">
        <v>4473</v>
      </c>
      <c r="U392" s="1" t="s">
        <v>4485</v>
      </c>
      <c r="V392" s="1" t="s">
        <v>5043</v>
      </c>
    </row>
    <row r="393" s="1" customFormat="1" spans="1:22">
      <c r="A393" s="3">
        <v>999225848997609</v>
      </c>
      <c r="B393" s="1" t="s">
        <v>4607</v>
      </c>
      <c r="C393" s="1" t="s">
        <v>6819</v>
      </c>
      <c r="D393" s="1" t="s">
        <v>6820</v>
      </c>
      <c r="E393" s="1" t="s">
        <v>6821</v>
      </c>
      <c r="F393" s="1" t="s">
        <v>4491</v>
      </c>
      <c r="G393" s="1" t="s">
        <v>4481</v>
      </c>
      <c r="H393" s="1" t="s">
        <v>4464</v>
      </c>
      <c r="I393" s="1" t="s">
        <v>6822</v>
      </c>
      <c r="J393" s="1" t="s">
        <v>30</v>
      </c>
      <c r="K393" s="1" t="s">
        <v>6823</v>
      </c>
      <c r="L393" s="1" t="s">
        <v>6823</v>
      </c>
      <c r="M393" s="1" t="s">
        <v>4467</v>
      </c>
      <c r="N393" s="1" t="s">
        <v>4467</v>
      </c>
      <c r="O393" s="1" t="s">
        <v>4468</v>
      </c>
      <c r="P393" s="1" t="s">
        <v>4469</v>
      </c>
      <c r="Q393" s="1" t="s">
        <v>4470</v>
      </c>
      <c r="R393" s="1" t="s">
        <v>6824</v>
      </c>
      <c r="S393" s="1" t="s">
        <v>4472</v>
      </c>
      <c r="T393" s="1" t="s">
        <v>4473</v>
      </c>
      <c r="U393" s="1" t="s">
        <v>4485</v>
      </c>
      <c r="V393" s="1" t="s">
        <v>4495</v>
      </c>
    </row>
    <row r="394" s="1" customFormat="1" spans="1:22">
      <c r="A394" s="3">
        <v>999225849044892</v>
      </c>
      <c r="B394" s="1" t="s">
        <v>4607</v>
      </c>
      <c r="C394" s="1" t="s">
        <v>6825</v>
      </c>
      <c r="D394" s="1" t="s">
        <v>6826</v>
      </c>
      <c r="E394" s="1" t="s">
        <v>6827</v>
      </c>
      <c r="F394" s="1" t="s">
        <v>4491</v>
      </c>
      <c r="G394" s="1" t="s">
        <v>4481</v>
      </c>
      <c r="H394" s="1" t="s">
        <v>4464</v>
      </c>
      <c r="I394" s="1" t="s">
        <v>6828</v>
      </c>
      <c r="J394" s="1" t="s">
        <v>30</v>
      </c>
      <c r="K394" s="1" t="s">
        <v>6829</v>
      </c>
      <c r="L394" s="1" t="s">
        <v>6829</v>
      </c>
      <c r="M394" s="1" t="s">
        <v>4467</v>
      </c>
      <c r="N394" s="1" t="s">
        <v>4467</v>
      </c>
      <c r="O394" s="1" t="s">
        <v>4468</v>
      </c>
      <c r="P394" s="1" t="s">
        <v>4469</v>
      </c>
      <c r="Q394" s="1" t="s">
        <v>4470</v>
      </c>
      <c r="R394" s="1" t="s">
        <v>6830</v>
      </c>
      <c r="S394" s="1" t="s">
        <v>4472</v>
      </c>
      <c r="T394" s="1" t="s">
        <v>4473</v>
      </c>
      <c r="U394" s="1" t="s">
        <v>4485</v>
      </c>
      <c r="V394" s="1" t="s">
        <v>4495</v>
      </c>
    </row>
    <row r="395" s="1" customFormat="1" spans="1:22">
      <c r="A395" s="3">
        <v>999225849598383</v>
      </c>
      <c r="B395" s="1" t="s">
        <v>4607</v>
      </c>
      <c r="C395" s="1" t="s">
        <v>6831</v>
      </c>
      <c r="D395" s="1" t="s">
        <v>6832</v>
      </c>
      <c r="E395" s="1" t="s">
        <v>6833</v>
      </c>
      <c r="F395" s="1" t="s">
        <v>4481</v>
      </c>
      <c r="G395" s="1" t="s">
        <v>4547</v>
      </c>
      <c r="H395" s="1" t="s">
        <v>4464</v>
      </c>
      <c r="I395" s="1" t="s">
        <v>6834</v>
      </c>
      <c r="J395" s="1" t="s">
        <v>30</v>
      </c>
      <c r="K395" s="1" t="s">
        <v>6835</v>
      </c>
      <c r="L395" s="1" t="s">
        <v>6835</v>
      </c>
      <c r="M395" s="1" t="s">
        <v>4467</v>
      </c>
      <c r="N395" s="1" t="s">
        <v>4467</v>
      </c>
      <c r="O395" s="1" t="s">
        <v>4468</v>
      </c>
      <c r="P395" s="1" t="s">
        <v>4469</v>
      </c>
      <c r="Q395" s="1" t="s">
        <v>4470</v>
      </c>
      <c r="R395" s="1" t="s">
        <v>6836</v>
      </c>
      <c r="S395" s="1" t="s">
        <v>4472</v>
      </c>
      <c r="T395" s="1" t="s">
        <v>4473</v>
      </c>
      <c r="U395" s="1" t="s">
        <v>4485</v>
      </c>
      <c r="V395" s="1" t="s">
        <v>4475</v>
      </c>
    </row>
    <row r="396" s="1" customFormat="1" spans="1:22">
      <c r="A396" s="3">
        <v>999225849791141</v>
      </c>
      <c r="B396" s="1" t="s">
        <v>4607</v>
      </c>
      <c r="C396" s="1" t="s">
        <v>6837</v>
      </c>
      <c r="D396" s="1" t="s">
        <v>6838</v>
      </c>
      <c r="E396" s="1" t="s">
        <v>6839</v>
      </c>
      <c r="F396" s="1" t="s">
        <v>4481</v>
      </c>
      <c r="G396" s="1" t="s">
        <v>4463</v>
      </c>
      <c r="H396" s="1" t="s">
        <v>4464</v>
      </c>
      <c r="I396" s="1" t="s">
        <v>6840</v>
      </c>
      <c r="J396" s="1" t="s">
        <v>30</v>
      </c>
      <c r="K396" s="1" t="s">
        <v>6841</v>
      </c>
      <c r="L396" s="1" t="s">
        <v>6841</v>
      </c>
      <c r="M396" s="1" t="s">
        <v>4467</v>
      </c>
      <c r="N396" s="1" t="s">
        <v>4467</v>
      </c>
      <c r="O396" s="1" t="s">
        <v>4468</v>
      </c>
      <c r="P396" s="1" t="s">
        <v>4469</v>
      </c>
      <c r="Q396" s="1" t="s">
        <v>4470</v>
      </c>
      <c r="R396" s="1" t="s">
        <v>6842</v>
      </c>
      <c r="S396" s="1" t="s">
        <v>4472</v>
      </c>
      <c r="T396" s="1" t="s">
        <v>4473</v>
      </c>
      <c r="U396" s="1" t="s">
        <v>4485</v>
      </c>
      <c r="V396" s="1" t="s">
        <v>4495</v>
      </c>
    </row>
    <row r="397" s="1" customFormat="1" spans="1:22">
      <c r="A397" s="3">
        <v>999225850337916</v>
      </c>
      <c r="B397" s="1" t="s">
        <v>4607</v>
      </c>
      <c r="C397" s="1" t="s">
        <v>6843</v>
      </c>
      <c r="D397" s="1" t="s">
        <v>6217</v>
      </c>
      <c r="E397" s="1" t="s">
        <v>6844</v>
      </c>
      <c r="F397" s="1" t="s">
        <v>4480</v>
      </c>
      <c r="G397" s="1" t="s">
        <v>4463</v>
      </c>
      <c r="H397" s="1" t="s">
        <v>4464</v>
      </c>
      <c r="I397" s="1" t="s">
        <v>6845</v>
      </c>
      <c r="J397" s="1" t="s">
        <v>30</v>
      </c>
      <c r="K397" s="1" t="s">
        <v>6846</v>
      </c>
      <c r="L397" s="1" t="s">
        <v>6846</v>
      </c>
      <c r="M397" s="1" t="s">
        <v>4467</v>
      </c>
      <c r="N397" s="1" t="s">
        <v>4467</v>
      </c>
      <c r="O397" s="1" t="s">
        <v>4468</v>
      </c>
      <c r="P397" s="1" t="s">
        <v>4469</v>
      </c>
      <c r="Q397" s="1" t="s">
        <v>4470</v>
      </c>
      <c r="R397" s="1" t="s">
        <v>6847</v>
      </c>
      <c r="S397" s="1" t="s">
        <v>4472</v>
      </c>
      <c r="T397" s="1" t="s">
        <v>4473</v>
      </c>
      <c r="U397" s="1" t="s">
        <v>4485</v>
      </c>
      <c r="V397" s="1" t="s">
        <v>4692</v>
      </c>
    </row>
    <row r="398" s="1" customFormat="1" spans="1:22">
      <c r="A398" s="3">
        <v>999225850617295</v>
      </c>
      <c r="B398" s="1" t="s">
        <v>4607</v>
      </c>
      <c r="C398" s="1" t="s">
        <v>6848</v>
      </c>
      <c r="D398" s="1" t="s">
        <v>6849</v>
      </c>
      <c r="E398" s="1" t="s">
        <v>6850</v>
      </c>
      <c r="F398" s="1" t="s">
        <v>4463</v>
      </c>
      <c r="G398" s="1" t="s">
        <v>4547</v>
      </c>
      <c r="H398" s="1" t="s">
        <v>4464</v>
      </c>
      <c r="I398" s="1" t="s">
        <v>6851</v>
      </c>
      <c r="J398" s="1" t="s">
        <v>30</v>
      </c>
      <c r="K398" s="1" t="s">
        <v>6852</v>
      </c>
      <c r="L398" s="1" t="s">
        <v>6852</v>
      </c>
      <c r="M398" s="1" t="s">
        <v>4467</v>
      </c>
      <c r="N398" s="1" t="s">
        <v>4467</v>
      </c>
      <c r="O398" s="1" t="s">
        <v>4468</v>
      </c>
      <c r="P398" s="1" t="s">
        <v>4469</v>
      </c>
      <c r="Q398" s="1" t="s">
        <v>4470</v>
      </c>
      <c r="R398" s="1" t="s">
        <v>6853</v>
      </c>
      <c r="S398" s="1" t="s">
        <v>4472</v>
      </c>
      <c r="T398" s="1" t="s">
        <v>4473</v>
      </c>
      <c r="U398" s="1" t="s">
        <v>4485</v>
      </c>
      <c r="V398" s="1" t="s">
        <v>4495</v>
      </c>
    </row>
    <row r="399" s="1" customFormat="1" spans="1:22">
      <c r="A399" s="3">
        <v>999225851224852</v>
      </c>
      <c r="B399" s="1" t="s">
        <v>4607</v>
      </c>
      <c r="C399" s="1" t="s">
        <v>6854</v>
      </c>
      <c r="D399" s="1" t="s">
        <v>6855</v>
      </c>
      <c r="E399" s="1" t="s">
        <v>6856</v>
      </c>
      <c r="F399" s="1" t="s">
        <v>4481</v>
      </c>
      <c r="G399" s="1" t="s">
        <v>4547</v>
      </c>
      <c r="H399" s="1" t="s">
        <v>4464</v>
      </c>
      <c r="I399" s="1" t="s">
        <v>6857</v>
      </c>
      <c r="J399" s="1" t="s">
        <v>30</v>
      </c>
      <c r="K399" s="1" t="s">
        <v>6858</v>
      </c>
      <c r="L399" s="1" t="s">
        <v>6859</v>
      </c>
      <c r="M399" s="1" t="s">
        <v>6860</v>
      </c>
      <c r="N399" s="1" t="s">
        <v>6861</v>
      </c>
      <c r="O399" s="1" t="s">
        <v>4468</v>
      </c>
      <c r="P399" s="1" t="s">
        <v>4469</v>
      </c>
      <c r="Q399" s="1" t="s">
        <v>4470</v>
      </c>
      <c r="R399" s="1" t="s">
        <v>6862</v>
      </c>
      <c r="S399" s="1" t="s">
        <v>4472</v>
      </c>
      <c r="T399" s="1" t="s">
        <v>4473</v>
      </c>
      <c r="U399" s="1" t="s">
        <v>4485</v>
      </c>
      <c r="V399" s="1" t="s">
        <v>4519</v>
      </c>
    </row>
    <row r="400" s="1" customFormat="1" spans="1:22">
      <c r="A400" s="3">
        <v>999225851304713</v>
      </c>
      <c r="B400" s="1" t="s">
        <v>4607</v>
      </c>
      <c r="C400" s="1" t="s">
        <v>6863</v>
      </c>
      <c r="D400" s="1" t="s">
        <v>6864</v>
      </c>
      <c r="E400" s="1" t="s">
        <v>6865</v>
      </c>
      <c r="F400" s="1" t="s">
        <v>4491</v>
      </c>
      <c r="G400" s="1" t="s">
        <v>4481</v>
      </c>
      <c r="H400" s="1" t="s">
        <v>4464</v>
      </c>
      <c r="I400" s="1" t="s">
        <v>6866</v>
      </c>
      <c r="J400" s="1" t="s">
        <v>30</v>
      </c>
      <c r="K400" s="1" t="s">
        <v>6867</v>
      </c>
      <c r="L400" s="1" t="s">
        <v>6867</v>
      </c>
      <c r="M400" s="1" t="s">
        <v>4467</v>
      </c>
      <c r="N400" s="1" t="s">
        <v>4467</v>
      </c>
      <c r="O400" s="1" t="s">
        <v>4468</v>
      </c>
      <c r="P400" s="1" t="s">
        <v>4469</v>
      </c>
      <c r="Q400" s="1" t="s">
        <v>4470</v>
      </c>
      <c r="R400" s="1" t="s">
        <v>6868</v>
      </c>
      <c r="S400" s="1" t="s">
        <v>4472</v>
      </c>
      <c r="T400" s="1" t="s">
        <v>4473</v>
      </c>
      <c r="U400" s="1" t="s">
        <v>4485</v>
      </c>
      <c r="V400" s="1" t="s">
        <v>4671</v>
      </c>
    </row>
    <row r="401" s="1" customFormat="1" spans="1:22">
      <c r="A401" s="3">
        <v>999225851433680</v>
      </c>
      <c r="B401" s="1" t="s">
        <v>4607</v>
      </c>
      <c r="C401" s="1" t="s">
        <v>6869</v>
      </c>
      <c r="D401" s="1" t="s">
        <v>6870</v>
      </c>
      <c r="E401" s="1" t="s">
        <v>6871</v>
      </c>
      <c r="F401" s="1" t="s">
        <v>4480</v>
      </c>
      <c r="G401" s="1" t="s">
        <v>4481</v>
      </c>
      <c r="H401" s="1" t="s">
        <v>4464</v>
      </c>
      <c r="I401" s="1" t="s">
        <v>6872</v>
      </c>
      <c r="J401" s="1" t="s">
        <v>30</v>
      </c>
      <c r="K401" s="1" t="s">
        <v>6873</v>
      </c>
      <c r="L401" s="1" t="s">
        <v>6873</v>
      </c>
      <c r="M401" s="1" t="s">
        <v>4467</v>
      </c>
      <c r="N401" s="1" t="s">
        <v>4467</v>
      </c>
      <c r="O401" s="1" t="s">
        <v>4468</v>
      </c>
      <c r="P401" s="1" t="s">
        <v>4469</v>
      </c>
      <c r="Q401" s="1" t="s">
        <v>4470</v>
      </c>
      <c r="R401" s="1" t="s">
        <v>6874</v>
      </c>
      <c r="S401" s="1" t="s">
        <v>4472</v>
      </c>
      <c r="T401" s="1" t="s">
        <v>4473</v>
      </c>
      <c r="U401" s="1" t="s">
        <v>4485</v>
      </c>
      <c r="V401" s="1" t="s">
        <v>4678</v>
      </c>
    </row>
    <row r="402" s="1" customFormat="1" spans="1:22">
      <c r="A402" s="3">
        <v>999225851969217</v>
      </c>
      <c r="B402" s="1" t="s">
        <v>4607</v>
      </c>
      <c r="C402" s="1" t="s">
        <v>6875</v>
      </c>
      <c r="D402" s="1" t="s">
        <v>6685</v>
      </c>
      <c r="E402" s="1" t="s">
        <v>6876</v>
      </c>
      <c r="F402" s="1" t="s">
        <v>4480</v>
      </c>
      <c r="G402" s="1" t="s">
        <v>4463</v>
      </c>
      <c r="H402" s="1" t="s">
        <v>4464</v>
      </c>
      <c r="I402" s="1" t="s">
        <v>6877</v>
      </c>
      <c r="J402" s="1" t="s">
        <v>30</v>
      </c>
      <c r="K402" s="1" t="s">
        <v>6878</v>
      </c>
      <c r="L402" s="1" t="s">
        <v>6878</v>
      </c>
      <c r="M402" s="1" t="s">
        <v>4467</v>
      </c>
      <c r="N402" s="1" t="s">
        <v>4467</v>
      </c>
      <c r="O402" s="1" t="s">
        <v>4468</v>
      </c>
      <c r="P402" s="1" t="s">
        <v>4469</v>
      </c>
      <c r="Q402" s="1" t="s">
        <v>4470</v>
      </c>
      <c r="R402" s="1" t="s">
        <v>6879</v>
      </c>
      <c r="S402" s="1" t="s">
        <v>4472</v>
      </c>
      <c r="T402" s="1" t="s">
        <v>4473</v>
      </c>
      <c r="U402" s="1" t="s">
        <v>4485</v>
      </c>
      <c r="V402" s="1" t="s">
        <v>4671</v>
      </c>
    </row>
    <row r="403" s="1" customFormat="1" spans="1:22">
      <c r="A403" s="3">
        <v>999225852368873</v>
      </c>
      <c r="B403" s="1" t="s">
        <v>4607</v>
      </c>
      <c r="C403" s="1" t="s">
        <v>6880</v>
      </c>
      <c r="D403" s="1" t="s">
        <v>6881</v>
      </c>
      <c r="E403" s="1" t="s">
        <v>6882</v>
      </c>
      <c r="F403" s="1" t="s">
        <v>4463</v>
      </c>
      <c r="G403" s="1" t="s">
        <v>4547</v>
      </c>
      <c r="H403" s="1" t="s">
        <v>4464</v>
      </c>
      <c r="I403" s="1" t="s">
        <v>6883</v>
      </c>
      <c r="J403" s="1" t="s">
        <v>30</v>
      </c>
      <c r="K403" s="1" t="s">
        <v>6884</v>
      </c>
      <c r="L403" s="1" t="s">
        <v>6884</v>
      </c>
      <c r="M403" s="1" t="s">
        <v>4467</v>
      </c>
      <c r="N403" s="1" t="s">
        <v>4467</v>
      </c>
      <c r="O403" s="1" t="s">
        <v>4468</v>
      </c>
      <c r="P403" s="1" t="s">
        <v>4469</v>
      </c>
      <c r="Q403" s="1" t="s">
        <v>4470</v>
      </c>
      <c r="R403" s="1" t="s">
        <v>6885</v>
      </c>
      <c r="S403" s="1" t="s">
        <v>4472</v>
      </c>
      <c r="T403" s="1" t="s">
        <v>4473</v>
      </c>
      <c r="U403" s="1" t="s">
        <v>4474</v>
      </c>
      <c r="V403" s="1" t="s">
        <v>4711</v>
      </c>
    </row>
    <row r="404" s="1" customFormat="1" spans="1:22">
      <c r="A404" s="3">
        <v>999225852494441</v>
      </c>
      <c r="B404" s="1" t="s">
        <v>4607</v>
      </c>
      <c r="C404" s="1" t="s">
        <v>6886</v>
      </c>
      <c r="D404" s="1" t="s">
        <v>6887</v>
      </c>
      <c r="E404" s="1" t="s">
        <v>6888</v>
      </c>
      <c r="F404" s="1" t="s">
        <v>4491</v>
      </c>
      <c r="G404" s="1" t="s">
        <v>4463</v>
      </c>
      <c r="H404" s="1" t="s">
        <v>4464</v>
      </c>
      <c r="I404" s="1" t="s">
        <v>6889</v>
      </c>
      <c r="J404" s="1" t="s">
        <v>30</v>
      </c>
      <c r="K404" s="1" t="s">
        <v>6890</v>
      </c>
      <c r="L404" s="1" t="s">
        <v>6890</v>
      </c>
      <c r="M404" s="1" t="s">
        <v>4467</v>
      </c>
      <c r="N404" s="1" t="s">
        <v>4467</v>
      </c>
      <c r="O404" s="1" t="s">
        <v>4468</v>
      </c>
      <c r="P404" s="1" t="s">
        <v>4469</v>
      </c>
      <c r="Q404" s="1" t="s">
        <v>4470</v>
      </c>
      <c r="R404" s="1" t="s">
        <v>6891</v>
      </c>
      <c r="S404" s="1" t="s">
        <v>4472</v>
      </c>
      <c r="T404" s="1" t="s">
        <v>4473</v>
      </c>
      <c r="U404" s="1" t="s">
        <v>4485</v>
      </c>
      <c r="V404" s="1" t="s">
        <v>6892</v>
      </c>
    </row>
    <row r="405" s="1" customFormat="1" spans="1:22">
      <c r="A405" s="3">
        <v>25852524586</v>
      </c>
      <c r="B405" s="1" t="s">
        <v>4607</v>
      </c>
      <c r="C405" s="1" t="s">
        <v>6893</v>
      </c>
      <c r="D405" s="1" t="s">
        <v>6894</v>
      </c>
      <c r="E405" s="1" t="s">
        <v>6895</v>
      </c>
      <c r="F405" s="1" t="s">
        <v>4481</v>
      </c>
      <c r="G405" s="1" t="s">
        <v>4547</v>
      </c>
      <c r="H405" s="1" t="s">
        <v>4464</v>
      </c>
      <c r="I405" s="1" t="s">
        <v>6896</v>
      </c>
      <c r="J405" s="1" t="s">
        <v>30</v>
      </c>
      <c r="K405" s="1" t="s">
        <v>6897</v>
      </c>
      <c r="L405" s="1" t="s">
        <v>6897</v>
      </c>
      <c r="M405" s="1" t="s">
        <v>4467</v>
      </c>
      <c r="N405" s="1" t="s">
        <v>4467</v>
      </c>
      <c r="O405" s="1" t="s">
        <v>4468</v>
      </c>
      <c r="P405" s="1" t="s">
        <v>4469</v>
      </c>
      <c r="Q405" s="1" t="s">
        <v>4470</v>
      </c>
      <c r="R405" s="1" t="s">
        <v>6898</v>
      </c>
      <c r="S405" s="1" t="s">
        <v>4472</v>
      </c>
      <c r="T405" s="1" t="s">
        <v>4473</v>
      </c>
      <c r="U405" s="1" t="s">
        <v>4485</v>
      </c>
      <c r="V405" s="1" t="s">
        <v>4730</v>
      </c>
    </row>
    <row r="406" s="1" customFormat="1" spans="1:22">
      <c r="A406" s="3">
        <v>999225852770671</v>
      </c>
      <c r="B406" s="1" t="s">
        <v>4607</v>
      </c>
      <c r="C406" s="1" t="s">
        <v>6899</v>
      </c>
      <c r="D406" s="1" t="s">
        <v>6900</v>
      </c>
      <c r="E406" s="1" t="s">
        <v>6901</v>
      </c>
      <c r="F406" s="1" t="s">
        <v>4463</v>
      </c>
      <c r="G406" s="1" t="s">
        <v>4547</v>
      </c>
      <c r="H406" s="1" t="s">
        <v>4464</v>
      </c>
      <c r="I406" s="1" t="s">
        <v>6902</v>
      </c>
      <c r="J406" s="1" t="s">
        <v>30</v>
      </c>
      <c r="K406" s="1" t="s">
        <v>6903</v>
      </c>
      <c r="L406" s="1" t="s">
        <v>6903</v>
      </c>
      <c r="M406" s="1" t="s">
        <v>4467</v>
      </c>
      <c r="N406" s="1" t="s">
        <v>4467</v>
      </c>
      <c r="O406" s="1" t="s">
        <v>4468</v>
      </c>
      <c r="P406" s="1" t="s">
        <v>4469</v>
      </c>
      <c r="Q406" s="1" t="s">
        <v>4470</v>
      </c>
      <c r="R406" s="1" t="s">
        <v>6904</v>
      </c>
      <c r="S406" s="1" t="s">
        <v>4472</v>
      </c>
      <c r="T406" s="1" t="s">
        <v>4473</v>
      </c>
      <c r="U406" s="1" t="s">
        <v>4485</v>
      </c>
      <c r="V406" s="1" t="s">
        <v>4475</v>
      </c>
    </row>
    <row r="407" s="1" customFormat="1" spans="1:22">
      <c r="A407" s="3">
        <v>999225853101364</v>
      </c>
      <c r="B407" s="1" t="s">
        <v>4607</v>
      </c>
      <c r="C407" s="1" t="s">
        <v>6905</v>
      </c>
      <c r="D407" s="1" t="s">
        <v>6906</v>
      </c>
      <c r="E407" s="1" t="s">
        <v>6907</v>
      </c>
      <c r="F407" s="1" t="s">
        <v>4480</v>
      </c>
      <c r="G407" s="1" t="s">
        <v>4481</v>
      </c>
      <c r="H407" s="1" t="s">
        <v>4464</v>
      </c>
      <c r="I407" s="1" t="s">
        <v>6908</v>
      </c>
      <c r="J407" s="1" t="s">
        <v>30</v>
      </c>
      <c r="K407" s="1" t="s">
        <v>6909</v>
      </c>
      <c r="L407" s="1" t="s">
        <v>6909</v>
      </c>
      <c r="M407" s="1" t="s">
        <v>4467</v>
      </c>
      <c r="N407" s="1" t="s">
        <v>4467</v>
      </c>
      <c r="O407" s="1" t="s">
        <v>4468</v>
      </c>
      <c r="P407" s="1" t="s">
        <v>4469</v>
      </c>
      <c r="Q407" s="1" t="s">
        <v>4470</v>
      </c>
      <c r="R407" s="1" t="s">
        <v>6910</v>
      </c>
      <c r="S407" s="1" t="s">
        <v>4472</v>
      </c>
      <c r="T407" s="1" t="s">
        <v>4473</v>
      </c>
      <c r="U407" s="1" t="s">
        <v>4485</v>
      </c>
      <c r="V407" s="1" t="s">
        <v>5100</v>
      </c>
    </row>
    <row r="408" s="1" customFormat="1" spans="1:22">
      <c r="A408" s="3">
        <v>999225853139008</v>
      </c>
      <c r="B408" s="1" t="s">
        <v>4607</v>
      </c>
      <c r="C408" s="1" t="s">
        <v>6911</v>
      </c>
      <c r="D408" s="1" t="s">
        <v>6912</v>
      </c>
      <c r="E408" s="1" t="s">
        <v>6913</v>
      </c>
      <c r="F408" s="1" t="s">
        <v>4481</v>
      </c>
      <c r="G408" s="1" t="s">
        <v>4463</v>
      </c>
      <c r="H408" s="1" t="s">
        <v>4464</v>
      </c>
      <c r="I408" s="1" t="s">
        <v>6914</v>
      </c>
      <c r="J408" s="1" t="s">
        <v>30</v>
      </c>
      <c r="K408" s="1" t="s">
        <v>6915</v>
      </c>
      <c r="L408" s="1" t="s">
        <v>6915</v>
      </c>
      <c r="M408" s="1" t="s">
        <v>4467</v>
      </c>
      <c r="N408" s="1" t="s">
        <v>4467</v>
      </c>
      <c r="O408" s="1" t="s">
        <v>4468</v>
      </c>
      <c r="P408" s="1" t="s">
        <v>4469</v>
      </c>
      <c r="Q408" s="1" t="s">
        <v>4470</v>
      </c>
      <c r="R408" s="1" t="s">
        <v>6916</v>
      </c>
      <c r="S408" s="1" t="s">
        <v>4472</v>
      </c>
      <c r="T408" s="1" t="s">
        <v>4473</v>
      </c>
      <c r="U408" s="1" t="s">
        <v>4485</v>
      </c>
      <c r="V408" s="1" t="s">
        <v>4475</v>
      </c>
    </row>
    <row r="409" s="1" customFormat="1" spans="1:22">
      <c r="A409" s="3">
        <v>999225858154977</v>
      </c>
      <c r="B409" s="1" t="s">
        <v>4607</v>
      </c>
      <c r="C409" s="1" t="s">
        <v>6917</v>
      </c>
      <c r="D409" s="1" t="s">
        <v>6918</v>
      </c>
      <c r="E409" s="1" t="s">
        <v>6919</v>
      </c>
      <c r="F409" s="1" t="s">
        <v>4481</v>
      </c>
      <c r="G409" s="1" t="s">
        <v>4463</v>
      </c>
      <c r="H409" s="1" t="s">
        <v>4464</v>
      </c>
      <c r="I409" s="1" t="s">
        <v>6920</v>
      </c>
      <c r="J409" s="1" t="s">
        <v>30</v>
      </c>
      <c r="K409" s="1" t="s">
        <v>6921</v>
      </c>
      <c r="L409" s="1" t="s">
        <v>6921</v>
      </c>
      <c r="M409" s="1" t="s">
        <v>4467</v>
      </c>
      <c r="N409" s="1" t="s">
        <v>4467</v>
      </c>
      <c r="O409" s="1" t="s">
        <v>4468</v>
      </c>
      <c r="P409" s="1" t="s">
        <v>4469</v>
      </c>
      <c r="Q409" s="1" t="s">
        <v>4470</v>
      </c>
      <c r="R409" s="1" t="s">
        <v>6922</v>
      </c>
      <c r="S409" s="1" t="s">
        <v>4472</v>
      </c>
      <c r="T409" s="1" t="s">
        <v>4473</v>
      </c>
      <c r="U409" s="1" t="s">
        <v>4485</v>
      </c>
      <c r="V409" s="1" t="s">
        <v>4475</v>
      </c>
    </row>
    <row r="410" s="1" customFormat="1" spans="1:22">
      <c r="A410" s="3">
        <v>999225859344718</v>
      </c>
      <c r="B410" s="1" t="s">
        <v>4607</v>
      </c>
      <c r="C410" s="1" t="s">
        <v>6923</v>
      </c>
      <c r="D410" s="1" t="s">
        <v>6924</v>
      </c>
      <c r="E410" s="1" t="s">
        <v>6925</v>
      </c>
      <c r="F410" s="1" t="s">
        <v>4491</v>
      </c>
      <c r="G410" s="1" t="s">
        <v>4463</v>
      </c>
      <c r="H410" s="1" t="s">
        <v>4464</v>
      </c>
      <c r="I410" s="1" t="s">
        <v>6926</v>
      </c>
      <c r="J410" s="1" t="s">
        <v>30</v>
      </c>
      <c r="K410" s="1" t="s">
        <v>6927</v>
      </c>
      <c r="L410" s="1" t="s">
        <v>6927</v>
      </c>
      <c r="M410" s="1" t="s">
        <v>4467</v>
      </c>
      <c r="N410" s="1" t="s">
        <v>4467</v>
      </c>
      <c r="O410" s="1" t="s">
        <v>4468</v>
      </c>
      <c r="P410" s="1" t="s">
        <v>4469</v>
      </c>
      <c r="Q410" s="1" t="s">
        <v>4470</v>
      </c>
      <c r="R410" s="1" t="s">
        <v>6928</v>
      </c>
      <c r="S410" s="1" t="s">
        <v>4472</v>
      </c>
      <c r="T410" s="1" t="s">
        <v>4473</v>
      </c>
      <c r="U410" s="1" t="s">
        <v>4485</v>
      </c>
      <c r="V410" s="1" t="s">
        <v>4475</v>
      </c>
    </row>
    <row r="411" s="1" customFormat="1" spans="1:22">
      <c r="A411" s="3">
        <v>999225859481703</v>
      </c>
      <c r="B411" s="1" t="s">
        <v>4607</v>
      </c>
      <c r="C411" s="1" t="s">
        <v>6929</v>
      </c>
      <c r="D411" s="1" t="s">
        <v>6930</v>
      </c>
      <c r="E411" s="1" t="s">
        <v>6931</v>
      </c>
      <c r="F411" s="1" t="s">
        <v>4480</v>
      </c>
      <c r="G411" s="1" t="s">
        <v>4463</v>
      </c>
      <c r="H411" s="1" t="s">
        <v>4464</v>
      </c>
      <c r="I411" s="1" t="s">
        <v>6932</v>
      </c>
      <c r="J411" s="1" t="s">
        <v>30</v>
      </c>
      <c r="K411" s="1" t="s">
        <v>6933</v>
      </c>
      <c r="L411" s="1" t="s">
        <v>6933</v>
      </c>
      <c r="M411" s="1" t="s">
        <v>4467</v>
      </c>
      <c r="N411" s="1" t="s">
        <v>4467</v>
      </c>
      <c r="O411" s="1" t="s">
        <v>4468</v>
      </c>
      <c r="P411" s="1" t="s">
        <v>4469</v>
      </c>
      <c r="Q411" s="1" t="s">
        <v>4470</v>
      </c>
      <c r="R411" s="1" t="s">
        <v>6934</v>
      </c>
      <c r="S411" s="1" t="s">
        <v>4472</v>
      </c>
      <c r="T411" s="1" t="s">
        <v>4473</v>
      </c>
      <c r="U411" s="1" t="s">
        <v>4485</v>
      </c>
      <c r="V411" s="1" t="s">
        <v>4475</v>
      </c>
    </row>
    <row r="412" s="1" customFormat="1" spans="1:22">
      <c r="A412" s="3">
        <v>999225859553933</v>
      </c>
      <c r="B412" s="1" t="s">
        <v>4607</v>
      </c>
      <c r="C412" s="1" t="s">
        <v>6935</v>
      </c>
      <c r="D412" s="1" t="s">
        <v>6936</v>
      </c>
      <c r="E412" s="1" t="s">
        <v>6937</v>
      </c>
      <c r="F412" s="1" t="s">
        <v>4481</v>
      </c>
      <c r="G412" s="1" t="s">
        <v>4463</v>
      </c>
      <c r="H412" s="1" t="s">
        <v>4464</v>
      </c>
      <c r="I412" s="1" t="s">
        <v>6938</v>
      </c>
      <c r="J412" s="1" t="s">
        <v>30</v>
      </c>
      <c r="K412" s="1" t="s">
        <v>6939</v>
      </c>
      <c r="L412" s="1" t="s">
        <v>6939</v>
      </c>
      <c r="M412" s="1" t="s">
        <v>4467</v>
      </c>
      <c r="N412" s="1" t="s">
        <v>4467</v>
      </c>
      <c r="O412" s="1" t="s">
        <v>4468</v>
      </c>
      <c r="P412" s="1" t="s">
        <v>4469</v>
      </c>
      <c r="Q412" s="1" t="s">
        <v>4470</v>
      </c>
      <c r="R412" s="1" t="s">
        <v>6940</v>
      </c>
      <c r="S412" s="1" t="s">
        <v>4472</v>
      </c>
      <c r="T412" s="1" t="s">
        <v>4473</v>
      </c>
      <c r="U412" s="1" t="s">
        <v>4485</v>
      </c>
      <c r="V412" s="1" t="s">
        <v>4671</v>
      </c>
    </row>
    <row r="413" s="1" customFormat="1" spans="1:22">
      <c r="A413" s="3">
        <v>999225859748744</v>
      </c>
      <c r="B413" s="1" t="s">
        <v>4607</v>
      </c>
      <c r="C413" s="1" t="s">
        <v>6941</v>
      </c>
      <c r="D413" s="1" t="s">
        <v>6942</v>
      </c>
      <c r="E413" s="1" t="s">
        <v>6943</v>
      </c>
      <c r="F413" s="1" t="s">
        <v>4491</v>
      </c>
      <c r="G413" s="1" t="s">
        <v>4481</v>
      </c>
      <c r="H413" s="1" t="s">
        <v>4464</v>
      </c>
      <c r="I413" s="1" t="s">
        <v>6944</v>
      </c>
      <c r="J413" s="1" t="s">
        <v>30</v>
      </c>
      <c r="K413" s="1" t="s">
        <v>6945</v>
      </c>
      <c r="L413" s="1" t="s">
        <v>6945</v>
      </c>
      <c r="M413" s="1" t="s">
        <v>4467</v>
      </c>
      <c r="N413" s="1" t="s">
        <v>4467</v>
      </c>
      <c r="O413" s="1" t="s">
        <v>4468</v>
      </c>
      <c r="P413" s="1" t="s">
        <v>4469</v>
      </c>
      <c r="Q413" s="1" t="s">
        <v>4470</v>
      </c>
      <c r="R413" s="1" t="s">
        <v>6946</v>
      </c>
      <c r="S413" s="1" t="s">
        <v>4472</v>
      </c>
      <c r="T413" s="1" t="s">
        <v>4473</v>
      </c>
      <c r="U413" s="1" t="s">
        <v>4485</v>
      </c>
      <c r="V413" s="1" t="s">
        <v>6947</v>
      </c>
    </row>
    <row r="414" s="1" customFormat="1" spans="1:22">
      <c r="A414" s="3">
        <v>999225860207568</v>
      </c>
      <c r="B414" s="1" t="s">
        <v>4607</v>
      </c>
      <c r="C414" s="1" t="s">
        <v>6948</v>
      </c>
      <c r="D414" s="1" t="s">
        <v>6949</v>
      </c>
      <c r="E414" s="1" t="s">
        <v>6950</v>
      </c>
      <c r="F414" s="1" t="s">
        <v>4463</v>
      </c>
      <c r="G414" s="1" t="s">
        <v>4547</v>
      </c>
      <c r="H414" s="1" t="s">
        <v>4464</v>
      </c>
      <c r="I414" s="1" t="s">
        <v>6951</v>
      </c>
      <c r="J414" s="1" t="s">
        <v>30</v>
      </c>
      <c r="K414" s="1" t="s">
        <v>6952</v>
      </c>
      <c r="L414" s="1" t="s">
        <v>6952</v>
      </c>
      <c r="M414" s="1" t="s">
        <v>4467</v>
      </c>
      <c r="N414" s="1" t="s">
        <v>4467</v>
      </c>
      <c r="O414" s="1" t="s">
        <v>4468</v>
      </c>
      <c r="P414" s="1" t="s">
        <v>4469</v>
      </c>
      <c r="Q414" s="1" t="s">
        <v>4470</v>
      </c>
      <c r="R414" s="1" t="s">
        <v>6953</v>
      </c>
      <c r="S414" s="1" t="s">
        <v>4472</v>
      </c>
      <c r="T414" s="1" t="s">
        <v>4473</v>
      </c>
      <c r="U414" s="1" t="s">
        <v>4485</v>
      </c>
      <c r="V414" s="1" t="s">
        <v>4949</v>
      </c>
    </row>
    <row r="415" s="1" customFormat="1" spans="1:22">
      <c r="A415" s="3">
        <v>999225860461643</v>
      </c>
      <c r="B415" s="1" t="s">
        <v>4607</v>
      </c>
      <c r="C415" s="1" t="s">
        <v>6954</v>
      </c>
      <c r="D415" s="1" t="s">
        <v>6955</v>
      </c>
      <c r="E415" s="1" t="s">
        <v>6956</v>
      </c>
      <c r="F415" s="1" t="s">
        <v>4491</v>
      </c>
      <c r="G415" s="1" t="s">
        <v>4463</v>
      </c>
      <c r="H415" s="1" t="s">
        <v>4464</v>
      </c>
      <c r="I415" s="1" t="s">
        <v>6957</v>
      </c>
      <c r="J415" s="1" t="s">
        <v>30</v>
      </c>
      <c r="K415" s="1" t="s">
        <v>6958</v>
      </c>
      <c r="L415" s="1" t="s">
        <v>6958</v>
      </c>
      <c r="M415" s="1" t="s">
        <v>4467</v>
      </c>
      <c r="N415" s="1" t="s">
        <v>4467</v>
      </c>
      <c r="O415" s="1" t="s">
        <v>4468</v>
      </c>
      <c r="P415" s="1" t="s">
        <v>4469</v>
      </c>
      <c r="Q415" s="1" t="s">
        <v>4470</v>
      </c>
      <c r="R415" s="1" t="s">
        <v>6959</v>
      </c>
      <c r="S415" s="1" t="s">
        <v>4472</v>
      </c>
      <c r="T415" s="1" t="s">
        <v>4473</v>
      </c>
      <c r="U415" s="1" t="s">
        <v>4485</v>
      </c>
      <c r="V415" s="1" t="s">
        <v>4624</v>
      </c>
    </row>
    <row r="416" s="1" customFormat="1" spans="1:22">
      <c r="A416" s="3">
        <v>999225860740422</v>
      </c>
      <c r="B416" s="1" t="s">
        <v>4607</v>
      </c>
      <c r="C416" s="1" t="s">
        <v>6960</v>
      </c>
      <c r="D416" s="1" t="s">
        <v>6961</v>
      </c>
      <c r="E416" s="1" t="s">
        <v>6962</v>
      </c>
      <c r="F416" s="1" t="s">
        <v>4480</v>
      </c>
      <c r="G416" s="1" t="s">
        <v>4481</v>
      </c>
      <c r="H416" s="1" t="s">
        <v>4464</v>
      </c>
      <c r="I416" s="1" t="s">
        <v>6963</v>
      </c>
      <c r="J416" s="1" t="s">
        <v>30</v>
      </c>
      <c r="K416" s="1" t="s">
        <v>6964</v>
      </c>
      <c r="L416" s="1" t="s">
        <v>6964</v>
      </c>
      <c r="M416" s="1" t="s">
        <v>4467</v>
      </c>
      <c r="N416" s="1" t="s">
        <v>4467</v>
      </c>
      <c r="O416" s="1" t="s">
        <v>4468</v>
      </c>
      <c r="P416" s="1" t="s">
        <v>4469</v>
      </c>
      <c r="Q416" s="1" t="s">
        <v>4470</v>
      </c>
      <c r="R416" s="1" t="s">
        <v>6965</v>
      </c>
      <c r="S416" s="1" t="s">
        <v>4472</v>
      </c>
      <c r="T416" s="1" t="s">
        <v>4473</v>
      </c>
      <c r="U416" s="1" t="s">
        <v>4485</v>
      </c>
      <c r="V416" s="1" t="s">
        <v>4503</v>
      </c>
    </row>
    <row r="417" s="1" customFormat="1" spans="1:22">
      <c r="A417" s="3">
        <v>999225862062345</v>
      </c>
      <c r="B417" s="1" t="s">
        <v>4607</v>
      </c>
      <c r="C417" s="1" t="s">
        <v>6966</v>
      </c>
      <c r="D417" s="1" t="s">
        <v>6967</v>
      </c>
      <c r="E417" s="1" t="s">
        <v>6968</v>
      </c>
      <c r="F417" s="1" t="s">
        <v>4491</v>
      </c>
      <c r="G417" s="1" t="s">
        <v>4481</v>
      </c>
      <c r="H417" s="1" t="s">
        <v>4464</v>
      </c>
      <c r="I417" s="1" t="s">
        <v>6969</v>
      </c>
      <c r="J417" s="1" t="s">
        <v>30</v>
      </c>
      <c r="K417" s="1" t="s">
        <v>6970</v>
      </c>
      <c r="L417" s="1" t="s">
        <v>6970</v>
      </c>
      <c r="M417" s="1" t="s">
        <v>4467</v>
      </c>
      <c r="N417" s="1" t="s">
        <v>4467</v>
      </c>
      <c r="O417" s="1" t="s">
        <v>4468</v>
      </c>
      <c r="P417" s="1" t="s">
        <v>4469</v>
      </c>
      <c r="Q417" s="1" t="s">
        <v>4470</v>
      </c>
      <c r="R417" s="1" t="s">
        <v>6971</v>
      </c>
      <c r="S417" s="1" t="s">
        <v>4472</v>
      </c>
      <c r="T417" s="1" t="s">
        <v>4473</v>
      </c>
      <c r="U417" s="1" t="s">
        <v>4485</v>
      </c>
      <c r="V417" s="1" t="s">
        <v>4503</v>
      </c>
    </row>
    <row r="418" s="1" customFormat="1" spans="1:22">
      <c r="A418" s="3">
        <v>999225862087976</v>
      </c>
      <c r="B418" s="1" t="s">
        <v>4607</v>
      </c>
      <c r="C418" s="1" t="s">
        <v>6972</v>
      </c>
      <c r="D418" s="1" t="s">
        <v>6930</v>
      </c>
      <c r="E418" s="1" t="s">
        <v>6973</v>
      </c>
      <c r="F418" s="1" t="s">
        <v>4491</v>
      </c>
      <c r="G418" s="1" t="s">
        <v>4463</v>
      </c>
      <c r="H418" s="1" t="s">
        <v>4464</v>
      </c>
      <c r="I418" s="1" t="s">
        <v>6974</v>
      </c>
      <c r="J418" s="1" t="s">
        <v>30</v>
      </c>
      <c r="K418" s="1" t="s">
        <v>6975</v>
      </c>
      <c r="L418" s="1" t="s">
        <v>6975</v>
      </c>
      <c r="M418" s="1" t="s">
        <v>4467</v>
      </c>
      <c r="N418" s="1" t="s">
        <v>4467</v>
      </c>
      <c r="O418" s="1" t="s">
        <v>4468</v>
      </c>
      <c r="P418" s="1" t="s">
        <v>4469</v>
      </c>
      <c r="Q418" s="1" t="s">
        <v>4470</v>
      </c>
      <c r="R418" s="1" t="s">
        <v>6976</v>
      </c>
      <c r="S418" s="1" t="s">
        <v>4472</v>
      </c>
      <c r="T418" s="1" t="s">
        <v>4473</v>
      </c>
      <c r="U418" s="1" t="s">
        <v>4485</v>
      </c>
      <c r="V418" s="1" t="s">
        <v>4475</v>
      </c>
    </row>
    <row r="419" s="1" customFormat="1" spans="1:22">
      <c r="A419" s="3">
        <v>999225862177057</v>
      </c>
      <c r="B419" s="1" t="s">
        <v>4607</v>
      </c>
      <c r="C419" s="1" t="s">
        <v>6977</v>
      </c>
      <c r="D419" s="1" t="s">
        <v>6978</v>
      </c>
      <c r="E419" s="1" t="s">
        <v>6979</v>
      </c>
      <c r="F419" s="1" t="s">
        <v>4480</v>
      </c>
      <c r="G419" s="1" t="s">
        <v>4481</v>
      </c>
      <c r="H419" s="1" t="s">
        <v>4464</v>
      </c>
      <c r="I419" s="1" t="s">
        <v>6980</v>
      </c>
      <c r="J419" s="1" t="s">
        <v>30</v>
      </c>
      <c r="K419" s="1" t="s">
        <v>6981</v>
      </c>
      <c r="L419" s="1" t="s">
        <v>6981</v>
      </c>
      <c r="M419" s="1" t="s">
        <v>4467</v>
      </c>
      <c r="N419" s="1" t="s">
        <v>4467</v>
      </c>
      <c r="O419" s="1" t="s">
        <v>4468</v>
      </c>
      <c r="P419" s="1" t="s">
        <v>4469</v>
      </c>
      <c r="Q419" s="1" t="s">
        <v>4470</v>
      </c>
      <c r="R419" s="1" t="s">
        <v>6982</v>
      </c>
      <c r="S419" s="1" t="s">
        <v>4472</v>
      </c>
      <c r="T419" s="1" t="s">
        <v>4473</v>
      </c>
      <c r="U419" s="1" t="s">
        <v>4485</v>
      </c>
      <c r="V419" s="1" t="s">
        <v>6749</v>
      </c>
    </row>
    <row r="420" s="1" customFormat="1" spans="1:22">
      <c r="A420" s="3">
        <v>999225862384499</v>
      </c>
      <c r="B420" s="1" t="s">
        <v>4607</v>
      </c>
      <c r="C420" s="1" t="s">
        <v>6983</v>
      </c>
      <c r="D420" s="1" t="s">
        <v>6606</v>
      </c>
      <c r="E420" s="1" t="s">
        <v>6984</v>
      </c>
      <c r="F420" s="1" t="s">
        <v>4481</v>
      </c>
      <c r="G420" s="1" t="s">
        <v>4463</v>
      </c>
      <c r="H420" s="1" t="s">
        <v>4464</v>
      </c>
      <c r="I420" s="1" t="s">
        <v>6985</v>
      </c>
      <c r="J420" s="1" t="s">
        <v>30</v>
      </c>
      <c r="K420" s="1" t="s">
        <v>6986</v>
      </c>
      <c r="L420" s="1" t="s">
        <v>6986</v>
      </c>
      <c r="M420" s="1" t="s">
        <v>4467</v>
      </c>
      <c r="N420" s="1" t="s">
        <v>4467</v>
      </c>
      <c r="O420" s="1" t="s">
        <v>4468</v>
      </c>
      <c r="P420" s="1" t="s">
        <v>4469</v>
      </c>
      <c r="Q420" s="1" t="s">
        <v>4470</v>
      </c>
      <c r="R420" s="1" t="s">
        <v>6987</v>
      </c>
      <c r="S420" s="1" t="s">
        <v>4472</v>
      </c>
      <c r="T420" s="1" t="s">
        <v>4473</v>
      </c>
      <c r="U420" s="1" t="s">
        <v>4485</v>
      </c>
      <c r="V420" s="1" t="s">
        <v>6611</v>
      </c>
    </row>
    <row r="421" s="1" customFormat="1" spans="1:22">
      <c r="A421" s="3">
        <v>999225862768186</v>
      </c>
      <c r="B421" s="1" t="s">
        <v>4607</v>
      </c>
      <c r="C421" s="1" t="s">
        <v>6988</v>
      </c>
      <c r="D421" s="1" t="s">
        <v>6989</v>
      </c>
      <c r="E421" s="1" t="s">
        <v>6990</v>
      </c>
      <c r="F421" s="1" t="s">
        <v>4491</v>
      </c>
      <c r="G421" s="1" t="s">
        <v>4481</v>
      </c>
      <c r="H421" s="1" t="s">
        <v>4464</v>
      </c>
      <c r="I421" s="1" t="s">
        <v>6991</v>
      </c>
      <c r="J421" s="1" t="s">
        <v>30</v>
      </c>
      <c r="K421" s="1" t="s">
        <v>6992</v>
      </c>
      <c r="L421" s="1" t="s">
        <v>6992</v>
      </c>
      <c r="M421" s="1" t="s">
        <v>4467</v>
      </c>
      <c r="N421" s="1" t="s">
        <v>4467</v>
      </c>
      <c r="O421" s="1" t="s">
        <v>4468</v>
      </c>
      <c r="P421" s="1" t="s">
        <v>4469</v>
      </c>
      <c r="Q421" s="1" t="s">
        <v>4470</v>
      </c>
      <c r="R421" s="1" t="s">
        <v>6993</v>
      </c>
      <c r="S421" s="1" t="s">
        <v>4472</v>
      </c>
      <c r="T421" s="1" t="s">
        <v>4473</v>
      </c>
      <c r="U421" s="1" t="s">
        <v>4485</v>
      </c>
      <c r="V421" s="1" t="s">
        <v>4475</v>
      </c>
    </row>
    <row r="422" s="1" customFormat="1" spans="1:22">
      <c r="A422" s="3">
        <v>999225862978535</v>
      </c>
      <c r="B422" s="1" t="s">
        <v>4607</v>
      </c>
      <c r="C422" s="1" t="s">
        <v>6994</v>
      </c>
      <c r="D422" s="1" t="s">
        <v>6995</v>
      </c>
      <c r="E422" s="1" t="s">
        <v>6996</v>
      </c>
      <c r="F422" s="1" t="s">
        <v>4480</v>
      </c>
      <c r="G422" s="1" t="s">
        <v>4547</v>
      </c>
      <c r="H422" s="1" t="s">
        <v>4464</v>
      </c>
      <c r="I422" s="1" t="s">
        <v>6997</v>
      </c>
      <c r="J422" s="1" t="s">
        <v>30</v>
      </c>
      <c r="K422" s="1" t="s">
        <v>6998</v>
      </c>
      <c r="L422" s="1" t="s">
        <v>6998</v>
      </c>
      <c r="M422" s="1" t="s">
        <v>4467</v>
      </c>
      <c r="N422" s="1" t="s">
        <v>4467</v>
      </c>
      <c r="O422" s="1" t="s">
        <v>4468</v>
      </c>
      <c r="P422" s="1" t="s">
        <v>4469</v>
      </c>
      <c r="Q422" s="1" t="s">
        <v>4470</v>
      </c>
      <c r="R422" s="1" t="s">
        <v>6999</v>
      </c>
      <c r="S422" s="1" t="s">
        <v>4472</v>
      </c>
      <c r="T422" s="1" t="s">
        <v>4473</v>
      </c>
      <c r="U422" s="1" t="s">
        <v>4485</v>
      </c>
      <c r="V422" s="1" t="s">
        <v>7000</v>
      </c>
    </row>
    <row r="423" s="1" customFormat="1" spans="1:22">
      <c r="A423" s="3">
        <v>999225863240685</v>
      </c>
      <c r="B423" s="1" t="s">
        <v>4607</v>
      </c>
      <c r="C423" s="1" t="s">
        <v>7001</v>
      </c>
      <c r="D423" s="1" t="s">
        <v>7002</v>
      </c>
      <c r="E423" s="1" t="s">
        <v>7003</v>
      </c>
      <c r="F423" s="1" t="s">
        <v>4480</v>
      </c>
      <c r="G423" s="1" t="s">
        <v>4463</v>
      </c>
      <c r="H423" s="1" t="s">
        <v>4464</v>
      </c>
      <c r="I423" s="1" t="s">
        <v>7004</v>
      </c>
      <c r="J423" s="1" t="s">
        <v>30</v>
      </c>
      <c r="K423" s="1" t="s">
        <v>7005</v>
      </c>
      <c r="L423" s="1" t="s">
        <v>7005</v>
      </c>
      <c r="M423" s="1" t="s">
        <v>4467</v>
      </c>
      <c r="N423" s="1" t="s">
        <v>4467</v>
      </c>
      <c r="O423" s="1" t="s">
        <v>4468</v>
      </c>
      <c r="P423" s="1" t="s">
        <v>4469</v>
      </c>
      <c r="Q423" s="1" t="s">
        <v>4470</v>
      </c>
      <c r="R423" s="1" t="s">
        <v>7006</v>
      </c>
      <c r="S423" s="1" t="s">
        <v>4472</v>
      </c>
      <c r="T423" s="1" t="s">
        <v>4473</v>
      </c>
      <c r="U423" s="1" t="s">
        <v>4485</v>
      </c>
      <c r="V423" s="1" t="s">
        <v>4475</v>
      </c>
    </row>
    <row r="424" s="1" customFormat="1" spans="1:22">
      <c r="A424" s="3">
        <v>999225863727816</v>
      </c>
      <c r="B424" s="1" t="s">
        <v>4607</v>
      </c>
      <c r="C424" s="1" t="s">
        <v>7007</v>
      </c>
      <c r="D424" s="1" t="s">
        <v>7008</v>
      </c>
      <c r="E424" s="1" t="s">
        <v>7009</v>
      </c>
      <c r="F424" s="1" t="s">
        <v>4480</v>
      </c>
      <c r="G424" s="1" t="s">
        <v>4463</v>
      </c>
      <c r="H424" s="1" t="s">
        <v>4464</v>
      </c>
      <c r="I424" s="1" t="s">
        <v>7010</v>
      </c>
      <c r="J424" s="1" t="s">
        <v>30</v>
      </c>
      <c r="K424" s="1" t="s">
        <v>7011</v>
      </c>
      <c r="L424" s="1" t="s">
        <v>7011</v>
      </c>
      <c r="M424" s="1" t="s">
        <v>4467</v>
      </c>
      <c r="N424" s="1" t="s">
        <v>4467</v>
      </c>
      <c r="O424" s="1" t="s">
        <v>4468</v>
      </c>
      <c r="P424" s="1" t="s">
        <v>4469</v>
      </c>
      <c r="Q424" s="1" t="s">
        <v>4470</v>
      </c>
      <c r="R424" s="1" t="s">
        <v>7012</v>
      </c>
      <c r="S424" s="1" t="s">
        <v>4472</v>
      </c>
      <c r="T424" s="1" t="s">
        <v>4473</v>
      </c>
      <c r="U424" s="1" t="s">
        <v>4485</v>
      </c>
      <c r="V424" s="1" t="s">
        <v>4475</v>
      </c>
    </row>
    <row r="425" s="1" customFormat="1" spans="1:22">
      <c r="A425" s="3">
        <v>999225863997204</v>
      </c>
      <c r="B425" s="1" t="s">
        <v>4607</v>
      </c>
      <c r="C425" s="1" t="s">
        <v>7013</v>
      </c>
      <c r="D425" s="1" t="s">
        <v>5129</v>
      </c>
      <c r="E425" s="1" t="s">
        <v>7014</v>
      </c>
      <c r="F425" s="1" t="s">
        <v>4491</v>
      </c>
      <c r="G425" s="1" t="s">
        <v>4547</v>
      </c>
      <c r="H425" s="1" t="s">
        <v>4464</v>
      </c>
      <c r="I425" s="1" t="s">
        <v>7015</v>
      </c>
      <c r="J425" s="1" t="s">
        <v>30</v>
      </c>
      <c r="K425" s="1" t="s">
        <v>7016</v>
      </c>
      <c r="L425" s="1" t="s">
        <v>7016</v>
      </c>
      <c r="M425" s="1" t="s">
        <v>4467</v>
      </c>
      <c r="N425" s="1" t="s">
        <v>4467</v>
      </c>
      <c r="O425" s="1" t="s">
        <v>4468</v>
      </c>
      <c r="P425" s="1" t="s">
        <v>4469</v>
      </c>
      <c r="Q425" s="1" t="s">
        <v>4470</v>
      </c>
      <c r="R425" s="1" t="s">
        <v>7017</v>
      </c>
      <c r="S425" s="1" t="s">
        <v>4472</v>
      </c>
      <c r="T425" s="1" t="s">
        <v>4473</v>
      </c>
      <c r="U425" s="1" t="s">
        <v>4485</v>
      </c>
      <c r="V425" s="1" t="s">
        <v>4475</v>
      </c>
    </row>
    <row r="426" s="1" customFormat="1" spans="1:22">
      <c r="A426" s="3">
        <v>999225864044112</v>
      </c>
      <c r="B426" s="1" t="s">
        <v>4607</v>
      </c>
      <c r="C426" s="1" t="s">
        <v>7018</v>
      </c>
      <c r="D426" s="1" t="s">
        <v>6978</v>
      </c>
      <c r="E426" s="1" t="s">
        <v>7019</v>
      </c>
      <c r="F426" s="1" t="s">
        <v>4480</v>
      </c>
      <c r="G426" s="1" t="s">
        <v>4481</v>
      </c>
      <c r="H426" s="1" t="s">
        <v>4464</v>
      </c>
      <c r="I426" s="1" t="s">
        <v>7020</v>
      </c>
      <c r="J426" s="1" t="s">
        <v>30</v>
      </c>
      <c r="K426" s="1" t="s">
        <v>7021</v>
      </c>
      <c r="L426" s="1" t="s">
        <v>7021</v>
      </c>
      <c r="M426" s="1" t="s">
        <v>4467</v>
      </c>
      <c r="N426" s="1" t="s">
        <v>4467</v>
      </c>
      <c r="O426" s="1" t="s">
        <v>4468</v>
      </c>
      <c r="P426" s="1" t="s">
        <v>4469</v>
      </c>
      <c r="Q426" s="1" t="s">
        <v>4470</v>
      </c>
      <c r="R426" s="1" t="s">
        <v>7022</v>
      </c>
      <c r="S426" s="1" t="s">
        <v>4472</v>
      </c>
      <c r="T426" s="1" t="s">
        <v>4473</v>
      </c>
      <c r="U426" s="1" t="s">
        <v>4485</v>
      </c>
      <c r="V426" s="1" t="s">
        <v>6749</v>
      </c>
    </row>
    <row r="427" s="1" customFormat="1" spans="1:22">
      <c r="A427" s="3">
        <v>999225864235048</v>
      </c>
      <c r="B427" s="1" t="s">
        <v>4607</v>
      </c>
      <c r="C427" s="1" t="s">
        <v>7023</v>
      </c>
      <c r="D427" s="1" t="s">
        <v>6192</v>
      </c>
      <c r="E427" s="1" t="s">
        <v>7024</v>
      </c>
      <c r="F427" s="1" t="s">
        <v>4463</v>
      </c>
      <c r="G427" s="1" t="s">
        <v>4547</v>
      </c>
      <c r="H427" s="1" t="s">
        <v>4464</v>
      </c>
      <c r="I427" s="1" t="s">
        <v>7025</v>
      </c>
      <c r="J427" s="1" t="s">
        <v>30</v>
      </c>
      <c r="K427" s="1" t="s">
        <v>7026</v>
      </c>
      <c r="L427" s="1" t="s">
        <v>7026</v>
      </c>
      <c r="M427" s="1" t="s">
        <v>4467</v>
      </c>
      <c r="N427" s="1" t="s">
        <v>4467</v>
      </c>
      <c r="O427" s="1" t="s">
        <v>4468</v>
      </c>
      <c r="P427" s="1" t="s">
        <v>4469</v>
      </c>
      <c r="Q427" s="1" t="s">
        <v>4470</v>
      </c>
      <c r="R427" s="1" t="s">
        <v>7027</v>
      </c>
      <c r="S427" s="1" t="s">
        <v>4472</v>
      </c>
      <c r="T427" s="1" t="s">
        <v>4473</v>
      </c>
      <c r="U427" s="1" t="s">
        <v>4485</v>
      </c>
      <c r="V427" s="1" t="s">
        <v>4503</v>
      </c>
    </row>
    <row r="428" s="1" customFormat="1" spans="1:22">
      <c r="A428" s="3">
        <v>999225864299854</v>
      </c>
      <c r="B428" s="1" t="s">
        <v>4607</v>
      </c>
      <c r="C428" s="1" t="s">
        <v>7028</v>
      </c>
      <c r="D428" s="1" t="s">
        <v>7029</v>
      </c>
      <c r="E428" s="1" t="s">
        <v>7030</v>
      </c>
      <c r="F428" s="1" t="s">
        <v>4480</v>
      </c>
      <c r="G428" s="1" t="s">
        <v>4481</v>
      </c>
      <c r="H428" s="1" t="s">
        <v>4464</v>
      </c>
      <c r="I428" s="1" t="s">
        <v>7031</v>
      </c>
      <c r="J428" s="1" t="s">
        <v>30</v>
      </c>
      <c r="K428" s="1" t="s">
        <v>7032</v>
      </c>
      <c r="L428" s="1" t="s">
        <v>7032</v>
      </c>
      <c r="M428" s="1" t="s">
        <v>4467</v>
      </c>
      <c r="N428" s="1" t="s">
        <v>4467</v>
      </c>
      <c r="O428" s="1" t="s">
        <v>4468</v>
      </c>
      <c r="P428" s="1" t="s">
        <v>4469</v>
      </c>
      <c r="Q428" s="1" t="s">
        <v>4470</v>
      </c>
      <c r="R428" s="1" t="s">
        <v>7033</v>
      </c>
      <c r="S428" s="1" t="s">
        <v>4472</v>
      </c>
      <c r="T428" s="1" t="s">
        <v>4473</v>
      </c>
      <c r="U428" s="1" t="s">
        <v>4485</v>
      </c>
      <c r="V428" s="1" t="s">
        <v>5686</v>
      </c>
    </row>
    <row r="429" s="1" customFormat="1" spans="1:22">
      <c r="A429" s="3">
        <v>999225864752191</v>
      </c>
      <c r="B429" s="1" t="s">
        <v>4607</v>
      </c>
      <c r="C429" s="1" t="s">
        <v>7034</v>
      </c>
      <c r="D429" s="1" t="s">
        <v>7035</v>
      </c>
      <c r="E429" s="1" t="s">
        <v>7036</v>
      </c>
      <c r="F429" s="1" t="s">
        <v>4480</v>
      </c>
      <c r="G429" s="1" t="s">
        <v>4481</v>
      </c>
      <c r="H429" s="1" t="s">
        <v>4464</v>
      </c>
      <c r="I429" s="1" t="s">
        <v>7037</v>
      </c>
      <c r="J429" s="1" t="s">
        <v>30</v>
      </c>
      <c r="K429" s="1" t="s">
        <v>7038</v>
      </c>
      <c r="L429" s="1" t="s">
        <v>7038</v>
      </c>
      <c r="M429" s="1" t="s">
        <v>4467</v>
      </c>
      <c r="N429" s="1" t="s">
        <v>4467</v>
      </c>
      <c r="O429" s="1" t="s">
        <v>4468</v>
      </c>
      <c r="P429" s="1" t="s">
        <v>4469</v>
      </c>
      <c r="Q429" s="1" t="s">
        <v>4470</v>
      </c>
      <c r="R429" s="1" t="s">
        <v>7039</v>
      </c>
      <c r="S429" s="1" t="s">
        <v>4472</v>
      </c>
      <c r="T429" s="1" t="s">
        <v>4473</v>
      </c>
      <c r="U429" s="1" t="s">
        <v>4485</v>
      </c>
      <c r="V429" s="1" t="s">
        <v>4503</v>
      </c>
    </row>
    <row r="430" s="1" customFormat="1" spans="1:22">
      <c r="A430" s="3">
        <v>999225864974470</v>
      </c>
      <c r="B430" s="1" t="s">
        <v>4607</v>
      </c>
      <c r="C430" s="1" t="s">
        <v>7040</v>
      </c>
      <c r="D430" s="1" t="s">
        <v>7041</v>
      </c>
      <c r="E430" s="1" t="s">
        <v>7042</v>
      </c>
      <c r="F430" s="1" t="s">
        <v>4480</v>
      </c>
      <c r="G430" s="1" t="s">
        <v>4481</v>
      </c>
      <c r="H430" s="1" t="s">
        <v>4464</v>
      </c>
      <c r="I430" s="1" t="s">
        <v>7043</v>
      </c>
      <c r="J430" s="1" t="s">
        <v>30</v>
      </c>
      <c r="K430" s="1" t="s">
        <v>7044</v>
      </c>
      <c r="L430" s="1" t="s">
        <v>7044</v>
      </c>
      <c r="M430" s="1" t="s">
        <v>4467</v>
      </c>
      <c r="N430" s="1" t="s">
        <v>4467</v>
      </c>
      <c r="O430" s="1" t="s">
        <v>4468</v>
      </c>
      <c r="P430" s="1" t="s">
        <v>4469</v>
      </c>
      <c r="Q430" s="1" t="s">
        <v>4470</v>
      </c>
      <c r="R430" s="1" t="s">
        <v>7045</v>
      </c>
      <c r="S430" s="1" t="s">
        <v>4472</v>
      </c>
      <c r="T430" s="1" t="s">
        <v>4473</v>
      </c>
      <c r="U430" s="1" t="s">
        <v>4485</v>
      </c>
      <c r="V430" s="1" t="s">
        <v>4671</v>
      </c>
    </row>
    <row r="431" s="1" customFormat="1" spans="1:22">
      <c r="A431" s="3">
        <v>999225865323906</v>
      </c>
      <c r="B431" s="1" t="s">
        <v>4607</v>
      </c>
      <c r="C431" s="1" t="s">
        <v>7046</v>
      </c>
      <c r="D431" s="1" t="s">
        <v>7047</v>
      </c>
      <c r="E431" s="1" t="s">
        <v>7048</v>
      </c>
      <c r="F431" s="1" t="s">
        <v>4480</v>
      </c>
      <c r="G431" s="1" t="s">
        <v>4547</v>
      </c>
      <c r="H431" s="1" t="s">
        <v>4464</v>
      </c>
      <c r="I431" s="1" t="s">
        <v>7049</v>
      </c>
      <c r="J431" s="1" t="s">
        <v>30</v>
      </c>
      <c r="K431" s="1" t="s">
        <v>7050</v>
      </c>
      <c r="L431" s="1" t="s">
        <v>7050</v>
      </c>
      <c r="M431" s="1" t="s">
        <v>4467</v>
      </c>
      <c r="N431" s="1" t="s">
        <v>4467</v>
      </c>
      <c r="O431" s="1" t="s">
        <v>4468</v>
      </c>
      <c r="P431" s="1" t="s">
        <v>4469</v>
      </c>
      <c r="Q431" s="1" t="s">
        <v>4470</v>
      </c>
      <c r="R431" s="1" t="s">
        <v>7051</v>
      </c>
      <c r="S431" s="1" t="s">
        <v>4472</v>
      </c>
      <c r="T431" s="1" t="s">
        <v>4473</v>
      </c>
      <c r="U431" s="1" t="s">
        <v>4485</v>
      </c>
      <c r="V431" s="1" t="s">
        <v>4486</v>
      </c>
    </row>
    <row r="432" s="1" customFormat="1" spans="1:22">
      <c r="A432" s="3">
        <v>999225865348798</v>
      </c>
      <c r="B432" s="1" t="s">
        <v>4607</v>
      </c>
      <c r="C432" s="1" t="s">
        <v>7052</v>
      </c>
      <c r="D432" s="1" t="s">
        <v>5528</v>
      </c>
      <c r="E432" s="1" t="s">
        <v>7053</v>
      </c>
      <c r="F432" s="1" t="s">
        <v>4491</v>
      </c>
      <c r="G432" s="1" t="s">
        <v>4463</v>
      </c>
      <c r="H432" s="1" t="s">
        <v>4464</v>
      </c>
      <c r="I432" s="1" t="s">
        <v>7054</v>
      </c>
      <c r="J432" s="1" t="s">
        <v>30</v>
      </c>
      <c r="K432" s="1" t="s">
        <v>7055</v>
      </c>
      <c r="L432" s="1" t="s">
        <v>7055</v>
      </c>
      <c r="M432" s="1" t="s">
        <v>4467</v>
      </c>
      <c r="N432" s="1" t="s">
        <v>4467</v>
      </c>
      <c r="O432" s="1" t="s">
        <v>4468</v>
      </c>
      <c r="P432" s="1" t="s">
        <v>4469</v>
      </c>
      <c r="Q432" s="1" t="s">
        <v>4470</v>
      </c>
      <c r="R432" s="1" t="s">
        <v>7056</v>
      </c>
      <c r="S432" s="1" t="s">
        <v>4472</v>
      </c>
      <c r="T432" s="1" t="s">
        <v>4473</v>
      </c>
      <c r="U432" s="1" t="s">
        <v>4485</v>
      </c>
      <c r="V432" s="1" t="s">
        <v>5533</v>
      </c>
    </row>
    <row r="433" s="1" customFormat="1" spans="1:22">
      <c r="A433" s="3">
        <v>999225865532612</v>
      </c>
      <c r="B433" s="1" t="s">
        <v>4607</v>
      </c>
      <c r="C433" s="1" t="s">
        <v>7057</v>
      </c>
      <c r="D433" s="1" t="s">
        <v>7058</v>
      </c>
      <c r="E433" s="1" t="s">
        <v>7059</v>
      </c>
      <c r="F433" s="1" t="s">
        <v>4480</v>
      </c>
      <c r="G433" s="1" t="s">
        <v>4481</v>
      </c>
      <c r="H433" s="1" t="s">
        <v>4464</v>
      </c>
      <c r="I433" s="1" t="s">
        <v>7060</v>
      </c>
      <c r="J433" s="1" t="s">
        <v>30</v>
      </c>
      <c r="K433" s="1" t="s">
        <v>7061</v>
      </c>
      <c r="L433" s="1" t="s">
        <v>7061</v>
      </c>
      <c r="M433" s="1" t="s">
        <v>4467</v>
      </c>
      <c r="N433" s="1" t="s">
        <v>4467</v>
      </c>
      <c r="O433" s="1" t="s">
        <v>4468</v>
      </c>
      <c r="P433" s="1" t="s">
        <v>4469</v>
      </c>
      <c r="Q433" s="1" t="s">
        <v>4470</v>
      </c>
      <c r="R433" s="1" t="s">
        <v>7062</v>
      </c>
      <c r="S433" s="1" t="s">
        <v>4472</v>
      </c>
      <c r="T433" s="1" t="s">
        <v>4473</v>
      </c>
      <c r="U433" s="1" t="s">
        <v>4485</v>
      </c>
      <c r="V433" s="1" t="s">
        <v>4495</v>
      </c>
    </row>
    <row r="434" s="1" customFormat="1" spans="1:22">
      <c r="A434" s="3">
        <v>999225865660917</v>
      </c>
      <c r="B434" s="1" t="s">
        <v>4607</v>
      </c>
      <c r="C434" s="1" t="s">
        <v>7063</v>
      </c>
      <c r="D434" s="1" t="s">
        <v>7064</v>
      </c>
      <c r="E434" s="1" t="s">
        <v>7065</v>
      </c>
      <c r="F434" s="1" t="s">
        <v>4480</v>
      </c>
      <c r="G434" s="1" t="s">
        <v>4463</v>
      </c>
      <c r="H434" s="1" t="s">
        <v>4464</v>
      </c>
      <c r="I434" s="1" t="s">
        <v>7066</v>
      </c>
      <c r="J434" s="1" t="s">
        <v>30</v>
      </c>
      <c r="K434" s="1" t="s">
        <v>7067</v>
      </c>
      <c r="L434" s="1" t="s">
        <v>7067</v>
      </c>
      <c r="M434" s="1" t="s">
        <v>4467</v>
      </c>
      <c r="N434" s="1" t="s">
        <v>4467</v>
      </c>
      <c r="O434" s="1" t="s">
        <v>4468</v>
      </c>
      <c r="P434" s="1" t="s">
        <v>4469</v>
      </c>
      <c r="Q434" s="1" t="s">
        <v>4470</v>
      </c>
      <c r="R434" s="1" t="s">
        <v>7068</v>
      </c>
      <c r="S434" s="1" t="s">
        <v>4472</v>
      </c>
      <c r="T434" s="1" t="s">
        <v>4473</v>
      </c>
      <c r="U434" s="1" t="s">
        <v>4485</v>
      </c>
      <c r="V434" s="1" t="s">
        <v>4711</v>
      </c>
    </row>
    <row r="435" s="1" customFormat="1" spans="1:22">
      <c r="A435" s="3">
        <v>999225865860700</v>
      </c>
      <c r="B435" s="1" t="s">
        <v>4607</v>
      </c>
      <c r="C435" s="1" t="s">
        <v>7069</v>
      </c>
      <c r="D435" s="1" t="s">
        <v>5522</v>
      </c>
      <c r="E435" s="1" t="s">
        <v>7070</v>
      </c>
      <c r="F435" s="1" t="s">
        <v>4491</v>
      </c>
      <c r="G435" s="1" t="s">
        <v>4547</v>
      </c>
      <c r="H435" s="1" t="s">
        <v>4464</v>
      </c>
      <c r="I435" s="1" t="s">
        <v>7071</v>
      </c>
      <c r="J435" s="1" t="s">
        <v>30</v>
      </c>
      <c r="K435" s="1" t="s">
        <v>7072</v>
      </c>
      <c r="L435" s="1" t="s">
        <v>7072</v>
      </c>
      <c r="M435" s="1" t="s">
        <v>4467</v>
      </c>
      <c r="N435" s="1" t="s">
        <v>4467</v>
      </c>
      <c r="O435" s="1" t="s">
        <v>4468</v>
      </c>
      <c r="P435" s="1" t="s">
        <v>4469</v>
      </c>
      <c r="Q435" s="1" t="s">
        <v>4470</v>
      </c>
      <c r="R435" s="1" t="s">
        <v>7073</v>
      </c>
      <c r="S435" s="1" t="s">
        <v>4472</v>
      </c>
      <c r="T435" s="1" t="s">
        <v>4473</v>
      </c>
      <c r="U435" s="1" t="s">
        <v>4474</v>
      </c>
      <c r="V435" s="1" t="s">
        <v>5152</v>
      </c>
    </row>
    <row r="436" s="1" customFormat="1" spans="1:22">
      <c r="A436" s="3">
        <v>999225866081690</v>
      </c>
      <c r="B436" s="1" t="s">
        <v>4607</v>
      </c>
      <c r="C436" s="1" t="s">
        <v>7074</v>
      </c>
      <c r="D436" s="1" t="s">
        <v>6930</v>
      </c>
      <c r="E436" s="1" t="s">
        <v>7075</v>
      </c>
      <c r="F436" s="1" t="s">
        <v>4491</v>
      </c>
      <c r="G436" s="1" t="s">
        <v>4463</v>
      </c>
      <c r="H436" s="1" t="s">
        <v>4464</v>
      </c>
      <c r="I436" s="1" t="s">
        <v>6974</v>
      </c>
      <c r="J436" s="1" t="s">
        <v>30</v>
      </c>
      <c r="K436" s="1" t="s">
        <v>6975</v>
      </c>
      <c r="L436" s="1" t="s">
        <v>6975</v>
      </c>
      <c r="M436" s="1" t="s">
        <v>4467</v>
      </c>
      <c r="N436" s="1" t="s">
        <v>4467</v>
      </c>
      <c r="O436" s="1" t="s">
        <v>4468</v>
      </c>
      <c r="P436" s="1" t="s">
        <v>4469</v>
      </c>
      <c r="Q436" s="1" t="s">
        <v>4470</v>
      </c>
      <c r="R436" s="1" t="s">
        <v>7076</v>
      </c>
      <c r="S436" s="1" t="s">
        <v>4472</v>
      </c>
      <c r="T436" s="1" t="s">
        <v>4473</v>
      </c>
      <c r="U436" s="1" t="s">
        <v>4485</v>
      </c>
      <c r="V436" s="1" t="s">
        <v>4475</v>
      </c>
    </row>
    <row r="437" s="1" customFormat="1" spans="1:22">
      <c r="A437" s="3">
        <v>999225866241168</v>
      </c>
      <c r="B437" s="1" t="s">
        <v>4607</v>
      </c>
      <c r="C437" s="1" t="s">
        <v>7077</v>
      </c>
      <c r="D437" s="1" t="s">
        <v>5562</v>
      </c>
      <c r="E437" s="1" t="s">
        <v>7078</v>
      </c>
      <c r="F437" s="1" t="s">
        <v>4491</v>
      </c>
      <c r="G437" s="1" t="s">
        <v>4547</v>
      </c>
      <c r="H437" s="1" t="s">
        <v>4464</v>
      </c>
      <c r="I437" s="1" t="s">
        <v>7079</v>
      </c>
      <c r="J437" s="1" t="s">
        <v>30</v>
      </c>
      <c r="K437" s="1" t="s">
        <v>7080</v>
      </c>
      <c r="L437" s="1" t="s">
        <v>7080</v>
      </c>
      <c r="M437" s="1" t="s">
        <v>4467</v>
      </c>
      <c r="N437" s="1" t="s">
        <v>4467</v>
      </c>
      <c r="O437" s="1" t="s">
        <v>4468</v>
      </c>
      <c r="P437" s="1" t="s">
        <v>4469</v>
      </c>
      <c r="Q437" s="1" t="s">
        <v>4470</v>
      </c>
      <c r="R437" s="1" t="s">
        <v>7081</v>
      </c>
      <c r="S437" s="1" t="s">
        <v>4472</v>
      </c>
      <c r="T437" s="1" t="s">
        <v>4473</v>
      </c>
      <c r="U437" s="1" t="s">
        <v>4485</v>
      </c>
      <c r="V437" s="1" t="s">
        <v>4503</v>
      </c>
    </row>
    <row r="438" s="1" customFormat="1" spans="1:22">
      <c r="A438" s="3">
        <v>999225866428901</v>
      </c>
      <c r="B438" s="1" t="s">
        <v>4607</v>
      </c>
      <c r="C438" s="1" t="s">
        <v>7082</v>
      </c>
      <c r="D438" s="1" t="s">
        <v>7083</v>
      </c>
      <c r="E438" s="1" t="s">
        <v>7084</v>
      </c>
      <c r="F438" s="1" t="s">
        <v>4481</v>
      </c>
      <c r="G438" s="1" t="s">
        <v>4463</v>
      </c>
      <c r="H438" s="1" t="s">
        <v>4464</v>
      </c>
      <c r="I438" s="1" t="s">
        <v>7085</v>
      </c>
      <c r="J438" s="1" t="s">
        <v>30</v>
      </c>
      <c r="K438" s="1" t="s">
        <v>7086</v>
      </c>
      <c r="L438" s="1" t="s">
        <v>7086</v>
      </c>
      <c r="M438" s="1" t="s">
        <v>4467</v>
      </c>
      <c r="N438" s="1" t="s">
        <v>4467</v>
      </c>
      <c r="O438" s="1" t="s">
        <v>4468</v>
      </c>
      <c r="P438" s="1" t="s">
        <v>4469</v>
      </c>
      <c r="Q438" s="1" t="s">
        <v>4470</v>
      </c>
      <c r="R438" s="1" t="s">
        <v>7087</v>
      </c>
      <c r="S438" s="1" t="s">
        <v>4472</v>
      </c>
      <c r="T438" s="1" t="s">
        <v>4473</v>
      </c>
      <c r="U438" s="1" t="s">
        <v>4485</v>
      </c>
      <c r="V438" s="1" t="s">
        <v>4503</v>
      </c>
    </row>
    <row r="439" s="1" customFormat="1" spans="1:22">
      <c r="A439" s="3">
        <v>999225866925267</v>
      </c>
      <c r="B439" s="1" t="s">
        <v>4607</v>
      </c>
      <c r="C439" s="1" t="s">
        <v>7088</v>
      </c>
      <c r="D439" s="1" t="s">
        <v>7089</v>
      </c>
      <c r="E439" s="1" t="s">
        <v>7090</v>
      </c>
      <c r="F439" s="1" t="s">
        <v>4480</v>
      </c>
      <c r="G439" s="1" t="s">
        <v>4481</v>
      </c>
      <c r="H439" s="1" t="s">
        <v>4464</v>
      </c>
      <c r="I439" s="1" t="s">
        <v>7091</v>
      </c>
      <c r="J439" s="1" t="s">
        <v>30</v>
      </c>
      <c r="K439" s="1" t="s">
        <v>7092</v>
      </c>
      <c r="L439" s="1" t="s">
        <v>7092</v>
      </c>
      <c r="M439" s="1" t="s">
        <v>4467</v>
      </c>
      <c r="N439" s="1" t="s">
        <v>4467</v>
      </c>
      <c r="O439" s="1" t="s">
        <v>4468</v>
      </c>
      <c r="P439" s="1" t="s">
        <v>4469</v>
      </c>
      <c r="Q439" s="1" t="s">
        <v>4470</v>
      </c>
      <c r="R439" s="1" t="s">
        <v>7093</v>
      </c>
      <c r="S439" s="1" t="s">
        <v>4472</v>
      </c>
      <c r="T439" s="1" t="s">
        <v>4473</v>
      </c>
      <c r="U439" s="1" t="s">
        <v>4485</v>
      </c>
      <c r="V439" s="1" t="s">
        <v>5005</v>
      </c>
    </row>
    <row r="440" s="1" customFormat="1" spans="1:22">
      <c r="A440" s="3">
        <v>999225867234185</v>
      </c>
      <c r="B440" s="1" t="s">
        <v>4607</v>
      </c>
      <c r="C440" s="1" t="s">
        <v>7094</v>
      </c>
      <c r="D440" s="1" t="s">
        <v>6217</v>
      </c>
      <c r="E440" s="1" t="s">
        <v>7095</v>
      </c>
      <c r="F440" s="1" t="s">
        <v>4480</v>
      </c>
      <c r="G440" s="1" t="s">
        <v>4481</v>
      </c>
      <c r="H440" s="1" t="s">
        <v>4464</v>
      </c>
      <c r="I440" s="1" t="s">
        <v>7096</v>
      </c>
      <c r="J440" s="1" t="s">
        <v>30</v>
      </c>
      <c r="K440" s="1" t="s">
        <v>7097</v>
      </c>
      <c r="L440" s="1" t="s">
        <v>7097</v>
      </c>
      <c r="M440" s="1" t="s">
        <v>4467</v>
      </c>
      <c r="N440" s="1" t="s">
        <v>4467</v>
      </c>
      <c r="O440" s="1" t="s">
        <v>4468</v>
      </c>
      <c r="P440" s="1" t="s">
        <v>4469</v>
      </c>
      <c r="Q440" s="1" t="s">
        <v>4470</v>
      </c>
      <c r="R440" s="1" t="s">
        <v>7098</v>
      </c>
      <c r="S440" s="1" t="s">
        <v>4472</v>
      </c>
      <c r="T440" s="1" t="s">
        <v>4473</v>
      </c>
      <c r="U440" s="1" t="s">
        <v>4485</v>
      </c>
      <c r="V440" s="1" t="s">
        <v>4692</v>
      </c>
    </row>
    <row r="441" s="1" customFormat="1" spans="1:22">
      <c r="A441" s="3">
        <v>999225867497670</v>
      </c>
      <c r="B441" s="1" t="s">
        <v>4607</v>
      </c>
      <c r="C441" s="1" t="s">
        <v>7099</v>
      </c>
      <c r="D441" s="1" t="s">
        <v>7100</v>
      </c>
      <c r="E441" s="1" t="s">
        <v>7101</v>
      </c>
      <c r="F441" s="1" t="s">
        <v>4480</v>
      </c>
      <c r="G441" s="1" t="s">
        <v>4481</v>
      </c>
      <c r="H441" s="1" t="s">
        <v>4464</v>
      </c>
      <c r="I441" s="1" t="s">
        <v>7102</v>
      </c>
      <c r="J441" s="1" t="s">
        <v>30</v>
      </c>
      <c r="K441" s="1" t="s">
        <v>7103</v>
      </c>
      <c r="L441" s="1" t="s">
        <v>7103</v>
      </c>
      <c r="M441" s="1" t="s">
        <v>4467</v>
      </c>
      <c r="N441" s="1" t="s">
        <v>4467</v>
      </c>
      <c r="O441" s="1" t="s">
        <v>4468</v>
      </c>
      <c r="P441" s="1" t="s">
        <v>4469</v>
      </c>
      <c r="Q441" s="1" t="s">
        <v>4470</v>
      </c>
      <c r="R441" s="1" t="s">
        <v>7104</v>
      </c>
      <c r="S441" s="1" t="s">
        <v>4472</v>
      </c>
      <c r="T441" s="1" t="s">
        <v>4473</v>
      </c>
      <c r="U441" s="1" t="s">
        <v>4485</v>
      </c>
      <c r="V441" s="1" t="s">
        <v>4475</v>
      </c>
    </row>
    <row r="442" s="1" customFormat="1" spans="1:22">
      <c r="A442" s="3">
        <v>999225867639541</v>
      </c>
      <c r="B442" s="1" t="s">
        <v>4607</v>
      </c>
      <c r="C442" s="1" t="s">
        <v>7105</v>
      </c>
      <c r="D442" s="1" t="s">
        <v>7106</v>
      </c>
      <c r="E442" s="1" t="s">
        <v>7107</v>
      </c>
      <c r="F442" s="1" t="s">
        <v>4491</v>
      </c>
      <c r="G442" s="1" t="s">
        <v>4481</v>
      </c>
      <c r="H442" s="1" t="s">
        <v>4464</v>
      </c>
      <c r="I442" s="1" t="s">
        <v>7108</v>
      </c>
      <c r="J442" s="1" t="s">
        <v>30</v>
      </c>
      <c r="K442" s="1" t="s">
        <v>7109</v>
      </c>
      <c r="L442" s="1" t="s">
        <v>7109</v>
      </c>
      <c r="M442" s="1" t="s">
        <v>4467</v>
      </c>
      <c r="N442" s="1" t="s">
        <v>4467</v>
      </c>
      <c r="O442" s="1" t="s">
        <v>4468</v>
      </c>
      <c r="P442" s="1" t="s">
        <v>4469</v>
      </c>
      <c r="Q442" s="1" t="s">
        <v>4470</v>
      </c>
      <c r="R442" s="1" t="s">
        <v>7110</v>
      </c>
      <c r="S442" s="1" t="s">
        <v>4472</v>
      </c>
      <c r="T442" s="1" t="s">
        <v>4473</v>
      </c>
      <c r="U442" s="1" t="s">
        <v>4485</v>
      </c>
      <c r="V442" s="1" t="s">
        <v>4624</v>
      </c>
    </row>
    <row r="443" s="1" customFormat="1" spans="1:22">
      <c r="A443" s="3">
        <v>999225867943881</v>
      </c>
      <c r="B443" s="1" t="s">
        <v>4607</v>
      </c>
      <c r="C443" s="1" t="s">
        <v>7111</v>
      </c>
      <c r="D443" s="1" t="s">
        <v>6685</v>
      </c>
      <c r="E443" s="1" t="s">
        <v>7112</v>
      </c>
      <c r="F443" s="1" t="s">
        <v>4480</v>
      </c>
      <c r="G443" s="1" t="s">
        <v>4481</v>
      </c>
      <c r="H443" s="1" t="s">
        <v>4464</v>
      </c>
      <c r="I443" s="1" t="s">
        <v>7113</v>
      </c>
      <c r="J443" s="1" t="s">
        <v>30</v>
      </c>
      <c r="K443" s="1" t="s">
        <v>7114</v>
      </c>
      <c r="L443" s="1" t="s">
        <v>7114</v>
      </c>
      <c r="M443" s="1" t="s">
        <v>4467</v>
      </c>
      <c r="N443" s="1" t="s">
        <v>4467</v>
      </c>
      <c r="O443" s="1" t="s">
        <v>4468</v>
      </c>
      <c r="P443" s="1" t="s">
        <v>4469</v>
      </c>
      <c r="Q443" s="1" t="s">
        <v>4470</v>
      </c>
      <c r="R443" s="1" t="s">
        <v>7115</v>
      </c>
      <c r="S443" s="1" t="s">
        <v>4472</v>
      </c>
      <c r="T443" s="1" t="s">
        <v>4473</v>
      </c>
      <c r="U443" s="1" t="s">
        <v>4485</v>
      </c>
      <c r="V443" s="1" t="s">
        <v>4671</v>
      </c>
    </row>
    <row r="444" s="1" customFormat="1" spans="1:22">
      <c r="A444" s="3">
        <v>999225868497799</v>
      </c>
      <c r="B444" s="1" t="s">
        <v>4480</v>
      </c>
      <c r="C444" s="1" t="s">
        <v>7116</v>
      </c>
      <c r="D444" s="1" t="s">
        <v>4779</v>
      </c>
      <c r="E444" s="1" t="s">
        <v>7117</v>
      </c>
      <c r="F444" s="1" t="s">
        <v>4481</v>
      </c>
      <c r="G444" s="1" t="s">
        <v>4547</v>
      </c>
      <c r="H444" s="1" t="s">
        <v>4464</v>
      </c>
      <c r="I444" s="1" t="s">
        <v>7118</v>
      </c>
      <c r="J444" s="1" t="s">
        <v>30</v>
      </c>
      <c r="K444" s="1" t="s">
        <v>7119</v>
      </c>
      <c r="L444" s="1" t="s">
        <v>7119</v>
      </c>
      <c r="M444" s="1" t="s">
        <v>4467</v>
      </c>
      <c r="N444" s="1" t="s">
        <v>4467</v>
      </c>
      <c r="O444" s="1" t="s">
        <v>4468</v>
      </c>
      <c r="P444" s="1" t="s">
        <v>4469</v>
      </c>
      <c r="Q444" s="1" t="s">
        <v>4470</v>
      </c>
      <c r="R444" s="1" t="s">
        <v>7120</v>
      </c>
      <c r="S444" s="1" t="s">
        <v>4472</v>
      </c>
      <c r="T444" s="1" t="s">
        <v>4473</v>
      </c>
      <c r="U444" s="1" t="s">
        <v>4474</v>
      </c>
      <c r="V444" s="1" t="s">
        <v>4475</v>
      </c>
    </row>
    <row r="445" s="1" customFormat="1" spans="1:22">
      <c r="A445" s="3">
        <v>999225868661548</v>
      </c>
      <c r="B445" s="1" t="s">
        <v>4480</v>
      </c>
      <c r="C445" s="1" t="s">
        <v>7121</v>
      </c>
      <c r="D445" s="1" t="s">
        <v>5562</v>
      </c>
      <c r="E445" s="1" t="s">
        <v>7122</v>
      </c>
      <c r="F445" s="1" t="s">
        <v>4463</v>
      </c>
      <c r="G445" s="1" t="s">
        <v>4547</v>
      </c>
      <c r="H445" s="1" t="s">
        <v>4464</v>
      </c>
      <c r="I445" s="1" t="s">
        <v>7123</v>
      </c>
      <c r="J445" s="1" t="s">
        <v>30</v>
      </c>
      <c r="K445" s="1" t="s">
        <v>7124</v>
      </c>
      <c r="L445" s="1" t="s">
        <v>7124</v>
      </c>
      <c r="M445" s="1" t="s">
        <v>4467</v>
      </c>
      <c r="N445" s="1" t="s">
        <v>4467</v>
      </c>
      <c r="O445" s="1" t="s">
        <v>4468</v>
      </c>
      <c r="P445" s="1" t="s">
        <v>4469</v>
      </c>
      <c r="Q445" s="1" t="s">
        <v>4470</v>
      </c>
      <c r="R445" s="1" t="s">
        <v>7125</v>
      </c>
      <c r="S445" s="1" t="s">
        <v>4472</v>
      </c>
      <c r="T445" s="1" t="s">
        <v>4473</v>
      </c>
      <c r="U445" s="1" t="s">
        <v>4485</v>
      </c>
      <c r="V445" s="1" t="s">
        <v>4503</v>
      </c>
    </row>
    <row r="446" s="1" customFormat="1" spans="1:22">
      <c r="A446" s="3">
        <v>999225868675360</v>
      </c>
      <c r="B446" s="1" t="s">
        <v>4480</v>
      </c>
      <c r="C446" s="1" t="s">
        <v>7126</v>
      </c>
      <c r="D446" s="1" t="s">
        <v>7127</v>
      </c>
      <c r="E446" s="1" t="s">
        <v>7128</v>
      </c>
      <c r="F446" s="1" t="s">
        <v>4491</v>
      </c>
      <c r="G446" s="1" t="s">
        <v>4481</v>
      </c>
      <c r="H446" s="1" t="s">
        <v>4464</v>
      </c>
      <c r="I446" s="1" t="s">
        <v>7129</v>
      </c>
      <c r="J446" s="1" t="s">
        <v>30</v>
      </c>
      <c r="K446" s="1" t="s">
        <v>7130</v>
      </c>
      <c r="L446" s="1" t="s">
        <v>7130</v>
      </c>
      <c r="M446" s="1" t="s">
        <v>4467</v>
      </c>
      <c r="N446" s="1" t="s">
        <v>4467</v>
      </c>
      <c r="O446" s="1" t="s">
        <v>4468</v>
      </c>
      <c r="P446" s="1" t="s">
        <v>4469</v>
      </c>
      <c r="Q446" s="1" t="s">
        <v>4470</v>
      </c>
      <c r="R446" s="1" t="s">
        <v>7131</v>
      </c>
      <c r="S446" s="1" t="s">
        <v>4472</v>
      </c>
      <c r="T446" s="1" t="s">
        <v>4473</v>
      </c>
      <c r="U446" s="1" t="s">
        <v>4485</v>
      </c>
      <c r="V446" s="1" t="s">
        <v>4511</v>
      </c>
    </row>
    <row r="447" s="1" customFormat="1" spans="1:22">
      <c r="A447" s="3">
        <v>999225868710696</v>
      </c>
      <c r="B447" s="1" t="s">
        <v>4480</v>
      </c>
      <c r="C447" s="1" t="s">
        <v>7132</v>
      </c>
      <c r="D447" s="1" t="s">
        <v>6589</v>
      </c>
      <c r="E447" s="1" t="s">
        <v>7133</v>
      </c>
      <c r="F447" s="1" t="s">
        <v>4481</v>
      </c>
      <c r="G447" s="1" t="s">
        <v>4463</v>
      </c>
      <c r="H447" s="1" t="s">
        <v>4464</v>
      </c>
      <c r="I447" s="1" t="s">
        <v>7134</v>
      </c>
      <c r="J447" s="1" t="s">
        <v>30</v>
      </c>
      <c r="K447" s="1" t="s">
        <v>7135</v>
      </c>
      <c r="L447" s="1" t="s">
        <v>7135</v>
      </c>
      <c r="M447" s="1" t="s">
        <v>4467</v>
      </c>
      <c r="N447" s="1" t="s">
        <v>4467</v>
      </c>
      <c r="O447" s="1" t="s">
        <v>4468</v>
      </c>
      <c r="P447" s="1" t="s">
        <v>4469</v>
      </c>
      <c r="Q447" s="1" t="s">
        <v>4470</v>
      </c>
      <c r="R447" s="1" t="s">
        <v>7136</v>
      </c>
      <c r="S447" s="1" t="s">
        <v>4472</v>
      </c>
      <c r="T447" s="1" t="s">
        <v>4473</v>
      </c>
      <c r="U447" s="1" t="s">
        <v>4485</v>
      </c>
      <c r="V447" s="1" t="s">
        <v>4495</v>
      </c>
    </row>
    <row r="448" s="1" customFormat="1" spans="1:22">
      <c r="A448" s="3">
        <v>999225869329367</v>
      </c>
      <c r="B448" s="1" t="s">
        <v>4480</v>
      </c>
      <c r="C448" s="1" t="s">
        <v>7137</v>
      </c>
      <c r="D448" s="1" t="s">
        <v>7138</v>
      </c>
      <c r="E448" s="1" t="s">
        <v>7139</v>
      </c>
      <c r="F448" s="1" t="s">
        <v>4491</v>
      </c>
      <c r="G448" s="1" t="s">
        <v>4547</v>
      </c>
      <c r="H448" s="1" t="s">
        <v>4464</v>
      </c>
      <c r="I448" s="1" t="s">
        <v>7140</v>
      </c>
      <c r="J448" s="1" t="s">
        <v>30</v>
      </c>
      <c r="K448" s="1" t="s">
        <v>7141</v>
      </c>
      <c r="L448" s="1" t="s">
        <v>7141</v>
      </c>
      <c r="M448" s="1" t="s">
        <v>4467</v>
      </c>
      <c r="N448" s="1" t="s">
        <v>4467</v>
      </c>
      <c r="O448" s="1" t="s">
        <v>4468</v>
      </c>
      <c r="P448" s="1" t="s">
        <v>4469</v>
      </c>
      <c r="Q448" s="1" t="s">
        <v>4470</v>
      </c>
      <c r="R448" s="1" t="s">
        <v>7142</v>
      </c>
      <c r="S448" s="1" t="s">
        <v>4472</v>
      </c>
      <c r="T448" s="1" t="s">
        <v>4473</v>
      </c>
      <c r="U448" s="1" t="s">
        <v>4485</v>
      </c>
      <c r="V448" s="1" t="s">
        <v>7143</v>
      </c>
    </row>
    <row r="449" s="1" customFormat="1" spans="1:22">
      <c r="A449" s="3">
        <v>999225869457320</v>
      </c>
      <c r="B449" s="1" t="s">
        <v>4480</v>
      </c>
      <c r="C449" s="1" t="s">
        <v>7144</v>
      </c>
      <c r="D449" s="1" t="s">
        <v>7145</v>
      </c>
      <c r="E449" s="1" t="s">
        <v>7146</v>
      </c>
      <c r="F449" s="1" t="s">
        <v>4491</v>
      </c>
      <c r="G449" s="1" t="s">
        <v>4463</v>
      </c>
      <c r="H449" s="1" t="s">
        <v>4464</v>
      </c>
      <c r="I449" s="1" t="s">
        <v>7147</v>
      </c>
      <c r="J449" s="1" t="s">
        <v>30</v>
      </c>
      <c r="K449" s="1" t="s">
        <v>7148</v>
      </c>
      <c r="L449" s="1" t="s">
        <v>7148</v>
      </c>
      <c r="M449" s="1" t="s">
        <v>4467</v>
      </c>
      <c r="N449" s="1" t="s">
        <v>4467</v>
      </c>
      <c r="O449" s="1" t="s">
        <v>4468</v>
      </c>
      <c r="P449" s="1" t="s">
        <v>4469</v>
      </c>
      <c r="Q449" s="1" t="s">
        <v>4470</v>
      </c>
      <c r="R449" s="1" t="s">
        <v>7149</v>
      </c>
      <c r="S449" s="1" t="s">
        <v>4472</v>
      </c>
      <c r="T449" s="1" t="s">
        <v>4473</v>
      </c>
      <c r="U449" s="1" t="s">
        <v>4485</v>
      </c>
      <c r="V449" s="1" t="s">
        <v>4730</v>
      </c>
    </row>
    <row r="450" s="1" customFormat="1" spans="1:22">
      <c r="A450" s="3">
        <v>999225869492321</v>
      </c>
      <c r="B450" s="1" t="s">
        <v>4480</v>
      </c>
      <c r="C450" s="1" t="s">
        <v>7150</v>
      </c>
      <c r="D450" s="1" t="s">
        <v>4700</v>
      </c>
      <c r="E450" s="1" t="s">
        <v>7151</v>
      </c>
      <c r="F450" s="1" t="s">
        <v>4463</v>
      </c>
      <c r="G450" s="1" t="s">
        <v>4547</v>
      </c>
      <c r="H450" s="1" t="s">
        <v>4464</v>
      </c>
      <c r="I450" s="1" t="s">
        <v>7152</v>
      </c>
      <c r="J450" s="1" t="s">
        <v>30</v>
      </c>
      <c r="K450" s="1" t="s">
        <v>7153</v>
      </c>
      <c r="L450" s="1" t="s">
        <v>7153</v>
      </c>
      <c r="M450" s="1" t="s">
        <v>4467</v>
      </c>
      <c r="N450" s="1" t="s">
        <v>4467</v>
      </c>
      <c r="O450" s="1" t="s">
        <v>4468</v>
      </c>
      <c r="P450" s="1" t="s">
        <v>4469</v>
      </c>
      <c r="Q450" s="1" t="s">
        <v>4470</v>
      </c>
      <c r="R450" s="1" t="s">
        <v>7154</v>
      </c>
      <c r="S450" s="1" t="s">
        <v>4472</v>
      </c>
      <c r="T450" s="1" t="s">
        <v>4473</v>
      </c>
      <c r="U450" s="1" t="s">
        <v>4485</v>
      </c>
      <c r="V450" s="1" t="s">
        <v>4503</v>
      </c>
    </row>
    <row r="451" s="1" customFormat="1" spans="1:22">
      <c r="A451" s="3">
        <v>999225869511066</v>
      </c>
      <c r="B451" s="1" t="s">
        <v>4480</v>
      </c>
      <c r="C451" s="1" t="s">
        <v>7155</v>
      </c>
      <c r="D451" s="1" t="s">
        <v>7156</v>
      </c>
      <c r="E451" s="1" t="s">
        <v>7157</v>
      </c>
      <c r="F451" s="1" t="s">
        <v>4463</v>
      </c>
      <c r="G451" s="1" t="s">
        <v>4547</v>
      </c>
      <c r="H451" s="1" t="s">
        <v>4464</v>
      </c>
      <c r="I451" s="1" t="s">
        <v>7158</v>
      </c>
      <c r="J451" s="1" t="s">
        <v>30</v>
      </c>
      <c r="K451" s="1" t="s">
        <v>7159</v>
      </c>
      <c r="L451" s="1" t="s">
        <v>7159</v>
      </c>
      <c r="M451" s="1" t="s">
        <v>4467</v>
      </c>
      <c r="N451" s="1" t="s">
        <v>4467</v>
      </c>
      <c r="O451" s="1" t="s">
        <v>4468</v>
      </c>
      <c r="P451" s="1" t="s">
        <v>4469</v>
      </c>
      <c r="Q451" s="1" t="s">
        <v>4470</v>
      </c>
      <c r="R451" s="1" t="s">
        <v>7160</v>
      </c>
      <c r="S451" s="1" t="s">
        <v>4472</v>
      </c>
      <c r="T451" s="1" t="s">
        <v>4473</v>
      </c>
      <c r="U451" s="1" t="s">
        <v>4485</v>
      </c>
      <c r="V451" s="1" t="s">
        <v>4503</v>
      </c>
    </row>
    <row r="452" s="1" customFormat="1" spans="1:22">
      <c r="A452" s="3">
        <v>999225869520319</v>
      </c>
      <c r="B452" s="1" t="s">
        <v>4480</v>
      </c>
      <c r="C452" s="1" t="s">
        <v>7161</v>
      </c>
      <c r="D452" s="1" t="s">
        <v>7162</v>
      </c>
      <c r="E452" s="1" t="s">
        <v>7163</v>
      </c>
      <c r="F452" s="1" t="s">
        <v>4481</v>
      </c>
      <c r="G452" s="1" t="s">
        <v>4463</v>
      </c>
      <c r="H452" s="1" t="s">
        <v>4464</v>
      </c>
      <c r="I452" s="1" t="s">
        <v>7164</v>
      </c>
      <c r="J452" s="1" t="s">
        <v>30</v>
      </c>
      <c r="K452" s="1" t="s">
        <v>7165</v>
      </c>
      <c r="L452" s="1" t="s">
        <v>7165</v>
      </c>
      <c r="M452" s="1" t="s">
        <v>4467</v>
      </c>
      <c r="N452" s="1" t="s">
        <v>4467</v>
      </c>
      <c r="O452" s="1" t="s">
        <v>4468</v>
      </c>
      <c r="P452" s="1" t="s">
        <v>4469</v>
      </c>
      <c r="Q452" s="1" t="s">
        <v>4470</v>
      </c>
      <c r="R452" s="1" t="s">
        <v>7166</v>
      </c>
      <c r="S452" s="1" t="s">
        <v>4472</v>
      </c>
      <c r="T452" s="1" t="s">
        <v>4473</v>
      </c>
      <c r="U452" s="1" t="s">
        <v>4485</v>
      </c>
      <c r="V452" s="1" t="s">
        <v>4503</v>
      </c>
    </row>
    <row r="453" s="1" customFormat="1" spans="1:22">
      <c r="A453" s="3">
        <v>999225869520545</v>
      </c>
      <c r="B453" s="1" t="s">
        <v>4480</v>
      </c>
      <c r="C453" s="1" t="s">
        <v>7167</v>
      </c>
      <c r="D453" s="1" t="s">
        <v>6745</v>
      </c>
      <c r="E453" s="1" t="s">
        <v>7168</v>
      </c>
      <c r="F453" s="1" t="s">
        <v>4491</v>
      </c>
      <c r="G453" s="1" t="s">
        <v>4463</v>
      </c>
      <c r="H453" s="1" t="s">
        <v>4464</v>
      </c>
      <c r="I453" s="1" t="s">
        <v>7169</v>
      </c>
      <c r="J453" s="1" t="s">
        <v>30</v>
      </c>
      <c r="K453" s="1" t="s">
        <v>7170</v>
      </c>
      <c r="L453" s="1" t="s">
        <v>7170</v>
      </c>
      <c r="M453" s="1" t="s">
        <v>4467</v>
      </c>
      <c r="N453" s="1" t="s">
        <v>4467</v>
      </c>
      <c r="O453" s="1" t="s">
        <v>4468</v>
      </c>
      <c r="P453" s="1" t="s">
        <v>4469</v>
      </c>
      <c r="Q453" s="1" t="s">
        <v>4470</v>
      </c>
      <c r="R453" s="1" t="s">
        <v>7171</v>
      </c>
      <c r="S453" s="1" t="s">
        <v>4472</v>
      </c>
      <c r="T453" s="1" t="s">
        <v>4473</v>
      </c>
      <c r="U453" s="1" t="s">
        <v>4485</v>
      </c>
      <c r="V453" s="1" t="s">
        <v>6749</v>
      </c>
    </row>
    <row r="454" s="1" customFormat="1" spans="1:22">
      <c r="A454" s="3">
        <v>999225869541888</v>
      </c>
      <c r="B454" s="1" t="s">
        <v>4480</v>
      </c>
      <c r="C454" s="1" t="s">
        <v>7172</v>
      </c>
      <c r="D454" s="1" t="s">
        <v>7173</v>
      </c>
      <c r="E454" s="1" t="s">
        <v>7174</v>
      </c>
      <c r="F454" s="1" t="s">
        <v>4481</v>
      </c>
      <c r="G454" s="1" t="s">
        <v>4463</v>
      </c>
      <c r="H454" s="1" t="s">
        <v>4464</v>
      </c>
      <c r="I454" s="1" t="s">
        <v>7175</v>
      </c>
      <c r="J454" s="1" t="s">
        <v>30</v>
      </c>
      <c r="K454" s="1" t="s">
        <v>7176</v>
      </c>
      <c r="L454" s="1" t="s">
        <v>7176</v>
      </c>
      <c r="M454" s="1" t="s">
        <v>4467</v>
      </c>
      <c r="N454" s="1" t="s">
        <v>4467</v>
      </c>
      <c r="O454" s="1" t="s">
        <v>4468</v>
      </c>
      <c r="P454" s="1" t="s">
        <v>4469</v>
      </c>
      <c r="Q454" s="1" t="s">
        <v>4470</v>
      </c>
      <c r="R454" s="1" t="s">
        <v>7177</v>
      </c>
      <c r="S454" s="1" t="s">
        <v>4472</v>
      </c>
      <c r="T454" s="1" t="s">
        <v>4473</v>
      </c>
      <c r="U454" s="1" t="s">
        <v>4485</v>
      </c>
      <c r="V454" s="1" t="s">
        <v>5626</v>
      </c>
    </row>
    <row r="455" s="1" customFormat="1" spans="1:22">
      <c r="A455" s="3">
        <v>999225869740720</v>
      </c>
      <c r="B455" s="1" t="s">
        <v>4480</v>
      </c>
      <c r="C455" s="1" t="s">
        <v>7178</v>
      </c>
      <c r="D455" s="1" t="s">
        <v>6751</v>
      </c>
      <c r="E455" s="1" t="s">
        <v>7179</v>
      </c>
      <c r="F455" s="1" t="s">
        <v>4463</v>
      </c>
      <c r="G455" s="1" t="s">
        <v>4547</v>
      </c>
      <c r="H455" s="1" t="s">
        <v>4464</v>
      </c>
      <c r="I455" s="1" t="s">
        <v>7180</v>
      </c>
      <c r="J455" s="1" t="s">
        <v>30</v>
      </c>
      <c r="K455" s="1" t="s">
        <v>7181</v>
      </c>
      <c r="L455" s="1" t="s">
        <v>7181</v>
      </c>
      <c r="M455" s="1" t="s">
        <v>4467</v>
      </c>
      <c r="N455" s="1" t="s">
        <v>4467</v>
      </c>
      <c r="O455" s="1" t="s">
        <v>4468</v>
      </c>
      <c r="P455" s="1" t="s">
        <v>4469</v>
      </c>
      <c r="Q455" s="1" t="s">
        <v>4470</v>
      </c>
      <c r="R455" s="1" t="s">
        <v>7182</v>
      </c>
      <c r="S455" s="1" t="s">
        <v>4472</v>
      </c>
      <c r="T455" s="1" t="s">
        <v>4473</v>
      </c>
      <c r="U455" s="1" t="s">
        <v>4485</v>
      </c>
      <c r="V455" s="1" t="s">
        <v>4671</v>
      </c>
    </row>
    <row r="456" s="1" customFormat="1" spans="1:22">
      <c r="A456" s="3">
        <v>999225869797424</v>
      </c>
      <c r="B456" s="1" t="s">
        <v>4480</v>
      </c>
      <c r="C456" s="1" t="s">
        <v>7183</v>
      </c>
      <c r="D456" s="1" t="s">
        <v>7184</v>
      </c>
      <c r="E456" s="1" t="s">
        <v>7185</v>
      </c>
      <c r="F456" s="1" t="s">
        <v>4481</v>
      </c>
      <c r="G456" s="1" t="s">
        <v>4463</v>
      </c>
      <c r="H456" s="1" t="s">
        <v>4464</v>
      </c>
      <c r="I456" s="1" t="s">
        <v>7186</v>
      </c>
      <c r="J456" s="1" t="s">
        <v>30</v>
      </c>
      <c r="K456" s="1" t="s">
        <v>7187</v>
      </c>
      <c r="L456" s="1" t="s">
        <v>7187</v>
      </c>
      <c r="M456" s="1" t="s">
        <v>4467</v>
      </c>
      <c r="N456" s="1" t="s">
        <v>4467</v>
      </c>
      <c r="O456" s="1" t="s">
        <v>4468</v>
      </c>
      <c r="P456" s="1" t="s">
        <v>4469</v>
      </c>
      <c r="Q456" s="1" t="s">
        <v>4470</v>
      </c>
      <c r="R456" s="1" t="s">
        <v>7188</v>
      </c>
      <c r="S456" s="1" t="s">
        <v>4472</v>
      </c>
      <c r="T456" s="1" t="s">
        <v>4473</v>
      </c>
      <c r="U456" s="1" t="s">
        <v>4485</v>
      </c>
      <c r="V456" s="1" t="s">
        <v>4503</v>
      </c>
    </row>
    <row r="457" s="1" customFormat="1" spans="1:22">
      <c r="A457" s="3">
        <v>25870140461</v>
      </c>
      <c r="B457" s="1" t="s">
        <v>4480</v>
      </c>
      <c r="C457" s="1" t="s">
        <v>7189</v>
      </c>
      <c r="D457" s="1" t="s">
        <v>5754</v>
      </c>
      <c r="E457" s="1" t="s">
        <v>7190</v>
      </c>
      <c r="F457" s="1" t="s">
        <v>4491</v>
      </c>
      <c r="G457" s="1" t="s">
        <v>4481</v>
      </c>
      <c r="H457" s="1" t="s">
        <v>4464</v>
      </c>
      <c r="I457" s="1" t="s">
        <v>7191</v>
      </c>
      <c r="J457" s="1" t="s">
        <v>30</v>
      </c>
      <c r="K457" s="1" t="s">
        <v>7192</v>
      </c>
      <c r="L457" s="1" t="s">
        <v>7192</v>
      </c>
      <c r="M457" s="1" t="s">
        <v>4467</v>
      </c>
      <c r="N457" s="1" t="s">
        <v>4467</v>
      </c>
      <c r="O457" s="1" t="s">
        <v>4468</v>
      </c>
      <c r="P457" s="1" t="s">
        <v>4469</v>
      </c>
      <c r="Q457" s="1" t="s">
        <v>4470</v>
      </c>
      <c r="R457" s="1" t="s">
        <v>7193</v>
      </c>
      <c r="S457" s="1" t="s">
        <v>4472</v>
      </c>
      <c r="T457" s="1" t="s">
        <v>4473</v>
      </c>
      <c r="U457" s="1" t="s">
        <v>4485</v>
      </c>
      <c r="V457" s="1" t="s">
        <v>4475</v>
      </c>
    </row>
    <row r="458" s="1" customFormat="1" spans="1:22">
      <c r="A458" s="3">
        <v>999225870318722</v>
      </c>
      <c r="B458" s="1" t="s">
        <v>4480</v>
      </c>
      <c r="C458" s="1" t="s">
        <v>7194</v>
      </c>
      <c r="D458" s="1" t="s">
        <v>4913</v>
      </c>
      <c r="E458" s="1" t="s">
        <v>7195</v>
      </c>
      <c r="F458" s="1" t="s">
        <v>4481</v>
      </c>
      <c r="G458" s="1" t="s">
        <v>4463</v>
      </c>
      <c r="H458" s="1" t="s">
        <v>4464</v>
      </c>
      <c r="I458" s="1" t="s">
        <v>7196</v>
      </c>
      <c r="J458" s="1" t="s">
        <v>30</v>
      </c>
      <c r="K458" s="1" t="s">
        <v>7197</v>
      </c>
      <c r="L458" s="1" t="s">
        <v>7197</v>
      </c>
      <c r="M458" s="1" t="s">
        <v>4467</v>
      </c>
      <c r="N458" s="1" t="s">
        <v>4467</v>
      </c>
      <c r="O458" s="1" t="s">
        <v>4468</v>
      </c>
      <c r="P458" s="1" t="s">
        <v>4469</v>
      </c>
      <c r="Q458" s="1" t="s">
        <v>4470</v>
      </c>
      <c r="R458" s="1" t="s">
        <v>7198</v>
      </c>
      <c r="S458" s="1" t="s">
        <v>4472</v>
      </c>
      <c r="T458" s="1" t="s">
        <v>4473</v>
      </c>
      <c r="U458" s="1" t="s">
        <v>4485</v>
      </c>
      <c r="V458" s="1" t="s">
        <v>4475</v>
      </c>
    </row>
    <row r="459" s="1" customFormat="1" spans="1:22">
      <c r="A459" s="3">
        <v>999225870322394</v>
      </c>
      <c r="B459" s="1" t="s">
        <v>4480</v>
      </c>
      <c r="C459" s="1" t="s">
        <v>7199</v>
      </c>
      <c r="D459" s="1" t="s">
        <v>7200</v>
      </c>
      <c r="E459" s="1" t="s">
        <v>7201</v>
      </c>
      <c r="F459" s="1" t="s">
        <v>4481</v>
      </c>
      <c r="G459" s="1" t="s">
        <v>4463</v>
      </c>
      <c r="H459" s="1" t="s">
        <v>4464</v>
      </c>
      <c r="I459" s="1" t="s">
        <v>7202</v>
      </c>
      <c r="J459" s="1" t="s">
        <v>30</v>
      </c>
      <c r="K459" s="1" t="s">
        <v>7203</v>
      </c>
      <c r="L459" s="1" t="s">
        <v>7203</v>
      </c>
      <c r="M459" s="1" t="s">
        <v>4467</v>
      </c>
      <c r="N459" s="1" t="s">
        <v>4467</v>
      </c>
      <c r="O459" s="1" t="s">
        <v>4468</v>
      </c>
      <c r="P459" s="1" t="s">
        <v>4469</v>
      </c>
      <c r="Q459" s="1" t="s">
        <v>4470</v>
      </c>
      <c r="R459" s="1" t="s">
        <v>7204</v>
      </c>
      <c r="S459" s="1" t="s">
        <v>4472</v>
      </c>
      <c r="T459" s="1" t="s">
        <v>4473</v>
      </c>
      <c r="U459" s="1" t="s">
        <v>4485</v>
      </c>
      <c r="V459" s="1" t="s">
        <v>4503</v>
      </c>
    </row>
    <row r="460" s="1" customFormat="1" spans="1:22">
      <c r="A460" s="3">
        <v>999225870389534</v>
      </c>
      <c r="B460" s="1" t="s">
        <v>4480</v>
      </c>
      <c r="C460" s="1" t="s">
        <v>7205</v>
      </c>
      <c r="D460" s="1" t="s">
        <v>7206</v>
      </c>
      <c r="E460" s="1" t="s">
        <v>7207</v>
      </c>
      <c r="F460" s="1" t="s">
        <v>4491</v>
      </c>
      <c r="G460" s="1" t="s">
        <v>4547</v>
      </c>
      <c r="H460" s="1" t="s">
        <v>4464</v>
      </c>
      <c r="I460" s="1" t="s">
        <v>7208</v>
      </c>
      <c r="J460" s="1" t="s">
        <v>30</v>
      </c>
      <c r="K460" s="1" t="s">
        <v>7209</v>
      </c>
      <c r="L460" s="1" t="s">
        <v>7209</v>
      </c>
      <c r="M460" s="1" t="s">
        <v>4467</v>
      </c>
      <c r="N460" s="1" t="s">
        <v>4467</v>
      </c>
      <c r="O460" s="1" t="s">
        <v>4468</v>
      </c>
      <c r="P460" s="1" t="s">
        <v>4469</v>
      </c>
      <c r="Q460" s="1" t="s">
        <v>4470</v>
      </c>
      <c r="R460" s="1" t="s">
        <v>7210</v>
      </c>
      <c r="S460" s="1" t="s">
        <v>4472</v>
      </c>
      <c r="T460" s="1" t="s">
        <v>4473</v>
      </c>
      <c r="U460" s="1" t="s">
        <v>4485</v>
      </c>
      <c r="V460" s="1" t="s">
        <v>4495</v>
      </c>
    </row>
    <row r="461" s="1" customFormat="1" spans="1:22">
      <c r="A461" s="3">
        <v>999225871285359</v>
      </c>
      <c r="B461" s="1" t="s">
        <v>4480</v>
      </c>
      <c r="C461" s="1" t="s">
        <v>7211</v>
      </c>
      <c r="D461" s="1" t="s">
        <v>7212</v>
      </c>
      <c r="E461" s="1" t="s">
        <v>7213</v>
      </c>
      <c r="F461" s="1" t="s">
        <v>4491</v>
      </c>
      <c r="G461" s="1" t="s">
        <v>4463</v>
      </c>
      <c r="H461" s="1" t="s">
        <v>4464</v>
      </c>
      <c r="I461" s="1" t="s">
        <v>7214</v>
      </c>
      <c r="J461" s="1" t="s">
        <v>30</v>
      </c>
      <c r="K461" s="1" t="s">
        <v>7215</v>
      </c>
      <c r="L461" s="1" t="s">
        <v>7215</v>
      </c>
      <c r="M461" s="1" t="s">
        <v>4467</v>
      </c>
      <c r="N461" s="1" t="s">
        <v>4467</v>
      </c>
      <c r="O461" s="1" t="s">
        <v>4468</v>
      </c>
      <c r="P461" s="1" t="s">
        <v>4469</v>
      </c>
      <c r="Q461" s="1" t="s">
        <v>4470</v>
      </c>
      <c r="R461" s="1" t="s">
        <v>7216</v>
      </c>
      <c r="S461" s="1" t="s">
        <v>4472</v>
      </c>
      <c r="T461" s="1" t="s">
        <v>4473</v>
      </c>
      <c r="U461" s="1" t="s">
        <v>4485</v>
      </c>
      <c r="V461" s="1" t="s">
        <v>4711</v>
      </c>
    </row>
    <row r="462" s="1" customFormat="1" spans="1:22">
      <c r="A462" s="3">
        <v>999225871352511</v>
      </c>
      <c r="B462" s="1" t="s">
        <v>4480</v>
      </c>
      <c r="C462" s="1" t="s">
        <v>7217</v>
      </c>
      <c r="D462" s="1" t="s">
        <v>7218</v>
      </c>
      <c r="E462" s="1" t="s">
        <v>7219</v>
      </c>
      <c r="F462" s="1" t="s">
        <v>4481</v>
      </c>
      <c r="G462" s="1" t="s">
        <v>4547</v>
      </c>
      <c r="H462" s="1" t="s">
        <v>4464</v>
      </c>
      <c r="I462" s="1" t="s">
        <v>7220</v>
      </c>
      <c r="J462" s="1" t="s">
        <v>30</v>
      </c>
      <c r="K462" s="1" t="s">
        <v>7221</v>
      </c>
      <c r="L462" s="1" t="s">
        <v>7221</v>
      </c>
      <c r="M462" s="1" t="s">
        <v>4467</v>
      </c>
      <c r="N462" s="1" t="s">
        <v>4467</v>
      </c>
      <c r="O462" s="1" t="s">
        <v>4468</v>
      </c>
      <c r="P462" s="1" t="s">
        <v>4469</v>
      </c>
      <c r="Q462" s="1" t="s">
        <v>4470</v>
      </c>
      <c r="R462" s="1" t="s">
        <v>7222</v>
      </c>
      <c r="S462" s="1" t="s">
        <v>4472</v>
      </c>
      <c r="T462" s="1" t="s">
        <v>4473</v>
      </c>
      <c r="U462" s="1" t="s">
        <v>4485</v>
      </c>
      <c r="V462" s="1" t="s">
        <v>4495</v>
      </c>
    </row>
    <row r="463" s="1" customFormat="1" spans="1:22">
      <c r="A463" s="3">
        <v>999225871367537</v>
      </c>
      <c r="B463" s="1" t="s">
        <v>4480</v>
      </c>
      <c r="C463" s="1" t="s">
        <v>7223</v>
      </c>
      <c r="D463" s="1" t="s">
        <v>7224</v>
      </c>
      <c r="E463" s="1" t="s">
        <v>7225</v>
      </c>
      <c r="F463" s="1" t="s">
        <v>4491</v>
      </c>
      <c r="G463" s="1" t="s">
        <v>4547</v>
      </c>
      <c r="H463" s="1" t="s">
        <v>4464</v>
      </c>
      <c r="I463" s="1" t="s">
        <v>7226</v>
      </c>
      <c r="J463" s="1" t="s">
        <v>30</v>
      </c>
      <c r="K463" s="1" t="s">
        <v>7227</v>
      </c>
      <c r="L463" s="1" t="s">
        <v>7227</v>
      </c>
      <c r="M463" s="1" t="s">
        <v>4467</v>
      </c>
      <c r="N463" s="1" t="s">
        <v>4467</v>
      </c>
      <c r="O463" s="1" t="s">
        <v>4468</v>
      </c>
      <c r="P463" s="1" t="s">
        <v>4469</v>
      </c>
      <c r="Q463" s="1" t="s">
        <v>4470</v>
      </c>
      <c r="R463" s="1" t="s">
        <v>7228</v>
      </c>
      <c r="S463" s="1" t="s">
        <v>4472</v>
      </c>
      <c r="T463" s="1" t="s">
        <v>4473</v>
      </c>
      <c r="U463" s="1" t="s">
        <v>4485</v>
      </c>
      <c r="V463" s="1" t="s">
        <v>4730</v>
      </c>
    </row>
    <row r="464" s="1" customFormat="1" spans="1:22">
      <c r="A464" s="3">
        <v>999225872658772</v>
      </c>
      <c r="B464" s="1" t="s">
        <v>4480</v>
      </c>
      <c r="C464" s="1" t="s">
        <v>7229</v>
      </c>
      <c r="D464" s="1" t="s">
        <v>5613</v>
      </c>
      <c r="E464" s="1" t="s">
        <v>7230</v>
      </c>
      <c r="F464" s="1" t="s">
        <v>4491</v>
      </c>
      <c r="G464" s="1" t="s">
        <v>4463</v>
      </c>
      <c r="H464" s="1" t="s">
        <v>4464</v>
      </c>
      <c r="I464" s="1" t="s">
        <v>7231</v>
      </c>
      <c r="J464" s="1" t="s">
        <v>30</v>
      </c>
      <c r="K464" s="1" t="s">
        <v>7232</v>
      </c>
      <c r="L464" s="1" t="s">
        <v>7232</v>
      </c>
      <c r="M464" s="1" t="s">
        <v>4467</v>
      </c>
      <c r="N464" s="1" t="s">
        <v>4467</v>
      </c>
      <c r="O464" s="1" t="s">
        <v>4468</v>
      </c>
      <c r="P464" s="1" t="s">
        <v>4469</v>
      </c>
      <c r="Q464" s="1" t="s">
        <v>4470</v>
      </c>
      <c r="R464" s="1" t="s">
        <v>7233</v>
      </c>
      <c r="S464" s="1" t="s">
        <v>4472</v>
      </c>
      <c r="T464" s="1" t="s">
        <v>4473</v>
      </c>
      <c r="U464" s="1" t="s">
        <v>4485</v>
      </c>
      <c r="V464" s="1" t="s">
        <v>5618</v>
      </c>
    </row>
    <row r="465" s="1" customFormat="1" spans="1:22">
      <c r="A465" s="3">
        <v>999225873449129</v>
      </c>
      <c r="B465" s="1" t="s">
        <v>4480</v>
      </c>
      <c r="C465" s="1" t="s">
        <v>7234</v>
      </c>
      <c r="D465" s="1" t="s">
        <v>7235</v>
      </c>
      <c r="E465" s="1" t="s">
        <v>7236</v>
      </c>
      <c r="F465" s="1" t="s">
        <v>4463</v>
      </c>
      <c r="G465" s="1" t="s">
        <v>4547</v>
      </c>
      <c r="H465" s="1" t="s">
        <v>4464</v>
      </c>
      <c r="I465" s="1" t="s">
        <v>7237</v>
      </c>
      <c r="J465" s="1" t="s">
        <v>30</v>
      </c>
      <c r="K465" s="1" t="s">
        <v>7238</v>
      </c>
      <c r="L465" s="1" t="s">
        <v>7238</v>
      </c>
      <c r="M465" s="1" t="s">
        <v>4467</v>
      </c>
      <c r="N465" s="1" t="s">
        <v>4467</v>
      </c>
      <c r="O465" s="1" t="s">
        <v>4468</v>
      </c>
      <c r="P465" s="1" t="s">
        <v>4469</v>
      </c>
      <c r="Q465" s="1" t="s">
        <v>4470</v>
      </c>
      <c r="R465" s="1" t="s">
        <v>7239</v>
      </c>
      <c r="S465" s="1" t="s">
        <v>4472</v>
      </c>
      <c r="T465" s="1" t="s">
        <v>4473</v>
      </c>
      <c r="U465" s="1" t="s">
        <v>4485</v>
      </c>
      <c r="V465" s="1" t="s">
        <v>4475</v>
      </c>
    </row>
    <row r="466" s="1" customFormat="1" spans="1:22">
      <c r="A466" s="3">
        <v>999225873985505</v>
      </c>
      <c r="B466" s="1" t="s">
        <v>4480</v>
      </c>
      <c r="C466" s="1" t="s">
        <v>7240</v>
      </c>
      <c r="D466" s="1" t="s">
        <v>7241</v>
      </c>
      <c r="E466" s="1" t="s">
        <v>7242</v>
      </c>
      <c r="F466" s="1" t="s">
        <v>4481</v>
      </c>
      <c r="G466" s="1" t="s">
        <v>4547</v>
      </c>
      <c r="H466" s="1" t="s">
        <v>4464</v>
      </c>
      <c r="I466" s="1" t="s">
        <v>7243</v>
      </c>
      <c r="J466" s="1" t="s">
        <v>30</v>
      </c>
      <c r="K466" s="1" t="s">
        <v>7244</v>
      </c>
      <c r="L466" s="1" t="s">
        <v>7244</v>
      </c>
      <c r="M466" s="1" t="s">
        <v>4467</v>
      </c>
      <c r="N466" s="1" t="s">
        <v>4467</v>
      </c>
      <c r="O466" s="1" t="s">
        <v>4468</v>
      </c>
      <c r="P466" s="1" t="s">
        <v>4469</v>
      </c>
      <c r="Q466" s="1" t="s">
        <v>4470</v>
      </c>
      <c r="R466" s="1" t="s">
        <v>7245</v>
      </c>
      <c r="S466" s="1" t="s">
        <v>4472</v>
      </c>
      <c r="T466" s="1" t="s">
        <v>4473</v>
      </c>
      <c r="U466" s="1" t="s">
        <v>4485</v>
      </c>
      <c r="V466" s="1" t="s">
        <v>4671</v>
      </c>
    </row>
    <row r="467" s="1" customFormat="1" spans="1:22">
      <c r="A467" s="3">
        <v>999225874008119</v>
      </c>
      <c r="B467" s="1" t="s">
        <v>4480</v>
      </c>
      <c r="C467" s="1" t="s">
        <v>7246</v>
      </c>
      <c r="D467" s="1" t="s">
        <v>6217</v>
      </c>
      <c r="E467" s="1" t="s">
        <v>7247</v>
      </c>
      <c r="F467" s="1" t="s">
        <v>4481</v>
      </c>
      <c r="G467" s="1" t="s">
        <v>4547</v>
      </c>
      <c r="H467" s="1" t="s">
        <v>4464</v>
      </c>
      <c r="I467" s="1" t="s">
        <v>7248</v>
      </c>
      <c r="J467" s="1" t="s">
        <v>30</v>
      </c>
      <c r="K467" s="1" t="s">
        <v>7249</v>
      </c>
      <c r="L467" s="1" t="s">
        <v>7249</v>
      </c>
      <c r="M467" s="1" t="s">
        <v>4467</v>
      </c>
      <c r="N467" s="1" t="s">
        <v>4467</v>
      </c>
      <c r="O467" s="1" t="s">
        <v>4468</v>
      </c>
      <c r="P467" s="1" t="s">
        <v>4469</v>
      </c>
      <c r="Q467" s="1" t="s">
        <v>4470</v>
      </c>
      <c r="R467" s="1" t="s">
        <v>7250</v>
      </c>
      <c r="S467" s="1" t="s">
        <v>4472</v>
      </c>
      <c r="T467" s="1" t="s">
        <v>4473</v>
      </c>
      <c r="U467" s="1" t="s">
        <v>4485</v>
      </c>
      <c r="V467" s="1" t="s">
        <v>4692</v>
      </c>
    </row>
    <row r="468" s="1" customFormat="1" spans="1:22">
      <c r="A468" s="3">
        <v>999225874066943</v>
      </c>
      <c r="B468" s="1" t="s">
        <v>4480</v>
      </c>
      <c r="C468" s="1" t="s">
        <v>7251</v>
      </c>
      <c r="D468" s="1" t="s">
        <v>6217</v>
      </c>
      <c r="E468" s="1" t="s">
        <v>7252</v>
      </c>
      <c r="F468" s="1" t="s">
        <v>4491</v>
      </c>
      <c r="G468" s="1" t="s">
        <v>4463</v>
      </c>
      <c r="H468" s="1" t="s">
        <v>4464</v>
      </c>
      <c r="I468" s="1" t="s">
        <v>7253</v>
      </c>
      <c r="J468" s="1" t="s">
        <v>30</v>
      </c>
      <c r="K468" s="1" t="s">
        <v>7254</v>
      </c>
      <c r="L468" s="1" t="s">
        <v>7254</v>
      </c>
      <c r="M468" s="1" t="s">
        <v>4467</v>
      </c>
      <c r="N468" s="1" t="s">
        <v>4467</v>
      </c>
      <c r="O468" s="1" t="s">
        <v>4468</v>
      </c>
      <c r="P468" s="1" t="s">
        <v>4469</v>
      </c>
      <c r="Q468" s="1" t="s">
        <v>4470</v>
      </c>
      <c r="R468" s="1" t="s">
        <v>7255</v>
      </c>
      <c r="S468" s="1" t="s">
        <v>4472</v>
      </c>
      <c r="T468" s="1" t="s">
        <v>4473</v>
      </c>
      <c r="U468" s="1" t="s">
        <v>4485</v>
      </c>
      <c r="V468" s="1" t="s">
        <v>4692</v>
      </c>
    </row>
    <row r="469" s="1" customFormat="1" spans="1:22">
      <c r="A469" s="3">
        <v>999225874089721</v>
      </c>
      <c r="B469" s="1" t="s">
        <v>4480</v>
      </c>
      <c r="C469" s="1" t="s">
        <v>7256</v>
      </c>
      <c r="D469" s="1" t="s">
        <v>4700</v>
      </c>
      <c r="E469" s="1" t="s">
        <v>7257</v>
      </c>
      <c r="F469" s="1" t="s">
        <v>4481</v>
      </c>
      <c r="G469" s="1" t="s">
        <v>4463</v>
      </c>
      <c r="H469" s="1" t="s">
        <v>4464</v>
      </c>
      <c r="I469" s="1" t="s">
        <v>7258</v>
      </c>
      <c r="J469" s="1" t="s">
        <v>30</v>
      </c>
      <c r="K469" s="1" t="s">
        <v>7259</v>
      </c>
      <c r="L469" s="1" t="s">
        <v>7259</v>
      </c>
      <c r="M469" s="1" t="s">
        <v>4467</v>
      </c>
      <c r="N469" s="1" t="s">
        <v>4467</v>
      </c>
      <c r="O469" s="1" t="s">
        <v>4468</v>
      </c>
      <c r="P469" s="1" t="s">
        <v>4469</v>
      </c>
      <c r="Q469" s="1" t="s">
        <v>4470</v>
      </c>
      <c r="R469" s="1" t="s">
        <v>7260</v>
      </c>
      <c r="S469" s="1" t="s">
        <v>4472</v>
      </c>
      <c r="T469" s="1" t="s">
        <v>4473</v>
      </c>
      <c r="U469" s="1" t="s">
        <v>4485</v>
      </c>
      <c r="V469" s="1" t="s">
        <v>4503</v>
      </c>
    </row>
    <row r="470" s="1" customFormat="1" spans="1:22">
      <c r="A470" s="3">
        <v>999225874277042</v>
      </c>
      <c r="B470" s="1" t="s">
        <v>4480</v>
      </c>
      <c r="C470" s="1" t="s">
        <v>7261</v>
      </c>
      <c r="D470" s="1" t="s">
        <v>7262</v>
      </c>
      <c r="E470" s="1" t="s">
        <v>7263</v>
      </c>
      <c r="F470" s="1" t="s">
        <v>4491</v>
      </c>
      <c r="G470" s="1" t="s">
        <v>4481</v>
      </c>
      <c r="H470" s="1" t="s">
        <v>4464</v>
      </c>
      <c r="I470" s="1" t="s">
        <v>7264</v>
      </c>
      <c r="J470" s="1" t="s">
        <v>30</v>
      </c>
      <c r="K470" s="1" t="s">
        <v>7265</v>
      </c>
      <c r="L470" s="1" t="s">
        <v>7265</v>
      </c>
      <c r="M470" s="1" t="s">
        <v>4467</v>
      </c>
      <c r="N470" s="1" t="s">
        <v>4467</v>
      </c>
      <c r="O470" s="1" t="s">
        <v>4468</v>
      </c>
      <c r="P470" s="1" t="s">
        <v>4469</v>
      </c>
      <c r="Q470" s="1" t="s">
        <v>4470</v>
      </c>
      <c r="R470" s="1" t="s">
        <v>7266</v>
      </c>
      <c r="S470" s="1" t="s">
        <v>4472</v>
      </c>
      <c r="T470" s="1" t="s">
        <v>4473</v>
      </c>
      <c r="U470" s="1" t="s">
        <v>4485</v>
      </c>
      <c r="V470" s="1" t="s">
        <v>4495</v>
      </c>
    </row>
    <row r="471" s="1" customFormat="1" spans="1:22">
      <c r="A471" s="3">
        <v>999225879697339</v>
      </c>
      <c r="B471" s="1" t="s">
        <v>4480</v>
      </c>
      <c r="C471" s="1" t="s">
        <v>7267</v>
      </c>
      <c r="D471" s="1" t="s">
        <v>6268</v>
      </c>
      <c r="E471" s="1" t="s">
        <v>7268</v>
      </c>
      <c r="F471" s="1" t="s">
        <v>4481</v>
      </c>
      <c r="G471" s="1" t="s">
        <v>4463</v>
      </c>
      <c r="H471" s="1" t="s">
        <v>4464</v>
      </c>
      <c r="I471" s="1" t="s">
        <v>7269</v>
      </c>
      <c r="J471" s="1" t="s">
        <v>30</v>
      </c>
      <c r="K471" s="1" t="s">
        <v>7270</v>
      </c>
      <c r="L471" s="1" t="s">
        <v>7270</v>
      </c>
      <c r="M471" s="1" t="s">
        <v>4467</v>
      </c>
      <c r="N471" s="1" t="s">
        <v>4467</v>
      </c>
      <c r="O471" s="1" t="s">
        <v>4468</v>
      </c>
      <c r="P471" s="1" t="s">
        <v>4469</v>
      </c>
      <c r="Q471" s="1" t="s">
        <v>4470</v>
      </c>
      <c r="R471" s="1" t="s">
        <v>7271</v>
      </c>
      <c r="S471" s="1" t="s">
        <v>4472</v>
      </c>
      <c r="T471" s="1" t="s">
        <v>4473</v>
      </c>
      <c r="U471" s="1" t="s">
        <v>4485</v>
      </c>
      <c r="V471" s="1" t="s">
        <v>4475</v>
      </c>
    </row>
    <row r="472" s="1" customFormat="1" spans="1:22">
      <c r="A472" s="3">
        <v>999225881343619</v>
      </c>
      <c r="B472" s="1" t="s">
        <v>4480</v>
      </c>
      <c r="C472" s="1" t="s">
        <v>7272</v>
      </c>
      <c r="D472" s="1" t="s">
        <v>7273</v>
      </c>
      <c r="E472" s="1" t="s">
        <v>7274</v>
      </c>
      <c r="F472" s="1" t="s">
        <v>4491</v>
      </c>
      <c r="G472" s="1" t="s">
        <v>4481</v>
      </c>
      <c r="H472" s="1" t="s">
        <v>4464</v>
      </c>
      <c r="I472" s="1" t="s">
        <v>7275</v>
      </c>
      <c r="J472" s="1" t="s">
        <v>30</v>
      </c>
      <c r="K472" s="1" t="s">
        <v>7276</v>
      </c>
      <c r="L472" s="1" t="s">
        <v>7276</v>
      </c>
      <c r="M472" s="1" t="s">
        <v>4467</v>
      </c>
      <c r="N472" s="1" t="s">
        <v>4467</v>
      </c>
      <c r="O472" s="1" t="s">
        <v>4468</v>
      </c>
      <c r="P472" s="1" t="s">
        <v>4469</v>
      </c>
      <c r="Q472" s="1" t="s">
        <v>4470</v>
      </c>
      <c r="R472" s="1" t="s">
        <v>7277</v>
      </c>
      <c r="S472" s="1" t="s">
        <v>4472</v>
      </c>
      <c r="T472" s="1" t="s">
        <v>4473</v>
      </c>
      <c r="U472" s="1" t="s">
        <v>4485</v>
      </c>
      <c r="V472" s="1" t="s">
        <v>4486</v>
      </c>
    </row>
    <row r="473" s="1" customFormat="1" spans="1:22">
      <c r="A473" s="3">
        <v>999225881630467</v>
      </c>
      <c r="B473" s="1" t="s">
        <v>4480</v>
      </c>
      <c r="C473" s="1" t="s">
        <v>7278</v>
      </c>
      <c r="D473" s="1" t="s">
        <v>6303</v>
      </c>
      <c r="E473" s="1" t="s">
        <v>7279</v>
      </c>
      <c r="F473" s="1" t="s">
        <v>4463</v>
      </c>
      <c r="G473" s="1" t="s">
        <v>4547</v>
      </c>
      <c r="H473" s="1" t="s">
        <v>4464</v>
      </c>
      <c r="I473" s="1" t="s">
        <v>7280</v>
      </c>
      <c r="J473" s="1" t="s">
        <v>30</v>
      </c>
      <c r="K473" s="1" t="s">
        <v>7281</v>
      </c>
      <c r="L473" s="1" t="s">
        <v>7281</v>
      </c>
      <c r="M473" s="1" t="s">
        <v>4467</v>
      </c>
      <c r="N473" s="1" t="s">
        <v>4467</v>
      </c>
      <c r="O473" s="1" t="s">
        <v>4468</v>
      </c>
      <c r="P473" s="1" t="s">
        <v>4469</v>
      </c>
      <c r="Q473" s="1" t="s">
        <v>4470</v>
      </c>
      <c r="R473" s="1" t="s">
        <v>7282</v>
      </c>
      <c r="S473" s="1" t="s">
        <v>4472</v>
      </c>
      <c r="T473" s="1" t="s">
        <v>4473</v>
      </c>
      <c r="U473" s="1" t="s">
        <v>4485</v>
      </c>
      <c r="V473" s="1" t="s">
        <v>4671</v>
      </c>
    </row>
    <row r="474" s="1" customFormat="1" spans="1:22">
      <c r="A474" s="3">
        <v>999225881854084</v>
      </c>
      <c r="B474" s="1" t="s">
        <v>4480</v>
      </c>
      <c r="C474" s="1" t="s">
        <v>7283</v>
      </c>
      <c r="D474" s="1" t="s">
        <v>7284</v>
      </c>
      <c r="E474" s="1" t="s">
        <v>7285</v>
      </c>
      <c r="F474" s="1" t="s">
        <v>4491</v>
      </c>
      <c r="G474" s="1" t="s">
        <v>4481</v>
      </c>
      <c r="H474" s="1" t="s">
        <v>4464</v>
      </c>
      <c r="I474" s="1" t="s">
        <v>7286</v>
      </c>
      <c r="J474" s="1" t="s">
        <v>30</v>
      </c>
      <c r="K474" s="1" t="s">
        <v>7287</v>
      </c>
      <c r="L474" s="1" t="s">
        <v>7287</v>
      </c>
      <c r="M474" s="1" t="s">
        <v>4467</v>
      </c>
      <c r="N474" s="1" t="s">
        <v>4467</v>
      </c>
      <c r="O474" s="1" t="s">
        <v>4468</v>
      </c>
      <c r="P474" s="1" t="s">
        <v>4469</v>
      </c>
      <c r="Q474" s="1" t="s">
        <v>4470</v>
      </c>
      <c r="R474" s="1" t="s">
        <v>7288</v>
      </c>
      <c r="S474" s="1" t="s">
        <v>4472</v>
      </c>
      <c r="T474" s="1" t="s">
        <v>4473</v>
      </c>
      <c r="U474" s="1" t="s">
        <v>4485</v>
      </c>
      <c r="V474" s="1" t="s">
        <v>4730</v>
      </c>
    </row>
    <row r="475" s="1" customFormat="1" spans="1:22">
      <c r="A475" s="3">
        <v>999225881966811</v>
      </c>
      <c r="B475" s="1" t="s">
        <v>4480</v>
      </c>
      <c r="C475" s="1" t="s">
        <v>7289</v>
      </c>
      <c r="D475" s="1" t="s">
        <v>7290</v>
      </c>
      <c r="E475" s="1" t="s">
        <v>7291</v>
      </c>
      <c r="F475" s="1" t="s">
        <v>4491</v>
      </c>
      <c r="G475" s="1" t="s">
        <v>4481</v>
      </c>
      <c r="H475" s="1" t="s">
        <v>4464</v>
      </c>
      <c r="I475" s="1" t="s">
        <v>7292</v>
      </c>
      <c r="J475" s="1" t="s">
        <v>30</v>
      </c>
      <c r="K475" s="1" t="s">
        <v>7293</v>
      </c>
      <c r="L475" s="1" t="s">
        <v>7293</v>
      </c>
      <c r="M475" s="1" t="s">
        <v>4467</v>
      </c>
      <c r="N475" s="1" t="s">
        <v>4467</v>
      </c>
      <c r="O475" s="1" t="s">
        <v>4468</v>
      </c>
      <c r="P475" s="1" t="s">
        <v>4469</v>
      </c>
      <c r="Q475" s="1" t="s">
        <v>4470</v>
      </c>
      <c r="R475" s="1" t="s">
        <v>7294</v>
      </c>
      <c r="S475" s="1" t="s">
        <v>4472</v>
      </c>
      <c r="T475" s="1" t="s">
        <v>4473</v>
      </c>
      <c r="U475" s="1" t="s">
        <v>4485</v>
      </c>
      <c r="V475" s="1" t="s">
        <v>4671</v>
      </c>
    </row>
    <row r="476" s="1" customFormat="1" spans="1:22">
      <c r="A476" s="3">
        <v>999225883368377</v>
      </c>
      <c r="B476" s="1" t="s">
        <v>4480</v>
      </c>
      <c r="C476" s="1" t="s">
        <v>7295</v>
      </c>
      <c r="D476" s="1" t="s">
        <v>7296</v>
      </c>
      <c r="E476" s="1" t="s">
        <v>7297</v>
      </c>
      <c r="F476" s="1" t="s">
        <v>4491</v>
      </c>
      <c r="G476" s="1" t="s">
        <v>4481</v>
      </c>
      <c r="H476" s="1" t="s">
        <v>4464</v>
      </c>
      <c r="I476" s="1" t="s">
        <v>7298</v>
      </c>
      <c r="J476" s="1" t="s">
        <v>30</v>
      </c>
      <c r="K476" s="1" t="s">
        <v>7299</v>
      </c>
      <c r="L476" s="1" t="s">
        <v>7299</v>
      </c>
      <c r="M476" s="1" t="s">
        <v>4467</v>
      </c>
      <c r="N476" s="1" t="s">
        <v>4467</v>
      </c>
      <c r="O476" s="1" t="s">
        <v>4468</v>
      </c>
      <c r="P476" s="1" t="s">
        <v>4469</v>
      </c>
      <c r="Q476" s="1" t="s">
        <v>4470</v>
      </c>
      <c r="R476" s="1" t="s">
        <v>7300</v>
      </c>
      <c r="S476" s="1" t="s">
        <v>4472</v>
      </c>
      <c r="T476" s="1" t="s">
        <v>4473</v>
      </c>
      <c r="U476" s="1" t="s">
        <v>4485</v>
      </c>
      <c r="V476" s="1" t="s">
        <v>4475</v>
      </c>
    </row>
    <row r="477" s="1" customFormat="1" spans="1:22">
      <c r="A477" s="3">
        <v>999225883954371</v>
      </c>
      <c r="B477" s="1" t="s">
        <v>4480</v>
      </c>
      <c r="C477" s="1" t="s">
        <v>7301</v>
      </c>
      <c r="D477" s="1" t="s">
        <v>7302</v>
      </c>
      <c r="E477" s="1" t="s">
        <v>7303</v>
      </c>
      <c r="F477" s="1" t="s">
        <v>4491</v>
      </c>
      <c r="G477" s="1" t="s">
        <v>4481</v>
      </c>
      <c r="H477" s="1" t="s">
        <v>4464</v>
      </c>
      <c r="I477" s="1" t="s">
        <v>7304</v>
      </c>
      <c r="J477" s="1" t="s">
        <v>30</v>
      </c>
      <c r="K477" s="1" t="s">
        <v>7305</v>
      </c>
      <c r="L477" s="1" t="s">
        <v>7305</v>
      </c>
      <c r="M477" s="1" t="s">
        <v>4467</v>
      </c>
      <c r="N477" s="1" t="s">
        <v>4467</v>
      </c>
      <c r="O477" s="1" t="s">
        <v>4468</v>
      </c>
      <c r="P477" s="1" t="s">
        <v>4469</v>
      </c>
      <c r="Q477" s="1" t="s">
        <v>4470</v>
      </c>
      <c r="R477" s="1" t="s">
        <v>7306</v>
      </c>
      <c r="S477" s="1" t="s">
        <v>4472</v>
      </c>
      <c r="T477" s="1" t="s">
        <v>4473</v>
      </c>
      <c r="U477" s="1" t="s">
        <v>4485</v>
      </c>
      <c r="V477" s="1" t="s">
        <v>4486</v>
      </c>
    </row>
    <row r="478" s="1" customFormat="1" spans="1:22">
      <c r="A478" s="3">
        <v>999225884012217</v>
      </c>
      <c r="B478" s="1" t="s">
        <v>4480</v>
      </c>
      <c r="C478" s="1" t="s">
        <v>7307</v>
      </c>
      <c r="D478" s="1" t="s">
        <v>6624</v>
      </c>
      <c r="E478" s="1" t="s">
        <v>7308</v>
      </c>
      <c r="F478" s="1" t="s">
        <v>4481</v>
      </c>
      <c r="G478" s="1" t="s">
        <v>4463</v>
      </c>
      <c r="H478" s="1" t="s">
        <v>4464</v>
      </c>
      <c r="I478" s="1" t="s">
        <v>7309</v>
      </c>
      <c r="J478" s="1" t="s">
        <v>30</v>
      </c>
      <c r="K478" s="1" t="s">
        <v>7310</v>
      </c>
      <c r="L478" s="1" t="s">
        <v>7310</v>
      </c>
      <c r="M478" s="1" t="s">
        <v>4467</v>
      </c>
      <c r="N478" s="1" t="s">
        <v>4467</v>
      </c>
      <c r="O478" s="1" t="s">
        <v>4468</v>
      </c>
      <c r="P478" s="1" t="s">
        <v>4469</v>
      </c>
      <c r="Q478" s="1" t="s">
        <v>4470</v>
      </c>
      <c r="R478" s="1" t="s">
        <v>7311</v>
      </c>
      <c r="S478" s="1" t="s">
        <v>4472</v>
      </c>
      <c r="T478" s="1" t="s">
        <v>4473</v>
      </c>
      <c r="U478" s="1" t="s">
        <v>4485</v>
      </c>
      <c r="V478" s="1" t="s">
        <v>4475</v>
      </c>
    </row>
    <row r="479" s="1" customFormat="1" spans="1:22">
      <c r="A479" s="3">
        <v>999225884447564</v>
      </c>
      <c r="B479" s="1" t="s">
        <v>4480</v>
      </c>
      <c r="C479" s="1" t="s">
        <v>7312</v>
      </c>
      <c r="D479" s="1" t="s">
        <v>7313</v>
      </c>
      <c r="E479" s="1" t="s">
        <v>7314</v>
      </c>
      <c r="F479" s="1" t="s">
        <v>4481</v>
      </c>
      <c r="G479" s="1" t="s">
        <v>4547</v>
      </c>
      <c r="H479" s="1" t="s">
        <v>4464</v>
      </c>
      <c r="I479" s="1" t="s">
        <v>7315</v>
      </c>
      <c r="J479" s="1" t="s">
        <v>30</v>
      </c>
      <c r="K479" s="1" t="s">
        <v>7316</v>
      </c>
      <c r="L479" s="1" t="s">
        <v>7316</v>
      </c>
      <c r="M479" s="1" t="s">
        <v>4467</v>
      </c>
      <c r="N479" s="1" t="s">
        <v>4467</v>
      </c>
      <c r="O479" s="1" t="s">
        <v>4468</v>
      </c>
      <c r="P479" s="1" t="s">
        <v>4469</v>
      </c>
      <c r="Q479" s="1" t="s">
        <v>4470</v>
      </c>
      <c r="R479" s="1" t="s">
        <v>7317</v>
      </c>
      <c r="S479" s="1" t="s">
        <v>4472</v>
      </c>
      <c r="T479" s="1" t="s">
        <v>4473</v>
      </c>
      <c r="U479" s="1" t="s">
        <v>4485</v>
      </c>
      <c r="V479" s="1" t="s">
        <v>7318</v>
      </c>
    </row>
    <row r="480" s="1" customFormat="1" spans="1:22">
      <c r="A480" s="3">
        <v>999225884864364</v>
      </c>
      <c r="B480" s="1" t="s">
        <v>4480</v>
      </c>
      <c r="C480" s="1" t="s">
        <v>7319</v>
      </c>
      <c r="D480" s="1" t="s">
        <v>7320</v>
      </c>
      <c r="E480" s="1" t="s">
        <v>7321</v>
      </c>
      <c r="F480" s="1" t="s">
        <v>4491</v>
      </c>
      <c r="G480" s="1" t="s">
        <v>4481</v>
      </c>
      <c r="H480" s="1" t="s">
        <v>4464</v>
      </c>
      <c r="I480" s="1" t="s">
        <v>7322</v>
      </c>
      <c r="J480" s="1" t="s">
        <v>30</v>
      </c>
      <c r="K480" s="1" t="s">
        <v>7323</v>
      </c>
      <c r="L480" s="1" t="s">
        <v>7323</v>
      </c>
      <c r="M480" s="1" t="s">
        <v>4467</v>
      </c>
      <c r="N480" s="1" t="s">
        <v>4467</v>
      </c>
      <c r="O480" s="1" t="s">
        <v>4468</v>
      </c>
      <c r="P480" s="1" t="s">
        <v>4469</v>
      </c>
      <c r="Q480" s="1" t="s">
        <v>4470</v>
      </c>
      <c r="R480" s="1" t="s">
        <v>7324</v>
      </c>
      <c r="S480" s="1" t="s">
        <v>4472</v>
      </c>
      <c r="T480" s="1" t="s">
        <v>4473</v>
      </c>
      <c r="U480" s="1" t="s">
        <v>4485</v>
      </c>
      <c r="V480" s="1" t="s">
        <v>5100</v>
      </c>
    </row>
    <row r="481" s="1" customFormat="1" spans="1:22">
      <c r="A481" s="3">
        <v>999225884945490</v>
      </c>
      <c r="B481" s="1" t="s">
        <v>4480</v>
      </c>
      <c r="C481" s="1" t="s">
        <v>7325</v>
      </c>
      <c r="D481" s="1" t="s">
        <v>7326</v>
      </c>
      <c r="E481" s="1" t="s">
        <v>7327</v>
      </c>
      <c r="F481" s="1" t="s">
        <v>4491</v>
      </c>
      <c r="G481" s="1" t="s">
        <v>4481</v>
      </c>
      <c r="H481" s="1" t="s">
        <v>4464</v>
      </c>
      <c r="I481" s="1" t="s">
        <v>7328</v>
      </c>
      <c r="J481" s="1" t="s">
        <v>30</v>
      </c>
      <c r="K481" s="1" t="s">
        <v>7329</v>
      </c>
      <c r="L481" s="1" t="s">
        <v>7329</v>
      </c>
      <c r="M481" s="1" t="s">
        <v>4467</v>
      </c>
      <c r="N481" s="1" t="s">
        <v>4467</v>
      </c>
      <c r="O481" s="1" t="s">
        <v>4468</v>
      </c>
      <c r="P481" s="1" t="s">
        <v>4469</v>
      </c>
      <c r="Q481" s="1" t="s">
        <v>4470</v>
      </c>
      <c r="R481" s="1" t="s">
        <v>7330</v>
      </c>
      <c r="S481" s="1" t="s">
        <v>4472</v>
      </c>
      <c r="T481" s="1" t="s">
        <v>4473</v>
      </c>
      <c r="U481" s="1" t="s">
        <v>4485</v>
      </c>
      <c r="V481" s="1" t="s">
        <v>4671</v>
      </c>
    </row>
    <row r="482" s="1" customFormat="1" spans="1:22">
      <c r="A482" s="3">
        <v>999225885100447</v>
      </c>
      <c r="B482" s="1" t="s">
        <v>4480</v>
      </c>
      <c r="C482" s="1" t="s">
        <v>7331</v>
      </c>
      <c r="D482" s="1" t="s">
        <v>7241</v>
      </c>
      <c r="E482" s="1" t="s">
        <v>7332</v>
      </c>
      <c r="F482" s="1" t="s">
        <v>4491</v>
      </c>
      <c r="G482" s="1" t="s">
        <v>4481</v>
      </c>
      <c r="H482" s="1" t="s">
        <v>4464</v>
      </c>
      <c r="I482" s="1" t="s">
        <v>7333</v>
      </c>
      <c r="J482" s="1" t="s">
        <v>30</v>
      </c>
      <c r="K482" s="1" t="s">
        <v>7334</v>
      </c>
      <c r="L482" s="1" t="s">
        <v>7334</v>
      </c>
      <c r="M482" s="1" t="s">
        <v>4467</v>
      </c>
      <c r="N482" s="1" t="s">
        <v>4467</v>
      </c>
      <c r="O482" s="1" t="s">
        <v>4468</v>
      </c>
      <c r="P482" s="1" t="s">
        <v>4469</v>
      </c>
      <c r="Q482" s="1" t="s">
        <v>4470</v>
      </c>
      <c r="R482" s="1" t="s">
        <v>7335</v>
      </c>
      <c r="S482" s="1" t="s">
        <v>4472</v>
      </c>
      <c r="T482" s="1" t="s">
        <v>4473</v>
      </c>
      <c r="U482" s="1" t="s">
        <v>4485</v>
      </c>
      <c r="V482" s="1" t="s">
        <v>4671</v>
      </c>
    </row>
    <row r="483" s="1" customFormat="1" spans="1:22">
      <c r="A483" s="3">
        <v>999225885643228</v>
      </c>
      <c r="B483" s="1" t="s">
        <v>4480</v>
      </c>
      <c r="C483" s="1" t="s">
        <v>7336</v>
      </c>
      <c r="D483" s="1" t="s">
        <v>6685</v>
      </c>
      <c r="E483" s="1" t="s">
        <v>7337</v>
      </c>
      <c r="F483" s="1" t="s">
        <v>4491</v>
      </c>
      <c r="G483" s="1" t="s">
        <v>4547</v>
      </c>
      <c r="H483" s="1" t="s">
        <v>4464</v>
      </c>
      <c r="I483" s="1" t="s">
        <v>7338</v>
      </c>
      <c r="J483" s="1" t="s">
        <v>30</v>
      </c>
      <c r="K483" s="1" t="s">
        <v>7339</v>
      </c>
      <c r="L483" s="1" t="s">
        <v>7339</v>
      </c>
      <c r="M483" s="1" t="s">
        <v>4467</v>
      </c>
      <c r="N483" s="1" t="s">
        <v>4467</v>
      </c>
      <c r="O483" s="1" t="s">
        <v>4468</v>
      </c>
      <c r="P483" s="1" t="s">
        <v>4469</v>
      </c>
      <c r="Q483" s="1" t="s">
        <v>4470</v>
      </c>
      <c r="R483" s="1" t="s">
        <v>7340</v>
      </c>
      <c r="S483" s="1" t="s">
        <v>4472</v>
      </c>
      <c r="T483" s="1" t="s">
        <v>4473</v>
      </c>
      <c r="U483" s="1" t="s">
        <v>4485</v>
      </c>
      <c r="V483" s="1" t="s">
        <v>4671</v>
      </c>
    </row>
    <row r="484" s="1" customFormat="1" spans="1:22">
      <c r="A484" s="3">
        <v>999225885808441</v>
      </c>
      <c r="B484" s="1" t="s">
        <v>4480</v>
      </c>
      <c r="C484" s="1" t="s">
        <v>7341</v>
      </c>
      <c r="D484" s="1" t="s">
        <v>7342</v>
      </c>
      <c r="E484" s="1" t="s">
        <v>7343</v>
      </c>
      <c r="F484" s="1" t="s">
        <v>4491</v>
      </c>
      <c r="G484" s="1" t="s">
        <v>4463</v>
      </c>
      <c r="H484" s="1" t="s">
        <v>4464</v>
      </c>
      <c r="I484" s="1" t="s">
        <v>7344</v>
      </c>
      <c r="J484" s="1" t="s">
        <v>30</v>
      </c>
      <c r="K484" s="1" t="s">
        <v>7345</v>
      </c>
      <c r="L484" s="1" t="s">
        <v>7345</v>
      </c>
      <c r="M484" s="1" t="s">
        <v>4467</v>
      </c>
      <c r="N484" s="1" t="s">
        <v>4467</v>
      </c>
      <c r="O484" s="1" t="s">
        <v>4468</v>
      </c>
      <c r="P484" s="1" t="s">
        <v>4469</v>
      </c>
      <c r="Q484" s="1" t="s">
        <v>4470</v>
      </c>
      <c r="R484" s="1" t="s">
        <v>7346</v>
      </c>
      <c r="S484" s="1" t="s">
        <v>4472</v>
      </c>
      <c r="T484" s="1" t="s">
        <v>4473</v>
      </c>
      <c r="U484" s="1" t="s">
        <v>4485</v>
      </c>
      <c r="V484" s="1" t="s">
        <v>4475</v>
      </c>
    </row>
    <row r="485" s="1" customFormat="1" spans="1:22">
      <c r="A485" s="3">
        <v>999225885929753</v>
      </c>
      <c r="B485" s="1" t="s">
        <v>4480</v>
      </c>
      <c r="C485" s="1" t="s">
        <v>7347</v>
      </c>
      <c r="D485" s="1" t="s">
        <v>7348</v>
      </c>
      <c r="E485" s="1" t="s">
        <v>7349</v>
      </c>
      <c r="F485" s="1" t="s">
        <v>4481</v>
      </c>
      <c r="G485" s="1" t="s">
        <v>4547</v>
      </c>
      <c r="H485" s="1" t="s">
        <v>4464</v>
      </c>
      <c r="I485" s="1" t="s">
        <v>7350</v>
      </c>
      <c r="J485" s="1" t="s">
        <v>30</v>
      </c>
      <c r="K485" s="1" t="s">
        <v>7351</v>
      </c>
      <c r="L485" s="1" t="s">
        <v>7351</v>
      </c>
      <c r="M485" s="1" t="s">
        <v>4467</v>
      </c>
      <c r="N485" s="1" t="s">
        <v>4467</v>
      </c>
      <c r="O485" s="1" t="s">
        <v>4468</v>
      </c>
      <c r="P485" s="1" t="s">
        <v>4469</v>
      </c>
      <c r="Q485" s="1" t="s">
        <v>4470</v>
      </c>
      <c r="R485" s="1" t="s">
        <v>7352</v>
      </c>
      <c r="S485" s="1" t="s">
        <v>4472</v>
      </c>
      <c r="T485" s="1" t="s">
        <v>4473</v>
      </c>
      <c r="U485" s="1" t="s">
        <v>4485</v>
      </c>
      <c r="V485" s="1" t="s">
        <v>4624</v>
      </c>
    </row>
    <row r="486" s="1" customFormat="1" spans="1:22">
      <c r="A486" s="3">
        <v>999225886158786</v>
      </c>
      <c r="B486" s="1" t="s">
        <v>4480</v>
      </c>
      <c r="C486" s="1" t="s">
        <v>7353</v>
      </c>
      <c r="D486" s="1" t="s">
        <v>6589</v>
      </c>
      <c r="E486" s="1" t="s">
        <v>7354</v>
      </c>
      <c r="F486" s="1" t="s">
        <v>4491</v>
      </c>
      <c r="G486" s="1" t="s">
        <v>4463</v>
      </c>
      <c r="H486" s="1" t="s">
        <v>4464</v>
      </c>
      <c r="I486" s="1" t="s">
        <v>7355</v>
      </c>
      <c r="J486" s="1" t="s">
        <v>30</v>
      </c>
      <c r="K486" s="1" t="s">
        <v>7356</v>
      </c>
      <c r="L486" s="1" t="s">
        <v>7356</v>
      </c>
      <c r="M486" s="1" t="s">
        <v>4467</v>
      </c>
      <c r="N486" s="1" t="s">
        <v>4467</v>
      </c>
      <c r="O486" s="1" t="s">
        <v>4468</v>
      </c>
      <c r="P486" s="1" t="s">
        <v>4469</v>
      </c>
      <c r="Q486" s="1" t="s">
        <v>4470</v>
      </c>
      <c r="R486" s="1" t="s">
        <v>7357</v>
      </c>
      <c r="S486" s="1" t="s">
        <v>4472</v>
      </c>
      <c r="T486" s="1" t="s">
        <v>4473</v>
      </c>
      <c r="U486" s="1" t="s">
        <v>4485</v>
      </c>
      <c r="V486" s="1" t="s">
        <v>4495</v>
      </c>
    </row>
    <row r="487" s="1" customFormat="1" spans="1:22">
      <c r="A487" s="3">
        <v>999225886272602</v>
      </c>
      <c r="B487" s="1" t="s">
        <v>4480</v>
      </c>
      <c r="C487" s="1" t="s">
        <v>7358</v>
      </c>
      <c r="D487" s="1" t="s">
        <v>7359</v>
      </c>
      <c r="E487" s="1" t="s">
        <v>7360</v>
      </c>
      <c r="F487" s="1" t="s">
        <v>4491</v>
      </c>
      <c r="G487" s="1" t="s">
        <v>4463</v>
      </c>
      <c r="H487" s="1" t="s">
        <v>4464</v>
      </c>
      <c r="I487" s="1" t="s">
        <v>7361</v>
      </c>
      <c r="J487" s="1" t="s">
        <v>30</v>
      </c>
      <c r="K487" s="1" t="s">
        <v>7362</v>
      </c>
      <c r="L487" s="1" t="s">
        <v>7362</v>
      </c>
      <c r="M487" s="1" t="s">
        <v>4467</v>
      </c>
      <c r="N487" s="1" t="s">
        <v>4467</v>
      </c>
      <c r="O487" s="1" t="s">
        <v>4468</v>
      </c>
      <c r="P487" s="1" t="s">
        <v>4469</v>
      </c>
      <c r="Q487" s="1" t="s">
        <v>4470</v>
      </c>
      <c r="R487" s="1" t="s">
        <v>7363</v>
      </c>
      <c r="S487" s="1" t="s">
        <v>4472</v>
      </c>
      <c r="T487" s="1" t="s">
        <v>4473</v>
      </c>
      <c r="U487" s="1" t="s">
        <v>4485</v>
      </c>
      <c r="V487" s="1" t="s">
        <v>4495</v>
      </c>
    </row>
    <row r="488" s="1" customFormat="1" spans="1:22">
      <c r="A488" s="3">
        <v>999225886412136</v>
      </c>
      <c r="B488" s="1" t="s">
        <v>4480</v>
      </c>
      <c r="C488" s="1" t="s">
        <v>7364</v>
      </c>
      <c r="D488" s="1" t="s">
        <v>7359</v>
      </c>
      <c r="E488" s="1" t="s">
        <v>7365</v>
      </c>
      <c r="F488" s="1" t="s">
        <v>4481</v>
      </c>
      <c r="G488" s="1" t="s">
        <v>4463</v>
      </c>
      <c r="H488" s="1" t="s">
        <v>4464</v>
      </c>
      <c r="I488" s="1" t="s">
        <v>7366</v>
      </c>
      <c r="J488" s="1" t="s">
        <v>30</v>
      </c>
      <c r="K488" s="1" t="s">
        <v>7367</v>
      </c>
      <c r="L488" s="1" t="s">
        <v>7367</v>
      </c>
      <c r="M488" s="1" t="s">
        <v>4467</v>
      </c>
      <c r="N488" s="1" t="s">
        <v>4467</v>
      </c>
      <c r="O488" s="1" t="s">
        <v>4468</v>
      </c>
      <c r="P488" s="1" t="s">
        <v>4469</v>
      </c>
      <c r="Q488" s="1" t="s">
        <v>4470</v>
      </c>
      <c r="R488" s="1" t="s">
        <v>7368</v>
      </c>
      <c r="S488" s="1" t="s">
        <v>4472</v>
      </c>
      <c r="T488" s="1" t="s">
        <v>4473</v>
      </c>
      <c r="U488" s="1" t="s">
        <v>4485</v>
      </c>
      <c r="V488" s="1" t="s">
        <v>4495</v>
      </c>
    </row>
    <row r="489" s="1" customFormat="1" spans="1:22">
      <c r="A489" s="3">
        <v>999225886679891</v>
      </c>
      <c r="B489" s="1" t="s">
        <v>4480</v>
      </c>
      <c r="C489" s="1" t="s">
        <v>7369</v>
      </c>
      <c r="D489" s="1" t="s">
        <v>7370</v>
      </c>
      <c r="E489" s="1" t="s">
        <v>7371</v>
      </c>
      <c r="F489" s="1" t="s">
        <v>4481</v>
      </c>
      <c r="G489" s="1" t="s">
        <v>4547</v>
      </c>
      <c r="H489" s="1" t="s">
        <v>4464</v>
      </c>
      <c r="I489" s="1" t="s">
        <v>7372</v>
      </c>
      <c r="J489" s="1" t="s">
        <v>30</v>
      </c>
      <c r="K489" s="1" t="s">
        <v>7373</v>
      </c>
      <c r="L489" s="1" t="s">
        <v>7373</v>
      </c>
      <c r="M489" s="1" t="s">
        <v>4467</v>
      </c>
      <c r="N489" s="1" t="s">
        <v>4467</v>
      </c>
      <c r="O489" s="1" t="s">
        <v>4468</v>
      </c>
      <c r="P489" s="1" t="s">
        <v>4469</v>
      </c>
      <c r="Q489" s="1" t="s">
        <v>4470</v>
      </c>
      <c r="R489" s="1" t="s">
        <v>7374</v>
      </c>
      <c r="S489" s="1" t="s">
        <v>4472</v>
      </c>
      <c r="T489" s="1" t="s">
        <v>4473</v>
      </c>
      <c r="U489" s="1" t="s">
        <v>4485</v>
      </c>
      <c r="V489" s="1" t="s">
        <v>5686</v>
      </c>
    </row>
    <row r="490" s="1" customFormat="1" spans="1:22">
      <c r="A490" s="3">
        <v>999225887137675</v>
      </c>
      <c r="B490" s="1" t="s">
        <v>4480</v>
      </c>
      <c r="C490" s="1" t="s">
        <v>7375</v>
      </c>
      <c r="D490" s="1" t="s">
        <v>7376</v>
      </c>
      <c r="E490" s="1" t="s">
        <v>7377</v>
      </c>
      <c r="F490" s="1" t="s">
        <v>4491</v>
      </c>
      <c r="G490" s="1" t="s">
        <v>4481</v>
      </c>
      <c r="H490" s="1" t="s">
        <v>4464</v>
      </c>
      <c r="I490" s="1" t="s">
        <v>7378</v>
      </c>
      <c r="J490" s="1" t="s">
        <v>30</v>
      </c>
      <c r="K490" s="1" t="s">
        <v>7379</v>
      </c>
      <c r="L490" s="1" t="s">
        <v>7379</v>
      </c>
      <c r="M490" s="1" t="s">
        <v>4467</v>
      </c>
      <c r="N490" s="1" t="s">
        <v>4467</v>
      </c>
      <c r="O490" s="1" t="s">
        <v>4468</v>
      </c>
      <c r="P490" s="1" t="s">
        <v>4469</v>
      </c>
      <c r="Q490" s="1" t="s">
        <v>4470</v>
      </c>
      <c r="R490" s="1" t="s">
        <v>7380</v>
      </c>
      <c r="S490" s="1" t="s">
        <v>4472</v>
      </c>
      <c r="T490" s="1" t="s">
        <v>4473</v>
      </c>
      <c r="U490" s="1" t="s">
        <v>4485</v>
      </c>
      <c r="V490" s="1" t="s">
        <v>4495</v>
      </c>
    </row>
    <row r="491" s="1" customFormat="1" spans="1:22">
      <c r="A491" s="3">
        <v>999225887574593</v>
      </c>
      <c r="B491" s="1" t="s">
        <v>4480</v>
      </c>
      <c r="C491" s="1" t="s">
        <v>7381</v>
      </c>
      <c r="D491" s="1" t="s">
        <v>7382</v>
      </c>
      <c r="E491" s="1" t="s">
        <v>7383</v>
      </c>
      <c r="F491" s="1" t="s">
        <v>4491</v>
      </c>
      <c r="G491" s="1" t="s">
        <v>4463</v>
      </c>
      <c r="H491" s="1" t="s">
        <v>4464</v>
      </c>
      <c r="I491" s="1" t="s">
        <v>7384</v>
      </c>
      <c r="J491" s="1" t="s">
        <v>30</v>
      </c>
      <c r="K491" s="1" t="s">
        <v>7385</v>
      </c>
      <c r="L491" s="1" t="s">
        <v>7385</v>
      </c>
      <c r="M491" s="1" t="s">
        <v>4467</v>
      </c>
      <c r="N491" s="1" t="s">
        <v>4467</v>
      </c>
      <c r="O491" s="1" t="s">
        <v>4468</v>
      </c>
      <c r="P491" s="1" t="s">
        <v>4469</v>
      </c>
      <c r="Q491" s="1" t="s">
        <v>4470</v>
      </c>
      <c r="R491" s="1" t="s">
        <v>7386</v>
      </c>
      <c r="S491" s="1" t="s">
        <v>4472</v>
      </c>
      <c r="T491" s="1" t="s">
        <v>4473</v>
      </c>
      <c r="U491" s="1" t="s">
        <v>4485</v>
      </c>
      <c r="V491" s="1" t="s">
        <v>4624</v>
      </c>
    </row>
    <row r="492" s="1" customFormat="1" spans="1:22">
      <c r="A492" s="3">
        <v>999225888019053</v>
      </c>
      <c r="B492" s="1" t="s">
        <v>4480</v>
      </c>
      <c r="C492" s="1" t="s">
        <v>7387</v>
      </c>
      <c r="D492" s="1" t="s">
        <v>7388</v>
      </c>
      <c r="E492" s="1" t="s">
        <v>7389</v>
      </c>
      <c r="F492" s="1" t="s">
        <v>4481</v>
      </c>
      <c r="G492" s="1" t="s">
        <v>4547</v>
      </c>
      <c r="H492" s="1" t="s">
        <v>4464</v>
      </c>
      <c r="I492" s="1" t="s">
        <v>7390</v>
      </c>
      <c r="J492" s="1" t="s">
        <v>30</v>
      </c>
      <c r="K492" s="1" t="s">
        <v>7391</v>
      </c>
      <c r="L492" s="1" t="s">
        <v>7391</v>
      </c>
      <c r="M492" s="1" t="s">
        <v>4467</v>
      </c>
      <c r="N492" s="1" t="s">
        <v>4467</v>
      </c>
      <c r="O492" s="1" t="s">
        <v>4468</v>
      </c>
      <c r="P492" s="1" t="s">
        <v>4469</v>
      </c>
      <c r="Q492" s="1" t="s">
        <v>4470</v>
      </c>
      <c r="R492" s="1" t="s">
        <v>7392</v>
      </c>
      <c r="S492" s="1" t="s">
        <v>4472</v>
      </c>
      <c r="T492" s="1" t="s">
        <v>4473</v>
      </c>
      <c r="U492" s="1" t="s">
        <v>4485</v>
      </c>
      <c r="V492" s="1" t="s">
        <v>4503</v>
      </c>
    </row>
    <row r="493" s="1" customFormat="1" spans="1:22">
      <c r="A493" s="3">
        <v>999225888179975</v>
      </c>
      <c r="B493" s="1" t="s">
        <v>4480</v>
      </c>
      <c r="C493" s="1" t="s">
        <v>7393</v>
      </c>
      <c r="D493" s="1" t="s">
        <v>7394</v>
      </c>
      <c r="E493" s="1" t="s">
        <v>7395</v>
      </c>
      <c r="F493" s="1" t="s">
        <v>4491</v>
      </c>
      <c r="G493" s="1" t="s">
        <v>4481</v>
      </c>
      <c r="H493" s="1" t="s">
        <v>4464</v>
      </c>
      <c r="I493" s="1" t="s">
        <v>7396</v>
      </c>
      <c r="J493" s="1" t="s">
        <v>30</v>
      </c>
      <c r="K493" s="1" t="s">
        <v>7397</v>
      </c>
      <c r="L493" s="1" t="s">
        <v>7397</v>
      </c>
      <c r="M493" s="1" t="s">
        <v>4467</v>
      </c>
      <c r="N493" s="1" t="s">
        <v>4467</v>
      </c>
      <c r="O493" s="1" t="s">
        <v>4468</v>
      </c>
      <c r="P493" s="1" t="s">
        <v>4469</v>
      </c>
      <c r="Q493" s="1" t="s">
        <v>4470</v>
      </c>
      <c r="R493" s="1" t="s">
        <v>7398</v>
      </c>
      <c r="S493" s="1" t="s">
        <v>4472</v>
      </c>
      <c r="T493" s="1" t="s">
        <v>4473</v>
      </c>
      <c r="U493" s="1" t="s">
        <v>4485</v>
      </c>
      <c r="V493" s="1" t="s">
        <v>4973</v>
      </c>
    </row>
    <row r="494" s="1" customFormat="1" spans="1:22">
      <c r="A494" s="3">
        <v>999225888613079</v>
      </c>
      <c r="B494" s="1" t="s">
        <v>4480</v>
      </c>
      <c r="C494" s="1" t="s">
        <v>7399</v>
      </c>
      <c r="D494" s="1" t="s">
        <v>7400</v>
      </c>
      <c r="E494" s="1" t="s">
        <v>7401</v>
      </c>
      <c r="F494" s="1" t="s">
        <v>4491</v>
      </c>
      <c r="G494" s="1" t="s">
        <v>4481</v>
      </c>
      <c r="H494" s="1" t="s">
        <v>4464</v>
      </c>
      <c r="I494" s="1" t="s">
        <v>7402</v>
      </c>
      <c r="J494" s="1" t="s">
        <v>30</v>
      </c>
      <c r="K494" s="1" t="s">
        <v>7403</v>
      </c>
      <c r="L494" s="1" t="s">
        <v>7403</v>
      </c>
      <c r="M494" s="1" t="s">
        <v>4467</v>
      </c>
      <c r="N494" s="1" t="s">
        <v>4467</v>
      </c>
      <c r="O494" s="1" t="s">
        <v>4468</v>
      </c>
      <c r="P494" s="1" t="s">
        <v>4469</v>
      </c>
      <c r="Q494" s="1" t="s">
        <v>4470</v>
      </c>
      <c r="R494" s="1" t="s">
        <v>7404</v>
      </c>
      <c r="S494" s="1" t="s">
        <v>4472</v>
      </c>
      <c r="T494" s="1" t="s">
        <v>4473</v>
      </c>
      <c r="U494" s="1" t="s">
        <v>4485</v>
      </c>
      <c r="V494" s="1" t="s">
        <v>5152</v>
      </c>
    </row>
    <row r="495" s="1" customFormat="1" spans="1:22">
      <c r="A495" s="3">
        <v>999225888912933</v>
      </c>
      <c r="B495" s="1" t="s">
        <v>4480</v>
      </c>
      <c r="C495" s="1" t="s">
        <v>7405</v>
      </c>
      <c r="D495" s="1" t="s">
        <v>5646</v>
      </c>
      <c r="E495" s="1" t="s">
        <v>7406</v>
      </c>
      <c r="F495" s="1" t="s">
        <v>4463</v>
      </c>
      <c r="G495" s="1" t="s">
        <v>4547</v>
      </c>
      <c r="H495" s="1" t="s">
        <v>4464</v>
      </c>
      <c r="I495" s="1" t="s">
        <v>7407</v>
      </c>
      <c r="J495" s="1" t="s">
        <v>30</v>
      </c>
      <c r="K495" s="1" t="s">
        <v>7408</v>
      </c>
      <c r="L495" s="1" t="s">
        <v>7408</v>
      </c>
      <c r="M495" s="1" t="s">
        <v>4467</v>
      </c>
      <c r="N495" s="1" t="s">
        <v>4467</v>
      </c>
      <c r="O495" s="1" t="s">
        <v>4468</v>
      </c>
      <c r="P495" s="1" t="s">
        <v>4469</v>
      </c>
      <c r="Q495" s="1" t="s">
        <v>4470</v>
      </c>
      <c r="R495" s="1" t="s">
        <v>7409</v>
      </c>
      <c r="S495" s="1" t="s">
        <v>4472</v>
      </c>
      <c r="T495" s="1" t="s">
        <v>4473</v>
      </c>
      <c r="U495" s="1" t="s">
        <v>4485</v>
      </c>
      <c r="V495" s="1" t="s">
        <v>4511</v>
      </c>
    </row>
    <row r="496" s="1" customFormat="1" spans="1:22">
      <c r="A496" s="3">
        <v>999225889097297</v>
      </c>
      <c r="B496" s="1" t="s">
        <v>4480</v>
      </c>
      <c r="C496" s="1" t="s">
        <v>7410</v>
      </c>
      <c r="D496" s="1" t="s">
        <v>7411</v>
      </c>
      <c r="E496" s="1" t="s">
        <v>7412</v>
      </c>
      <c r="F496" s="1" t="s">
        <v>4481</v>
      </c>
      <c r="G496" s="1" t="s">
        <v>4547</v>
      </c>
      <c r="H496" s="1" t="s">
        <v>4464</v>
      </c>
      <c r="I496" s="1" t="s">
        <v>7413</v>
      </c>
      <c r="J496" s="1" t="s">
        <v>30</v>
      </c>
      <c r="K496" s="1" t="s">
        <v>7414</v>
      </c>
      <c r="L496" s="1" t="s">
        <v>7414</v>
      </c>
      <c r="M496" s="1" t="s">
        <v>4467</v>
      </c>
      <c r="N496" s="1" t="s">
        <v>4467</v>
      </c>
      <c r="O496" s="1" t="s">
        <v>4468</v>
      </c>
      <c r="P496" s="1" t="s">
        <v>4469</v>
      </c>
      <c r="Q496" s="1" t="s">
        <v>4470</v>
      </c>
      <c r="R496" s="1" t="s">
        <v>7415</v>
      </c>
      <c r="S496" s="1" t="s">
        <v>4472</v>
      </c>
      <c r="T496" s="1" t="s">
        <v>4473</v>
      </c>
      <c r="U496" s="1" t="s">
        <v>4485</v>
      </c>
      <c r="V496" s="1" t="s">
        <v>7416</v>
      </c>
    </row>
    <row r="497" s="1" customFormat="1" spans="1:22">
      <c r="A497" s="3">
        <v>999225889413310</v>
      </c>
      <c r="B497" s="1" t="s">
        <v>4480</v>
      </c>
      <c r="C497" s="1" t="s">
        <v>7417</v>
      </c>
      <c r="D497" s="1" t="s">
        <v>7418</v>
      </c>
      <c r="E497" s="1" t="s">
        <v>7419</v>
      </c>
      <c r="F497" s="1" t="s">
        <v>4481</v>
      </c>
      <c r="G497" s="1" t="s">
        <v>4547</v>
      </c>
      <c r="H497" s="1" t="s">
        <v>4464</v>
      </c>
      <c r="I497" s="1" t="s">
        <v>7420</v>
      </c>
      <c r="J497" s="1" t="s">
        <v>30</v>
      </c>
      <c r="K497" s="1" t="s">
        <v>7421</v>
      </c>
      <c r="L497" s="1" t="s">
        <v>7421</v>
      </c>
      <c r="M497" s="1" t="s">
        <v>4467</v>
      </c>
      <c r="N497" s="1" t="s">
        <v>4467</v>
      </c>
      <c r="O497" s="1" t="s">
        <v>4468</v>
      </c>
      <c r="P497" s="1" t="s">
        <v>4469</v>
      </c>
      <c r="Q497" s="1" t="s">
        <v>4470</v>
      </c>
      <c r="R497" s="1" t="s">
        <v>7422</v>
      </c>
      <c r="S497" s="1" t="s">
        <v>4472</v>
      </c>
      <c r="T497" s="1" t="s">
        <v>4473</v>
      </c>
      <c r="U497" s="1" t="s">
        <v>4485</v>
      </c>
      <c r="V497" s="1" t="s">
        <v>4475</v>
      </c>
    </row>
    <row r="498" s="1" customFormat="1" spans="1:22">
      <c r="A498" s="3">
        <v>999225889539884</v>
      </c>
      <c r="B498" s="1" t="s">
        <v>4480</v>
      </c>
      <c r="C498" s="1" t="s">
        <v>7423</v>
      </c>
      <c r="D498" s="1" t="s">
        <v>7424</v>
      </c>
      <c r="E498" s="1" t="s">
        <v>7425</v>
      </c>
      <c r="F498" s="1" t="s">
        <v>4481</v>
      </c>
      <c r="G498" s="1" t="s">
        <v>4463</v>
      </c>
      <c r="H498" s="1" t="s">
        <v>4464</v>
      </c>
      <c r="I498" s="1" t="s">
        <v>7426</v>
      </c>
      <c r="J498" s="1" t="s">
        <v>30</v>
      </c>
      <c r="K498" s="1" t="s">
        <v>7427</v>
      </c>
      <c r="L498" s="1" t="s">
        <v>7427</v>
      </c>
      <c r="M498" s="1" t="s">
        <v>4467</v>
      </c>
      <c r="N498" s="1" t="s">
        <v>4467</v>
      </c>
      <c r="O498" s="1" t="s">
        <v>4468</v>
      </c>
      <c r="P498" s="1" t="s">
        <v>4469</v>
      </c>
      <c r="Q498" s="1" t="s">
        <v>4470</v>
      </c>
      <c r="R498" s="1" t="s">
        <v>7428</v>
      </c>
      <c r="S498" s="1" t="s">
        <v>4472</v>
      </c>
      <c r="T498" s="1" t="s">
        <v>4473</v>
      </c>
      <c r="U498" s="1" t="s">
        <v>4485</v>
      </c>
      <c r="V498" s="1" t="s">
        <v>4486</v>
      </c>
    </row>
    <row r="499" s="1" customFormat="1" spans="1:22">
      <c r="A499" s="3">
        <v>999225889646676</v>
      </c>
      <c r="B499" s="1" t="s">
        <v>4480</v>
      </c>
      <c r="C499" s="1" t="s">
        <v>7429</v>
      </c>
      <c r="D499" s="1" t="s">
        <v>5201</v>
      </c>
      <c r="E499" s="1" t="s">
        <v>7430</v>
      </c>
      <c r="F499" s="1" t="s">
        <v>4491</v>
      </c>
      <c r="G499" s="1" t="s">
        <v>4463</v>
      </c>
      <c r="H499" s="1" t="s">
        <v>4464</v>
      </c>
      <c r="I499" s="1" t="s">
        <v>7431</v>
      </c>
      <c r="J499" s="1" t="s">
        <v>30</v>
      </c>
      <c r="K499" s="1" t="s">
        <v>7432</v>
      </c>
      <c r="L499" s="1" t="s">
        <v>7432</v>
      </c>
      <c r="M499" s="1" t="s">
        <v>4467</v>
      </c>
      <c r="N499" s="1" t="s">
        <v>4467</v>
      </c>
      <c r="O499" s="1" t="s">
        <v>4468</v>
      </c>
      <c r="P499" s="1" t="s">
        <v>4469</v>
      </c>
      <c r="Q499" s="1" t="s">
        <v>4470</v>
      </c>
      <c r="R499" s="1" t="s">
        <v>7433</v>
      </c>
      <c r="S499" s="1" t="s">
        <v>4472</v>
      </c>
      <c r="T499" s="1" t="s">
        <v>4473</v>
      </c>
      <c r="U499" s="1" t="s">
        <v>4485</v>
      </c>
      <c r="V499" s="1" t="s">
        <v>4671</v>
      </c>
    </row>
    <row r="500" s="1" customFormat="1" spans="1:22">
      <c r="A500" s="3">
        <v>999225889707135</v>
      </c>
      <c r="B500" s="1" t="s">
        <v>4480</v>
      </c>
      <c r="C500" s="1" t="s">
        <v>7434</v>
      </c>
      <c r="D500" s="1" t="s">
        <v>7435</v>
      </c>
      <c r="E500" s="1" t="s">
        <v>7436</v>
      </c>
      <c r="F500" s="1" t="s">
        <v>4481</v>
      </c>
      <c r="G500" s="1" t="s">
        <v>4547</v>
      </c>
      <c r="H500" s="1" t="s">
        <v>4464</v>
      </c>
      <c r="I500" s="1" t="s">
        <v>7437</v>
      </c>
      <c r="J500" s="1" t="s">
        <v>30</v>
      </c>
      <c r="K500" s="1" t="s">
        <v>7438</v>
      </c>
      <c r="L500" s="1" t="s">
        <v>7438</v>
      </c>
      <c r="M500" s="1" t="s">
        <v>4467</v>
      </c>
      <c r="N500" s="1" t="s">
        <v>4467</v>
      </c>
      <c r="O500" s="1" t="s">
        <v>4468</v>
      </c>
      <c r="P500" s="1" t="s">
        <v>4469</v>
      </c>
      <c r="Q500" s="1" t="s">
        <v>4470</v>
      </c>
      <c r="R500" s="1" t="s">
        <v>7439</v>
      </c>
      <c r="S500" s="1" t="s">
        <v>4472</v>
      </c>
      <c r="T500" s="1" t="s">
        <v>4473</v>
      </c>
      <c r="U500" s="1" t="s">
        <v>4485</v>
      </c>
      <c r="V500" s="1" t="s">
        <v>4475</v>
      </c>
    </row>
    <row r="501" s="1" customFormat="1" spans="1:22">
      <c r="A501" s="3">
        <v>999225890033263</v>
      </c>
      <c r="B501" s="1" t="s">
        <v>4480</v>
      </c>
      <c r="C501" s="1" t="s">
        <v>7440</v>
      </c>
      <c r="D501" s="1" t="s">
        <v>7441</v>
      </c>
      <c r="E501" s="1" t="s">
        <v>7442</v>
      </c>
      <c r="F501" s="1" t="s">
        <v>4491</v>
      </c>
      <c r="G501" s="1" t="s">
        <v>4481</v>
      </c>
      <c r="H501" s="1" t="s">
        <v>4464</v>
      </c>
      <c r="I501" s="1" t="s">
        <v>7443</v>
      </c>
      <c r="J501" s="1" t="s">
        <v>30</v>
      </c>
      <c r="K501" s="1" t="s">
        <v>7444</v>
      </c>
      <c r="L501" s="1" t="s">
        <v>7444</v>
      </c>
      <c r="M501" s="1" t="s">
        <v>4467</v>
      </c>
      <c r="N501" s="1" t="s">
        <v>4467</v>
      </c>
      <c r="O501" s="1" t="s">
        <v>4468</v>
      </c>
      <c r="P501" s="1" t="s">
        <v>4469</v>
      </c>
      <c r="Q501" s="1" t="s">
        <v>4470</v>
      </c>
      <c r="R501" s="1" t="s">
        <v>7445</v>
      </c>
      <c r="S501" s="1" t="s">
        <v>4472</v>
      </c>
      <c r="T501" s="1" t="s">
        <v>4473</v>
      </c>
      <c r="U501" s="1" t="s">
        <v>4485</v>
      </c>
      <c r="V501" s="1" t="s">
        <v>4671</v>
      </c>
    </row>
    <row r="502" s="1" customFormat="1" spans="1:22">
      <c r="A502" s="3">
        <v>999225890095004</v>
      </c>
      <c r="B502" s="1" t="s">
        <v>4480</v>
      </c>
      <c r="C502" s="1" t="s">
        <v>7446</v>
      </c>
      <c r="D502" s="1" t="s">
        <v>7447</v>
      </c>
      <c r="E502" s="1" t="s">
        <v>7448</v>
      </c>
      <c r="F502" s="1" t="s">
        <v>4491</v>
      </c>
      <c r="G502" s="1" t="s">
        <v>4481</v>
      </c>
      <c r="H502" s="1" t="s">
        <v>4464</v>
      </c>
      <c r="I502" s="1" t="s">
        <v>7449</v>
      </c>
      <c r="J502" s="1" t="s">
        <v>30</v>
      </c>
      <c r="K502" s="1" t="s">
        <v>7450</v>
      </c>
      <c r="L502" s="1" t="s">
        <v>7450</v>
      </c>
      <c r="M502" s="1" t="s">
        <v>4467</v>
      </c>
      <c r="N502" s="1" t="s">
        <v>4467</v>
      </c>
      <c r="O502" s="1" t="s">
        <v>4468</v>
      </c>
      <c r="P502" s="1" t="s">
        <v>4469</v>
      </c>
      <c r="Q502" s="1" t="s">
        <v>4470</v>
      </c>
      <c r="R502" s="1" t="s">
        <v>7451</v>
      </c>
      <c r="S502" s="1" t="s">
        <v>4472</v>
      </c>
      <c r="T502" s="1" t="s">
        <v>4473</v>
      </c>
      <c r="U502" s="1" t="s">
        <v>4485</v>
      </c>
      <c r="V502" s="1" t="s">
        <v>4495</v>
      </c>
    </row>
    <row r="503" s="1" customFormat="1" spans="1:22">
      <c r="A503" s="3">
        <v>999225890257850</v>
      </c>
      <c r="B503" s="1" t="s">
        <v>4480</v>
      </c>
      <c r="C503" s="1" t="s">
        <v>7452</v>
      </c>
      <c r="D503" s="1" t="s">
        <v>7453</v>
      </c>
      <c r="E503" s="1" t="s">
        <v>7454</v>
      </c>
      <c r="F503" s="1" t="s">
        <v>4481</v>
      </c>
      <c r="G503" s="1" t="s">
        <v>4547</v>
      </c>
      <c r="H503" s="1" t="s">
        <v>4464</v>
      </c>
      <c r="I503" s="1" t="s">
        <v>7455</v>
      </c>
      <c r="J503" s="1" t="s">
        <v>30</v>
      </c>
      <c r="K503" s="1" t="s">
        <v>7456</v>
      </c>
      <c r="L503" s="1" t="s">
        <v>7456</v>
      </c>
      <c r="M503" s="1" t="s">
        <v>4467</v>
      </c>
      <c r="N503" s="1" t="s">
        <v>4467</v>
      </c>
      <c r="O503" s="1" t="s">
        <v>4468</v>
      </c>
      <c r="P503" s="1" t="s">
        <v>4469</v>
      </c>
      <c r="Q503" s="1" t="s">
        <v>4470</v>
      </c>
      <c r="R503" s="1" t="s">
        <v>7457</v>
      </c>
      <c r="S503" s="1" t="s">
        <v>4472</v>
      </c>
      <c r="T503" s="1" t="s">
        <v>4473</v>
      </c>
      <c r="U503" s="1" t="s">
        <v>4485</v>
      </c>
      <c r="V503" s="1" t="s">
        <v>4671</v>
      </c>
    </row>
    <row r="504" s="1" customFormat="1" spans="1:22">
      <c r="A504" s="3">
        <v>999225890338848</v>
      </c>
      <c r="B504" s="1" t="s">
        <v>4480</v>
      </c>
      <c r="C504" s="1" t="s">
        <v>7458</v>
      </c>
      <c r="D504" s="1" t="s">
        <v>7459</v>
      </c>
      <c r="E504" s="1" t="s">
        <v>7460</v>
      </c>
      <c r="F504" s="1" t="s">
        <v>4491</v>
      </c>
      <c r="G504" s="1" t="s">
        <v>4481</v>
      </c>
      <c r="H504" s="1" t="s">
        <v>4464</v>
      </c>
      <c r="I504" s="1" t="s">
        <v>7461</v>
      </c>
      <c r="J504" s="1" t="s">
        <v>30</v>
      </c>
      <c r="K504" s="1" t="s">
        <v>7462</v>
      </c>
      <c r="L504" s="1" t="s">
        <v>7462</v>
      </c>
      <c r="M504" s="1" t="s">
        <v>4467</v>
      </c>
      <c r="N504" s="1" t="s">
        <v>4467</v>
      </c>
      <c r="O504" s="1" t="s">
        <v>4468</v>
      </c>
      <c r="P504" s="1" t="s">
        <v>4469</v>
      </c>
      <c r="Q504" s="1" t="s">
        <v>4470</v>
      </c>
      <c r="R504" s="1" t="s">
        <v>7463</v>
      </c>
      <c r="S504" s="1" t="s">
        <v>4472</v>
      </c>
      <c r="T504" s="1" t="s">
        <v>4473</v>
      </c>
      <c r="U504" s="1" t="s">
        <v>4485</v>
      </c>
      <c r="V504" s="1" t="s">
        <v>4730</v>
      </c>
    </row>
    <row r="505" s="1" customFormat="1" spans="1:22">
      <c r="A505" s="3">
        <v>999225890342650</v>
      </c>
      <c r="B505" s="1" t="s">
        <v>4480</v>
      </c>
      <c r="C505" s="1" t="s">
        <v>7464</v>
      </c>
      <c r="D505" s="1" t="s">
        <v>7465</v>
      </c>
      <c r="E505" s="1" t="s">
        <v>7466</v>
      </c>
      <c r="F505" s="1" t="s">
        <v>4491</v>
      </c>
      <c r="G505" s="1" t="s">
        <v>4547</v>
      </c>
      <c r="H505" s="1" t="s">
        <v>4464</v>
      </c>
      <c r="I505" s="1" t="s">
        <v>7467</v>
      </c>
      <c r="J505" s="1" t="s">
        <v>30</v>
      </c>
      <c r="K505" s="1" t="s">
        <v>7468</v>
      </c>
      <c r="L505" s="1" t="s">
        <v>7468</v>
      </c>
      <c r="M505" s="1" t="s">
        <v>4467</v>
      </c>
      <c r="N505" s="1" t="s">
        <v>4467</v>
      </c>
      <c r="O505" s="1" t="s">
        <v>4468</v>
      </c>
      <c r="P505" s="1" t="s">
        <v>4469</v>
      </c>
      <c r="Q505" s="1" t="s">
        <v>4470</v>
      </c>
      <c r="R505" s="1" t="s">
        <v>7469</v>
      </c>
      <c r="S505" s="1" t="s">
        <v>4472</v>
      </c>
      <c r="T505" s="1" t="s">
        <v>4473</v>
      </c>
      <c r="U505" s="1" t="s">
        <v>4485</v>
      </c>
      <c r="V505" s="1" t="s">
        <v>5152</v>
      </c>
    </row>
    <row r="506" s="1" customFormat="1" spans="1:22">
      <c r="A506" s="3">
        <v>999225890669719</v>
      </c>
      <c r="B506" s="1" t="s">
        <v>4480</v>
      </c>
      <c r="C506" s="1" t="s">
        <v>7470</v>
      </c>
      <c r="D506" s="1" t="s">
        <v>7471</v>
      </c>
      <c r="E506" s="1" t="s">
        <v>7472</v>
      </c>
      <c r="F506" s="1" t="s">
        <v>4463</v>
      </c>
      <c r="G506" s="1" t="s">
        <v>4547</v>
      </c>
      <c r="H506" s="1" t="s">
        <v>4464</v>
      </c>
      <c r="I506" s="1" t="s">
        <v>7473</v>
      </c>
      <c r="J506" s="1" t="s">
        <v>30</v>
      </c>
      <c r="K506" s="1" t="s">
        <v>7474</v>
      </c>
      <c r="L506" s="1" t="s">
        <v>7474</v>
      </c>
      <c r="M506" s="1" t="s">
        <v>4467</v>
      </c>
      <c r="N506" s="1" t="s">
        <v>4467</v>
      </c>
      <c r="O506" s="1" t="s">
        <v>4468</v>
      </c>
      <c r="P506" s="1" t="s">
        <v>4469</v>
      </c>
      <c r="Q506" s="1" t="s">
        <v>4470</v>
      </c>
      <c r="R506" s="1" t="s">
        <v>7475</v>
      </c>
      <c r="S506" s="1" t="s">
        <v>4472</v>
      </c>
      <c r="T506" s="1" t="s">
        <v>4473</v>
      </c>
      <c r="U506" s="1" t="s">
        <v>4485</v>
      </c>
      <c r="V506" s="1" t="s">
        <v>7476</v>
      </c>
    </row>
    <row r="507" s="1" customFormat="1" spans="1:22">
      <c r="A507" s="3">
        <v>999225891275998</v>
      </c>
      <c r="B507" s="1" t="s">
        <v>4491</v>
      </c>
      <c r="C507" s="1" t="s">
        <v>7477</v>
      </c>
      <c r="D507" s="1" t="s">
        <v>6566</v>
      </c>
      <c r="E507" s="1" t="s">
        <v>7478</v>
      </c>
      <c r="F507" s="1" t="s">
        <v>4481</v>
      </c>
      <c r="G507" s="1" t="s">
        <v>4547</v>
      </c>
      <c r="H507" s="1" t="s">
        <v>4464</v>
      </c>
      <c r="I507" s="1" t="s">
        <v>7479</v>
      </c>
      <c r="J507" s="1" t="s">
        <v>30</v>
      </c>
      <c r="K507" s="1" t="s">
        <v>7480</v>
      </c>
      <c r="L507" s="1" t="s">
        <v>7480</v>
      </c>
      <c r="M507" s="1" t="s">
        <v>4467</v>
      </c>
      <c r="N507" s="1" t="s">
        <v>4467</v>
      </c>
      <c r="O507" s="1" t="s">
        <v>4468</v>
      </c>
      <c r="P507" s="1" t="s">
        <v>4469</v>
      </c>
      <c r="Q507" s="1" t="s">
        <v>4470</v>
      </c>
      <c r="R507" s="1" t="s">
        <v>7481</v>
      </c>
      <c r="S507" s="1" t="s">
        <v>4472</v>
      </c>
      <c r="T507" s="1" t="s">
        <v>4473</v>
      </c>
      <c r="U507" s="1" t="s">
        <v>4485</v>
      </c>
      <c r="V507" s="1" t="s">
        <v>4495</v>
      </c>
    </row>
    <row r="508" s="1" customFormat="1" spans="1:22">
      <c r="A508" s="3">
        <v>999225891350481</v>
      </c>
      <c r="B508" s="1" t="s">
        <v>4491</v>
      </c>
      <c r="C508" s="1" t="s">
        <v>7482</v>
      </c>
      <c r="D508" s="1" t="s">
        <v>7483</v>
      </c>
      <c r="E508" s="1" t="s">
        <v>7484</v>
      </c>
      <c r="F508" s="1" t="s">
        <v>4481</v>
      </c>
      <c r="G508" s="1" t="s">
        <v>4547</v>
      </c>
      <c r="H508" s="1" t="s">
        <v>4464</v>
      </c>
      <c r="I508" s="1" t="s">
        <v>7485</v>
      </c>
      <c r="J508" s="1" t="s">
        <v>30</v>
      </c>
      <c r="K508" s="1" t="s">
        <v>7486</v>
      </c>
      <c r="L508" s="1" t="s">
        <v>7486</v>
      </c>
      <c r="M508" s="1" t="s">
        <v>4467</v>
      </c>
      <c r="N508" s="1" t="s">
        <v>4467</v>
      </c>
      <c r="O508" s="1" t="s">
        <v>4468</v>
      </c>
      <c r="P508" s="1" t="s">
        <v>4469</v>
      </c>
      <c r="Q508" s="1" t="s">
        <v>4470</v>
      </c>
      <c r="R508" s="1" t="s">
        <v>7487</v>
      </c>
      <c r="S508" s="1" t="s">
        <v>4472</v>
      </c>
      <c r="T508" s="1" t="s">
        <v>4473</v>
      </c>
      <c r="U508" s="1" t="s">
        <v>4485</v>
      </c>
      <c r="V508" s="1" t="s">
        <v>4624</v>
      </c>
    </row>
    <row r="509" s="1" customFormat="1" spans="1:22">
      <c r="A509" s="3">
        <v>999225891528695</v>
      </c>
      <c r="B509" s="1" t="s">
        <v>4491</v>
      </c>
      <c r="C509" s="1" t="s">
        <v>7488</v>
      </c>
      <c r="D509" s="1" t="s">
        <v>7489</v>
      </c>
      <c r="E509" s="1" t="s">
        <v>7490</v>
      </c>
      <c r="F509" s="1" t="s">
        <v>4481</v>
      </c>
      <c r="G509" s="1" t="s">
        <v>4463</v>
      </c>
      <c r="H509" s="1" t="s">
        <v>4464</v>
      </c>
      <c r="I509" s="1" t="s">
        <v>7491</v>
      </c>
      <c r="J509" s="1" t="s">
        <v>30</v>
      </c>
      <c r="K509" s="1" t="s">
        <v>7492</v>
      </c>
      <c r="L509" s="1" t="s">
        <v>7492</v>
      </c>
      <c r="M509" s="1" t="s">
        <v>4467</v>
      </c>
      <c r="N509" s="1" t="s">
        <v>4467</v>
      </c>
      <c r="O509" s="1" t="s">
        <v>4468</v>
      </c>
      <c r="P509" s="1" t="s">
        <v>4469</v>
      </c>
      <c r="Q509" s="1" t="s">
        <v>4470</v>
      </c>
      <c r="R509" s="1" t="s">
        <v>7493</v>
      </c>
      <c r="S509" s="1" t="s">
        <v>4472</v>
      </c>
      <c r="T509" s="1" t="s">
        <v>4473</v>
      </c>
      <c r="U509" s="1" t="s">
        <v>4485</v>
      </c>
      <c r="V509" s="1" t="s">
        <v>6296</v>
      </c>
    </row>
    <row r="510" s="1" customFormat="1" spans="1:22">
      <c r="A510" s="3">
        <v>999225891861568</v>
      </c>
      <c r="B510" s="1" t="s">
        <v>4491</v>
      </c>
      <c r="C510" s="1" t="s">
        <v>7494</v>
      </c>
      <c r="D510" s="1" t="s">
        <v>7495</v>
      </c>
      <c r="E510" s="1" t="s">
        <v>7496</v>
      </c>
      <c r="F510" s="1" t="s">
        <v>4481</v>
      </c>
      <c r="G510" s="1" t="s">
        <v>4463</v>
      </c>
      <c r="H510" s="1" t="s">
        <v>4464</v>
      </c>
      <c r="I510" s="1" t="s">
        <v>7497</v>
      </c>
      <c r="J510" s="1" t="s">
        <v>30</v>
      </c>
      <c r="K510" s="1" t="s">
        <v>7498</v>
      </c>
      <c r="L510" s="1" t="s">
        <v>7498</v>
      </c>
      <c r="M510" s="1" t="s">
        <v>4467</v>
      </c>
      <c r="N510" s="1" t="s">
        <v>4467</v>
      </c>
      <c r="O510" s="1" t="s">
        <v>4468</v>
      </c>
      <c r="P510" s="1" t="s">
        <v>4469</v>
      </c>
      <c r="Q510" s="1" t="s">
        <v>4470</v>
      </c>
      <c r="R510" s="1" t="s">
        <v>7499</v>
      </c>
      <c r="S510" s="1" t="s">
        <v>4472</v>
      </c>
      <c r="T510" s="1" t="s">
        <v>4473</v>
      </c>
      <c r="U510" s="1" t="s">
        <v>4485</v>
      </c>
      <c r="V510" s="1" t="s">
        <v>4475</v>
      </c>
    </row>
    <row r="511" s="1" customFormat="1" spans="1:22">
      <c r="A511" s="3">
        <v>999225891888462</v>
      </c>
      <c r="B511" s="1" t="s">
        <v>4491</v>
      </c>
      <c r="C511" s="1" t="s">
        <v>7500</v>
      </c>
      <c r="D511" s="1" t="s">
        <v>7501</v>
      </c>
      <c r="E511" s="1" t="s">
        <v>7502</v>
      </c>
      <c r="F511" s="1" t="s">
        <v>4463</v>
      </c>
      <c r="G511" s="1" t="s">
        <v>4547</v>
      </c>
      <c r="H511" s="1" t="s">
        <v>4464</v>
      </c>
      <c r="I511" s="1" t="s">
        <v>7503</v>
      </c>
      <c r="J511" s="1" t="s">
        <v>30</v>
      </c>
      <c r="K511" s="1" t="s">
        <v>7504</v>
      </c>
      <c r="L511" s="1" t="s">
        <v>7504</v>
      </c>
      <c r="M511" s="1" t="s">
        <v>4467</v>
      </c>
      <c r="N511" s="1" t="s">
        <v>4467</v>
      </c>
      <c r="O511" s="1" t="s">
        <v>4468</v>
      </c>
      <c r="P511" s="1" t="s">
        <v>4469</v>
      </c>
      <c r="Q511" s="1" t="s">
        <v>4470</v>
      </c>
      <c r="R511" s="1" t="s">
        <v>7505</v>
      </c>
      <c r="S511" s="1" t="s">
        <v>4472</v>
      </c>
      <c r="T511" s="1" t="s">
        <v>4473</v>
      </c>
      <c r="U511" s="1" t="s">
        <v>4485</v>
      </c>
      <c r="V511" s="1" t="s">
        <v>5043</v>
      </c>
    </row>
    <row r="512" s="1" customFormat="1" spans="1:22">
      <c r="A512" s="3">
        <v>999225892015935</v>
      </c>
      <c r="B512" s="1" t="s">
        <v>4491</v>
      </c>
      <c r="C512" s="1" t="s">
        <v>7506</v>
      </c>
      <c r="D512" s="1" t="s">
        <v>7507</v>
      </c>
      <c r="E512" s="1" t="s">
        <v>7508</v>
      </c>
      <c r="F512" s="1" t="s">
        <v>4481</v>
      </c>
      <c r="G512" s="1" t="s">
        <v>4463</v>
      </c>
      <c r="H512" s="1" t="s">
        <v>4464</v>
      </c>
      <c r="I512" s="1" t="s">
        <v>7509</v>
      </c>
      <c r="J512" s="1" t="s">
        <v>30</v>
      </c>
      <c r="K512" s="1" t="s">
        <v>7510</v>
      </c>
      <c r="L512" s="1" t="s">
        <v>7510</v>
      </c>
      <c r="M512" s="1" t="s">
        <v>4467</v>
      </c>
      <c r="N512" s="1" t="s">
        <v>4467</v>
      </c>
      <c r="O512" s="1" t="s">
        <v>4468</v>
      </c>
      <c r="P512" s="1" t="s">
        <v>4469</v>
      </c>
      <c r="Q512" s="1" t="s">
        <v>4470</v>
      </c>
      <c r="R512" s="1" t="s">
        <v>7511</v>
      </c>
      <c r="S512" s="1" t="s">
        <v>4472</v>
      </c>
      <c r="T512" s="1" t="s">
        <v>4473</v>
      </c>
      <c r="U512" s="1" t="s">
        <v>4485</v>
      </c>
      <c r="V512" s="1" t="s">
        <v>4624</v>
      </c>
    </row>
    <row r="513" s="1" customFormat="1" spans="1:22">
      <c r="A513" s="3">
        <v>999225892048148</v>
      </c>
      <c r="B513" s="1" t="s">
        <v>4491</v>
      </c>
      <c r="C513" s="1" t="s">
        <v>7512</v>
      </c>
      <c r="D513" s="1" t="s">
        <v>7284</v>
      </c>
      <c r="E513" s="1" t="s">
        <v>7513</v>
      </c>
      <c r="F513" s="1" t="s">
        <v>4481</v>
      </c>
      <c r="G513" s="1" t="s">
        <v>4463</v>
      </c>
      <c r="H513" s="1" t="s">
        <v>4464</v>
      </c>
      <c r="I513" s="1" t="s">
        <v>7514</v>
      </c>
      <c r="J513" s="1" t="s">
        <v>30</v>
      </c>
      <c r="K513" s="1" t="s">
        <v>7515</v>
      </c>
      <c r="L513" s="1" t="s">
        <v>7515</v>
      </c>
      <c r="M513" s="1" t="s">
        <v>4467</v>
      </c>
      <c r="N513" s="1" t="s">
        <v>4467</v>
      </c>
      <c r="O513" s="1" t="s">
        <v>4468</v>
      </c>
      <c r="P513" s="1" t="s">
        <v>4469</v>
      </c>
      <c r="Q513" s="1" t="s">
        <v>4470</v>
      </c>
      <c r="R513" s="1" t="s">
        <v>7516</v>
      </c>
      <c r="S513" s="1" t="s">
        <v>4472</v>
      </c>
      <c r="T513" s="1" t="s">
        <v>4473</v>
      </c>
      <c r="U513" s="1" t="s">
        <v>4485</v>
      </c>
      <c r="V513" s="1" t="s">
        <v>4730</v>
      </c>
    </row>
    <row r="514" s="1" customFormat="1" spans="1:22">
      <c r="A514" s="3">
        <v>999225892122674</v>
      </c>
      <c r="B514" s="1" t="s">
        <v>4491</v>
      </c>
      <c r="C514" s="1" t="s">
        <v>7517</v>
      </c>
      <c r="D514" s="1" t="s">
        <v>7518</v>
      </c>
      <c r="E514" s="1" t="s">
        <v>7519</v>
      </c>
      <c r="F514" s="1" t="s">
        <v>4481</v>
      </c>
      <c r="G514" s="1" t="s">
        <v>4463</v>
      </c>
      <c r="H514" s="1" t="s">
        <v>4464</v>
      </c>
      <c r="I514" s="1" t="s">
        <v>7520</v>
      </c>
      <c r="J514" s="1" t="s">
        <v>30</v>
      </c>
      <c r="K514" s="1" t="s">
        <v>7521</v>
      </c>
      <c r="L514" s="1" t="s">
        <v>7521</v>
      </c>
      <c r="M514" s="1" t="s">
        <v>4467</v>
      </c>
      <c r="N514" s="1" t="s">
        <v>4467</v>
      </c>
      <c r="O514" s="1" t="s">
        <v>4468</v>
      </c>
      <c r="P514" s="1" t="s">
        <v>4469</v>
      </c>
      <c r="Q514" s="1" t="s">
        <v>4470</v>
      </c>
      <c r="R514" s="1" t="s">
        <v>7522</v>
      </c>
      <c r="S514" s="1" t="s">
        <v>4472</v>
      </c>
      <c r="T514" s="1" t="s">
        <v>4473</v>
      </c>
      <c r="U514" s="1" t="s">
        <v>4485</v>
      </c>
      <c r="V514" s="1" t="s">
        <v>4730</v>
      </c>
    </row>
    <row r="515" s="1" customFormat="1" spans="1:22">
      <c r="A515" s="3">
        <v>999225892183064</v>
      </c>
      <c r="B515" s="1" t="s">
        <v>4491</v>
      </c>
      <c r="C515" s="1" t="s">
        <v>7523</v>
      </c>
      <c r="D515" s="1" t="s">
        <v>7524</v>
      </c>
      <c r="E515" s="1" t="s">
        <v>7525</v>
      </c>
      <c r="F515" s="1" t="s">
        <v>4463</v>
      </c>
      <c r="G515" s="1" t="s">
        <v>4547</v>
      </c>
      <c r="H515" s="1" t="s">
        <v>4464</v>
      </c>
      <c r="I515" s="1" t="s">
        <v>7526</v>
      </c>
      <c r="J515" s="1" t="s">
        <v>30</v>
      </c>
      <c r="K515" s="1" t="s">
        <v>7527</v>
      </c>
      <c r="L515" s="1" t="s">
        <v>7527</v>
      </c>
      <c r="M515" s="1" t="s">
        <v>4467</v>
      </c>
      <c r="N515" s="1" t="s">
        <v>4467</v>
      </c>
      <c r="O515" s="1" t="s">
        <v>4468</v>
      </c>
      <c r="P515" s="1" t="s">
        <v>4469</v>
      </c>
      <c r="Q515" s="1" t="s">
        <v>4470</v>
      </c>
      <c r="R515" s="1" t="s">
        <v>7528</v>
      </c>
      <c r="S515" s="1" t="s">
        <v>4472</v>
      </c>
      <c r="T515" s="1" t="s">
        <v>4473</v>
      </c>
      <c r="U515" s="1" t="s">
        <v>4485</v>
      </c>
      <c r="V515" s="1" t="s">
        <v>4475</v>
      </c>
    </row>
    <row r="516" s="1" customFormat="1" spans="1:22">
      <c r="A516" s="3">
        <v>999225892274230</v>
      </c>
      <c r="B516" s="1" t="s">
        <v>4491</v>
      </c>
      <c r="C516" s="1" t="s">
        <v>7529</v>
      </c>
      <c r="D516" s="1" t="s">
        <v>7530</v>
      </c>
      <c r="E516" s="1" t="s">
        <v>7531</v>
      </c>
      <c r="F516" s="1" t="s">
        <v>4481</v>
      </c>
      <c r="G516" s="1" t="s">
        <v>4547</v>
      </c>
      <c r="H516" s="1" t="s">
        <v>4464</v>
      </c>
      <c r="I516" s="1" t="s">
        <v>7532</v>
      </c>
      <c r="J516" s="1" t="s">
        <v>30</v>
      </c>
      <c r="K516" s="1" t="s">
        <v>7533</v>
      </c>
      <c r="L516" s="1" t="s">
        <v>7533</v>
      </c>
      <c r="M516" s="1" t="s">
        <v>4467</v>
      </c>
      <c r="N516" s="1" t="s">
        <v>4467</v>
      </c>
      <c r="O516" s="1" t="s">
        <v>4468</v>
      </c>
      <c r="P516" s="1" t="s">
        <v>4469</v>
      </c>
      <c r="Q516" s="1" t="s">
        <v>4470</v>
      </c>
      <c r="R516" s="1" t="s">
        <v>7534</v>
      </c>
      <c r="S516" s="1" t="s">
        <v>4472</v>
      </c>
      <c r="T516" s="1" t="s">
        <v>4473</v>
      </c>
      <c r="U516" s="1" t="s">
        <v>4485</v>
      </c>
      <c r="V516" s="1" t="s">
        <v>5120</v>
      </c>
    </row>
    <row r="517" s="1" customFormat="1" spans="1:22">
      <c r="A517" s="3">
        <v>999225892708012</v>
      </c>
      <c r="B517" s="1" t="s">
        <v>4491</v>
      </c>
      <c r="C517" s="1" t="s">
        <v>7535</v>
      </c>
      <c r="D517" s="1" t="s">
        <v>7536</v>
      </c>
      <c r="E517" s="1" t="s">
        <v>7537</v>
      </c>
      <c r="F517" s="1" t="s">
        <v>4481</v>
      </c>
      <c r="G517" s="1" t="s">
        <v>4463</v>
      </c>
      <c r="H517" s="1" t="s">
        <v>4464</v>
      </c>
      <c r="I517" s="1" t="s">
        <v>7538</v>
      </c>
      <c r="J517" s="1" t="s">
        <v>30</v>
      </c>
      <c r="K517" s="1" t="s">
        <v>7539</v>
      </c>
      <c r="L517" s="1" t="s">
        <v>7539</v>
      </c>
      <c r="M517" s="1" t="s">
        <v>4467</v>
      </c>
      <c r="N517" s="1" t="s">
        <v>4467</v>
      </c>
      <c r="O517" s="1" t="s">
        <v>4468</v>
      </c>
      <c r="P517" s="1" t="s">
        <v>4469</v>
      </c>
      <c r="Q517" s="1" t="s">
        <v>4470</v>
      </c>
      <c r="R517" s="1" t="s">
        <v>7540</v>
      </c>
      <c r="S517" s="1" t="s">
        <v>4472</v>
      </c>
      <c r="T517" s="1" t="s">
        <v>4473</v>
      </c>
      <c r="U517" s="1" t="s">
        <v>4485</v>
      </c>
      <c r="V517" s="1" t="s">
        <v>4730</v>
      </c>
    </row>
    <row r="518" s="1" customFormat="1" spans="1:22">
      <c r="A518" s="3">
        <v>999225893088596</v>
      </c>
      <c r="B518" s="1" t="s">
        <v>4491</v>
      </c>
      <c r="C518" s="1" t="s">
        <v>7541</v>
      </c>
      <c r="D518" s="1" t="s">
        <v>7542</v>
      </c>
      <c r="E518" s="1" t="s">
        <v>7543</v>
      </c>
      <c r="F518" s="1" t="s">
        <v>4481</v>
      </c>
      <c r="G518" s="1" t="s">
        <v>4547</v>
      </c>
      <c r="H518" s="1" t="s">
        <v>4464</v>
      </c>
      <c r="I518" s="1" t="s">
        <v>7544</v>
      </c>
      <c r="J518" s="1" t="s">
        <v>30</v>
      </c>
      <c r="K518" s="1" t="s">
        <v>7545</v>
      </c>
      <c r="L518" s="1" t="s">
        <v>7545</v>
      </c>
      <c r="M518" s="1" t="s">
        <v>4467</v>
      </c>
      <c r="N518" s="1" t="s">
        <v>4467</v>
      </c>
      <c r="O518" s="1" t="s">
        <v>4468</v>
      </c>
      <c r="P518" s="1" t="s">
        <v>4469</v>
      </c>
      <c r="Q518" s="1" t="s">
        <v>4470</v>
      </c>
      <c r="R518" s="1" t="s">
        <v>7546</v>
      </c>
      <c r="S518" s="1" t="s">
        <v>4472</v>
      </c>
      <c r="T518" s="1" t="s">
        <v>4473</v>
      </c>
      <c r="U518" s="1" t="s">
        <v>4485</v>
      </c>
      <c r="V518" s="1" t="s">
        <v>4486</v>
      </c>
    </row>
    <row r="519" s="1" customFormat="1" spans="1:22">
      <c r="A519" s="3">
        <v>999225893167785</v>
      </c>
      <c r="B519" s="1" t="s">
        <v>4491</v>
      </c>
      <c r="C519" s="1" t="s">
        <v>7547</v>
      </c>
      <c r="D519" s="1" t="s">
        <v>6168</v>
      </c>
      <c r="E519" s="1" t="s">
        <v>7548</v>
      </c>
      <c r="F519" s="1" t="s">
        <v>4481</v>
      </c>
      <c r="G519" s="1" t="s">
        <v>4463</v>
      </c>
      <c r="H519" s="1" t="s">
        <v>4464</v>
      </c>
      <c r="I519" s="1" t="s">
        <v>7549</v>
      </c>
      <c r="J519" s="1" t="s">
        <v>30</v>
      </c>
      <c r="K519" s="1" t="s">
        <v>7550</v>
      </c>
      <c r="L519" s="1" t="s">
        <v>7550</v>
      </c>
      <c r="M519" s="1" t="s">
        <v>4467</v>
      </c>
      <c r="N519" s="1" t="s">
        <v>4467</v>
      </c>
      <c r="O519" s="1" t="s">
        <v>4468</v>
      </c>
      <c r="P519" s="1" t="s">
        <v>4469</v>
      </c>
      <c r="Q519" s="1" t="s">
        <v>4470</v>
      </c>
      <c r="R519" s="1" t="s">
        <v>7551</v>
      </c>
      <c r="S519" s="1" t="s">
        <v>4472</v>
      </c>
      <c r="T519" s="1" t="s">
        <v>4473</v>
      </c>
      <c r="U519" s="1" t="s">
        <v>4485</v>
      </c>
      <c r="V519" s="1" t="s">
        <v>4495</v>
      </c>
    </row>
    <row r="520" s="1" customFormat="1" spans="1:22">
      <c r="A520" s="3">
        <v>999225893238303</v>
      </c>
      <c r="B520" s="1" t="s">
        <v>4491</v>
      </c>
      <c r="C520" s="1" t="s">
        <v>7552</v>
      </c>
      <c r="D520" s="1" t="s">
        <v>5993</v>
      </c>
      <c r="E520" s="1" t="s">
        <v>7553</v>
      </c>
      <c r="F520" s="1" t="s">
        <v>4481</v>
      </c>
      <c r="G520" s="1" t="s">
        <v>4463</v>
      </c>
      <c r="H520" s="1" t="s">
        <v>4464</v>
      </c>
      <c r="I520" s="1" t="s">
        <v>7554</v>
      </c>
      <c r="J520" s="1" t="s">
        <v>30</v>
      </c>
      <c r="K520" s="1" t="s">
        <v>7555</v>
      </c>
      <c r="L520" s="1" t="s">
        <v>7555</v>
      </c>
      <c r="M520" s="1" t="s">
        <v>4467</v>
      </c>
      <c r="N520" s="1" t="s">
        <v>4467</v>
      </c>
      <c r="O520" s="1" t="s">
        <v>4468</v>
      </c>
      <c r="P520" s="1" t="s">
        <v>4469</v>
      </c>
      <c r="Q520" s="1" t="s">
        <v>4470</v>
      </c>
      <c r="R520" s="1" t="s">
        <v>7556</v>
      </c>
      <c r="S520" s="1" t="s">
        <v>4472</v>
      </c>
      <c r="T520" s="1" t="s">
        <v>4473</v>
      </c>
      <c r="U520" s="1" t="s">
        <v>4485</v>
      </c>
      <c r="V520" s="1" t="s">
        <v>4503</v>
      </c>
    </row>
    <row r="521" s="1" customFormat="1" spans="1:22">
      <c r="A521" s="3">
        <v>999225893370342</v>
      </c>
      <c r="B521" s="1" t="s">
        <v>4491</v>
      </c>
      <c r="C521" s="1" t="s">
        <v>7557</v>
      </c>
      <c r="D521" s="1" t="s">
        <v>7558</v>
      </c>
      <c r="E521" s="1" t="s">
        <v>7559</v>
      </c>
      <c r="F521" s="1" t="s">
        <v>4481</v>
      </c>
      <c r="G521" s="1" t="s">
        <v>4463</v>
      </c>
      <c r="H521" s="1" t="s">
        <v>4464</v>
      </c>
      <c r="I521" s="1" t="s">
        <v>7560</v>
      </c>
      <c r="J521" s="1" t="s">
        <v>30</v>
      </c>
      <c r="K521" s="1" t="s">
        <v>7561</v>
      </c>
      <c r="L521" s="1" t="s">
        <v>7561</v>
      </c>
      <c r="M521" s="1" t="s">
        <v>4467</v>
      </c>
      <c r="N521" s="1" t="s">
        <v>4467</v>
      </c>
      <c r="O521" s="1" t="s">
        <v>4468</v>
      </c>
      <c r="P521" s="1" t="s">
        <v>4469</v>
      </c>
      <c r="Q521" s="1" t="s">
        <v>4470</v>
      </c>
      <c r="R521" s="1" t="s">
        <v>7562</v>
      </c>
      <c r="S521" s="1" t="s">
        <v>4472</v>
      </c>
      <c r="T521" s="1" t="s">
        <v>4473</v>
      </c>
      <c r="U521" s="1" t="s">
        <v>4485</v>
      </c>
      <c r="V521" s="1" t="s">
        <v>4475</v>
      </c>
    </row>
    <row r="522" s="1" customFormat="1" spans="1:22">
      <c r="A522" s="3">
        <v>999225893921784</v>
      </c>
      <c r="B522" s="1" t="s">
        <v>4491</v>
      </c>
      <c r="C522" s="1" t="s">
        <v>7563</v>
      </c>
      <c r="D522" s="1" t="s">
        <v>5736</v>
      </c>
      <c r="E522" s="1" t="s">
        <v>7564</v>
      </c>
      <c r="F522" s="1" t="s">
        <v>4481</v>
      </c>
      <c r="G522" s="1" t="s">
        <v>4463</v>
      </c>
      <c r="H522" s="1" t="s">
        <v>4464</v>
      </c>
      <c r="I522" s="1" t="s">
        <v>7565</v>
      </c>
      <c r="J522" s="1" t="s">
        <v>30</v>
      </c>
      <c r="K522" s="1" t="s">
        <v>7566</v>
      </c>
      <c r="L522" s="1" t="s">
        <v>9184</v>
      </c>
      <c r="M522" s="1" t="s">
        <v>9185</v>
      </c>
      <c r="N522" s="1" t="s">
        <v>9185</v>
      </c>
      <c r="O522" s="1" t="s">
        <v>4468</v>
      </c>
      <c r="P522" s="1" t="s">
        <v>4469</v>
      </c>
      <c r="Q522" s="1" t="s">
        <v>4470</v>
      </c>
      <c r="R522" s="1" t="s">
        <v>7567</v>
      </c>
      <c r="S522" s="1" t="s">
        <v>4472</v>
      </c>
      <c r="T522" s="1" t="s">
        <v>4473</v>
      </c>
      <c r="U522" s="1" t="s">
        <v>4485</v>
      </c>
      <c r="V522" s="1" t="s">
        <v>5152</v>
      </c>
    </row>
    <row r="523" s="1" customFormat="1" spans="1:22">
      <c r="A523" s="3">
        <v>999225894229014</v>
      </c>
      <c r="B523" s="1" t="s">
        <v>4491</v>
      </c>
      <c r="C523" s="1" t="s">
        <v>7568</v>
      </c>
      <c r="D523" s="1" t="s">
        <v>6685</v>
      </c>
      <c r="E523" s="1" t="s">
        <v>7569</v>
      </c>
      <c r="F523" s="1" t="s">
        <v>4463</v>
      </c>
      <c r="G523" s="1" t="s">
        <v>4547</v>
      </c>
      <c r="H523" s="1" t="s">
        <v>4464</v>
      </c>
      <c r="I523" s="1" t="s">
        <v>7570</v>
      </c>
      <c r="J523" s="1" t="s">
        <v>30</v>
      </c>
      <c r="K523" s="1" t="s">
        <v>7571</v>
      </c>
      <c r="L523" s="1" t="s">
        <v>7571</v>
      </c>
      <c r="M523" s="1" t="s">
        <v>4467</v>
      </c>
      <c r="N523" s="1" t="s">
        <v>4467</v>
      </c>
      <c r="O523" s="1" t="s">
        <v>4468</v>
      </c>
      <c r="P523" s="1" t="s">
        <v>4469</v>
      </c>
      <c r="Q523" s="1" t="s">
        <v>4470</v>
      </c>
      <c r="R523" s="1" t="s">
        <v>7572</v>
      </c>
      <c r="S523" s="1" t="s">
        <v>4472</v>
      </c>
      <c r="T523" s="1" t="s">
        <v>4473</v>
      </c>
      <c r="U523" s="1" t="s">
        <v>4485</v>
      </c>
      <c r="V523" s="1" t="s">
        <v>4671</v>
      </c>
    </row>
    <row r="524" s="1" customFormat="1" spans="1:22">
      <c r="A524" s="3">
        <v>999225894569872</v>
      </c>
      <c r="B524" s="1" t="s">
        <v>4491</v>
      </c>
      <c r="C524" s="1" t="s">
        <v>7573</v>
      </c>
      <c r="D524" s="1" t="s">
        <v>5141</v>
      </c>
      <c r="E524" s="1" t="s">
        <v>7574</v>
      </c>
      <c r="F524" s="1" t="s">
        <v>4463</v>
      </c>
      <c r="G524" s="1" t="s">
        <v>4547</v>
      </c>
      <c r="H524" s="1" t="s">
        <v>4464</v>
      </c>
      <c r="I524" s="1" t="s">
        <v>7575</v>
      </c>
      <c r="J524" s="1" t="s">
        <v>30</v>
      </c>
      <c r="K524" s="1" t="s">
        <v>7576</v>
      </c>
      <c r="L524" s="1" t="s">
        <v>7576</v>
      </c>
      <c r="M524" s="1" t="s">
        <v>4467</v>
      </c>
      <c r="N524" s="1" t="s">
        <v>4467</v>
      </c>
      <c r="O524" s="1" t="s">
        <v>4468</v>
      </c>
      <c r="P524" s="1" t="s">
        <v>4469</v>
      </c>
      <c r="Q524" s="1" t="s">
        <v>4470</v>
      </c>
      <c r="R524" s="1" t="s">
        <v>7577</v>
      </c>
      <c r="S524" s="1" t="s">
        <v>4472</v>
      </c>
      <c r="T524" s="1" t="s">
        <v>4473</v>
      </c>
      <c r="U524" s="1" t="s">
        <v>4485</v>
      </c>
      <c r="V524" s="1" t="s">
        <v>4503</v>
      </c>
    </row>
    <row r="525" s="1" customFormat="1" spans="1:22">
      <c r="A525" s="3">
        <v>999225895173830</v>
      </c>
      <c r="B525" s="1" t="s">
        <v>4491</v>
      </c>
      <c r="C525" s="1" t="s">
        <v>7578</v>
      </c>
      <c r="D525" s="1" t="s">
        <v>7579</v>
      </c>
      <c r="E525" s="1" t="s">
        <v>7580</v>
      </c>
      <c r="F525" s="1" t="s">
        <v>4481</v>
      </c>
      <c r="G525" s="1" t="s">
        <v>4463</v>
      </c>
      <c r="H525" s="1" t="s">
        <v>4464</v>
      </c>
      <c r="I525" s="1" t="s">
        <v>7581</v>
      </c>
      <c r="J525" s="1" t="s">
        <v>30</v>
      </c>
      <c r="K525" s="1" t="s">
        <v>7582</v>
      </c>
      <c r="L525" s="1" t="s">
        <v>7582</v>
      </c>
      <c r="M525" s="1" t="s">
        <v>4467</v>
      </c>
      <c r="N525" s="1" t="s">
        <v>4467</v>
      </c>
      <c r="O525" s="1" t="s">
        <v>4468</v>
      </c>
      <c r="P525" s="1" t="s">
        <v>4469</v>
      </c>
      <c r="Q525" s="1" t="s">
        <v>4470</v>
      </c>
      <c r="R525" s="1" t="s">
        <v>7583</v>
      </c>
      <c r="S525" s="1" t="s">
        <v>4472</v>
      </c>
      <c r="T525" s="1" t="s">
        <v>4473</v>
      </c>
      <c r="U525" s="1" t="s">
        <v>4485</v>
      </c>
      <c r="V525" s="1" t="s">
        <v>4711</v>
      </c>
    </row>
    <row r="526" s="1" customFormat="1" spans="1:22">
      <c r="A526" s="3">
        <v>999225895428514</v>
      </c>
      <c r="B526" s="1" t="s">
        <v>4491</v>
      </c>
      <c r="C526" s="1" t="s">
        <v>7584</v>
      </c>
      <c r="D526" s="1" t="s">
        <v>5362</v>
      </c>
      <c r="E526" s="1" t="s">
        <v>7585</v>
      </c>
      <c r="F526" s="1" t="s">
        <v>4463</v>
      </c>
      <c r="G526" s="1" t="s">
        <v>4547</v>
      </c>
      <c r="H526" s="1" t="s">
        <v>4464</v>
      </c>
      <c r="I526" s="1" t="s">
        <v>7586</v>
      </c>
      <c r="J526" s="1" t="s">
        <v>30</v>
      </c>
      <c r="K526" s="1" t="s">
        <v>7587</v>
      </c>
      <c r="L526" s="1" t="s">
        <v>7587</v>
      </c>
      <c r="M526" s="1" t="s">
        <v>4467</v>
      </c>
      <c r="N526" s="1" t="s">
        <v>4467</v>
      </c>
      <c r="O526" s="1" t="s">
        <v>4468</v>
      </c>
      <c r="P526" s="1" t="s">
        <v>4469</v>
      </c>
      <c r="Q526" s="1" t="s">
        <v>4470</v>
      </c>
      <c r="R526" s="1" t="s">
        <v>7588</v>
      </c>
      <c r="S526" s="1" t="s">
        <v>4472</v>
      </c>
      <c r="T526" s="1" t="s">
        <v>4473</v>
      </c>
      <c r="U526" s="1" t="s">
        <v>4485</v>
      </c>
      <c r="V526" s="1" t="s">
        <v>4503</v>
      </c>
    </row>
    <row r="527" s="1" customFormat="1" spans="1:22">
      <c r="A527" s="3">
        <v>25895461452</v>
      </c>
      <c r="B527" s="1" t="s">
        <v>4491</v>
      </c>
      <c r="C527" s="1" t="s">
        <v>7589</v>
      </c>
      <c r="D527" s="1" t="s">
        <v>5754</v>
      </c>
      <c r="E527" s="1" t="s">
        <v>7590</v>
      </c>
      <c r="F527" s="1" t="s">
        <v>4491</v>
      </c>
      <c r="G527" s="1" t="s">
        <v>4481</v>
      </c>
      <c r="H527" s="1" t="s">
        <v>4464</v>
      </c>
      <c r="I527" s="1" t="s">
        <v>7591</v>
      </c>
      <c r="J527" s="1" t="s">
        <v>30</v>
      </c>
      <c r="K527" s="1" t="s">
        <v>7592</v>
      </c>
      <c r="L527" s="1" t="s">
        <v>7592</v>
      </c>
      <c r="M527" s="1" t="s">
        <v>4467</v>
      </c>
      <c r="N527" s="1" t="s">
        <v>4467</v>
      </c>
      <c r="O527" s="1" t="s">
        <v>4468</v>
      </c>
      <c r="P527" s="1" t="s">
        <v>4469</v>
      </c>
      <c r="Q527" s="1" t="s">
        <v>4470</v>
      </c>
      <c r="R527" s="1" t="s">
        <v>7593</v>
      </c>
      <c r="S527" s="1" t="s">
        <v>4472</v>
      </c>
      <c r="T527" s="1" t="s">
        <v>4473</v>
      </c>
      <c r="U527" s="1" t="s">
        <v>4485</v>
      </c>
      <c r="V527" s="1" t="s">
        <v>4475</v>
      </c>
    </row>
    <row r="528" s="1" customFormat="1" spans="1:22">
      <c r="A528" s="3">
        <v>999225895508025</v>
      </c>
      <c r="B528" s="1" t="s">
        <v>4491</v>
      </c>
      <c r="C528" s="1" t="s">
        <v>7594</v>
      </c>
      <c r="D528" s="1" t="s">
        <v>5736</v>
      </c>
      <c r="E528" s="1" t="s">
        <v>7595</v>
      </c>
      <c r="F528" s="1" t="s">
        <v>4481</v>
      </c>
      <c r="G528" s="1" t="s">
        <v>4463</v>
      </c>
      <c r="H528" s="1" t="s">
        <v>4464</v>
      </c>
      <c r="I528" s="1" t="s">
        <v>7596</v>
      </c>
      <c r="J528" s="1" t="s">
        <v>30</v>
      </c>
      <c r="K528" s="1" t="s">
        <v>7597</v>
      </c>
      <c r="L528" s="1" t="s">
        <v>7597</v>
      </c>
      <c r="M528" s="1" t="s">
        <v>4467</v>
      </c>
      <c r="N528" s="1" t="s">
        <v>4467</v>
      </c>
      <c r="O528" s="1" t="s">
        <v>4468</v>
      </c>
      <c r="P528" s="1" t="s">
        <v>4469</v>
      </c>
      <c r="Q528" s="1" t="s">
        <v>4470</v>
      </c>
      <c r="R528" s="1" t="s">
        <v>7598</v>
      </c>
      <c r="S528" s="1" t="s">
        <v>4472</v>
      </c>
      <c r="T528" s="1" t="s">
        <v>4473</v>
      </c>
      <c r="U528" s="1" t="s">
        <v>4485</v>
      </c>
      <c r="V528" s="1" t="s">
        <v>5152</v>
      </c>
    </row>
    <row r="529" s="1" customFormat="1" spans="1:22">
      <c r="A529" s="3">
        <v>999225895529035</v>
      </c>
      <c r="B529" s="1" t="s">
        <v>4491</v>
      </c>
      <c r="C529" s="1" t="s">
        <v>7599</v>
      </c>
      <c r="D529" s="1" t="s">
        <v>5754</v>
      </c>
      <c r="E529" s="1" t="s">
        <v>7600</v>
      </c>
      <c r="F529" s="1" t="s">
        <v>4491</v>
      </c>
      <c r="G529" s="1" t="s">
        <v>4481</v>
      </c>
      <c r="H529" s="1" t="s">
        <v>4464</v>
      </c>
      <c r="I529" s="1" t="s">
        <v>7591</v>
      </c>
      <c r="J529" s="1" t="s">
        <v>30</v>
      </c>
      <c r="K529" s="1" t="s">
        <v>7592</v>
      </c>
      <c r="L529" s="1" t="s">
        <v>7592</v>
      </c>
      <c r="M529" s="1" t="s">
        <v>4467</v>
      </c>
      <c r="N529" s="1" t="s">
        <v>4467</v>
      </c>
      <c r="O529" s="1" t="s">
        <v>4468</v>
      </c>
      <c r="P529" s="1" t="s">
        <v>4469</v>
      </c>
      <c r="Q529" s="1" t="s">
        <v>4470</v>
      </c>
      <c r="R529" s="1" t="s">
        <v>7601</v>
      </c>
      <c r="S529" s="1" t="s">
        <v>4472</v>
      </c>
      <c r="T529" s="1" t="s">
        <v>4473</v>
      </c>
      <c r="U529" s="1" t="s">
        <v>4485</v>
      </c>
      <c r="V529" s="1" t="s">
        <v>4475</v>
      </c>
    </row>
    <row r="530" s="1" customFormat="1" spans="1:22">
      <c r="A530" s="3">
        <v>999225895636139</v>
      </c>
      <c r="B530" s="1" t="s">
        <v>4491</v>
      </c>
      <c r="C530" s="1" t="s">
        <v>7602</v>
      </c>
      <c r="D530" s="1" t="s">
        <v>6080</v>
      </c>
      <c r="E530" s="1" t="s">
        <v>7603</v>
      </c>
      <c r="F530" s="1" t="s">
        <v>4463</v>
      </c>
      <c r="G530" s="1" t="s">
        <v>4547</v>
      </c>
      <c r="H530" s="1" t="s">
        <v>4464</v>
      </c>
      <c r="I530" s="1" t="s">
        <v>7604</v>
      </c>
      <c r="J530" s="1" t="s">
        <v>30</v>
      </c>
      <c r="K530" s="1" t="s">
        <v>7605</v>
      </c>
      <c r="L530" s="1" t="s">
        <v>7605</v>
      </c>
      <c r="M530" s="1" t="s">
        <v>4467</v>
      </c>
      <c r="N530" s="1" t="s">
        <v>4467</v>
      </c>
      <c r="O530" s="1" t="s">
        <v>4468</v>
      </c>
      <c r="P530" s="1" t="s">
        <v>4469</v>
      </c>
      <c r="Q530" s="1" t="s">
        <v>4470</v>
      </c>
      <c r="R530" s="1" t="s">
        <v>7606</v>
      </c>
      <c r="S530" s="1" t="s">
        <v>4472</v>
      </c>
      <c r="T530" s="1" t="s">
        <v>4473</v>
      </c>
      <c r="U530" s="1" t="s">
        <v>4485</v>
      </c>
      <c r="V530" s="1" t="s">
        <v>4671</v>
      </c>
    </row>
    <row r="531" s="1" customFormat="1" spans="1:22">
      <c r="A531" s="3">
        <v>999225895758667</v>
      </c>
      <c r="B531" s="1" t="s">
        <v>4491</v>
      </c>
      <c r="C531" s="1" t="s">
        <v>7607</v>
      </c>
      <c r="D531" s="1" t="s">
        <v>7608</v>
      </c>
      <c r="E531" s="1" t="s">
        <v>7609</v>
      </c>
      <c r="F531" s="1" t="s">
        <v>4491</v>
      </c>
      <c r="G531" s="1" t="s">
        <v>4463</v>
      </c>
      <c r="H531" s="1" t="s">
        <v>4464</v>
      </c>
      <c r="I531" s="1" t="s">
        <v>7610</v>
      </c>
      <c r="J531" s="1" t="s">
        <v>30</v>
      </c>
      <c r="K531" s="1" t="s">
        <v>7611</v>
      </c>
      <c r="L531" s="1" t="s">
        <v>7611</v>
      </c>
      <c r="M531" s="1" t="s">
        <v>4467</v>
      </c>
      <c r="N531" s="1" t="s">
        <v>4467</v>
      </c>
      <c r="O531" s="1" t="s">
        <v>4468</v>
      </c>
      <c r="P531" s="1" t="s">
        <v>4469</v>
      </c>
      <c r="Q531" s="1" t="s">
        <v>4470</v>
      </c>
      <c r="R531" s="1" t="s">
        <v>7612</v>
      </c>
      <c r="S531" s="1" t="s">
        <v>4472</v>
      </c>
      <c r="T531" s="1" t="s">
        <v>4473</v>
      </c>
      <c r="U531" s="1" t="s">
        <v>4485</v>
      </c>
      <c r="V531" s="1" t="s">
        <v>4711</v>
      </c>
    </row>
    <row r="532" s="1" customFormat="1" spans="1:22">
      <c r="A532" s="3">
        <v>999225898759014</v>
      </c>
      <c r="B532" s="1" t="s">
        <v>4491</v>
      </c>
      <c r="C532" s="1" t="s">
        <v>7613</v>
      </c>
      <c r="D532" s="1" t="s">
        <v>5141</v>
      </c>
      <c r="E532" s="1" t="s">
        <v>7614</v>
      </c>
      <c r="F532" s="1" t="s">
        <v>4481</v>
      </c>
      <c r="G532" s="1" t="s">
        <v>4463</v>
      </c>
      <c r="H532" s="1" t="s">
        <v>4464</v>
      </c>
      <c r="I532" s="1" t="s">
        <v>7575</v>
      </c>
      <c r="J532" s="1" t="s">
        <v>30</v>
      </c>
      <c r="K532" s="1" t="s">
        <v>7576</v>
      </c>
      <c r="L532" s="1" t="s">
        <v>7576</v>
      </c>
      <c r="M532" s="1" t="s">
        <v>4467</v>
      </c>
      <c r="N532" s="1" t="s">
        <v>4467</v>
      </c>
      <c r="O532" s="1" t="s">
        <v>4468</v>
      </c>
      <c r="P532" s="1" t="s">
        <v>4469</v>
      </c>
      <c r="Q532" s="1" t="s">
        <v>4470</v>
      </c>
      <c r="R532" s="1" t="s">
        <v>7615</v>
      </c>
      <c r="S532" s="1" t="s">
        <v>4472</v>
      </c>
      <c r="T532" s="1" t="s">
        <v>4473</v>
      </c>
      <c r="U532" s="1" t="s">
        <v>4485</v>
      </c>
      <c r="V532" s="1" t="s">
        <v>4503</v>
      </c>
    </row>
    <row r="533" s="1" customFormat="1" spans="1:22">
      <c r="A533" s="3">
        <v>999225898986757</v>
      </c>
      <c r="B533" s="1" t="s">
        <v>4491</v>
      </c>
      <c r="C533" s="1" t="s">
        <v>7616</v>
      </c>
      <c r="D533" s="1" t="s">
        <v>5129</v>
      </c>
      <c r="E533" s="1" t="s">
        <v>7617</v>
      </c>
      <c r="F533" s="1" t="s">
        <v>4491</v>
      </c>
      <c r="G533" s="1" t="s">
        <v>4481</v>
      </c>
      <c r="H533" s="1" t="s">
        <v>4464</v>
      </c>
      <c r="I533" s="1" t="s">
        <v>7618</v>
      </c>
      <c r="J533" s="1" t="s">
        <v>30</v>
      </c>
      <c r="K533" s="1" t="s">
        <v>7619</v>
      </c>
      <c r="L533" s="1" t="s">
        <v>7619</v>
      </c>
      <c r="M533" s="1" t="s">
        <v>4467</v>
      </c>
      <c r="N533" s="1" t="s">
        <v>4467</v>
      </c>
      <c r="O533" s="1" t="s">
        <v>4468</v>
      </c>
      <c r="P533" s="1" t="s">
        <v>4469</v>
      </c>
      <c r="Q533" s="1" t="s">
        <v>4470</v>
      </c>
      <c r="R533" s="1" t="s">
        <v>7620</v>
      </c>
      <c r="S533" s="1" t="s">
        <v>4472</v>
      </c>
      <c r="T533" s="1" t="s">
        <v>4473</v>
      </c>
      <c r="U533" s="1" t="s">
        <v>4485</v>
      </c>
      <c r="V533" s="1" t="s">
        <v>4475</v>
      </c>
    </row>
    <row r="534" s="1" customFormat="1" spans="1:22">
      <c r="A534" s="3">
        <v>999225899300995</v>
      </c>
      <c r="B534" s="1" t="s">
        <v>4491</v>
      </c>
      <c r="C534" s="1" t="s">
        <v>7621</v>
      </c>
      <c r="D534" s="1" t="s">
        <v>6062</v>
      </c>
      <c r="E534" s="1" t="s">
        <v>6063</v>
      </c>
      <c r="F534" s="1" t="s">
        <v>4481</v>
      </c>
      <c r="G534" s="1" t="s">
        <v>4463</v>
      </c>
      <c r="H534" s="1" t="s">
        <v>4464</v>
      </c>
      <c r="I534" s="1" t="s">
        <v>7622</v>
      </c>
      <c r="J534" s="1" t="s">
        <v>30</v>
      </c>
      <c r="K534" s="1" t="s">
        <v>7623</v>
      </c>
      <c r="L534" s="1" t="s">
        <v>7623</v>
      </c>
      <c r="M534" s="1" t="s">
        <v>4467</v>
      </c>
      <c r="N534" s="1" t="s">
        <v>4467</v>
      </c>
      <c r="O534" s="1" t="s">
        <v>4468</v>
      </c>
      <c r="P534" s="1" t="s">
        <v>4469</v>
      </c>
      <c r="Q534" s="1" t="s">
        <v>4470</v>
      </c>
      <c r="R534" s="1" t="s">
        <v>7624</v>
      </c>
      <c r="S534" s="1" t="s">
        <v>4472</v>
      </c>
      <c r="T534" s="1" t="s">
        <v>4473</v>
      </c>
      <c r="U534" s="1" t="s">
        <v>4485</v>
      </c>
      <c r="V534" s="1" t="s">
        <v>4671</v>
      </c>
    </row>
    <row r="535" s="1" customFormat="1" spans="1:22">
      <c r="A535" s="3">
        <v>999225899460771</v>
      </c>
      <c r="B535" s="1" t="s">
        <v>4491</v>
      </c>
      <c r="C535" s="1" t="s">
        <v>7625</v>
      </c>
      <c r="D535" s="1" t="s">
        <v>7626</v>
      </c>
      <c r="E535" s="1" t="s">
        <v>7627</v>
      </c>
      <c r="F535" s="1" t="s">
        <v>4491</v>
      </c>
      <c r="G535" s="1" t="s">
        <v>4481</v>
      </c>
      <c r="H535" s="1" t="s">
        <v>4464</v>
      </c>
      <c r="I535" s="1" t="s">
        <v>7628</v>
      </c>
      <c r="J535" s="1" t="s">
        <v>30</v>
      </c>
      <c r="K535" s="1" t="s">
        <v>7629</v>
      </c>
      <c r="L535" s="1" t="s">
        <v>7629</v>
      </c>
      <c r="M535" s="1" t="s">
        <v>4467</v>
      </c>
      <c r="N535" s="1" t="s">
        <v>4467</v>
      </c>
      <c r="O535" s="1" t="s">
        <v>4468</v>
      </c>
      <c r="P535" s="1" t="s">
        <v>4469</v>
      </c>
      <c r="Q535" s="1" t="s">
        <v>4470</v>
      </c>
      <c r="R535" s="1" t="s">
        <v>7630</v>
      </c>
      <c r="S535" s="1" t="s">
        <v>4472</v>
      </c>
      <c r="T535" s="1" t="s">
        <v>4473</v>
      </c>
      <c r="U535" s="1" t="s">
        <v>4485</v>
      </c>
      <c r="V535" s="1" t="s">
        <v>4495</v>
      </c>
    </row>
    <row r="536" s="1" customFormat="1" spans="1:22">
      <c r="A536" s="3">
        <v>999225899783354</v>
      </c>
      <c r="B536" s="1" t="s">
        <v>4491</v>
      </c>
      <c r="C536" s="1" t="s">
        <v>7631</v>
      </c>
      <c r="D536" s="1" t="s">
        <v>7632</v>
      </c>
      <c r="E536" s="1" t="s">
        <v>7633</v>
      </c>
      <c r="F536" s="1" t="s">
        <v>4491</v>
      </c>
      <c r="G536" s="1" t="s">
        <v>4481</v>
      </c>
      <c r="H536" s="1" t="s">
        <v>4464</v>
      </c>
      <c r="I536" s="1" t="s">
        <v>7634</v>
      </c>
      <c r="J536" s="1" t="s">
        <v>30</v>
      </c>
      <c r="K536" s="1" t="s">
        <v>7635</v>
      </c>
      <c r="L536" s="1" t="s">
        <v>7635</v>
      </c>
      <c r="M536" s="1" t="s">
        <v>4467</v>
      </c>
      <c r="N536" s="1" t="s">
        <v>4467</v>
      </c>
      <c r="O536" s="1" t="s">
        <v>4468</v>
      </c>
      <c r="P536" s="1" t="s">
        <v>4469</v>
      </c>
      <c r="Q536" s="1" t="s">
        <v>4470</v>
      </c>
      <c r="R536" s="1" t="s">
        <v>7636</v>
      </c>
      <c r="S536" s="1" t="s">
        <v>4472</v>
      </c>
      <c r="T536" s="1" t="s">
        <v>4473</v>
      </c>
      <c r="U536" s="1" t="s">
        <v>4485</v>
      </c>
      <c r="V536" s="1" t="s">
        <v>4986</v>
      </c>
    </row>
    <row r="537" s="1" customFormat="1" spans="1:22">
      <c r="A537" s="3">
        <v>999225900183872</v>
      </c>
      <c r="B537" s="1" t="s">
        <v>4491</v>
      </c>
      <c r="C537" s="1" t="s">
        <v>7637</v>
      </c>
      <c r="D537" s="1" t="s">
        <v>4888</v>
      </c>
      <c r="E537" s="1" t="s">
        <v>7638</v>
      </c>
      <c r="F537" s="1" t="s">
        <v>4491</v>
      </c>
      <c r="G537" s="1" t="s">
        <v>4481</v>
      </c>
      <c r="H537" s="1" t="s">
        <v>4464</v>
      </c>
      <c r="I537" s="1" t="s">
        <v>7639</v>
      </c>
      <c r="J537" s="1" t="s">
        <v>30</v>
      </c>
      <c r="K537" s="1" t="s">
        <v>7640</v>
      </c>
      <c r="L537" s="1" t="s">
        <v>7640</v>
      </c>
      <c r="M537" s="1" t="s">
        <v>4467</v>
      </c>
      <c r="N537" s="1" t="s">
        <v>4467</v>
      </c>
      <c r="O537" s="1" t="s">
        <v>4468</v>
      </c>
      <c r="P537" s="1" t="s">
        <v>4469</v>
      </c>
      <c r="Q537" s="1" t="s">
        <v>4470</v>
      </c>
      <c r="R537" s="1" t="s">
        <v>7641</v>
      </c>
      <c r="S537" s="1" t="s">
        <v>4472</v>
      </c>
      <c r="T537" s="1" t="s">
        <v>4473</v>
      </c>
      <c r="U537" s="1" t="s">
        <v>4485</v>
      </c>
      <c r="V537" s="1" t="s">
        <v>4475</v>
      </c>
    </row>
    <row r="538" s="1" customFormat="1" spans="1:22">
      <c r="A538" s="3">
        <v>999225900504485</v>
      </c>
      <c r="B538" s="1" t="s">
        <v>4491</v>
      </c>
      <c r="C538" s="1" t="s">
        <v>7642</v>
      </c>
      <c r="D538" s="1" t="s">
        <v>7643</v>
      </c>
      <c r="E538" s="1" t="s">
        <v>7644</v>
      </c>
      <c r="F538" s="1" t="s">
        <v>4491</v>
      </c>
      <c r="G538" s="1" t="s">
        <v>4463</v>
      </c>
      <c r="H538" s="1" t="s">
        <v>4464</v>
      </c>
      <c r="I538" s="1" t="s">
        <v>7645</v>
      </c>
      <c r="J538" s="1" t="s">
        <v>30</v>
      </c>
      <c r="K538" s="1" t="s">
        <v>7646</v>
      </c>
      <c r="L538" s="1" t="s">
        <v>7646</v>
      </c>
      <c r="M538" s="1" t="s">
        <v>4467</v>
      </c>
      <c r="N538" s="1" t="s">
        <v>4467</v>
      </c>
      <c r="O538" s="1" t="s">
        <v>4468</v>
      </c>
      <c r="P538" s="1" t="s">
        <v>4469</v>
      </c>
      <c r="Q538" s="1" t="s">
        <v>4470</v>
      </c>
      <c r="R538" s="1" t="s">
        <v>7647</v>
      </c>
      <c r="S538" s="1" t="s">
        <v>4472</v>
      </c>
      <c r="T538" s="1" t="s">
        <v>4473</v>
      </c>
      <c r="U538" s="1" t="s">
        <v>4485</v>
      </c>
      <c r="V538" s="1" t="s">
        <v>4495</v>
      </c>
    </row>
    <row r="539" s="1" customFormat="1" spans="1:22">
      <c r="A539" s="3">
        <v>999225900586638</v>
      </c>
      <c r="B539" s="1" t="s">
        <v>4491</v>
      </c>
      <c r="C539" s="1" t="s">
        <v>7648</v>
      </c>
      <c r="D539" s="1" t="s">
        <v>7649</v>
      </c>
      <c r="E539" s="1" t="s">
        <v>7650</v>
      </c>
      <c r="F539" s="1" t="s">
        <v>4491</v>
      </c>
      <c r="G539" s="1" t="s">
        <v>4481</v>
      </c>
      <c r="H539" s="1" t="s">
        <v>4464</v>
      </c>
      <c r="I539" s="1" t="s">
        <v>7651</v>
      </c>
      <c r="J539" s="1" t="s">
        <v>30</v>
      </c>
      <c r="K539" s="1" t="s">
        <v>7652</v>
      </c>
      <c r="L539" s="1" t="s">
        <v>7652</v>
      </c>
      <c r="M539" s="1" t="s">
        <v>4467</v>
      </c>
      <c r="N539" s="1" t="s">
        <v>4467</v>
      </c>
      <c r="O539" s="1" t="s">
        <v>4468</v>
      </c>
      <c r="P539" s="1" t="s">
        <v>4469</v>
      </c>
      <c r="Q539" s="1" t="s">
        <v>4470</v>
      </c>
      <c r="R539" s="1" t="s">
        <v>7653</v>
      </c>
      <c r="S539" s="1" t="s">
        <v>4472</v>
      </c>
      <c r="T539" s="1" t="s">
        <v>4473</v>
      </c>
      <c r="U539" s="1" t="s">
        <v>4485</v>
      </c>
      <c r="V539" s="1" t="s">
        <v>4475</v>
      </c>
    </row>
    <row r="540" s="1" customFormat="1" spans="1:22">
      <c r="A540" s="3">
        <v>999225900877671</v>
      </c>
      <c r="B540" s="1" t="s">
        <v>4491</v>
      </c>
      <c r="C540" s="1" t="s">
        <v>7654</v>
      </c>
      <c r="D540" s="1" t="s">
        <v>7655</v>
      </c>
      <c r="E540" s="1" t="s">
        <v>7656</v>
      </c>
      <c r="F540" s="1" t="s">
        <v>4491</v>
      </c>
      <c r="G540" s="1" t="s">
        <v>4481</v>
      </c>
      <c r="H540" s="1" t="s">
        <v>4464</v>
      </c>
      <c r="I540" s="1" t="s">
        <v>7657</v>
      </c>
      <c r="J540" s="1" t="s">
        <v>30</v>
      </c>
      <c r="K540" s="1" t="s">
        <v>7658</v>
      </c>
      <c r="L540" s="1" t="s">
        <v>7658</v>
      </c>
      <c r="M540" s="1" t="s">
        <v>4467</v>
      </c>
      <c r="N540" s="1" t="s">
        <v>4467</v>
      </c>
      <c r="O540" s="1" t="s">
        <v>4468</v>
      </c>
      <c r="P540" s="1" t="s">
        <v>4469</v>
      </c>
      <c r="Q540" s="1" t="s">
        <v>4470</v>
      </c>
      <c r="R540" s="1" t="s">
        <v>7659</v>
      </c>
      <c r="S540" s="1" t="s">
        <v>4472</v>
      </c>
      <c r="T540" s="1" t="s">
        <v>4473</v>
      </c>
      <c r="U540" s="1" t="s">
        <v>4485</v>
      </c>
      <c r="V540" s="1" t="s">
        <v>4475</v>
      </c>
    </row>
    <row r="541" s="1" customFormat="1" spans="1:22">
      <c r="A541" s="3">
        <v>999225901457500</v>
      </c>
      <c r="B541" s="1" t="s">
        <v>4491</v>
      </c>
      <c r="C541" s="1" t="s">
        <v>7660</v>
      </c>
      <c r="D541" s="1" t="s">
        <v>7661</v>
      </c>
      <c r="E541" s="1" t="s">
        <v>7662</v>
      </c>
      <c r="F541" s="1" t="s">
        <v>4491</v>
      </c>
      <c r="G541" s="1" t="s">
        <v>4481</v>
      </c>
      <c r="H541" s="1" t="s">
        <v>4464</v>
      </c>
      <c r="I541" s="1" t="s">
        <v>7663</v>
      </c>
      <c r="J541" s="1" t="s">
        <v>30</v>
      </c>
      <c r="K541" s="1" t="s">
        <v>7664</v>
      </c>
      <c r="L541" s="1" t="s">
        <v>7664</v>
      </c>
      <c r="M541" s="1" t="s">
        <v>4467</v>
      </c>
      <c r="N541" s="1" t="s">
        <v>4467</v>
      </c>
      <c r="O541" s="1" t="s">
        <v>4468</v>
      </c>
      <c r="P541" s="1" t="s">
        <v>4469</v>
      </c>
      <c r="Q541" s="1" t="s">
        <v>4470</v>
      </c>
      <c r="R541" s="1" t="s">
        <v>7665</v>
      </c>
      <c r="S541" s="1" t="s">
        <v>4472</v>
      </c>
      <c r="T541" s="1" t="s">
        <v>4473</v>
      </c>
      <c r="U541" s="1" t="s">
        <v>4485</v>
      </c>
      <c r="V541" s="1" t="s">
        <v>4671</v>
      </c>
    </row>
    <row r="542" s="1" customFormat="1" spans="1:22">
      <c r="A542" s="3">
        <v>999225901462407</v>
      </c>
      <c r="B542" s="1" t="s">
        <v>4491</v>
      </c>
      <c r="C542" s="1" t="s">
        <v>7666</v>
      </c>
      <c r="D542" s="1" t="s">
        <v>5754</v>
      </c>
      <c r="E542" s="1" t="s">
        <v>7667</v>
      </c>
      <c r="F542" s="1" t="s">
        <v>4491</v>
      </c>
      <c r="G542" s="1" t="s">
        <v>4481</v>
      </c>
      <c r="H542" s="1" t="s">
        <v>4464</v>
      </c>
      <c r="I542" s="1" t="s">
        <v>7591</v>
      </c>
      <c r="J542" s="1" t="s">
        <v>30</v>
      </c>
      <c r="K542" s="1" t="s">
        <v>7592</v>
      </c>
      <c r="L542" s="1" t="s">
        <v>7592</v>
      </c>
      <c r="M542" s="1" t="s">
        <v>4467</v>
      </c>
      <c r="N542" s="1" t="s">
        <v>4467</v>
      </c>
      <c r="O542" s="1" t="s">
        <v>4468</v>
      </c>
      <c r="P542" s="1" t="s">
        <v>4469</v>
      </c>
      <c r="Q542" s="1" t="s">
        <v>4470</v>
      </c>
      <c r="R542" s="1" t="s">
        <v>7668</v>
      </c>
      <c r="S542" s="1" t="s">
        <v>4472</v>
      </c>
      <c r="T542" s="1" t="s">
        <v>4473</v>
      </c>
      <c r="U542" s="1" t="s">
        <v>4485</v>
      </c>
      <c r="V542" s="1" t="s">
        <v>4475</v>
      </c>
    </row>
    <row r="543" s="1" customFormat="1" spans="1:22">
      <c r="A543" s="3">
        <v>999225901593432</v>
      </c>
      <c r="B543" s="1" t="s">
        <v>4491</v>
      </c>
      <c r="C543" s="1" t="s">
        <v>7669</v>
      </c>
      <c r="D543" s="1" t="s">
        <v>6583</v>
      </c>
      <c r="E543" s="1" t="s">
        <v>7670</v>
      </c>
      <c r="F543" s="1" t="s">
        <v>4481</v>
      </c>
      <c r="G543" s="1" t="s">
        <v>4547</v>
      </c>
      <c r="H543" s="1" t="s">
        <v>4464</v>
      </c>
      <c r="I543" s="1" t="s">
        <v>5417</v>
      </c>
      <c r="J543" s="1" t="s">
        <v>30</v>
      </c>
      <c r="K543" s="1" t="s">
        <v>7671</v>
      </c>
      <c r="L543" s="1" t="s">
        <v>7671</v>
      </c>
      <c r="M543" s="1" t="s">
        <v>4467</v>
      </c>
      <c r="N543" s="1" t="s">
        <v>4467</v>
      </c>
      <c r="O543" s="1" t="s">
        <v>4468</v>
      </c>
      <c r="P543" s="1" t="s">
        <v>4469</v>
      </c>
      <c r="Q543" s="1" t="s">
        <v>4470</v>
      </c>
      <c r="R543" s="1" t="s">
        <v>7672</v>
      </c>
      <c r="S543" s="1" t="s">
        <v>4472</v>
      </c>
      <c r="T543" s="1" t="s">
        <v>4473</v>
      </c>
      <c r="U543" s="1" t="s">
        <v>4485</v>
      </c>
      <c r="V543" s="1" t="s">
        <v>4475</v>
      </c>
    </row>
    <row r="544" s="1" customFormat="1" spans="1:22">
      <c r="A544" s="3">
        <v>25901935901</v>
      </c>
      <c r="B544" s="1" t="s">
        <v>4491</v>
      </c>
      <c r="C544" s="1" t="s">
        <v>7673</v>
      </c>
      <c r="D544" s="1" t="s">
        <v>6762</v>
      </c>
      <c r="E544" s="1" t="s">
        <v>7674</v>
      </c>
      <c r="F544" s="1" t="s">
        <v>4481</v>
      </c>
      <c r="G544" s="1" t="s">
        <v>4463</v>
      </c>
      <c r="H544" s="1" t="s">
        <v>4464</v>
      </c>
      <c r="I544" s="1" t="s">
        <v>7675</v>
      </c>
      <c r="J544" s="1" t="s">
        <v>30</v>
      </c>
      <c r="K544" s="1" t="s">
        <v>7676</v>
      </c>
      <c r="L544" s="1" t="s">
        <v>7676</v>
      </c>
      <c r="M544" s="1" t="s">
        <v>4467</v>
      </c>
      <c r="N544" s="1" t="s">
        <v>4467</v>
      </c>
      <c r="O544" s="1" t="s">
        <v>4468</v>
      </c>
      <c r="P544" s="1" t="s">
        <v>4469</v>
      </c>
      <c r="Q544" s="1" t="s">
        <v>4470</v>
      </c>
      <c r="R544" s="1" t="s">
        <v>7677</v>
      </c>
      <c r="S544" s="1" t="s">
        <v>4472</v>
      </c>
      <c r="T544" s="1" t="s">
        <v>4473</v>
      </c>
      <c r="U544" s="1" t="s">
        <v>4485</v>
      </c>
      <c r="V544" s="1" t="s">
        <v>4475</v>
      </c>
    </row>
    <row r="545" s="1" customFormat="1" spans="1:22">
      <c r="A545" s="3">
        <v>999225901988269</v>
      </c>
      <c r="B545" s="1" t="s">
        <v>4491</v>
      </c>
      <c r="C545" s="1" t="s">
        <v>7678</v>
      </c>
      <c r="D545" s="1" t="s">
        <v>7679</v>
      </c>
      <c r="E545" s="1" t="s">
        <v>7680</v>
      </c>
      <c r="F545" s="1" t="s">
        <v>4491</v>
      </c>
      <c r="G545" s="1" t="s">
        <v>4481</v>
      </c>
      <c r="H545" s="1" t="s">
        <v>4464</v>
      </c>
      <c r="I545" s="1" t="s">
        <v>7681</v>
      </c>
      <c r="J545" s="1" t="s">
        <v>30</v>
      </c>
      <c r="K545" s="1" t="s">
        <v>7682</v>
      </c>
      <c r="L545" s="1" t="s">
        <v>7682</v>
      </c>
      <c r="M545" s="1" t="s">
        <v>4467</v>
      </c>
      <c r="N545" s="1" t="s">
        <v>4467</v>
      </c>
      <c r="O545" s="1" t="s">
        <v>4468</v>
      </c>
      <c r="P545" s="1" t="s">
        <v>4469</v>
      </c>
      <c r="Q545" s="1" t="s">
        <v>4470</v>
      </c>
      <c r="R545" s="1" t="s">
        <v>7683</v>
      </c>
      <c r="S545" s="1" t="s">
        <v>4472</v>
      </c>
      <c r="T545" s="1" t="s">
        <v>4473</v>
      </c>
      <c r="U545" s="1" t="s">
        <v>4485</v>
      </c>
      <c r="V545" s="1" t="s">
        <v>4551</v>
      </c>
    </row>
    <row r="546" s="1" customFormat="1" spans="1:22">
      <c r="A546" s="3">
        <v>999225902093599</v>
      </c>
      <c r="B546" s="1" t="s">
        <v>4491</v>
      </c>
      <c r="C546" s="1" t="s">
        <v>7684</v>
      </c>
      <c r="D546" s="1" t="s">
        <v>7685</v>
      </c>
      <c r="E546" s="1" t="s">
        <v>7686</v>
      </c>
      <c r="F546" s="1" t="s">
        <v>4481</v>
      </c>
      <c r="G546" s="1" t="s">
        <v>4463</v>
      </c>
      <c r="H546" s="1" t="s">
        <v>4464</v>
      </c>
      <c r="I546" s="1" t="s">
        <v>7687</v>
      </c>
      <c r="J546" s="1" t="s">
        <v>30</v>
      </c>
      <c r="K546" s="1" t="s">
        <v>7688</v>
      </c>
      <c r="L546" s="1" t="s">
        <v>7688</v>
      </c>
      <c r="M546" s="1" t="s">
        <v>4467</v>
      </c>
      <c r="N546" s="1" t="s">
        <v>4467</v>
      </c>
      <c r="O546" s="1" t="s">
        <v>4468</v>
      </c>
      <c r="P546" s="1" t="s">
        <v>4469</v>
      </c>
      <c r="Q546" s="1" t="s">
        <v>4470</v>
      </c>
      <c r="R546" s="1" t="s">
        <v>7689</v>
      </c>
      <c r="S546" s="1" t="s">
        <v>4472</v>
      </c>
      <c r="T546" s="1" t="s">
        <v>4473</v>
      </c>
      <c r="U546" s="1" t="s">
        <v>4485</v>
      </c>
      <c r="V546" s="1" t="s">
        <v>4495</v>
      </c>
    </row>
    <row r="547" s="1" customFormat="1" spans="1:22">
      <c r="A547" s="3">
        <v>999225902282041</v>
      </c>
      <c r="B547" s="1" t="s">
        <v>4491</v>
      </c>
      <c r="C547" s="1" t="s">
        <v>7690</v>
      </c>
      <c r="D547" s="1" t="s">
        <v>7691</v>
      </c>
      <c r="E547" s="1" t="s">
        <v>7692</v>
      </c>
      <c r="F547" s="1" t="s">
        <v>4491</v>
      </c>
      <c r="G547" s="1" t="s">
        <v>4481</v>
      </c>
      <c r="H547" s="1" t="s">
        <v>4464</v>
      </c>
      <c r="I547" s="1" t="s">
        <v>7693</v>
      </c>
      <c r="J547" s="1" t="s">
        <v>30</v>
      </c>
      <c r="K547" s="1" t="s">
        <v>7694</v>
      </c>
      <c r="L547" s="1" t="s">
        <v>7694</v>
      </c>
      <c r="M547" s="1" t="s">
        <v>4467</v>
      </c>
      <c r="N547" s="1" t="s">
        <v>4467</v>
      </c>
      <c r="O547" s="1" t="s">
        <v>4468</v>
      </c>
      <c r="P547" s="1" t="s">
        <v>4469</v>
      </c>
      <c r="Q547" s="1" t="s">
        <v>4470</v>
      </c>
      <c r="R547" s="1" t="s">
        <v>7695</v>
      </c>
      <c r="S547" s="1" t="s">
        <v>4472</v>
      </c>
      <c r="T547" s="1" t="s">
        <v>4473</v>
      </c>
      <c r="U547" s="1" t="s">
        <v>4485</v>
      </c>
      <c r="V547" s="1" t="s">
        <v>4671</v>
      </c>
    </row>
    <row r="548" s="1" customFormat="1" spans="1:22">
      <c r="A548" s="3">
        <v>999225902794158</v>
      </c>
      <c r="B548" s="1" t="s">
        <v>4491</v>
      </c>
      <c r="C548" s="1" t="s">
        <v>7696</v>
      </c>
      <c r="D548" s="1" t="s">
        <v>7697</v>
      </c>
      <c r="E548" s="1" t="s">
        <v>7698</v>
      </c>
      <c r="F548" s="1" t="s">
        <v>4491</v>
      </c>
      <c r="G548" s="1" t="s">
        <v>4481</v>
      </c>
      <c r="H548" s="1" t="s">
        <v>4464</v>
      </c>
      <c r="I548" s="1" t="s">
        <v>7699</v>
      </c>
      <c r="J548" s="1" t="s">
        <v>30</v>
      </c>
      <c r="K548" s="1" t="s">
        <v>7700</v>
      </c>
      <c r="L548" s="1" t="s">
        <v>7700</v>
      </c>
      <c r="M548" s="1" t="s">
        <v>4467</v>
      </c>
      <c r="N548" s="1" t="s">
        <v>4467</v>
      </c>
      <c r="O548" s="1" t="s">
        <v>4468</v>
      </c>
      <c r="P548" s="1" t="s">
        <v>4469</v>
      </c>
      <c r="Q548" s="1" t="s">
        <v>4470</v>
      </c>
      <c r="R548" s="1" t="s">
        <v>7701</v>
      </c>
      <c r="S548" s="1" t="s">
        <v>4472</v>
      </c>
      <c r="T548" s="1" t="s">
        <v>4473</v>
      </c>
      <c r="U548" s="1" t="s">
        <v>4485</v>
      </c>
      <c r="V548" s="1" t="s">
        <v>4495</v>
      </c>
    </row>
    <row r="549" s="1" customFormat="1" spans="1:22">
      <c r="A549" s="3">
        <v>999225902986260</v>
      </c>
      <c r="B549" s="1" t="s">
        <v>4491</v>
      </c>
      <c r="C549" s="1" t="s">
        <v>7702</v>
      </c>
      <c r="D549" s="1" t="s">
        <v>7703</v>
      </c>
      <c r="E549" s="1" t="s">
        <v>7704</v>
      </c>
      <c r="F549" s="1" t="s">
        <v>4481</v>
      </c>
      <c r="G549" s="1" t="s">
        <v>4463</v>
      </c>
      <c r="H549" s="1" t="s">
        <v>4464</v>
      </c>
      <c r="I549" s="1" t="s">
        <v>7705</v>
      </c>
      <c r="J549" s="1" t="s">
        <v>30</v>
      </c>
      <c r="K549" s="1" t="s">
        <v>7706</v>
      </c>
      <c r="L549" s="1" t="s">
        <v>7706</v>
      </c>
      <c r="M549" s="1" t="s">
        <v>4467</v>
      </c>
      <c r="N549" s="1" t="s">
        <v>4467</v>
      </c>
      <c r="O549" s="1" t="s">
        <v>4468</v>
      </c>
      <c r="P549" s="1" t="s">
        <v>4469</v>
      </c>
      <c r="Q549" s="1" t="s">
        <v>4470</v>
      </c>
      <c r="R549" s="1" t="s">
        <v>7707</v>
      </c>
      <c r="S549" s="1" t="s">
        <v>4472</v>
      </c>
      <c r="T549" s="1" t="s">
        <v>4473</v>
      </c>
      <c r="U549" s="1" t="s">
        <v>4485</v>
      </c>
      <c r="V549" s="1" t="s">
        <v>7708</v>
      </c>
    </row>
    <row r="550" s="1" customFormat="1" spans="1:22">
      <c r="A550" s="3">
        <v>999225903113170</v>
      </c>
      <c r="B550" s="1" t="s">
        <v>4491</v>
      </c>
      <c r="C550" s="1" t="s">
        <v>7709</v>
      </c>
      <c r="D550" s="1" t="s">
        <v>7710</v>
      </c>
      <c r="E550" s="1" t="s">
        <v>7711</v>
      </c>
      <c r="F550" s="1" t="s">
        <v>4491</v>
      </c>
      <c r="G550" s="1" t="s">
        <v>4481</v>
      </c>
      <c r="H550" s="1" t="s">
        <v>4464</v>
      </c>
      <c r="I550" s="1" t="s">
        <v>7712</v>
      </c>
      <c r="J550" s="1" t="s">
        <v>30</v>
      </c>
      <c r="K550" s="1" t="s">
        <v>7713</v>
      </c>
      <c r="L550" s="1" t="s">
        <v>7713</v>
      </c>
      <c r="M550" s="1" t="s">
        <v>4467</v>
      </c>
      <c r="N550" s="1" t="s">
        <v>4467</v>
      </c>
      <c r="O550" s="1" t="s">
        <v>4468</v>
      </c>
      <c r="P550" s="1" t="s">
        <v>4469</v>
      </c>
      <c r="Q550" s="1" t="s">
        <v>4470</v>
      </c>
      <c r="R550" s="1" t="s">
        <v>7714</v>
      </c>
      <c r="S550" s="1" t="s">
        <v>4472</v>
      </c>
      <c r="T550" s="1" t="s">
        <v>4473</v>
      </c>
      <c r="U550" s="1" t="s">
        <v>4485</v>
      </c>
      <c r="V550" s="1" t="s">
        <v>4495</v>
      </c>
    </row>
    <row r="551" s="1" customFormat="1" spans="1:22">
      <c r="A551" s="3">
        <v>999225903169179</v>
      </c>
      <c r="B551" s="1" t="s">
        <v>4491</v>
      </c>
      <c r="C551" s="1" t="s">
        <v>7715</v>
      </c>
      <c r="D551" s="1" t="s">
        <v>5319</v>
      </c>
      <c r="E551" s="1" t="s">
        <v>7716</v>
      </c>
      <c r="F551" s="1" t="s">
        <v>4491</v>
      </c>
      <c r="G551" s="1" t="s">
        <v>4481</v>
      </c>
      <c r="H551" s="1" t="s">
        <v>4464</v>
      </c>
      <c r="I551" s="1" t="s">
        <v>7717</v>
      </c>
      <c r="J551" s="1" t="s">
        <v>30</v>
      </c>
      <c r="K551" s="1" t="s">
        <v>7718</v>
      </c>
      <c r="L551" s="1" t="s">
        <v>7718</v>
      </c>
      <c r="M551" s="1" t="s">
        <v>4467</v>
      </c>
      <c r="N551" s="1" t="s">
        <v>4467</v>
      </c>
      <c r="O551" s="1" t="s">
        <v>4468</v>
      </c>
      <c r="P551" s="1" t="s">
        <v>4469</v>
      </c>
      <c r="Q551" s="1" t="s">
        <v>4470</v>
      </c>
      <c r="R551" s="1" t="s">
        <v>7719</v>
      </c>
      <c r="S551" s="1" t="s">
        <v>4472</v>
      </c>
      <c r="T551" s="1" t="s">
        <v>4473</v>
      </c>
      <c r="U551" s="1" t="s">
        <v>4485</v>
      </c>
      <c r="V551" s="1" t="s">
        <v>4475</v>
      </c>
    </row>
    <row r="552" s="1" customFormat="1" spans="1:22">
      <c r="A552" s="3">
        <v>999225903240847</v>
      </c>
      <c r="B552" s="1" t="s">
        <v>4491</v>
      </c>
      <c r="C552" s="1" t="s">
        <v>7720</v>
      </c>
      <c r="D552" s="1" t="s">
        <v>5319</v>
      </c>
      <c r="E552" s="1" t="s">
        <v>7716</v>
      </c>
      <c r="F552" s="1" t="s">
        <v>4491</v>
      </c>
      <c r="G552" s="1" t="s">
        <v>4481</v>
      </c>
      <c r="H552" s="1" t="s">
        <v>4464</v>
      </c>
      <c r="I552" s="1" t="s">
        <v>7717</v>
      </c>
      <c r="J552" s="1" t="s">
        <v>30</v>
      </c>
      <c r="K552" s="1" t="s">
        <v>7718</v>
      </c>
      <c r="L552" s="1" t="s">
        <v>7718</v>
      </c>
      <c r="M552" s="1" t="s">
        <v>4467</v>
      </c>
      <c r="N552" s="1" t="s">
        <v>4467</v>
      </c>
      <c r="O552" s="1" t="s">
        <v>4468</v>
      </c>
      <c r="P552" s="1" t="s">
        <v>4469</v>
      </c>
      <c r="Q552" s="1" t="s">
        <v>4470</v>
      </c>
      <c r="R552" s="1" t="s">
        <v>7721</v>
      </c>
      <c r="S552" s="1" t="s">
        <v>4472</v>
      </c>
      <c r="T552" s="1" t="s">
        <v>4473</v>
      </c>
      <c r="U552" s="1" t="s">
        <v>4485</v>
      </c>
      <c r="V552" s="1" t="s">
        <v>4475</v>
      </c>
    </row>
    <row r="553" s="1" customFormat="1" spans="1:22">
      <c r="A553" s="3">
        <v>999225903401774</v>
      </c>
      <c r="B553" s="1" t="s">
        <v>4491</v>
      </c>
      <c r="C553" s="1" t="s">
        <v>7722</v>
      </c>
      <c r="D553" s="1" t="s">
        <v>5403</v>
      </c>
      <c r="E553" s="1" t="s">
        <v>7723</v>
      </c>
      <c r="F553" s="1" t="s">
        <v>4491</v>
      </c>
      <c r="G553" s="1" t="s">
        <v>4481</v>
      </c>
      <c r="H553" s="1" t="s">
        <v>4464</v>
      </c>
      <c r="I553" s="1" t="s">
        <v>7724</v>
      </c>
      <c r="J553" s="1" t="s">
        <v>30</v>
      </c>
      <c r="K553" s="1" t="s">
        <v>7725</v>
      </c>
      <c r="L553" s="1" t="s">
        <v>7725</v>
      </c>
      <c r="M553" s="1" t="s">
        <v>4467</v>
      </c>
      <c r="N553" s="1" t="s">
        <v>4467</v>
      </c>
      <c r="O553" s="1" t="s">
        <v>4468</v>
      </c>
      <c r="P553" s="1" t="s">
        <v>4469</v>
      </c>
      <c r="Q553" s="1" t="s">
        <v>4470</v>
      </c>
      <c r="R553" s="1" t="s">
        <v>7726</v>
      </c>
      <c r="S553" s="1" t="s">
        <v>4472</v>
      </c>
      <c r="T553" s="1" t="s">
        <v>4473</v>
      </c>
      <c r="U553" s="1" t="s">
        <v>4485</v>
      </c>
      <c r="V553" s="1" t="s">
        <v>5152</v>
      </c>
    </row>
    <row r="554" s="1" customFormat="1" spans="1:22">
      <c r="A554" s="3">
        <v>999225903485358</v>
      </c>
      <c r="B554" s="1" t="s">
        <v>4491</v>
      </c>
      <c r="C554" s="1" t="s">
        <v>7727</v>
      </c>
      <c r="D554" s="1" t="s">
        <v>7728</v>
      </c>
      <c r="E554" s="1" t="s">
        <v>7729</v>
      </c>
      <c r="F554" s="1" t="s">
        <v>4491</v>
      </c>
      <c r="G554" s="1" t="s">
        <v>4481</v>
      </c>
      <c r="H554" s="1" t="s">
        <v>4464</v>
      </c>
      <c r="I554" s="1" t="s">
        <v>7730</v>
      </c>
      <c r="J554" s="1" t="s">
        <v>30</v>
      </c>
      <c r="K554" s="1" t="s">
        <v>7731</v>
      </c>
      <c r="L554" s="1" t="s">
        <v>7731</v>
      </c>
      <c r="M554" s="1" t="s">
        <v>4467</v>
      </c>
      <c r="N554" s="1" t="s">
        <v>4467</v>
      </c>
      <c r="O554" s="1" t="s">
        <v>4468</v>
      </c>
      <c r="P554" s="1" t="s">
        <v>4469</v>
      </c>
      <c r="Q554" s="1" t="s">
        <v>4470</v>
      </c>
      <c r="R554" s="1" t="s">
        <v>7732</v>
      </c>
      <c r="S554" s="1" t="s">
        <v>4472</v>
      </c>
      <c r="T554" s="1" t="s">
        <v>4473</v>
      </c>
      <c r="U554" s="1" t="s">
        <v>4485</v>
      </c>
      <c r="V554" s="1" t="s">
        <v>4475</v>
      </c>
    </row>
    <row r="555" s="1" customFormat="1" spans="1:22">
      <c r="A555" s="3">
        <v>999225903769232</v>
      </c>
      <c r="B555" s="1" t="s">
        <v>4491</v>
      </c>
      <c r="C555" s="1" t="s">
        <v>7733</v>
      </c>
      <c r="D555" s="1" t="s">
        <v>6548</v>
      </c>
      <c r="E555" s="1" t="s">
        <v>7734</v>
      </c>
      <c r="F555" s="1" t="s">
        <v>4491</v>
      </c>
      <c r="G555" s="1" t="s">
        <v>4481</v>
      </c>
      <c r="H555" s="1" t="s">
        <v>4464</v>
      </c>
      <c r="I555" s="1" t="s">
        <v>7735</v>
      </c>
      <c r="J555" s="1" t="s">
        <v>30</v>
      </c>
      <c r="K555" s="1" t="s">
        <v>7736</v>
      </c>
      <c r="L555" s="1" t="s">
        <v>7736</v>
      </c>
      <c r="M555" s="1" t="s">
        <v>4467</v>
      </c>
      <c r="N555" s="1" t="s">
        <v>4467</v>
      </c>
      <c r="O555" s="1" t="s">
        <v>4468</v>
      </c>
      <c r="P555" s="1" t="s">
        <v>4469</v>
      </c>
      <c r="Q555" s="1" t="s">
        <v>4470</v>
      </c>
      <c r="R555" s="1" t="s">
        <v>7737</v>
      </c>
      <c r="S555" s="1" t="s">
        <v>4472</v>
      </c>
      <c r="T555" s="1" t="s">
        <v>4473</v>
      </c>
      <c r="U555" s="1" t="s">
        <v>4485</v>
      </c>
      <c r="V555" s="1" t="s">
        <v>4671</v>
      </c>
    </row>
    <row r="556" s="1" customFormat="1" spans="1:22">
      <c r="A556" s="3">
        <v>999225903868512</v>
      </c>
      <c r="B556" s="1" t="s">
        <v>4491</v>
      </c>
      <c r="C556" s="1" t="s">
        <v>7738</v>
      </c>
      <c r="D556" s="1" t="s">
        <v>7739</v>
      </c>
      <c r="E556" s="1" t="s">
        <v>7740</v>
      </c>
      <c r="F556" s="1" t="s">
        <v>4491</v>
      </c>
      <c r="G556" s="1" t="s">
        <v>4481</v>
      </c>
      <c r="H556" s="1" t="s">
        <v>4464</v>
      </c>
      <c r="I556" s="1" t="s">
        <v>7741</v>
      </c>
      <c r="J556" s="1" t="s">
        <v>30</v>
      </c>
      <c r="K556" s="1" t="s">
        <v>7742</v>
      </c>
      <c r="L556" s="1" t="s">
        <v>7742</v>
      </c>
      <c r="M556" s="1" t="s">
        <v>4467</v>
      </c>
      <c r="N556" s="1" t="s">
        <v>4467</v>
      </c>
      <c r="O556" s="1" t="s">
        <v>4468</v>
      </c>
      <c r="P556" s="1" t="s">
        <v>4469</v>
      </c>
      <c r="Q556" s="1" t="s">
        <v>4470</v>
      </c>
      <c r="R556" s="1" t="s">
        <v>7743</v>
      </c>
      <c r="S556" s="1" t="s">
        <v>4472</v>
      </c>
      <c r="T556" s="1" t="s">
        <v>4473</v>
      </c>
      <c r="U556" s="1" t="s">
        <v>4485</v>
      </c>
      <c r="V556" s="1" t="s">
        <v>4475</v>
      </c>
    </row>
    <row r="557" s="1" customFormat="1" spans="1:22">
      <c r="A557" s="3">
        <v>999225904162524</v>
      </c>
      <c r="B557" s="1" t="s">
        <v>4491</v>
      </c>
      <c r="C557" s="1" t="s">
        <v>7744</v>
      </c>
      <c r="D557" s="1" t="s">
        <v>5368</v>
      </c>
      <c r="E557" s="1" t="s">
        <v>7745</v>
      </c>
      <c r="F557" s="1" t="s">
        <v>4491</v>
      </c>
      <c r="G557" s="1" t="s">
        <v>4481</v>
      </c>
      <c r="H557" s="1" t="s">
        <v>4464</v>
      </c>
      <c r="I557" s="1" t="s">
        <v>7746</v>
      </c>
      <c r="J557" s="1" t="s">
        <v>30</v>
      </c>
      <c r="K557" s="1" t="s">
        <v>7747</v>
      </c>
      <c r="L557" s="1" t="s">
        <v>7747</v>
      </c>
      <c r="M557" s="1" t="s">
        <v>4467</v>
      </c>
      <c r="N557" s="1" t="s">
        <v>4467</v>
      </c>
      <c r="O557" s="1" t="s">
        <v>4468</v>
      </c>
      <c r="P557" s="1" t="s">
        <v>4469</v>
      </c>
      <c r="Q557" s="1" t="s">
        <v>4470</v>
      </c>
      <c r="R557" s="1" t="s">
        <v>7748</v>
      </c>
      <c r="S557" s="1" t="s">
        <v>4472</v>
      </c>
      <c r="T557" s="1" t="s">
        <v>4473</v>
      </c>
      <c r="U557" s="1" t="s">
        <v>4485</v>
      </c>
      <c r="V557" s="1" t="s">
        <v>4475</v>
      </c>
    </row>
    <row r="558" s="1" customFormat="1" spans="1:22">
      <c r="A558" s="3">
        <v>999225904218358</v>
      </c>
      <c r="B558" s="1" t="s">
        <v>4491</v>
      </c>
      <c r="C558" s="1" t="s">
        <v>7749</v>
      </c>
      <c r="D558" s="1" t="s">
        <v>7750</v>
      </c>
      <c r="E558" s="1" t="s">
        <v>7751</v>
      </c>
      <c r="F558" s="1" t="s">
        <v>4481</v>
      </c>
      <c r="G558" s="1" t="s">
        <v>4547</v>
      </c>
      <c r="H558" s="1" t="s">
        <v>4464</v>
      </c>
      <c r="I558" s="1" t="s">
        <v>7752</v>
      </c>
      <c r="J558" s="1" t="s">
        <v>30</v>
      </c>
      <c r="K558" s="1" t="s">
        <v>7753</v>
      </c>
      <c r="L558" s="1" t="s">
        <v>7753</v>
      </c>
      <c r="M558" s="1" t="s">
        <v>4467</v>
      </c>
      <c r="N558" s="1" t="s">
        <v>4467</v>
      </c>
      <c r="O558" s="1" t="s">
        <v>4468</v>
      </c>
      <c r="P558" s="1" t="s">
        <v>4469</v>
      </c>
      <c r="Q558" s="1" t="s">
        <v>4470</v>
      </c>
      <c r="R558" s="1" t="s">
        <v>7754</v>
      </c>
      <c r="S558" s="1" t="s">
        <v>4472</v>
      </c>
      <c r="T558" s="1" t="s">
        <v>4473</v>
      </c>
      <c r="U558" s="1" t="s">
        <v>4485</v>
      </c>
      <c r="V558" s="1" t="s">
        <v>4475</v>
      </c>
    </row>
    <row r="559" s="1" customFormat="1" spans="1:22">
      <c r="A559" s="3">
        <v>999225904383250</v>
      </c>
      <c r="B559" s="1" t="s">
        <v>4491</v>
      </c>
      <c r="C559" s="1" t="s">
        <v>7755</v>
      </c>
      <c r="D559" s="1" t="s">
        <v>7756</v>
      </c>
      <c r="E559" s="1" t="s">
        <v>7757</v>
      </c>
      <c r="F559" s="1" t="s">
        <v>4491</v>
      </c>
      <c r="G559" s="1" t="s">
        <v>4481</v>
      </c>
      <c r="H559" s="1" t="s">
        <v>4464</v>
      </c>
      <c r="I559" s="1" t="s">
        <v>7758</v>
      </c>
      <c r="J559" s="1" t="s">
        <v>30</v>
      </c>
      <c r="K559" s="1" t="s">
        <v>7759</v>
      </c>
      <c r="L559" s="1" t="s">
        <v>7759</v>
      </c>
      <c r="M559" s="1" t="s">
        <v>4467</v>
      </c>
      <c r="N559" s="1" t="s">
        <v>4467</v>
      </c>
      <c r="O559" s="1" t="s">
        <v>4468</v>
      </c>
      <c r="P559" s="1" t="s">
        <v>4469</v>
      </c>
      <c r="Q559" s="1" t="s">
        <v>4470</v>
      </c>
      <c r="R559" s="1" t="s">
        <v>7760</v>
      </c>
      <c r="S559" s="1" t="s">
        <v>4472</v>
      </c>
      <c r="T559" s="1" t="s">
        <v>4473</v>
      </c>
      <c r="U559" s="1" t="s">
        <v>4485</v>
      </c>
      <c r="V559" s="1" t="s">
        <v>4495</v>
      </c>
    </row>
    <row r="560" s="1" customFormat="1" spans="1:22">
      <c r="A560" s="3">
        <v>999225904397635</v>
      </c>
      <c r="B560" s="1" t="s">
        <v>4491</v>
      </c>
      <c r="C560" s="1" t="s">
        <v>7761</v>
      </c>
      <c r="D560" s="1" t="s">
        <v>5613</v>
      </c>
      <c r="E560" s="1" t="s">
        <v>7762</v>
      </c>
      <c r="F560" s="1" t="s">
        <v>4481</v>
      </c>
      <c r="G560" s="1" t="s">
        <v>4463</v>
      </c>
      <c r="H560" s="1" t="s">
        <v>4464</v>
      </c>
      <c r="I560" s="1" t="s">
        <v>7763</v>
      </c>
      <c r="J560" s="1" t="s">
        <v>30</v>
      </c>
      <c r="K560" s="1" t="s">
        <v>7764</v>
      </c>
      <c r="L560" s="1" t="s">
        <v>7764</v>
      </c>
      <c r="M560" s="1" t="s">
        <v>4467</v>
      </c>
      <c r="N560" s="1" t="s">
        <v>4467</v>
      </c>
      <c r="O560" s="1" t="s">
        <v>4468</v>
      </c>
      <c r="P560" s="1" t="s">
        <v>4469</v>
      </c>
      <c r="Q560" s="1" t="s">
        <v>4470</v>
      </c>
      <c r="R560" s="1" t="s">
        <v>7765</v>
      </c>
      <c r="S560" s="1" t="s">
        <v>4472</v>
      </c>
      <c r="T560" s="1" t="s">
        <v>4473</v>
      </c>
      <c r="U560" s="1" t="s">
        <v>4485</v>
      </c>
      <c r="V560" s="1" t="s">
        <v>5618</v>
      </c>
    </row>
    <row r="561" s="1" customFormat="1" spans="1:22">
      <c r="A561" s="3">
        <v>999225904776429</v>
      </c>
      <c r="B561" s="1" t="s">
        <v>4491</v>
      </c>
      <c r="C561" s="1" t="s">
        <v>7766</v>
      </c>
      <c r="D561" s="1" t="s">
        <v>7767</v>
      </c>
      <c r="E561" s="1" t="s">
        <v>7768</v>
      </c>
      <c r="F561" s="1" t="s">
        <v>4481</v>
      </c>
      <c r="G561" s="1" t="s">
        <v>4463</v>
      </c>
      <c r="H561" s="1" t="s">
        <v>4464</v>
      </c>
      <c r="I561" s="1" t="s">
        <v>7769</v>
      </c>
      <c r="J561" s="1" t="s">
        <v>30</v>
      </c>
      <c r="K561" s="1" t="s">
        <v>7770</v>
      </c>
      <c r="L561" s="1" t="s">
        <v>7770</v>
      </c>
      <c r="M561" s="1" t="s">
        <v>4467</v>
      </c>
      <c r="N561" s="1" t="s">
        <v>4467</v>
      </c>
      <c r="O561" s="1" t="s">
        <v>4468</v>
      </c>
      <c r="P561" s="1" t="s">
        <v>4469</v>
      </c>
      <c r="Q561" s="1" t="s">
        <v>4470</v>
      </c>
      <c r="R561" s="1" t="s">
        <v>7771</v>
      </c>
      <c r="S561" s="1" t="s">
        <v>4472</v>
      </c>
      <c r="T561" s="1" t="s">
        <v>4473</v>
      </c>
      <c r="U561" s="1" t="s">
        <v>4485</v>
      </c>
      <c r="V561" s="1" t="s">
        <v>4551</v>
      </c>
    </row>
    <row r="562" s="1" customFormat="1" spans="1:22">
      <c r="A562" s="3">
        <v>999225904898863</v>
      </c>
      <c r="B562" s="1" t="s">
        <v>4491</v>
      </c>
      <c r="C562" s="1" t="s">
        <v>7772</v>
      </c>
      <c r="D562" s="1" t="s">
        <v>7773</v>
      </c>
      <c r="E562" s="1" t="s">
        <v>7774</v>
      </c>
      <c r="F562" s="1" t="s">
        <v>4481</v>
      </c>
      <c r="G562" s="1" t="s">
        <v>4463</v>
      </c>
      <c r="H562" s="1" t="s">
        <v>4464</v>
      </c>
      <c r="I562" s="1" t="s">
        <v>7775</v>
      </c>
      <c r="J562" s="1" t="s">
        <v>30</v>
      </c>
      <c r="K562" s="1" t="s">
        <v>7776</v>
      </c>
      <c r="L562" s="1" t="s">
        <v>7776</v>
      </c>
      <c r="M562" s="1" t="s">
        <v>4467</v>
      </c>
      <c r="N562" s="1" t="s">
        <v>4467</v>
      </c>
      <c r="O562" s="1" t="s">
        <v>4468</v>
      </c>
      <c r="P562" s="1" t="s">
        <v>4469</v>
      </c>
      <c r="Q562" s="1" t="s">
        <v>4470</v>
      </c>
      <c r="R562" s="1" t="s">
        <v>7777</v>
      </c>
      <c r="S562" s="1" t="s">
        <v>4472</v>
      </c>
      <c r="T562" s="1" t="s">
        <v>4473</v>
      </c>
      <c r="U562" s="1" t="s">
        <v>4485</v>
      </c>
      <c r="V562" s="1" t="s">
        <v>4495</v>
      </c>
    </row>
    <row r="563" s="1" customFormat="1" spans="1:22">
      <c r="A563" s="3">
        <v>999225904929424</v>
      </c>
      <c r="B563" s="1" t="s">
        <v>4491</v>
      </c>
      <c r="C563" s="1" t="s">
        <v>7778</v>
      </c>
      <c r="D563" s="1" t="s">
        <v>7779</v>
      </c>
      <c r="E563" s="1" t="s">
        <v>7780</v>
      </c>
      <c r="F563" s="1" t="s">
        <v>4481</v>
      </c>
      <c r="G563" s="1" t="s">
        <v>4463</v>
      </c>
      <c r="H563" s="1" t="s">
        <v>4464</v>
      </c>
      <c r="I563" s="1" t="s">
        <v>7781</v>
      </c>
      <c r="J563" s="1" t="s">
        <v>30</v>
      </c>
      <c r="K563" s="1" t="s">
        <v>7782</v>
      </c>
      <c r="L563" s="1" t="s">
        <v>7782</v>
      </c>
      <c r="M563" s="1" t="s">
        <v>4467</v>
      </c>
      <c r="N563" s="1" t="s">
        <v>4467</v>
      </c>
      <c r="O563" s="1" t="s">
        <v>4468</v>
      </c>
      <c r="P563" s="1" t="s">
        <v>4469</v>
      </c>
      <c r="Q563" s="1" t="s">
        <v>4470</v>
      </c>
      <c r="R563" s="1" t="s">
        <v>7783</v>
      </c>
      <c r="S563" s="1" t="s">
        <v>4472</v>
      </c>
      <c r="T563" s="1" t="s">
        <v>4473</v>
      </c>
      <c r="U563" s="1" t="s">
        <v>4485</v>
      </c>
      <c r="V563" s="1" t="s">
        <v>4624</v>
      </c>
    </row>
    <row r="564" s="1" customFormat="1" spans="1:22">
      <c r="A564" s="3">
        <v>999225905062423</v>
      </c>
      <c r="B564" s="1" t="s">
        <v>4491</v>
      </c>
      <c r="C564" s="1" t="s">
        <v>7784</v>
      </c>
      <c r="D564" s="1" t="s">
        <v>7785</v>
      </c>
      <c r="E564" s="1" t="s">
        <v>7786</v>
      </c>
      <c r="F564" s="1" t="s">
        <v>4491</v>
      </c>
      <c r="G564" s="1" t="s">
        <v>4481</v>
      </c>
      <c r="H564" s="1" t="s">
        <v>4464</v>
      </c>
      <c r="I564" s="1" t="s">
        <v>7787</v>
      </c>
      <c r="J564" s="1" t="s">
        <v>30</v>
      </c>
      <c r="K564" s="1" t="s">
        <v>7788</v>
      </c>
      <c r="L564" s="1" t="s">
        <v>7788</v>
      </c>
      <c r="M564" s="1" t="s">
        <v>4467</v>
      </c>
      <c r="N564" s="1" t="s">
        <v>4467</v>
      </c>
      <c r="O564" s="1" t="s">
        <v>4468</v>
      </c>
      <c r="P564" s="1" t="s">
        <v>4469</v>
      </c>
      <c r="Q564" s="1" t="s">
        <v>4470</v>
      </c>
      <c r="R564" s="1" t="s">
        <v>7789</v>
      </c>
      <c r="S564" s="1" t="s">
        <v>4472</v>
      </c>
      <c r="T564" s="1" t="s">
        <v>4473</v>
      </c>
      <c r="U564" s="1" t="s">
        <v>4485</v>
      </c>
      <c r="V564" s="1" t="s">
        <v>4486</v>
      </c>
    </row>
    <row r="565" s="1" customFormat="1" spans="1:22">
      <c r="A565" s="3">
        <v>999225905434921</v>
      </c>
      <c r="B565" s="1" t="s">
        <v>4491</v>
      </c>
      <c r="C565" s="1" t="s">
        <v>7790</v>
      </c>
      <c r="D565" s="1" t="s">
        <v>7791</v>
      </c>
      <c r="E565" s="1" t="s">
        <v>7792</v>
      </c>
      <c r="F565" s="1" t="s">
        <v>4481</v>
      </c>
      <c r="G565" s="1" t="s">
        <v>4463</v>
      </c>
      <c r="H565" s="1" t="s">
        <v>4464</v>
      </c>
      <c r="I565" s="1" t="s">
        <v>7793</v>
      </c>
      <c r="J565" s="1" t="s">
        <v>30</v>
      </c>
      <c r="K565" s="1" t="s">
        <v>7794</v>
      </c>
      <c r="L565" s="1" t="s">
        <v>7794</v>
      </c>
      <c r="M565" s="1" t="s">
        <v>4467</v>
      </c>
      <c r="N565" s="1" t="s">
        <v>4467</v>
      </c>
      <c r="O565" s="1" t="s">
        <v>4468</v>
      </c>
      <c r="P565" s="1" t="s">
        <v>4469</v>
      </c>
      <c r="Q565" s="1" t="s">
        <v>4470</v>
      </c>
      <c r="R565" s="1" t="s">
        <v>7795</v>
      </c>
      <c r="S565" s="1" t="s">
        <v>4472</v>
      </c>
      <c r="T565" s="1" t="s">
        <v>4473</v>
      </c>
      <c r="U565" s="1" t="s">
        <v>4485</v>
      </c>
      <c r="V565" s="1" t="s">
        <v>4711</v>
      </c>
    </row>
    <row r="566" s="1" customFormat="1" spans="1:22">
      <c r="A566" s="3">
        <v>999225906170106</v>
      </c>
      <c r="B566" s="1" t="s">
        <v>4491</v>
      </c>
      <c r="C566" s="1" t="s">
        <v>7796</v>
      </c>
      <c r="D566" s="1" t="s">
        <v>7728</v>
      </c>
      <c r="E566" s="1" t="s">
        <v>7797</v>
      </c>
      <c r="F566" s="1" t="s">
        <v>4491</v>
      </c>
      <c r="G566" s="1" t="s">
        <v>4481</v>
      </c>
      <c r="H566" s="1" t="s">
        <v>4464</v>
      </c>
      <c r="I566" s="1" t="s">
        <v>7798</v>
      </c>
      <c r="J566" s="1" t="s">
        <v>30</v>
      </c>
      <c r="K566" s="1" t="s">
        <v>7799</v>
      </c>
      <c r="L566" s="1" t="s">
        <v>7799</v>
      </c>
      <c r="M566" s="1" t="s">
        <v>4467</v>
      </c>
      <c r="N566" s="1" t="s">
        <v>4467</v>
      </c>
      <c r="O566" s="1" t="s">
        <v>4468</v>
      </c>
      <c r="P566" s="1" t="s">
        <v>4469</v>
      </c>
      <c r="Q566" s="1" t="s">
        <v>4470</v>
      </c>
      <c r="R566" s="1" t="s">
        <v>7800</v>
      </c>
      <c r="S566" s="1" t="s">
        <v>4472</v>
      </c>
      <c r="T566" s="1" t="s">
        <v>4473</v>
      </c>
      <c r="U566" s="1" t="s">
        <v>4485</v>
      </c>
      <c r="V566" s="1" t="s">
        <v>4475</v>
      </c>
    </row>
    <row r="567" s="1" customFormat="1" spans="1:22">
      <c r="A567" s="3">
        <v>999225906235740</v>
      </c>
      <c r="B567" s="1" t="s">
        <v>4491</v>
      </c>
      <c r="C567" s="1" t="s">
        <v>7801</v>
      </c>
      <c r="D567" s="1" t="s">
        <v>7802</v>
      </c>
      <c r="E567" s="1" t="s">
        <v>7803</v>
      </c>
      <c r="F567" s="1" t="s">
        <v>4481</v>
      </c>
      <c r="G567" s="1" t="s">
        <v>4463</v>
      </c>
      <c r="H567" s="1" t="s">
        <v>4464</v>
      </c>
      <c r="I567" s="1" t="s">
        <v>7804</v>
      </c>
      <c r="J567" s="1" t="s">
        <v>30</v>
      </c>
      <c r="K567" s="1" t="s">
        <v>7805</v>
      </c>
      <c r="L567" s="1" t="s">
        <v>7805</v>
      </c>
      <c r="M567" s="1" t="s">
        <v>4467</v>
      </c>
      <c r="N567" s="1" t="s">
        <v>4467</v>
      </c>
      <c r="O567" s="1" t="s">
        <v>4468</v>
      </c>
      <c r="P567" s="1" t="s">
        <v>4469</v>
      </c>
      <c r="Q567" s="1" t="s">
        <v>4470</v>
      </c>
      <c r="R567" s="1" t="s">
        <v>7806</v>
      </c>
      <c r="S567" s="1" t="s">
        <v>4472</v>
      </c>
      <c r="T567" s="1" t="s">
        <v>4473</v>
      </c>
      <c r="U567" s="1" t="s">
        <v>4485</v>
      </c>
      <c r="V567" s="1" t="s">
        <v>5100</v>
      </c>
    </row>
    <row r="568" s="1" customFormat="1" spans="1:22">
      <c r="A568" s="3">
        <v>999225906354113</v>
      </c>
      <c r="B568" s="1" t="s">
        <v>4491</v>
      </c>
      <c r="C568" s="1" t="s">
        <v>7807</v>
      </c>
      <c r="D568" s="1" t="s">
        <v>7808</v>
      </c>
      <c r="E568" s="1" t="s">
        <v>7809</v>
      </c>
      <c r="F568" s="1" t="s">
        <v>4481</v>
      </c>
      <c r="G568" s="1" t="s">
        <v>4463</v>
      </c>
      <c r="H568" s="1" t="s">
        <v>4464</v>
      </c>
      <c r="I568" s="1" t="s">
        <v>7810</v>
      </c>
      <c r="J568" s="1" t="s">
        <v>30</v>
      </c>
      <c r="K568" s="1" t="s">
        <v>7811</v>
      </c>
      <c r="L568" s="1" t="s">
        <v>7811</v>
      </c>
      <c r="M568" s="1" t="s">
        <v>4467</v>
      </c>
      <c r="N568" s="1" t="s">
        <v>4467</v>
      </c>
      <c r="O568" s="1" t="s">
        <v>4468</v>
      </c>
      <c r="P568" s="1" t="s">
        <v>4469</v>
      </c>
      <c r="Q568" s="1" t="s">
        <v>4470</v>
      </c>
      <c r="R568" s="1" t="s">
        <v>7812</v>
      </c>
      <c r="S568" s="1" t="s">
        <v>4472</v>
      </c>
      <c r="T568" s="1" t="s">
        <v>4473</v>
      </c>
      <c r="U568" s="1" t="s">
        <v>4485</v>
      </c>
      <c r="V568" s="1" t="s">
        <v>5152</v>
      </c>
    </row>
    <row r="569" s="1" customFormat="1" spans="1:22">
      <c r="A569" s="3">
        <v>999225906428707</v>
      </c>
      <c r="B569" s="1" t="s">
        <v>4491</v>
      </c>
      <c r="C569" s="1" t="s">
        <v>7813</v>
      </c>
      <c r="D569" s="1" t="s">
        <v>5613</v>
      </c>
      <c r="E569" s="1" t="s">
        <v>7814</v>
      </c>
      <c r="F569" s="1" t="s">
        <v>4481</v>
      </c>
      <c r="G569" s="1" t="s">
        <v>4547</v>
      </c>
      <c r="H569" s="1" t="s">
        <v>4464</v>
      </c>
      <c r="I569" s="1" t="s">
        <v>7815</v>
      </c>
      <c r="J569" s="1" t="s">
        <v>30</v>
      </c>
      <c r="K569" s="1" t="s">
        <v>7816</v>
      </c>
      <c r="L569" s="1" t="s">
        <v>7816</v>
      </c>
      <c r="M569" s="1" t="s">
        <v>4467</v>
      </c>
      <c r="N569" s="1" t="s">
        <v>4467</v>
      </c>
      <c r="O569" s="1" t="s">
        <v>4468</v>
      </c>
      <c r="P569" s="1" t="s">
        <v>4469</v>
      </c>
      <c r="Q569" s="1" t="s">
        <v>4470</v>
      </c>
      <c r="R569" s="1" t="s">
        <v>7817</v>
      </c>
      <c r="S569" s="1" t="s">
        <v>4472</v>
      </c>
      <c r="T569" s="1" t="s">
        <v>4473</v>
      </c>
      <c r="U569" s="1" t="s">
        <v>4485</v>
      </c>
      <c r="V569" s="1" t="s">
        <v>5618</v>
      </c>
    </row>
    <row r="570" s="1" customFormat="1" spans="1:22">
      <c r="A570" s="3">
        <v>999225906435570</v>
      </c>
      <c r="B570" s="1" t="s">
        <v>4491</v>
      </c>
      <c r="C570" s="1" t="s">
        <v>7818</v>
      </c>
      <c r="D570" s="1" t="s">
        <v>5754</v>
      </c>
      <c r="E570" s="1" t="s">
        <v>7819</v>
      </c>
      <c r="F570" s="1" t="s">
        <v>4491</v>
      </c>
      <c r="G570" s="1" t="s">
        <v>4481</v>
      </c>
      <c r="H570" s="1" t="s">
        <v>4464</v>
      </c>
      <c r="I570" s="1" t="s">
        <v>7820</v>
      </c>
      <c r="J570" s="1" t="s">
        <v>30</v>
      </c>
      <c r="K570" s="1" t="s">
        <v>7821</v>
      </c>
      <c r="L570" s="1" t="s">
        <v>7821</v>
      </c>
      <c r="M570" s="1" t="s">
        <v>4467</v>
      </c>
      <c r="N570" s="1" t="s">
        <v>4467</v>
      </c>
      <c r="O570" s="1" t="s">
        <v>4468</v>
      </c>
      <c r="P570" s="1" t="s">
        <v>4469</v>
      </c>
      <c r="Q570" s="1" t="s">
        <v>4470</v>
      </c>
      <c r="R570" s="1" t="s">
        <v>7822</v>
      </c>
      <c r="S570" s="1" t="s">
        <v>4472</v>
      </c>
      <c r="T570" s="1" t="s">
        <v>4473</v>
      </c>
      <c r="U570" s="1" t="s">
        <v>4485</v>
      </c>
      <c r="V570" s="1" t="s">
        <v>4475</v>
      </c>
    </row>
    <row r="571" s="1" customFormat="1" spans="1:22">
      <c r="A571" s="3">
        <v>999225906450589</v>
      </c>
      <c r="B571" s="1" t="s">
        <v>4491</v>
      </c>
      <c r="C571" s="1" t="s">
        <v>7823</v>
      </c>
      <c r="D571" s="1" t="s">
        <v>7824</v>
      </c>
      <c r="E571" s="1" t="s">
        <v>7825</v>
      </c>
      <c r="F571" s="1" t="s">
        <v>4481</v>
      </c>
      <c r="G571" s="1" t="s">
        <v>4547</v>
      </c>
      <c r="H571" s="1" t="s">
        <v>4464</v>
      </c>
      <c r="I571" s="1" t="s">
        <v>7826</v>
      </c>
      <c r="J571" s="1" t="s">
        <v>30</v>
      </c>
      <c r="K571" s="1" t="s">
        <v>7827</v>
      </c>
      <c r="L571" s="1" t="s">
        <v>7827</v>
      </c>
      <c r="M571" s="1" t="s">
        <v>4467</v>
      </c>
      <c r="N571" s="1" t="s">
        <v>4467</v>
      </c>
      <c r="O571" s="1" t="s">
        <v>4468</v>
      </c>
      <c r="P571" s="1" t="s">
        <v>4469</v>
      </c>
      <c r="Q571" s="1" t="s">
        <v>4470</v>
      </c>
      <c r="R571" s="1" t="s">
        <v>7828</v>
      </c>
      <c r="S571" s="1" t="s">
        <v>4472</v>
      </c>
      <c r="T571" s="1" t="s">
        <v>4473</v>
      </c>
      <c r="U571" s="1" t="s">
        <v>4485</v>
      </c>
      <c r="V571" s="1" t="s">
        <v>5626</v>
      </c>
    </row>
    <row r="572" s="1" customFormat="1" spans="1:22">
      <c r="A572" s="3">
        <v>999225906805751</v>
      </c>
      <c r="B572" s="1" t="s">
        <v>4491</v>
      </c>
      <c r="C572" s="1" t="s">
        <v>7829</v>
      </c>
      <c r="D572" s="1" t="s">
        <v>7830</v>
      </c>
      <c r="E572" s="1" t="s">
        <v>7831</v>
      </c>
      <c r="F572" s="1" t="s">
        <v>4491</v>
      </c>
      <c r="G572" s="1" t="s">
        <v>4463</v>
      </c>
      <c r="H572" s="1" t="s">
        <v>4464</v>
      </c>
      <c r="I572" s="1" t="s">
        <v>7832</v>
      </c>
      <c r="J572" s="1" t="s">
        <v>30</v>
      </c>
      <c r="K572" s="1" t="s">
        <v>7833</v>
      </c>
      <c r="L572" s="1" t="s">
        <v>7833</v>
      </c>
      <c r="M572" s="1" t="s">
        <v>4467</v>
      </c>
      <c r="N572" s="1" t="s">
        <v>4467</v>
      </c>
      <c r="O572" s="1" t="s">
        <v>4468</v>
      </c>
      <c r="P572" s="1" t="s">
        <v>4469</v>
      </c>
      <c r="Q572" s="1" t="s">
        <v>4470</v>
      </c>
      <c r="R572" s="1" t="s">
        <v>7834</v>
      </c>
      <c r="S572" s="1" t="s">
        <v>4472</v>
      </c>
      <c r="T572" s="1" t="s">
        <v>4473</v>
      </c>
      <c r="U572" s="1" t="s">
        <v>4485</v>
      </c>
      <c r="V572" s="1" t="s">
        <v>4692</v>
      </c>
    </row>
    <row r="573" s="1" customFormat="1" spans="1:22">
      <c r="A573" s="3">
        <v>999225906823851</v>
      </c>
      <c r="B573" s="1" t="s">
        <v>4491</v>
      </c>
      <c r="C573" s="1" t="s">
        <v>7835</v>
      </c>
      <c r="D573" s="1" t="s">
        <v>7836</v>
      </c>
      <c r="E573" s="1" t="s">
        <v>7837</v>
      </c>
      <c r="F573" s="1" t="s">
        <v>4481</v>
      </c>
      <c r="G573" s="1" t="s">
        <v>4463</v>
      </c>
      <c r="H573" s="1" t="s">
        <v>4464</v>
      </c>
      <c r="I573" s="1" t="s">
        <v>7838</v>
      </c>
      <c r="J573" s="1" t="s">
        <v>30</v>
      </c>
      <c r="K573" s="1" t="s">
        <v>7839</v>
      </c>
      <c r="L573" s="1" t="s">
        <v>7839</v>
      </c>
      <c r="M573" s="1" t="s">
        <v>4467</v>
      </c>
      <c r="N573" s="1" t="s">
        <v>4467</v>
      </c>
      <c r="O573" s="1" t="s">
        <v>4468</v>
      </c>
      <c r="P573" s="1" t="s">
        <v>4469</v>
      </c>
      <c r="Q573" s="1" t="s">
        <v>4470</v>
      </c>
      <c r="R573" s="1" t="s">
        <v>7840</v>
      </c>
      <c r="S573" s="1" t="s">
        <v>4472</v>
      </c>
      <c r="T573" s="1" t="s">
        <v>4473</v>
      </c>
      <c r="U573" s="1" t="s">
        <v>4485</v>
      </c>
      <c r="V573" s="1" t="s">
        <v>4475</v>
      </c>
    </row>
    <row r="574" s="1" customFormat="1" spans="1:22">
      <c r="A574" s="3">
        <v>999225906991414</v>
      </c>
      <c r="B574" s="1" t="s">
        <v>4491</v>
      </c>
      <c r="C574" s="1" t="s">
        <v>7841</v>
      </c>
      <c r="D574" s="1" t="s">
        <v>7842</v>
      </c>
      <c r="E574" s="1" t="s">
        <v>7843</v>
      </c>
      <c r="F574" s="1" t="s">
        <v>4491</v>
      </c>
      <c r="G574" s="1" t="s">
        <v>4481</v>
      </c>
      <c r="H574" s="1" t="s">
        <v>4464</v>
      </c>
      <c r="I574" s="1" t="s">
        <v>7844</v>
      </c>
      <c r="J574" s="1" t="s">
        <v>30</v>
      </c>
      <c r="K574" s="1" t="s">
        <v>7845</v>
      </c>
      <c r="L574" s="1" t="s">
        <v>7845</v>
      </c>
      <c r="M574" s="1" t="s">
        <v>4467</v>
      </c>
      <c r="N574" s="1" t="s">
        <v>4467</v>
      </c>
      <c r="O574" s="1" t="s">
        <v>4468</v>
      </c>
      <c r="P574" s="1" t="s">
        <v>4469</v>
      </c>
      <c r="Q574" s="1" t="s">
        <v>4470</v>
      </c>
      <c r="R574" s="1" t="s">
        <v>7846</v>
      </c>
      <c r="S574" s="1" t="s">
        <v>4472</v>
      </c>
      <c r="T574" s="1" t="s">
        <v>4473</v>
      </c>
      <c r="U574" s="1" t="s">
        <v>4485</v>
      </c>
      <c r="V574" s="1" t="s">
        <v>4475</v>
      </c>
    </row>
    <row r="575" s="1" customFormat="1" spans="1:22">
      <c r="A575" s="3">
        <v>999225907044958</v>
      </c>
      <c r="B575" s="1" t="s">
        <v>4491</v>
      </c>
      <c r="C575" s="1" t="s">
        <v>7847</v>
      </c>
      <c r="D575" s="1" t="s">
        <v>7848</v>
      </c>
      <c r="E575" s="1" t="s">
        <v>7849</v>
      </c>
      <c r="F575" s="1" t="s">
        <v>4491</v>
      </c>
      <c r="G575" s="1" t="s">
        <v>4481</v>
      </c>
      <c r="H575" s="1" t="s">
        <v>4464</v>
      </c>
      <c r="I575" s="1" t="s">
        <v>7850</v>
      </c>
      <c r="J575" s="1" t="s">
        <v>30</v>
      </c>
      <c r="K575" s="1" t="s">
        <v>7851</v>
      </c>
      <c r="L575" s="1" t="s">
        <v>7851</v>
      </c>
      <c r="M575" s="1" t="s">
        <v>4467</v>
      </c>
      <c r="N575" s="1" t="s">
        <v>4467</v>
      </c>
      <c r="O575" s="1" t="s">
        <v>4468</v>
      </c>
      <c r="P575" s="1" t="s">
        <v>4469</v>
      </c>
      <c r="Q575" s="1" t="s">
        <v>4470</v>
      </c>
      <c r="R575" s="1" t="s">
        <v>7852</v>
      </c>
      <c r="S575" s="1" t="s">
        <v>4472</v>
      </c>
      <c r="T575" s="1" t="s">
        <v>4473</v>
      </c>
      <c r="U575" s="1" t="s">
        <v>4485</v>
      </c>
      <c r="V575" s="1" t="s">
        <v>4495</v>
      </c>
    </row>
    <row r="576" s="1" customFormat="1" spans="1:22">
      <c r="A576" s="3">
        <v>999225907346925</v>
      </c>
      <c r="B576" s="1" t="s">
        <v>4491</v>
      </c>
      <c r="C576" s="1" t="s">
        <v>7853</v>
      </c>
      <c r="D576" s="1" t="s">
        <v>7854</v>
      </c>
      <c r="E576" s="1" t="s">
        <v>7855</v>
      </c>
      <c r="F576" s="1" t="s">
        <v>4491</v>
      </c>
      <c r="G576" s="1" t="s">
        <v>4481</v>
      </c>
      <c r="H576" s="1" t="s">
        <v>4464</v>
      </c>
      <c r="I576" s="1" t="s">
        <v>7856</v>
      </c>
      <c r="J576" s="1" t="s">
        <v>30</v>
      </c>
      <c r="K576" s="1" t="s">
        <v>7857</v>
      </c>
      <c r="L576" s="1" t="s">
        <v>7857</v>
      </c>
      <c r="M576" s="1" t="s">
        <v>4467</v>
      </c>
      <c r="N576" s="1" t="s">
        <v>4467</v>
      </c>
      <c r="O576" s="1" t="s">
        <v>4468</v>
      </c>
      <c r="P576" s="1" t="s">
        <v>4469</v>
      </c>
      <c r="Q576" s="1" t="s">
        <v>4470</v>
      </c>
      <c r="R576" s="1" t="s">
        <v>7858</v>
      </c>
      <c r="S576" s="1" t="s">
        <v>4472</v>
      </c>
      <c r="T576" s="1" t="s">
        <v>4473</v>
      </c>
      <c r="U576" s="1" t="s">
        <v>4485</v>
      </c>
      <c r="V576" s="1" t="s">
        <v>4475</v>
      </c>
    </row>
    <row r="577" s="1" customFormat="1" spans="1:22">
      <c r="A577" s="3">
        <v>999225907374385</v>
      </c>
      <c r="B577" s="1" t="s">
        <v>4491</v>
      </c>
      <c r="C577" s="1" t="s">
        <v>7859</v>
      </c>
      <c r="D577" s="1" t="s">
        <v>5742</v>
      </c>
      <c r="E577" s="1" t="s">
        <v>7860</v>
      </c>
      <c r="F577" s="1" t="s">
        <v>4463</v>
      </c>
      <c r="G577" s="1" t="s">
        <v>4547</v>
      </c>
      <c r="H577" s="1" t="s">
        <v>4464</v>
      </c>
      <c r="I577" s="1" t="s">
        <v>7861</v>
      </c>
      <c r="J577" s="1" t="s">
        <v>30</v>
      </c>
      <c r="K577" s="1" t="s">
        <v>7862</v>
      </c>
      <c r="L577" s="1" t="s">
        <v>7862</v>
      </c>
      <c r="M577" s="1" t="s">
        <v>4467</v>
      </c>
      <c r="N577" s="1" t="s">
        <v>4467</v>
      </c>
      <c r="O577" s="1" t="s">
        <v>4468</v>
      </c>
      <c r="P577" s="1" t="s">
        <v>4469</v>
      </c>
      <c r="Q577" s="1" t="s">
        <v>4470</v>
      </c>
      <c r="R577" s="1" t="s">
        <v>7863</v>
      </c>
      <c r="S577" s="1" t="s">
        <v>4472</v>
      </c>
      <c r="T577" s="1" t="s">
        <v>4473</v>
      </c>
      <c r="U577" s="1" t="s">
        <v>4485</v>
      </c>
      <c r="V577" s="1" t="s">
        <v>4730</v>
      </c>
    </row>
    <row r="578" s="1" customFormat="1" spans="1:22">
      <c r="A578" s="3">
        <v>999225907389241</v>
      </c>
      <c r="B578" s="1" t="s">
        <v>4491</v>
      </c>
      <c r="C578" s="1" t="s">
        <v>7864</v>
      </c>
      <c r="D578" s="1" t="s">
        <v>7865</v>
      </c>
      <c r="E578" s="1" t="s">
        <v>7866</v>
      </c>
      <c r="F578" s="1" t="s">
        <v>4491</v>
      </c>
      <c r="G578" s="1" t="s">
        <v>4547</v>
      </c>
      <c r="H578" s="1" t="s">
        <v>4464</v>
      </c>
      <c r="I578" s="1" t="s">
        <v>7867</v>
      </c>
      <c r="J578" s="1" t="s">
        <v>30</v>
      </c>
      <c r="K578" s="1" t="s">
        <v>7868</v>
      </c>
      <c r="L578" s="1" t="s">
        <v>7868</v>
      </c>
      <c r="M578" s="1" t="s">
        <v>4467</v>
      </c>
      <c r="N578" s="1" t="s">
        <v>4467</v>
      </c>
      <c r="O578" s="1" t="s">
        <v>4468</v>
      </c>
      <c r="P578" s="1" t="s">
        <v>4469</v>
      </c>
      <c r="Q578" s="1" t="s">
        <v>4470</v>
      </c>
      <c r="R578" s="1" t="s">
        <v>7869</v>
      </c>
      <c r="S578" s="1" t="s">
        <v>4472</v>
      </c>
      <c r="T578" s="1" t="s">
        <v>4473</v>
      </c>
      <c r="U578" s="1" t="s">
        <v>4485</v>
      </c>
      <c r="V578" s="1" t="s">
        <v>4475</v>
      </c>
    </row>
    <row r="579" s="1" customFormat="1" spans="1:22">
      <c r="A579" s="3">
        <v>999225907410579</v>
      </c>
      <c r="B579" s="1" t="s">
        <v>4491</v>
      </c>
      <c r="C579" s="1" t="s">
        <v>7870</v>
      </c>
      <c r="D579" s="1" t="s">
        <v>7871</v>
      </c>
      <c r="E579" s="1" t="s">
        <v>7872</v>
      </c>
      <c r="F579" s="1" t="s">
        <v>4481</v>
      </c>
      <c r="G579" s="1" t="s">
        <v>4547</v>
      </c>
      <c r="H579" s="1" t="s">
        <v>4464</v>
      </c>
      <c r="I579" s="1" t="s">
        <v>7873</v>
      </c>
      <c r="J579" s="1" t="s">
        <v>30</v>
      </c>
      <c r="K579" s="1" t="s">
        <v>7874</v>
      </c>
      <c r="L579" s="1" t="s">
        <v>7874</v>
      </c>
      <c r="M579" s="1" t="s">
        <v>4467</v>
      </c>
      <c r="N579" s="1" t="s">
        <v>4467</v>
      </c>
      <c r="O579" s="1" t="s">
        <v>4468</v>
      </c>
      <c r="P579" s="1" t="s">
        <v>4469</v>
      </c>
      <c r="Q579" s="1" t="s">
        <v>4470</v>
      </c>
      <c r="R579" s="1" t="s">
        <v>7875</v>
      </c>
      <c r="S579" s="1" t="s">
        <v>4472</v>
      </c>
      <c r="T579" s="1" t="s">
        <v>4473</v>
      </c>
      <c r="U579" s="1" t="s">
        <v>4485</v>
      </c>
      <c r="V579" s="1" t="s">
        <v>4730</v>
      </c>
    </row>
    <row r="580" s="1" customFormat="1" spans="1:22">
      <c r="A580" s="3">
        <v>999225907430210</v>
      </c>
      <c r="B580" s="1" t="s">
        <v>4491</v>
      </c>
      <c r="C580" s="1" t="s">
        <v>7876</v>
      </c>
      <c r="D580" s="1" t="s">
        <v>7877</v>
      </c>
      <c r="E580" s="1" t="s">
        <v>7878</v>
      </c>
      <c r="F580" s="1" t="s">
        <v>4481</v>
      </c>
      <c r="G580" s="1" t="s">
        <v>4547</v>
      </c>
      <c r="H580" s="1" t="s">
        <v>4464</v>
      </c>
      <c r="I580" s="1" t="s">
        <v>7879</v>
      </c>
      <c r="J580" s="1" t="s">
        <v>30</v>
      </c>
      <c r="K580" s="1" t="s">
        <v>7880</v>
      </c>
      <c r="L580" s="1" t="s">
        <v>7880</v>
      </c>
      <c r="M580" s="1" t="s">
        <v>4467</v>
      </c>
      <c r="N580" s="1" t="s">
        <v>4467</v>
      </c>
      <c r="O580" s="1" t="s">
        <v>4468</v>
      </c>
      <c r="P580" s="1" t="s">
        <v>4469</v>
      </c>
      <c r="Q580" s="1" t="s">
        <v>4470</v>
      </c>
      <c r="R580" s="1" t="s">
        <v>7881</v>
      </c>
      <c r="S580" s="1" t="s">
        <v>4472</v>
      </c>
      <c r="T580" s="1" t="s">
        <v>4473</v>
      </c>
      <c r="U580" s="1" t="s">
        <v>4485</v>
      </c>
      <c r="V580" s="1" t="s">
        <v>4495</v>
      </c>
    </row>
    <row r="581" s="1" customFormat="1" spans="1:22">
      <c r="A581" s="3">
        <v>999225907929739</v>
      </c>
      <c r="B581" s="1" t="s">
        <v>4491</v>
      </c>
      <c r="C581" s="1" t="s">
        <v>7882</v>
      </c>
      <c r="D581" s="1" t="s">
        <v>6685</v>
      </c>
      <c r="E581" s="1" t="s">
        <v>7883</v>
      </c>
      <c r="F581" s="1" t="s">
        <v>4491</v>
      </c>
      <c r="G581" s="1" t="s">
        <v>4481</v>
      </c>
      <c r="H581" s="1" t="s">
        <v>4464</v>
      </c>
      <c r="I581" s="1" t="s">
        <v>7884</v>
      </c>
      <c r="J581" s="1" t="s">
        <v>30</v>
      </c>
      <c r="K581" s="1" t="s">
        <v>7885</v>
      </c>
      <c r="L581" s="1" t="s">
        <v>7885</v>
      </c>
      <c r="M581" s="1" t="s">
        <v>4467</v>
      </c>
      <c r="N581" s="1" t="s">
        <v>4467</v>
      </c>
      <c r="O581" s="1" t="s">
        <v>4468</v>
      </c>
      <c r="P581" s="1" t="s">
        <v>4469</v>
      </c>
      <c r="Q581" s="1" t="s">
        <v>4470</v>
      </c>
      <c r="R581" s="1" t="s">
        <v>7886</v>
      </c>
      <c r="S581" s="1" t="s">
        <v>4472</v>
      </c>
      <c r="T581" s="1" t="s">
        <v>4473</v>
      </c>
      <c r="U581" s="1" t="s">
        <v>4485</v>
      </c>
      <c r="V581" s="1" t="s">
        <v>4671</v>
      </c>
    </row>
    <row r="582" s="1" customFormat="1" spans="1:22">
      <c r="A582" s="3">
        <v>999225908028978</v>
      </c>
      <c r="B582" s="1" t="s">
        <v>4491</v>
      </c>
      <c r="C582" s="1" t="s">
        <v>7887</v>
      </c>
      <c r="D582" s="1" t="s">
        <v>7888</v>
      </c>
      <c r="E582" s="1" t="s">
        <v>7680</v>
      </c>
      <c r="F582" s="1" t="s">
        <v>4481</v>
      </c>
      <c r="G582" s="1" t="s">
        <v>4463</v>
      </c>
      <c r="H582" s="1" t="s">
        <v>4464</v>
      </c>
      <c r="I582" s="1" t="s">
        <v>7889</v>
      </c>
      <c r="J582" s="1" t="s">
        <v>30</v>
      </c>
      <c r="K582" s="1" t="s">
        <v>7890</v>
      </c>
      <c r="L582" s="1" t="s">
        <v>7890</v>
      </c>
      <c r="M582" s="1" t="s">
        <v>4467</v>
      </c>
      <c r="N582" s="1" t="s">
        <v>4467</v>
      </c>
      <c r="O582" s="1" t="s">
        <v>4468</v>
      </c>
      <c r="P582" s="1" t="s">
        <v>4469</v>
      </c>
      <c r="Q582" s="1" t="s">
        <v>4470</v>
      </c>
      <c r="R582" s="1" t="s">
        <v>7891</v>
      </c>
      <c r="S582" s="1" t="s">
        <v>4472</v>
      </c>
      <c r="T582" s="1" t="s">
        <v>4473</v>
      </c>
      <c r="U582" s="1" t="s">
        <v>4485</v>
      </c>
      <c r="V582" s="1" t="s">
        <v>4678</v>
      </c>
    </row>
    <row r="583" s="1" customFormat="1" spans="1:22">
      <c r="A583" s="3">
        <v>999225908047927</v>
      </c>
      <c r="B583" s="1" t="s">
        <v>4491</v>
      </c>
      <c r="C583" s="1" t="s">
        <v>7892</v>
      </c>
      <c r="D583" s="1" t="s">
        <v>7893</v>
      </c>
      <c r="E583" s="1" t="s">
        <v>7894</v>
      </c>
      <c r="F583" s="1" t="s">
        <v>4491</v>
      </c>
      <c r="G583" s="1" t="s">
        <v>4481</v>
      </c>
      <c r="H583" s="1" t="s">
        <v>4464</v>
      </c>
      <c r="I583" s="1" t="s">
        <v>7895</v>
      </c>
      <c r="J583" s="1" t="s">
        <v>30</v>
      </c>
      <c r="K583" s="1" t="s">
        <v>7896</v>
      </c>
      <c r="L583" s="1" t="s">
        <v>7896</v>
      </c>
      <c r="M583" s="1" t="s">
        <v>4467</v>
      </c>
      <c r="N583" s="1" t="s">
        <v>4467</v>
      </c>
      <c r="O583" s="1" t="s">
        <v>4468</v>
      </c>
      <c r="P583" s="1" t="s">
        <v>4469</v>
      </c>
      <c r="Q583" s="1" t="s">
        <v>4470</v>
      </c>
      <c r="R583" s="1" t="s">
        <v>7897</v>
      </c>
      <c r="S583" s="1" t="s">
        <v>4472</v>
      </c>
      <c r="T583" s="1" t="s">
        <v>4473</v>
      </c>
      <c r="U583" s="1" t="s">
        <v>4485</v>
      </c>
      <c r="V583" s="1" t="s">
        <v>4475</v>
      </c>
    </row>
    <row r="584" s="1" customFormat="1" spans="1:22">
      <c r="A584" s="3">
        <v>999225908084514</v>
      </c>
      <c r="B584" s="1" t="s">
        <v>4491</v>
      </c>
      <c r="C584" s="1" t="s">
        <v>7898</v>
      </c>
      <c r="D584" s="1" t="s">
        <v>7899</v>
      </c>
      <c r="E584" s="1" t="s">
        <v>7900</v>
      </c>
      <c r="F584" s="1" t="s">
        <v>4463</v>
      </c>
      <c r="G584" s="1" t="s">
        <v>4547</v>
      </c>
      <c r="H584" s="1" t="s">
        <v>4464</v>
      </c>
      <c r="I584" s="1" t="s">
        <v>7901</v>
      </c>
      <c r="J584" s="1" t="s">
        <v>30</v>
      </c>
      <c r="K584" s="1" t="s">
        <v>7902</v>
      </c>
      <c r="L584" s="1" t="s">
        <v>7902</v>
      </c>
      <c r="M584" s="1" t="s">
        <v>4467</v>
      </c>
      <c r="N584" s="1" t="s">
        <v>4467</v>
      </c>
      <c r="O584" s="1" t="s">
        <v>4468</v>
      </c>
      <c r="P584" s="1" t="s">
        <v>4469</v>
      </c>
      <c r="Q584" s="1" t="s">
        <v>4470</v>
      </c>
      <c r="R584" s="1" t="s">
        <v>7903</v>
      </c>
      <c r="S584" s="1" t="s">
        <v>4472</v>
      </c>
      <c r="T584" s="1" t="s">
        <v>4473</v>
      </c>
      <c r="U584" s="1" t="s">
        <v>4485</v>
      </c>
      <c r="V584" s="1" t="s">
        <v>4495</v>
      </c>
    </row>
    <row r="585" s="1" customFormat="1" spans="1:22">
      <c r="A585" s="3">
        <v>999225908285310</v>
      </c>
      <c r="B585" s="1" t="s">
        <v>4491</v>
      </c>
      <c r="C585" s="1" t="s">
        <v>7904</v>
      </c>
      <c r="D585" s="1" t="s">
        <v>6217</v>
      </c>
      <c r="E585" s="1" t="s">
        <v>7905</v>
      </c>
      <c r="F585" s="1" t="s">
        <v>4481</v>
      </c>
      <c r="G585" s="1" t="s">
        <v>4547</v>
      </c>
      <c r="H585" s="1" t="s">
        <v>4464</v>
      </c>
      <c r="I585" s="1" t="s">
        <v>7906</v>
      </c>
      <c r="J585" s="1" t="s">
        <v>30</v>
      </c>
      <c r="K585" s="1" t="s">
        <v>7907</v>
      </c>
      <c r="L585" s="1" t="s">
        <v>7907</v>
      </c>
      <c r="M585" s="1" t="s">
        <v>4467</v>
      </c>
      <c r="N585" s="1" t="s">
        <v>4467</v>
      </c>
      <c r="O585" s="1" t="s">
        <v>4468</v>
      </c>
      <c r="P585" s="1" t="s">
        <v>4469</v>
      </c>
      <c r="Q585" s="1" t="s">
        <v>4470</v>
      </c>
      <c r="R585" s="1" t="s">
        <v>7908</v>
      </c>
      <c r="S585" s="1" t="s">
        <v>4472</v>
      </c>
      <c r="T585" s="1" t="s">
        <v>4473</v>
      </c>
      <c r="U585" s="1" t="s">
        <v>4485</v>
      </c>
      <c r="V585" s="1" t="s">
        <v>4692</v>
      </c>
    </row>
    <row r="586" s="1" customFormat="1" spans="1:22">
      <c r="A586" s="3">
        <v>999225908350670</v>
      </c>
      <c r="B586" s="1" t="s">
        <v>4491</v>
      </c>
      <c r="C586" s="1" t="s">
        <v>7909</v>
      </c>
      <c r="D586" s="1" t="s">
        <v>7910</v>
      </c>
      <c r="E586" s="1" t="s">
        <v>7911</v>
      </c>
      <c r="F586" s="1" t="s">
        <v>4481</v>
      </c>
      <c r="G586" s="1" t="s">
        <v>4463</v>
      </c>
      <c r="H586" s="1" t="s">
        <v>4464</v>
      </c>
      <c r="I586" s="1" t="s">
        <v>7912</v>
      </c>
      <c r="J586" s="1" t="s">
        <v>30</v>
      </c>
      <c r="K586" s="1" t="s">
        <v>7913</v>
      </c>
      <c r="L586" s="1" t="s">
        <v>7913</v>
      </c>
      <c r="M586" s="1" t="s">
        <v>4467</v>
      </c>
      <c r="N586" s="1" t="s">
        <v>4467</v>
      </c>
      <c r="O586" s="1" t="s">
        <v>4468</v>
      </c>
      <c r="P586" s="1" t="s">
        <v>4469</v>
      </c>
      <c r="Q586" s="1" t="s">
        <v>4470</v>
      </c>
      <c r="R586" s="1" t="s">
        <v>7914</v>
      </c>
      <c r="S586" s="1" t="s">
        <v>4472</v>
      </c>
      <c r="T586" s="1" t="s">
        <v>4473</v>
      </c>
      <c r="U586" s="1" t="s">
        <v>4485</v>
      </c>
      <c r="V586" s="1" t="s">
        <v>4475</v>
      </c>
    </row>
    <row r="587" s="1" customFormat="1" spans="1:22">
      <c r="A587" s="3">
        <v>999225908535967</v>
      </c>
      <c r="B587" s="1" t="s">
        <v>4491</v>
      </c>
      <c r="C587" s="1" t="s">
        <v>7915</v>
      </c>
      <c r="D587" s="1" t="s">
        <v>7916</v>
      </c>
      <c r="E587" s="1" t="s">
        <v>7917</v>
      </c>
      <c r="F587" s="1" t="s">
        <v>4491</v>
      </c>
      <c r="G587" s="1" t="s">
        <v>4481</v>
      </c>
      <c r="H587" s="1" t="s">
        <v>4464</v>
      </c>
      <c r="I587" s="1" t="s">
        <v>7918</v>
      </c>
      <c r="J587" s="1" t="s">
        <v>30</v>
      </c>
      <c r="K587" s="1" t="s">
        <v>7919</v>
      </c>
      <c r="L587" s="1" t="s">
        <v>7919</v>
      </c>
      <c r="M587" s="1" t="s">
        <v>4467</v>
      </c>
      <c r="N587" s="1" t="s">
        <v>4467</v>
      </c>
      <c r="O587" s="1" t="s">
        <v>4468</v>
      </c>
      <c r="P587" s="1" t="s">
        <v>4469</v>
      </c>
      <c r="Q587" s="1" t="s">
        <v>4470</v>
      </c>
      <c r="R587" s="1" t="s">
        <v>7920</v>
      </c>
      <c r="S587" s="1" t="s">
        <v>4472</v>
      </c>
      <c r="T587" s="1" t="s">
        <v>4473</v>
      </c>
      <c r="U587" s="1" t="s">
        <v>4485</v>
      </c>
      <c r="V587" s="1" t="s">
        <v>4486</v>
      </c>
    </row>
    <row r="588" s="1" customFormat="1" spans="1:22">
      <c r="A588" s="3">
        <v>999225908558711</v>
      </c>
      <c r="B588" s="1" t="s">
        <v>4491</v>
      </c>
      <c r="C588" s="1" t="s">
        <v>7921</v>
      </c>
      <c r="D588" s="1" t="s">
        <v>7922</v>
      </c>
      <c r="E588" s="1" t="s">
        <v>7923</v>
      </c>
      <c r="F588" s="1" t="s">
        <v>4491</v>
      </c>
      <c r="G588" s="1" t="s">
        <v>4481</v>
      </c>
      <c r="H588" s="1" t="s">
        <v>4464</v>
      </c>
      <c r="I588" s="1" t="s">
        <v>7924</v>
      </c>
      <c r="J588" s="1" t="s">
        <v>30</v>
      </c>
      <c r="K588" s="1" t="s">
        <v>7925</v>
      </c>
      <c r="L588" s="1" t="s">
        <v>7925</v>
      </c>
      <c r="M588" s="1" t="s">
        <v>4467</v>
      </c>
      <c r="N588" s="1" t="s">
        <v>4467</v>
      </c>
      <c r="O588" s="1" t="s">
        <v>4468</v>
      </c>
      <c r="P588" s="1" t="s">
        <v>4469</v>
      </c>
      <c r="Q588" s="1" t="s">
        <v>4470</v>
      </c>
      <c r="R588" s="1" t="s">
        <v>7926</v>
      </c>
      <c r="S588" s="1" t="s">
        <v>4472</v>
      </c>
      <c r="T588" s="1" t="s">
        <v>4473</v>
      </c>
      <c r="U588" s="1" t="s">
        <v>4485</v>
      </c>
      <c r="V588" s="1" t="s">
        <v>5686</v>
      </c>
    </row>
    <row r="589" s="1" customFormat="1" spans="1:22">
      <c r="A589" s="3">
        <v>999225908625956</v>
      </c>
      <c r="B589" s="1" t="s">
        <v>4491</v>
      </c>
      <c r="C589" s="1" t="s">
        <v>7927</v>
      </c>
      <c r="D589" s="1" t="s">
        <v>7928</v>
      </c>
      <c r="E589" s="1" t="s">
        <v>7929</v>
      </c>
      <c r="F589" s="1" t="s">
        <v>4491</v>
      </c>
      <c r="G589" s="1" t="s">
        <v>4481</v>
      </c>
      <c r="H589" s="1" t="s">
        <v>4464</v>
      </c>
      <c r="I589" s="1" t="s">
        <v>7930</v>
      </c>
      <c r="J589" s="1" t="s">
        <v>30</v>
      </c>
      <c r="K589" s="1" t="s">
        <v>7931</v>
      </c>
      <c r="L589" s="1" t="s">
        <v>7931</v>
      </c>
      <c r="M589" s="1" t="s">
        <v>4467</v>
      </c>
      <c r="N589" s="1" t="s">
        <v>4467</v>
      </c>
      <c r="O589" s="1" t="s">
        <v>4468</v>
      </c>
      <c r="P589" s="1" t="s">
        <v>4469</v>
      </c>
      <c r="Q589" s="1" t="s">
        <v>4470</v>
      </c>
      <c r="R589" s="1" t="s">
        <v>7932</v>
      </c>
      <c r="S589" s="1" t="s">
        <v>4472</v>
      </c>
      <c r="T589" s="1" t="s">
        <v>4473</v>
      </c>
      <c r="U589" s="1" t="s">
        <v>4485</v>
      </c>
      <c r="V589" s="1" t="s">
        <v>4671</v>
      </c>
    </row>
    <row r="590" s="1" customFormat="1" spans="1:22">
      <c r="A590" s="3">
        <v>999225908879694</v>
      </c>
      <c r="B590" s="1" t="s">
        <v>4491</v>
      </c>
      <c r="C590" s="1" t="s">
        <v>7933</v>
      </c>
      <c r="D590" s="1" t="s">
        <v>7934</v>
      </c>
      <c r="E590" s="1" t="s">
        <v>7935</v>
      </c>
      <c r="F590" s="1" t="s">
        <v>4481</v>
      </c>
      <c r="G590" s="1" t="s">
        <v>4547</v>
      </c>
      <c r="H590" s="1" t="s">
        <v>4464</v>
      </c>
      <c r="I590" s="1" t="s">
        <v>7936</v>
      </c>
      <c r="J590" s="1" t="s">
        <v>30</v>
      </c>
      <c r="K590" s="1" t="s">
        <v>7937</v>
      </c>
      <c r="L590" s="1" t="s">
        <v>7937</v>
      </c>
      <c r="M590" s="1" t="s">
        <v>4467</v>
      </c>
      <c r="N590" s="1" t="s">
        <v>4467</v>
      </c>
      <c r="O590" s="1" t="s">
        <v>4468</v>
      </c>
      <c r="P590" s="1" t="s">
        <v>4469</v>
      </c>
      <c r="Q590" s="1" t="s">
        <v>4470</v>
      </c>
      <c r="R590" s="1" t="s">
        <v>7938</v>
      </c>
      <c r="S590" s="1" t="s">
        <v>4472</v>
      </c>
      <c r="T590" s="1" t="s">
        <v>4473</v>
      </c>
      <c r="U590" s="1" t="s">
        <v>4485</v>
      </c>
      <c r="V590" s="1" t="s">
        <v>4475</v>
      </c>
    </row>
    <row r="591" s="1" customFormat="1" spans="1:22">
      <c r="A591" s="3">
        <v>999225909105119</v>
      </c>
      <c r="B591" s="1" t="s">
        <v>4491</v>
      </c>
      <c r="C591" s="1" t="s">
        <v>7939</v>
      </c>
      <c r="D591" s="1" t="s">
        <v>7661</v>
      </c>
      <c r="E591" s="1" t="s">
        <v>7940</v>
      </c>
      <c r="F591" s="1" t="s">
        <v>4481</v>
      </c>
      <c r="G591" s="1" t="s">
        <v>4463</v>
      </c>
      <c r="H591" s="1" t="s">
        <v>4464</v>
      </c>
      <c r="I591" s="1" t="s">
        <v>7941</v>
      </c>
      <c r="J591" s="1" t="s">
        <v>30</v>
      </c>
      <c r="K591" s="1" t="s">
        <v>7942</v>
      </c>
      <c r="L591" s="1" t="s">
        <v>7942</v>
      </c>
      <c r="M591" s="1" t="s">
        <v>4467</v>
      </c>
      <c r="N591" s="1" t="s">
        <v>4467</v>
      </c>
      <c r="O591" s="1" t="s">
        <v>4468</v>
      </c>
      <c r="P591" s="1" t="s">
        <v>4469</v>
      </c>
      <c r="Q591" s="1" t="s">
        <v>4470</v>
      </c>
      <c r="R591" s="1" t="s">
        <v>7943</v>
      </c>
      <c r="S591" s="1" t="s">
        <v>4472</v>
      </c>
      <c r="T591" s="1" t="s">
        <v>4473</v>
      </c>
      <c r="U591" s="1" t="s">
        <v>4485</v>
      </c>
      <c r="V591" s="1" t="s">
        <v>4671</v>
      </c>
    </row>
    <row r="592" s="1" customFormat="1" spans="1:22">
      <c r="A592" s="3">
        <v>999225909135628</v>
      </c>
      <c r="B592" s="1" t="s">
        <v>4491</v>
      </c>
      <c r="C592" s="1" t="s">
        <v>7944</v>
      </c>
      <c r="D592" s="1" t="s">
        <v>7945</v>
      </c>
      <c r="E592" s="1" t="s">
        <v>7946</v>
      </c>
      <c r="F592" s="1" t="s">
        <v>4481</v>
      </c>
      <c r="G592" s="1" t="s">
        <v>4547</v>
      </c>
      <c r="H592" s="1" t="s">
        <v>4464</v>
      </c>
      <c r="I592" s="1" t="s">
        <v>7947</v>
      </c>
      <c r="J592" s="1" t="s">
        <v>30</v>
      </c>
      <c r="K592" s="1" t="s">
        <v>7948</v>
      </c>
      <c r="L592" s="1" t="s">
        <v>7948</v>
      </c>
      <c r="M592" s="1" t="s">
        <v>4467</v>
      </c>
      <c r="N592" s="1" t="s">
        <v>4467</v>
      </c>
      <c r="O592" s="1" t="s">
        <v>4468</v>
      </c>
      <c r="P592" s="1" t="s">
        <v>4469</v>
      </c>
      <c r="Q592" s="1" t="s">
        <v>4470</v>
      </c>
      <c r="R592" s="1" t="s">
        <v>7949</v>
      </c>
      <c r="S592" s="1" t="s">
        <v>4472</v>
      </c>
      <c r="T592" s="1" t="s">
        <v>4473</v>
      </c>
      <c r="U592" s="1" t="s">
        <v>4485</v>
      </c>
      <c r="V592" s="1" t="s">
        <v>4475</v>
      </c>
    </row>
    <row r="593" s="1" customFormat="1" spans="1:22">
      <c r="A593" s="3">
        <v>999225909253214</v>
      </c>
      <c r="B593" s="1" t="s">
        <v>4491</v>
      </c>
      <c r="C593" s="1" t="s">
        <v>7950</v>
      </c>
      <c r="D593" s="1" t="s">
        <v>7871</v>
      </c>
      <c r="E593" s="1" t="s">
        <v>7951</v>
      </c>
      <c r="F593" s="1" t="s">
        <v>4481</v>
      </c>
      <c r="G593" s="1" t="s">
        <v>4547</v>
      </c>
      <c r="H593" s="1" t="s">
        <v>4464</v>
      </c>
      <c r="I593" s="1" t="s">
        <v>7873</v>
      </c>
      <c r="J593" s="1" t="s">
        <v>30</v>
      </c>
      <c r="K593" s="1" t="s">
        <v>7874</v>
      </c>
      <c r="L593" s="1" t="s">
        <v>7874</v>
      </c>
      <c r="M593" s="1" t="s">
        <v>4467</v>
      </c>
      <c r="N593" s="1" t="s">
        <v>4467</v>
      </c>
      <c r="O593" s="1" t="s">
        <v>4468</v>
      </c>
      <c r="P593" s="1" t="s">
        <v>4469</v>
      </c>
      <c r="Q593" s="1" t="s">
        <v>4470</v>
      </c>
      <c r="R593" s="1" t="s">
        <v>7952</v>
      </c>
      <c r="S593" s="1" t="s">
        <v>4472</v>
      </c>
      <c r="T593" s="1" t="s">
        <v>4473</v>
      </c>
      <c r="U593" s="1" t="s">
        <v>4485</v>
      </c>
      <c r="V593" s="1" t="s">
        <v>4730</v>
      </c>
    </row>
    <row r="594" s="1" customFormat="1" spans="1:22">
      <c r="A594" s="3">
        <v>999225909310471</v>
      </c>
      <c r="B594" s="1" t="s">
        <v>4491</v>
      </c>
      <c r="C594" s="1" t="s">
        <v>7953</v>
      </c>
      <c r="D594" s="1" t="s">
        <v>7954</v>
      </c>
      <c r="E594" s="1" t="s">
        <v>7955</v>
      </c>
      <c r="F594" s="1" t="s">
        <v>4491</v>
      </c>
      <c r="G594" s="1" t="s">
        <v>4481</v>
      </c>
      <c r="H594" s="1" t="s">
        <v>4464</v>
      </c>
      <c r="I594" s="1" t="s">
        <v>7956</v>
      </c>
      <c r="J594" s="1" t="s">
        <v>30</v>
      </c>
      <c r="K594" s="1" t="s">
        <v>7957</v>
      </c>
      <c r="L594" s="1" t="s">
        <v>7957</v>
      </c>
      <c r="M594" s="1" t="s">
        <v>4467</v>
      </c>
      <c r="N594" s="1" t="s">
        <v>4467</v>
      </c>
      <c r="O594" s="1" t="s">
        <v>4468</v>
      </c>
      <c r="P594" s="1" t="s">
        <v>4469</v>
      </c>
      <c r="Q594" s="1" t="s">
        <v>4470</v>
      </c>
      <c r="R594" s="1" t="s">
        <v>7958</v>
      </c>
      <c r="S594" s="1" t="s">
        <v>4472</v>
      </c>
      <c r="T594" s="1" t="s">
        <v>4473</v>
      </c>
      <c r="U594" s="1" t="s">
        <v>4485</v>
      </c>
      <c r="V594" s="1" t="s">
        <v>4495</v>
      </c>
    </row>
    <row r="595" s="1" customFormat="1" spans="1:22">
      <c r="A595" s="3">
        <v>25909473847</v>
      </c>
      <c r="B595" s="1" t="s">
        <v>4491</v>
      </c>
      <c r="C595" s="1" t="s">
        <v>7959</v>
      </c>
      <c r="D595" s="1" t="s">
        <v>7960</v>
      </c>
      <c r="E595" s="1" t="s">
        <v>7961</v>
      </c>
      <c r="F595" s="1" t="s">
        <v>4481</v>
      </c>
      <c r="G595" s="1" t="s">
        <v>4463</v>
      </c>
      <c r="H595" s="1" t="s">
        <v>4464</v>
      </c>
      <c r="I595" s="1" t="s">
        <v>7962</v>
      </c>
      <c r="J595" s="1" t="s">
        <v>30</v>
      </c>
      <c r="K595" s="1" t="s">
        <v>7963</v>
      </c>
      <c r="L595" s="1" t="s">
        <v>7963</v>
      </c>
      <c r="M595" s="1" t="s">
        <v>4467</v>
      </c>
      <c r="N595" s="1" t="s">
        <v>4467</v>
      </c>
      <c r="O595" s="1" t="s">
        <v>4468</v>
      </c>
      <c r="P595" s="1" t="s">
        <v>4469</v>
      </c>
      <c r="Q595" s="1" t="s">
        <v>4470</v>
      </c>
      <c r="R595" s="1" t="s">
        <v>7964</v>
      </c>
      <c r="S595" s="1" t="s">
        <v>4472</v>
      </c>
      <c r="T595" s="1" t="s">
        <v>4473</v>
      </c>
      <c r="U595" s="1" t="s">
        <v>4485</v>
      </c>
      <c r="V595" s="1" t="s">
        <v>5152</v>
      </c>
    </row>
    <row r="596" s="1" customFormat="1" spans="1:22">
      <c r="A596" s="3">
        <v>25909475396</v>
      </c>
      <c r="B596" s="1" t="s">
        <v>4491</v>
      </c>
      <c r="C596" s="1" t="s">
        <v>7965</v>
      </c>
      <c r="D596" s="1" t="s">
        <v>7966</v>
      </c>
      <c r="E596" s="1" t="s">
        <v>7967</v>
      </c>
      <c r="F596" s="1" t="s">
        <v>4481</v>
      </c>
      <c r="G596" s="1" t="s">
        <v>4463</v>
      </c>
      <c r="H596" s="1" t="s">
        <v>4464</v>
      </c>
      <c r="I596" s="1" t="s">
        <v>7968</v>
      </c>
      <c r="J596" s="1" t="s">
        <v>30</v>
      </c>
      <c r="K596" s="1" t="s">
        <v>7969</v>
      </c>
      <c r="L596" s="1" t="s">
        <v>7969</v>
      </c>
      <c r="M596" s="1" t="s">
        <v>4467</v>
      </c>
      <c r="N596" s="1" t="s">
        <v>4467</v>
      </c>
      <c r="O596" s="1" t="s">
        <v>4468</v>
      </c>
      <c r="P596" s="1" t="s">
        <v>4469</v>
      </c>
      <c r="Q596" s="1" t="s">
        <v>4470</v>
      </c>
      <c r="R596" s="1" t="s">
        <v>7970</v>
      </c>
      <c r="S596" s="1" t="s">
        <v>4472</v>
      </c>
      <c r="T596" s="1" t="s">
        <v>4473</v>
      </c>
      <c r="U596" s="1" t="s">
        <v>4485</v>
      </c>
      <c r="V596" s="1" t="s">
        <v>4475</v>
      </c>
    </row>
    <row r="597" s="1" customFormat="1" spans="1:22">
      <c r="A597" s="3">
        <v>999225909574818</v>
      </c>
      <c r="B597" s="1" t="s">
        <v>4491</v>
      </c>
      <c r="C597" s="1" t="s">
        <v>7971</v>
      </c>
      <c r="D597" s="1" t="s">
        <v>7972</v>
      </c>
      <c r="E597" s="1" t="s">
        <v>7973</v>
      </c>
      <c r="F597" s="1" t="s">
        <v>4491</v>
      </c>
      <c r="G597" s="1" t="s">
        <v>4481</v>
      </c>
      <c r="H597" s="1" t="s">
        <v>4464</v>
      </c>
      <c r="I597" s="1" t="s">
        <v>7974</v>
      </c>
      <c r="J597" s="1" t="s">
        <v>30</v>
      </c>
      <c r="K597" s="1" t="s">
        <v>7975</v>
      </c>
      <c r="L597" s="1" t="s">
        <v>7975</v>
      </c>
      <c r="M597" s="1" t="s">
        <v>4467</v>
      </c>
      <c r="N597" s="1" t="s">
        <v>4467</v>
      </c>
      <c r="O597" s="1" t="s">
        <v>4468</v>
      </c>
      <c r="P597" s="1" t="s">
        <v>4469</v>
      </c>
      <c r="Q597" s="1" t="s">
        <v>4470</v>
      </c>
      <c r="R597" s="1" t="s">
        <v>7976</v>
      </c>
      <c r="S597" s="1" t="s">
        <v>4472</v>
      </c>
      <c r="T597" s="1" t="s">
        <v>4473</v>
      </c>
      <c r="U597" s="1" t="s">
        <v>4485</v>
      </c>
      <c r="V597" s="1" t="s">
        <v>7977</v>
      </c>
    </row>
    <row r="598" s="1" customFormat="1" spans="1:22">
      <c r="A598" s="3">
        <v>999225909863436</v>
      </c>
      <c r="B598" s="1" t="s">
        <v>4491</v>
      </c>
      <c r="C598" s="1" t="s">
        <v>7978</v>
      </c>
      <c r="D598" s="1" t="s">
        <v>7979</v>
      </c>
      <c r="E598" s="1" t="s">
        <v>7980</v>
      </c>
      <c r="F598" s="1" t="s">
        <v>4481</v>
      </c>
      <c r="G598" s="1" t="s">
        <v>4463</v>
      </c>
      <c r="H598" s="1" t="s">
        <v>4464</v>
      </c>
      <c r="I598" s="1" t="s">
        <v>7981</v>
      </c>
      <c r="J598" s="1" t="s">
        <v>30</v>
      </c>
      <c r="K598" s="1" t="s">
        <v>7982</v>
      </c>
      <c r="L598" s="1" t="s">
        <v>7982</v>
      </c>
      <c r="M598" s="1" t="s">
        <v>4467</v>
      </c>
      <c r="N598" s="1" t="s">
        <v>4467</v>
      </c>
      <c r="O598" s="1" t="s">
        <v>4468</v>
      </c>
      <c r="P598" s="1" t="s">
        <v>4469</v>
      </c>
      <c r="Q598" s="1" t="s">
        <v>4470</v>
      </c>
      <c r="R598" s="1" t="s">
        <v>7983</v>
      </c>
      <c r="S598" s="1" t="s">
        <v>4472</v>
      </c>
      <c r="T598" s="1" t="s">
        <v>4473</v>
      </c>
      <c r="U598" s="1" t="s">
        <v>4485</v>
      </c>
      <c r="V598" s="1" t="s">
        <v>5120</v>
      </c>
    </row>
    <row r="599" s="1" customFormat="1" spans="1:22">
      <c r="A599" s="3">
        <v>999225909976838</v>
      </c>
      <c r="B599" s="1" t="s">
        <v>4491</v>
      </c>
      <c r="C599" s="1" t="s">
        <v>7984</v>
      </c>
      <c r="D599" s="1" t="s">
        <v>7985</v>
      </c>
      <c r="E599" s="1" t="s">
        <v>7986</v>
      </c>
      <c r="F599" s="1" t="s">
        <v>4463</v>
      </c>
      <c r="G599" s="1" t="s">
        <v>4547</v>
      </c>
      <c r="H599" s="1" t="s">
        <v>4464</v>
      </c>
      <c r="I599" s="1" t="s">
        <v>7987</v>
      </c>
      <c r="J599" s="1" t="s">
        <v>30</v>
      </c>
      <c r="K599" s="1" t="s">
        <v>7988</v>
      </c>
      <c r="L599" s="1" t="s">
        <v>7988</v>
      </c>
      <c r="M599" s="1" t="s">
        <v>4467</v>
      </c>
      <c r="N599" s="1" t="s">
        <v>4467</v>
      </c>
      <c r="O599" s="1" t="s">
        <v>4468</v>
      </c>
      <c r="P599" s="1" t="s">
        <v>4469</v>
      </c>
      <c r="Q599" s="1" t="s">
        <v>4470</v>
      </c>
      <c r="R599" s="1" t="s">
        <v>7989</v>
      </c>
      <c r="S599" s="1" t="s">
        <v>4472</v>
      </c>
      <c r="T599" s="1" t="s">
        <v>4473</v>
      </c>
      <c r="U599" s="1" t="s">
        <v>4485</v>
      </c>
      <c r="V599" s="1" t="s">
        <v>4730</v>
      </c>
    </row>
    <row r="600" s="1" customFormat="1" spans="1:22">
      <c r="A600" s="3">
        <v>999225910065967</v>
      </c>
      <c r="B600" s="1" t="s">
        <v>4491</v>
      </c>
      <c r="C600" s="1" t="s">
        <v>7990</v>
      </c>
      <c r="D600" s="1" t="s">
        <v>7991</v>
      </c>
      <c r="E600" s="1" t="s">
        <v>7992</v>
      </c>
      <c r="F600" s="1" t="s">
        <v>4491</v>
      </c>
      <c r="G600" s="1" t="s">
        <v>4481</v>
      </c>
      <c r="H600" s="1" t="s">
        <v>4464</v>
      </c>
      <c r="I600" s="1" t="s">
        <v>7993</v>
      </c>
      <c r="J600" s="1" t="s">
        <v>30</v>
      </c>
      <c r="K600" s="1" t="s">
        <v>7994</v>
      </c>
      <c r="L600" s="1" t="s">
        <v>7994</v>
      </c>
      <c r="M600" s="1" t="s">
        <v>4467</v>
      </c>
      <c r="N600" s="1" t="s">
        <v>4467</v>
      </c>
      <c r="O600" s="1" t="s">
        <v>4468</v>
      </c>
      <c r="P600" s="1" t="s">
        <v>4469</v>
      </c>
      <c r="Q600" s="1" t="s">
        <v>4470</v>
      </c>
      <c r="R600" s="1" t="s">
        <v>7995</v>
      </c>
      <c r="S600" s="1" t="s">
        <v>4472</v>
      </c>
      <c r="T600" s="1" t="s">
        <v>4473</v>
      </c>
      <c r="U600" s="1" t="s">
        <v>4485</v>
      </c>
      <c r="V600" s="1" t="s">
        <v>4671</v>
      </c>
    </row>
    <row r="601" s="1" customFormat="1" spans="1:22">
      <c r="A601" s="3">
        <v>999225910111860</v>
      </c>
      <c r="B601" s="1" t="s">
        <v>4491</v>
      </c>
      <c r="C601" s="1" t="s">
        <v>7996</v>
      </c>
      <c r="D601" s="1" t="s">
        <v>7997</v>
      </c>
      <c r="E601" s="1" t="s">
        <v>7998</v>
      </c>
      <c r="F601" s="1" t="s">
        <v>4491</v>
      </c>
      <c r="G601" s="1" t="s">
        <v>4481</v>
      </c>
      <c r="H601" s="1" t="s">
        <v>4464</v>
      </c>
      <c r="I601" s="1" t="s">
        <v>7999</v>
      </c>
      <c r="J601" s="1" t="s">
        <v>30</v>
      </c>
      <c r="K601" s="1" t="s">
        <v>8000</v>
      </c>
      <c r="L601" s="1" t="s">
        <v>8000</v>
      </c>
      <c r="M601" s="1" t="s">
        <v>4467</v>
      </c>
      <c r="N601" s="1" t="s">
        <v>4467</v>
      </c>
      <c r="O601" s="1" t="s">
        <v>4468</v>
      </c>
      <c r="P601" s="1" t="s">
        <v>4469</v>
      </c>
      <c r="Q601" s="1" t="s">
        <v>4470</v>
      </c>
      <c r="R601" s="1" t="s">
        <v>8001</v>
      </c>
      <c r="S601" s="1" t="s">
        <v>4472</v>
      </c>
      <c r="T601" s="1" t="s">
        <v>4473</v>
      </c>
      <c r="U601" s="1" t="s">
        <v>4485</v>
      </c>
      <c r="V601" s="1" t="s">
        <v>4495</v>
      </c>
    </row>
    <row r="602" s="1" customFormat="1" spans="1:22">
      <c r="A602" s="3">
        <v>999225910539839</v>
      </c>
      <c r="B602" s="1" t="s">
        <v>4491</v>
      </c>
      <c r="C602" s="1" t="s">
        <v>8002</v>
      </c>
      <c r="D602" s="1" t="s">
        <v>8003</v>
      </c>
      <c r="E602" s="1" t="s">
        <v>8004</v>
      </c>
      <c r="F602" s="1" t="s">
        <v>4491</v>
      </c>
      <c r="G602" s="1" t="s">
        <v>4481</v>
      </c>
      <c r="H602" s="1" t="s">
        <v>4464</v>
      </c>
      <c r="I602" s="1" t="s">
        <v>8005</v>
      </c>
      <c r="J602" s="1" t="s">
        <v>30</v>
      </c>
      <c r="K602" s="1" t="s">
        <v>8006</v>
      </c>
      <c r="L602" s="1" t="s">
        <v>8006</v>
      </c>
      <c r="M602" s="1" t="s">
        <v>4467</v>
      </c>
      <c r="N602" s="1" t="s">
        <v>4467</v>
      </c>
      <c r="O602" s="1" t="s">
        <v>4468</v>
      </c>
      <c r="P602" s="1" t="s">
        <v>4469</v>
      </c>
      <c r="Q602" s="1" t="s">
        <v>4470</v>
      </c>
      <c r="R602" s="1" t="s">
        <v>8007</v>
      </c>
      <c r="S602" s="1" t="s">
        <v>4472</v>
      </c>
      <c r="T602" s="1" t="s">
        <v>4473</v>
      </c>
      <c r="U602" s="1" t="s">
        <v>4485</v>
      </c>
      <c r="V602" s="1" t="s">
        <v>4475</v>
      </c>
    </row>
    <row r="603" s="1" customFormat="1" spans="1:22">
      <c r="A603" s="3">
        <v>999225910593031</v>
      </c>
      <c r="B603" s="1" t="s">
        <v>4491</v>
      </c>
      <c r="C603" s="1" t="s">
        <v>8008</v>
      </c>
      <c r="D603" s="1" t="s">
        <v>8009</v>
      </c>
      <c r="E603" s="1" t="s">
        <v>8010</v>
      </c>
      <c r="F603" s="1" t="s">
        <v>4491</v>
      </c>
      <c r="G603" s="1" t="s">
        <v>4463</v>
      </c>
      <c r="H603" s="1" t="s">
        <v>4464</v>
      </c>
      <c r="I603" s="1" t="s">
        <v>8011</v>
      </c>
      <c r="J603" s="1" t="s">
        <v>30</v>
      </c>
      <c r="K603" s="1" t="s">
        <v>8012</v>
      </c>
      <c r="L603" s="1" t="s">
        <v>8012</v>
      </c>
      <c r="M603" s="1" t="s">
        <v>4467</v>
      </c>
      <c r="N603" s="1" t="s">
        <v>4467</v>
      </c>
      <c r="O603" s="1" t="s">
        <v>4468</v>
      </c>
      <c r="P603" s="1" t="s">
        <v>4469</v>
      </c>
      <c r="Q603" s="1" t="s">
        <v>4470</v>
      </c>
      <c r="R603" s="1" t="s">
        <v>8013</v>
      </c>
      <c r="S603" s="1" t="s">
        <v>4472</v>
      </c>
      <c r="T603" s="1" t="s">
        <v>4473</v>
      </c>
      <c r="U603" s="1" t="s">
        <v>4485</v>
      </c>
      <c r="V603" s="1" t="s">
        <v>5152</v>
      </c>
    </row>
    <row r="604" s="1" customFormat="1" spans="1:22">
      <c r="A604" s="3">
        <v>999225910690554</v>
      </c>
      <c r="B604" s="1" t="s">
        <v>4491</v>
      </c>
      <c r="C604" s="1" t="s">
        <v>8014</v>
      </c>
      <c r="D604" s="1" t="s">
        <v>8015</v>
      </c>
      <c r="E604" s="1" t="s">
        <v>8016</v>
      </c>
      <c r="F604" s="1" t="s">
        <v>4491</v>
      </c>
      <c r="G604" s="1" t="s">
        <v>4481</v>
      </c>
      <c r="H604" s="1" t="s">
        <v>4464</v>
      </c>
      <c r="I604" s="1" t="s">
        <v>8017</v>
      </c>
      <c r="J604" s="1" t="s">
        <v>30</v>
      </c>
      <c r="K604" s="1" t="s">
        <v>8018</v>
      </c>
      <c r="L604" s="1" t="s">
        <v>8018</v>
      </c>
      <c r="M604" s="1" t="s">
        <v>4467</v>
      </c>
      <c r="N604" s="1" t="s">
        <v>4467</v>
      </c>
      <c r="O604" s="1" t="s">
        <v>4468</v>
      </c>
      <c r="P604" s="1" t="s">
        <v>4469</v>
      </c>
      <c r="Q604" s="1" t="s">
        <v>4470</v>
      </c>
      <c r="R604" s="1" t="s">
        <v>8019</v>
      </c>
      <c r="S604" s="1" t="s">
        <v>4472</v>
      </c>
      <c r="T604" s="1" t="s">
        <v>4473</v>
      </c>
      <c r="U604" s="1" t="s">
        <v>4485</v>
      </c>
      <c r="V604" s="1" t="s">
        <v>5618</v>
      </c>
    </row>
    <row r="605" s="1" customFormat="1" spans="1:22">
      <c r="A605" s="3">
        <v>999225910772706</v>
      </c>
      <c r="B605" s="1" t="s">
        <v>4491</v>
      </c>
      <c r="C605" s="1" t="s">
        <v>8020</v>
      </c>
      <c r="D605" s="1" t="s">
        <v>8021</v>
      </c>
      <c r="E605" s="1" t="s">
        <v>8022</v>
      </c>
      <c r="F605" s="1" t="s">
        <v>4491</v>
      </c>
      <c r="G605" s="1" t="s">
        <v>4481</v>
      </c>
      <c r="H605" s="1" t="s">
        <v>4464</v>
      </c>
      <c r="I605" s="1" t="s">
        <v>8023</v>
      </c>
      <c r="J605" s="1" t="s">
        <v>30</v>
      </c>
      <c r="K605" s="1" t="s">
        <v>8024</v>
      </c>
      <c r="L605" s="1" t="s">
        <v>8024</v>
      </c>
      <c r="M605" s="1" t="s">
        <v>4467</v>
      </c>
      <c r="N605" s="1" t="s">
        <v>4467</v>
      </c>
      <c r="O605" s="1" t="s">
        <v>4468</v>
      </c>
      <c r="P605" s="1" t="s">
        <v>4469</v>
      </c>
      <c r="Q605" s="1" t="s">
        <v>4470</v>
      </c>
      <c r="R605" s="1" t="s">
        <v>8025</v>
      </c>
      <c r="S605" s="1" t="s">
        <v>4472</v>
      </c>
      <c r="T605" s="1" t="s">
        <v>4473</v>
      </c>
      <c r="U605" s="1" t="s">
        <v>4485</v>
      </c>
      <c r="V605" s="1" t="s">
        <v>5005</v>
      </c>
    </row>
    <row r="606" s="1" customFormat="1" spans="1:22">
      <c r="A606" s="3">
        <v>25910911973</v>
      </c>
      <c r="B606" s="1" t="s">
        <v>4491</v>
      </c>
      <c r="C606" s="1" t="s">
        <v>8026</v>
      </c>
      <c r="D606" s="1" t="s">
        <v>8027</v>
      </c>
      <c r="E606" s="1" t="s">
        <v>8028</v>
      </c>
      <c r="F606" s="1" t="s">
        <v>4491</v>
      </c>
      <c r="G606" s="1" t="s">
        <v>4481</v>
      </c>
      <c r="H606" s="1" t="s">
        <v>4464</v>
      </c>
      <c r="I606" s="1" t="s">
        <v>8029</v>
      </c>
      <c r="J606" s="1" t="s">
        <v>30</v>
      </c>
      <c r="K606" s="1" t="s">
        <v>8030</v>
      </c>
      <c r="L606" s="1" t="s">
        <v>8030</v>
      </c>
      <c r="M606" s="1" t="s">
        <v>4467</v>
      </c>
      <c r="N606" s="1" t="s">
        <v>4467</v>
      </c>
      <c r="O606" s="1" t="s">
        <v>4468</v>
      </c>
      <c r="P606" s="1" t="s">
        <v>4469</v>
      </c>
      <c r="Q606" s="1" t="s">
        <v>4470</v>
      </c>
      <c r="R606" s="1" t="s">
        <v>8031</v>
      </c>
      <c r="S606" s="1" t="s">
        <v>4472</v>
      </c>
      <c r="T606" s="1" t="s">
        <v>4473</v>
      </c>
      <c r="U606" s="1" t="s">
        <v>4485</v>
      </c>
      <c r="V606" s="1" t="s">
        <v>4868</v>
      </c>
    </row>
    <row r="607" s="1" customFormat="1" spans="1:22">
      <c r="A607" s="3">
        <v>999225911624119</v>
      </c>
      <c r="B607" s="1" t="s">
        <v>4491</v>
      </c>
      <c r="C607" s="1" t="s">
        <v>8032</v>
      </c>
      <c r="D607" s="1" t="s">
        <v>7842</v>
      </c>
      <c r="E607" s="1" t="s">
        <v>8033</v>
      </c>
      <c r="F607" s="1" t="s">
        <v>4491</v>
      </c>
      <c r="G607" s="1" t="s">
        <v>4481</v>
      </c>
      <c r="H607" s="1" t="s">
        <v>4464</v>
      </c>
      <c r="I607" s="1" t="s">
        <v>8034</v>
      </c>
      <c r="J607" s="1" t="s">
        <v>30</v>
      </c>
      <c r="K607" s="1" t="s">
        <v>8035</v>
      </c>
      <c r="L607" s="1" t="s">
        <v>8035</v>
      </c>
      <c r="M607" s="1" t="s">
        <v>4467</v>
      </c>
      <c r="N607" s="1" t="s">
        <v>4467</v>
      </c>
      <c r="O607" s="1" t="s">
        <v>4468</v>
      </c>
      <c r="P607" s="1" t="s">
        <v>4469</v>
      </c>
      <c r="Q607" s="1" t="s">
        <v>4470</v>
      </c>
      <c r="R607" s="1" t="s">
        <v>8036</v>
      </c>
      <c r="S607" s="1" t="s">
        <v>4472</v>
      </c>
      <c r="T607" s="1" t="s">
        <v>4473</v>
      </c>
      <c r="U607" s="1" t="s">
        <v>4485</v>
      </c>
      <c r="V607" s="1" t="s">
        <v>4475</v>
      </c>
    </row>
    <row r="608" s="1" customFormat="1" spans="1:22">
      <c r="A608" s="3">
        <v>999225911994644</v>
      </c>
      <c r="B608" s="1" t="s">
        <v>4491</v>
      </c>
      <c r="C608" s="1" t="s">
        <v>8037</v>
      </c>
      <c r="D608" s="1" t="s">
        <v>7471</v>
      </c>
      <c r="E608" s="1" t="s">
        <v>8038</v>
      </c>
      <c r="F608" s="1" t="s">
        <v>4463</v>
      </c>
      <c r="G608" s="1" t="s">
        <v>4547</v>
      </c>
      <c r="H608" s="1" t="s">
        <v>4464</v>
      </c>
      <c r="I608" s="1" t="s">
        <v>8039</v>
      </c>
      <c r="J608" s="1" t="s">
        <v>30</v>
      </c>
      <c r="K608" s="1" t="s">
        <v>8040</v>
      </c>
      <c r="L608" s="1" t="s">
        <v>8040</v>
      </c>
      <c r="M608" s="1" t="s">
        <v>4467</v>
      </c>
      <c r="N608" s="1" t="s">
        <v>4467</v>
      </c>
      <c r="O608" s="1" t="s">
        <v>4468</v>
      </c>
      <c r="P608" s="1" t="s">
        <v>4469</v>
      </c>
      <c r="Q608" s="1" t="s">
        <v>4470</v>
      </c>
      <c r="R608" s="1" t="s">
        <v>8041</v>
      </c>
      <c r="S608" s="1" t="s">
        <v>4472</v>
      </c>
      <c r="T608" s="1" t="s">
        <v>4473</v>
      </c>
      <c r="U608" s="1" t="s">
        <v>4485</v>
      </c>
      <c r="V608" s="1" t="s">
        <v>7476</v>
      </c>
    </row>
    <row r="609" s="1" customFormat="1" spans="1:22">
      <c r="A609" s="3">
        <v>999225912331146</v>
      </c>
      <c r="B609" s="1" t="s">
        <v>4491</v>
      </c>
      <c r="C609" s="1" t="s">
        <v>8042</v>
      </c>
      <c r="D609" s="1" t="s">
        <v>8043</v>
      </c>
      <c r="E609" s="1" t="s">
        <v>8044</v>
      </c>
      <c r="F609" s="1" t="s">
        <v>4491</v>
      </c>
      <c r="G609" s="1" t="s">
        <v>4463</v>
      </c>
      <c r="H609" s="1" t="s">
        <v>4464</v>
      </c>
      <c r="I609" s="1" t="s">
        <v>8045</v>
      </c>
      <c r="J609" s="1" t="s">
        <v>30</v>
      </c>
      <c r="K609" s="1" t="s">
        <v>8046</v>
      </c>
      <c r="L609" s="1" t="s">
        <v>8046</v>
      </c>
      <c r="M609" s="1" t="s">
        <v>4467</v>
      </c>
      <c r="N609" s="1" t="s">
        <v>4467</v>
      </c>
      <c r="O609" s="1" t="s">
        <v>4468</v>
      </c>
      <c r="P609" s="1" t="s">
        <v>4469</v>
      </c>
      <c r="Q609" s="1" t="s">
        <v>4470</v>
      </c>
      <c r="R609" s="1" t="s">
        <v>8047</v>
      </c>
      <c r="S609" s="1" t="s">
        <v>4472</v>
      </c>
      <c r="T609" s="1" t="s">
        <v>4473</v>
      </c>
      <c r="U609" s="1" t="s">
        <v>4485</v>
      </c>
      <c r="V609" s="1" t="s">
        <v>4475</v>
      </c>
    </row>
    <row r="610" s="1" customFormat="1" spans="1:22">
      <c r="A610" s="3">
        <v>999225913096763</v>
      </c>
      <c r="B610" s="1" t="s">
        <v>4491</v>
      </c>
      <c r="C610" s="1" t="s">
        <v>8048</v>
      </c>
      <c r="D610" s="1" t="s">
        <v>8049</v>
      </c>
      <c r="E610" s="1" t="s">
        <v>8050</v>
      </c>
      <c r="F610" s="1" t="s">
        <v>4491</v>
      </c>
      <c r="G610" s="1" t="s">
        <v>4463</v>
      </c>
      <c r="H610" s="1" t="s">
        <v>4464</v>
      </c>
      <c r="I610" s="1" t="s">
        <v>8051</v>
      </c>
      <c r="J610" s="1" t="s">
        <v>30</v>
      </c>
      <c r="K610" s="1" t="s">
        <v>8052</v>
      </c>
      <c r="L610" s="1" t="s">
        <v>8052</v>
      </c>
      <c r="M610" s="1" t="s">
        <v>4467</v>
      </c>
      <c r="N610" s="1" t="s">
        <v>4467</v>
      </c>
      <c r="O610" s="1" t="s">
        <v>4468</v>
      </c>
      <c r="P610" s="1" t="s">
        <v>4469</v>
      </c>
      <c r="Q610" s="1" t="s">
        <v>4470</v>
      </c>
      <c r="R610" s="1" t="s">
        <v>8053</v>
      </c>
      <c r="S610" s="1" t="s">
        <v>4472</v>
      </c>
      <c r="T610" s="1" t="s">
        <v>4473</v>
      </c>
      <c r="U610" s="1" t="s">
        <v>4485</v>
      </c>
      <c r="V610" s="1" t="s">
        <v>4511</v>
      </c>
    </row>
    <row r="611" s="1" customFormat="1" spans="1:22">
      <c r="A611" s="3">
        <v>999225913287760</v>
      </c>
      <c r="B611" s="1" t="s">
        <v>4491</v>
      </c>
      <c r="C611" s="1" t="s">
        <v>8054</v>
      </c>
      <c r="D611" s="1" t="s">
        <v>6685</v>
      </c>
      <c r="E611" s="1" t="s">
        <v>8055</v>
      </c>
      <c r="F611" s="1" t="s">
        <v>4481</v>
      </c>
      <c r="G611" s="1" t="s">
        <v>4547</v>
      </c>
      <c r="H611" s="1" t="s">
        <v>4464</v>
      </c>
      <c r="I611" s="1" t="s">
        <v>8056</v>
      </c>
      <c r="J611" s="1" t="s">
        <v>30</v>
      </c>
      <c r="K611" s="1" t="s">
        <v>8057</v>
      </c>
      <c r="L611" s="1" t="s">
        <v>8057</v>
      </c>
      <c r="M611" s="1" t="s">
        <v>4467</v>
      </c>
      <c r="N611" s="1" t="s">
        <v>4467</v>
      </c>
      <c r="O611" s="1" t="s">
        <v>4468</v>
      </c>
      <c r="P611" s="1" t="s">
        <v>4469</v>
      </c>
      <c r="Q611" s="1" t="s">
        <v>4470</v>
      </c>
      <c r="R611" s="1" t="s">
        <v>8058</v>
      </c>
      <c r="S611" s="1" t="s">
        <v>4472</v>
      </c>
      <c r="T611" s="1" t="s">
        <v>4473</v>
      </c>
      <c r="U611" s="1" t="s">
        <v>4485</v>
      </c>
      <c r="V611" s="1" t="s">
        <v>4671</v>
      </c>
    </row>
    <row r="612" s="1" customFormat="1" spans="1:22">
      <c r="A612" s="3">
        <v>999225913365805</v>
      </c>
      <c r="B612" s="1" t="s">
        <v>4491</v>
      </c>
      <c r="C612" s="1" t="s">
        <v>8059</v>
      </c>
      <c r="D612" s="1" t="s">
        <v>8060</v>
      </c>
      <c r="E612" s="1" t="s">
        <v>8061</v>
      </c>
      <c r="F612" s="1" t="s">
        <v>4491</v>
      </c>
      <c r="G612" s="1" t="s">
        <v>4481</v>
      </c>
      <c r="H612" s="1" t="s">
        <v>4464</v>
      </c>
      <c r="I612" s="1" t="s">
        <v>8062</v>
      </c>
      <c r="J612" s="1" t="s">
        <v>30</v>
      </c>
      <c r="K612" s="1" t="s">
        <v>8063</v>
      </c>
      <c r="L612" s="1" t="s">
        <v>8063</v>
      </c>
      <c r="M612" s="1" t="s">
        <v>4467</v>
      </c>
      <c r="N612" s="1" t="s">
        <v>4467</v>
      </c>
      <c r="O612" s="1" t="s">
        <v>4468</v>
      </c>
      <c r="P612" s="1" t="s">
        <v>4469</v>
      </c>
      <c r="Q612" s="1" t="s">
        <v>4470</v>
      </c>
      <c r="R612" s="1" t="s">
        <v>8064</v>
      </c>
      <c r="S612" s="1" t="s">
        <v>4472</v>
      </c>
      <c r="T612" s="1" t="s">
        <v>4473</v>
      </c>
      <c r="U612" s="1" t="s">
        <v>4485</v>
      </c>
      <c r="V612" s="1" t="s">
        <v>4475</v>
      </c>
    </row>
    <row r="613" s="1" customFormat="1" spans="1:22">
      <c r="A613" s="3">
        <v>999225913449547</v>
      </c>
      <c r="B613" s="1" t="s">
        <v>4491</v>
      </c>
      <c r="C613" s="1" t="s">
        <v>8065</v>
      </c>
      <c r="D613" s="1" t="s">
        <v>8066</v>
      </c>
      <c r="E613" s="1" t="s">
        <v>8067</v>
      </c>
      <c r="F613" s="1" t="s">
        <v>4491</v>
      </c>
      <c r="G613" s="1" t="s">
        <v>4481</v>
      </c>
      <c r="H613" s="1" t="s">
        <v>4464</v>
      </c>
      <c r="I613" s="1" t="s">
        <v>8068</v>
      </c>
      <c r="J613" s="1" t="s">
        <v>30</v>
      </c>
      <c r="K613" s="1" t="s">
        <v>8069</v>
      </c>
      <c r="L613" s="1" t="s">
        <v>8069</v>
      </c>
      <c r="M613" s="1" t="s">
        <v>4467</v>
      </c>
      <c r="N613" s="1" t="s">
        <v>4467</v>
      </c>
      <c r="O613" s="1" t="s">
        <v>4468</v>
      </c>
      <c r="P613" s="1" t="s">
        <v>4469</v>
      </c>
      <c r="Q613" s="1" t="s">
        <v>4470</v>
      </c>
      <c r="R613" s="1" t="s">
        <v>8070</v>
      </c>
      <c r="S613" s="1" t="s">
        <v>4472</v>
      </c>
      <c r="T613" s="1" t="s">
        <v>4473</v>
      </c>
      <c r="U613" s="1" t="s">
        <v>4485</v>
      </c>
      <c r="V613" s="1" t="s">
        <v>4503</v>
      </c>
    </row>
    <row r="614" s="1" customFormat="1" spans="1:22">
      <c r="A614" s="3">
        <v>999225913467732</v>
      </c>
      <c r="B614" s="1" t="s">
        <v>4491</v>
      </c>
      <c r="C614" s="1" t="s">
        <v>8071</v>
      </c>
      <c r="D614" s="1" t="s">
        <v>8066</v>
      </c>
      <c r="E614" s="1" t="s">
        <v>8067</v>
      </c>
      <c r="F614" s="1" t="s">
        <v>4491</v>
      </c>
      <c r="G614" s="1" t="s">
        <v>4481</v>
      </c>
      <c r="H614" s="1" t="s">
        <v>4464</v>
      </c>
      <c r="I614" s="1" t="s">
        <v>8072</v>
      </c>
      <c r="J614" s="1" t="s">
        <v>30</v>
      </c>
      <c r="K614" s="1" t="s">
        <v>8073</v>
      </c>
      <c r="L614" s="1" t="s">
        <v>8073</v>
      </c>
      <c r="M614" s="1" t="s">
        <v>4467</v>
      </c>
      <c r="N614" s="1" t="s">
        <v>4467</v>
      </c>
      <c r="O614" s="1" t="s">
        <v>4468</v>
      </c>
      <c r="P614" s="1" t="s">
        <v>4469</v>
      </c>
      <c r="Q614" s="1" t="s">
        <v>4470</v>
      </c>
      <c r="R614" s="1" t="s">
        <v>8074</v>
      </c>
      <c r="S614" s="1" t="s">
        <v>4472</v>
      </c>
      <c r="T614" s="1" t="s">
        <v>4473</v>
      </c>
      <c r="U614" s="1" t="s">
        <v>4485</v>
      </c>
      <c r="V614" s="1" t="s">
        <v>4503</v>
      </c>
    </row>
    <row r="615" s="1" customFormat="1" spans="1:22">
      <c r="A615" s="3">
        <v>999225913491923</v>
      </c>
      <c r="B615" s="1" t="s">
        <v>4491</v>
      </c>
      <c r="C615" s="1" t="s">
        <v>8075</v>
      </c>
      <c r="D615" s="1" t="s">
        <v>8076</v>
      </c>
      <c r="E615" s="1" t="s">
        <v>8077</v>
      </c>
      <c r="F615" s="1" t="s">
        <v>4491</v>
      </c>
      <c r="G615" s="1" t="s">
        <v>4481</v>
      </c>
      <c r="H615" s="1" t="s">
        <v>4464</v>
      </c>
      <c r="I615" s="1" t="s">
        <v>8078</v>
      </c>
      <c r="J615" s="1" t="s">
        <v>30</v>
      </c>
      <c r="K615" s="1" t="s">
        <v>8079</v>
      </c>
      <c r="L615" s="1" t="s">
        <v>8079</v>
      </c>
      <c r="M615" s="1" t="s">
        <v>4467</v>
      </c>
      <c r="N615" s="1" t="s">
        <v>4467</v>
      </c>
      <c r="O615" s="1" t="s">
        <v>4468</v>
      </c>
      <c r="P615" s="1" t="s">
        <v>4469</v>
      </c>
      <c r="Q615" s="1" t="s">
        <v>4470</v>
      </c>
      <c r="R615" s="1" t="s">
        <v>8080</v>
      </c>
      <c r="S615" s="1" t="s">
        <v>4472</v>
      </c>
      <c r="T615" s="1" t="s">
        <v>4473</v>
      </c>
      <c r="U615" s="1" t="s">
        <v>4485</v>
      </c>
      <c r="V615" s="1" t="s">
        <v>6015</v>
      </c>
    </row>
    <row r="616" s="1" customFormat="1" spans="1:22">
      <c r="A616" s="3">
        <v>999225913539672</v>
      </c>
      <c r="B616" s="1" t="s">
        <v>4491</v>
      </c>
      <c r="C616" s="1" t="s">
        <v>8081</v>
      </c>
      <c r="D616" s="1" t="s">
        <v>8082</v>
      </c>
      <c r="E616" s="1" t="s">
        <v>8083</v>
      </c>
      <c r="F616" s="1" t="s">
        <v>4481</v>
      </c>
      <c r="G616" s="1" t="s">
        <v>4463</v>
      </c>
      <c r="H616" s="1" t="s">
        <v>4464</v>
      </c>
      <c r="I616" s="1" t="s">
        <v>8084</v>
      </c>
      <c r="J616" s="1" t="s">
        <v>30</v>
      </c>
      <c r="K616" s="1" t="s">
        <v>8085</v>
      </c>
      <c r="L616" s="1" t="s">
        <v>8085</v>
      </c>
      <c r="M616" s="1" t="s">
        <v>4467</v>
      </c>
      <c r="N616" s="1" t="s">
        <v>4467</v>
      </c>
      <c r="O616" s="1" t="s">
        <v>4468</v>
      </c>
      <c r="P616" s="1" t="s">
        <v>4469</v>
      </c>
      <c r="Q616" s="1" t="s">
        <v>4470</v>
      </c>
      <c r="R616" s="1" t="s">
        <v>8086</v>
      </c>
      <c r="S616" s="1" t="s">
        <v>4472</v>
      </c>
      <c r="T616" s="1" t="s">
        <v>4473</v>
      </c>
      <c r="U616" s="1" t="s">
        <v>4485</v>
      </c>
      <c r="V616" s="1" t="s">
        <v>5152</v>
      </c>
    </row>
    <row r="617" s="1" customFormat="1" spans="1:22">
      <c r="A617" s="3">
        <v>999225913657716</v>
      </c>
      <c r="B617" s="1" t="s">
        <v>4491</v>
      </c>
      <c r="C617" s="1" t="s">
        <v>8087</v>
      </c>
      <c r="D617" s="1" t="s">
        <v>8088</v>
      </c>
      <c r="E617" s="1" t="s">
        <v>8089</v>
      </c>
      <c r="F617" s="1" t="s">
        <v>4463</v>
      </c>
      <c r="G617" s="1" t="s">
        <v>4547</v>
      </c>
      <c r="H617" s="1" t="s">
        <v>4464</v>
      </c>
      <c r="I617" s="1" t="s">
        <v>8090</v>
      </c>
      <c r="J617" s="1" t="s">
        <v>30</v>
      </c>
      <c r="K617" s="1" t="s">
        <v>8091</v>
      </c>
      <c r="L617" s="1" t="s">
        <v>8091</v>
      </c>
      <c r="M617" s="1" t="s">
        <v>4467</v>
      </c>
      <c r="N617" s="1" t="s">
        <v>4467</v>
      </c>
      <c r="O617" s="1" t="s">
        <v>4468</v>
      </c>
      <c r="P617" s="1" t="s">
        <v>4469</v>
      </c>
      <c r="Q617" s="1" t="s">
        <v>4470</v>
      </c>
      <c r="R617" s="1" t="s">
        <v>8092</v>
      </c>
      <c r="S617" s="1" t="s">
        <v>4472</v>
      </c>
      <c r="T617" s="1" t="s">
        <v>4473</v>
      </c>
      <c r="U617" s="1" t="s">
        <v>4485</v>
      </c>
      <c r="V617" s="1" t="s">
        <v>4475</v>
      </c>
    </row>
    <row r="618" s="1" customFormat="1" spans="1:22">
      <c r="A618" s="3">
        <v>999225913758173</v>
      </c>
      <c r="B618" s="1" t="s">
        <v>4491</v>
      </c>
      <c r="C618" s="1" t="s">
        <v>8093</v>
      </c>
      <c r="D618" s="1" t="s">
        <v>8094</v>
      </c>
      <c r="E618" s="1" t="s">
        <v>8095</v>
      </c>
      <c r="F618" s="1" t="s">
        <v>4481</v>
      </c>
      <c r="G618" s="1" t="s">
        <v>4463</v>
      </c>
      <c r="H618" s="1" t="s">
        <v>4464</v>
      </c>
      <c r="I618" s="1" t="s">
        <v>8096</v>
      </c>
      <c r="J618" s="1" t="s">
        <v>30</v>
      </c>
      <c r="K618" s="1" t="s">
        <v>8097</v>
      </c>
      <c r="L618" s="1" t="s">
        <v>8097</v>
      </c>
      <c r="M618" s="1" t="s">
        <v>4467</v>
      </c>
      <c r="N618" s="1" t="s">
        <v>4467</v>
      </c>
      <c r="O618" s="1" t="s">
        <v>4468</v>
      </c>
      <c r="P618" s="1" t="s">
        <v>4469</v>
      </c>
      <c r="Q618" s="1" t="s">
        <v>4470</v>
      </c>
      <c r="R618" s="1" t="s">
        <v>8098</v>
      </c>
      <c r="S618" s="1" t="s">
        <v>4472</v>
      </c>
      <c r="T618" s="1" t="s">
        <v>4473</v>
      </c>
      <c r="U618" s="1" t="s">
        <v>4485</v>
      </c>
      <c r="V618" s="1" t="s">
        <v>4671</v>
      </c>
    </row>
    <row r="619" s="1" customFormat="1" spans="1:22">
      <c r="A619" s="3">
        <v>999225914046140</v>
      </c>
      <c r="B619" s="1" t="s">
        <v>4491</v>
      </c>
      <c r="C619" s="1" t="s">
        <v>8099</v>
      </c>
      <c r="D619" s="1" t="s">
        <v>7359</v>
      </c>
      <c r="E619" s="1" t="s">
        <v>8100</v>
      </c>
      <c r="F619" s="1" t="s">
        <v>4463</v>
      </c>
      <c r="G619" s="1" t="s">
        <v>4547</v>
      </c>
      <c r="H619" s="1" t="s">
        <v>4464</v>
      </c>
      <c r="I619" s="1" t="s">
        <v>8101</v>
      </c>
      <c r="J619" s="1" t="s">
        <v>30</v>
      </c>
      <c r="K619" s="1" t="s">
        <v>8102</v>
      </c>
      <c r="L619" s="1" t="s">
        <v>8102</v>
      </c>
      <c r="M619" s="1" t="s">
        <v>4467</v>
      </c>
      <c r="N619" s="1" t="s">
        <v>4467</v>
      </c>
      <c r="O619" s="1" t="s">
        <v>4468</v>
      </c>
      <c r="P619" s="1" t="s">
        <v>4469</v>
      </c>
      <c r="Q619" s="1" t="s">
        <v>4470</v>
      </c>
      <c r="R619" s="1" t="s">
        <v>8103</v>
      </c>
      <c r="S619" s="1" t="s">
        <v>4472</v>
      </c>
      <c r="T619" s="1" t="s">
        <v>4473</v>
      </c>
      <c r="U619" s="1" t="s">
        <v>4485</v>
      </c>
      <c r="V619" s="1" t="s">
        <v>4495</v>
      </c>
    </row>
    <row r="620" s="1" customFormat="1" spans="1:22">
      <c r="A620" s="3">
        <v>999225914122259</v>
      </c>
      <c r="B620" s="1" t="s">
        <v>4491</v>
      </c>
      <c r="C620" s="1" t="s">
        <v>8104</v>
      </c>
      <c r="D620" s="1" t="s">
        <v>8105</v>
      </c>
      <c r="E620" s="1" t="s">
        <v>8106</v>
      </c>
      <c r="F620" s="1" t="s">
        <v>4481</v>
      </c>
      <c r="G620" s="1" t="s">
        <v>4463</v>
      </c>
      <c r="H620" s="1" t="s">
        <v>4464</v>
      </c>
      <c r="I620" s="1" t="s">
        <v>8107</v>
      </c>
      <c r="J620" s="1" t="s">
        <v>30</v>
      </c>
      <c r="K620" s="1" t="s">
        <v>8108</v>
      </c>
      <c r="L620" s="1" t="s">
        <v>8108</v>
      </c>
      <c r="M620" s="1" t="s">
        <v>4467</v>
      </c>
      <c r="N620" s="1" t="s">
        <v>4467</v>
      </c>
      <c r="O620" s="1" t="s">
        <v>4468</v>
      </c>
      <c r="P620" s="1" t="s">
        <v>4469</v>
      </c>
      <c r="Q620" s="1" t="s">
        <v>4470</v>
      </c>
      <c r="R620" s="1" t="s">
        <v>8109</v>
      </c>
      <c r="S620" s="1" t="s">
        <v>4472</v>
      </c>
      <c r="T620" s="1" t="s">
        <v>4473</v>
      </c>
      <c r="U620" s="1" t="s">
        <v>4485</v>
      </c>
      <c r="V620" s="1" t="s">
        <v>4503</v>
      </c>
    </row>
    <row r="621" s="1" customFormat="1" spans="1:22">
      <c r="A621" s="3">
        <v>999225914178442</v>
      </c>
      <c r="B621" s="1" t="s">
        <v>4491</v>
      </c>
      <c r="C621" s="1" t="s">
        <v>8110</v>
      </c>
      <c r="D621" s="1" t="s">
        <v>8111</v>
      </c>
      <c r="E621" s="1" t="s">
        <v>8112</v>
      </c>
      <c r="F621" s="1" t="s">
        <v>4481</v>
      </c>
      <c r="G621" s="1" t="s">
        <v>4547</v>
      </c>
      <c r="H621" s="1" t="s">
        <v>4464</v>
      </c>
      <c r="I621" s="1" t="s">
        <v>8113</v>
      </c>
      <c r="J621" s="1" t="s">
        <v>30</v>
      </c>
      <c r="K621" s="1" t="s">
        <v>8114</v>
      </c>
      <c r="L621" s="1" t="s">
        <v>8114</v>
      </c>
      <c r="M621" s="1" t="s">
        <v>4467</v>
      </c>
      <c r="N621" s="1" t="s">
        <v>4467</v>
      </c>
      <c r="O621" s="1" t="s">
        <v>4468</v>
      </c>
      <c r="P621" s="1" t="s">
        <v>4469</v>
      </c>
      <c r="Q621" s="1" t="s">
        <v>4470</v>
      </c>
      <c r="R621" s="1" t="s">
        <v>8115</v>
      </c>
      <c r="S621" s="1" t="s">
        <v>4472</v>
      </c>
      <c r="T621" s="1" t="s">
        <v>4473</v>
      </c>
      <c r="U621" s="1" t="s">
        <v>4485</v>
      </c>
      <c r="V621" s="1" t="s">
        <v>4503</v>
      </c>
    </row>
    <row r="622" s="1" customFormat="1" spans="1:22">
      <c r="A622" s="3">
        <v>25914396021</v>
      </c>
      <c r="B622" s="1" t="s">
        <v>4491</v>
      </c>
      <c r="C622" s="1" t="s">
        <v>8116</v>
      </c>
      <c r="D622" s="1" t="s">
        <v>7767</v>
      </c>
      <c r="E622" s="1" t="s">
        <v>7768</v>
      </c>
      <c r="F622" s="1" t="s">
        <v>4463</v>
      </c>
      <c r="G622" s="1" t="s">
        <v>4547</v>
      </c>
      <c r="H622" s="1" t="s">
        <v>4464</v>
      </c>
      <c r="I622" s="1" t="s">
        <v>7769</v>
      </c>
      <c r="J622" s="1" t="s">
        <v>30</v>
      </c>
      <c r="K622" s="1" t="s">
        <v>7770</v>
      </c>
      <c r="L622" s="1" t="s">
        <v>7770</v>
      </c>
      <c r="M622" s="1" t="s">
        <v>4467</v>
      </c>
      <c r="N622" s="1" t="s">
        <v>4467</v>
      </c>
      <c r="O622" s="1" t="s">
        <v>4468</v>
      </c>
      <c r="P622" s="1" t="s">
        <v>4469</v>
      </c>
      <c r="Q622" s="1" t="s">
        <v>4470</v>
      </c>
      <c r="R622" s="1" t="s">
        <v>8117</v>
      </c>
      <c r="S622" s="1" t="s">
        <v>4472</v>
      </c>
      <c r="T622" s="1" t="s">
        <v>4473</v>
      </c>
      <c r="U622" s="1" t="s">
        <v>4485</v>
      </c>
      <c r="V622" s="1" t="s">
        <v>4551</v>
      </c>
    </row>
    <row r="623" s="1" customFormat="1" spans="1:22">
      <c r="A623" s="3">
        <v>999225914458997</v>
      </c>
      <c r="B623" s="1" t="s">
        <v>4481</v>
      </c>
      <c r="C623" s="1" t="s">
        <v>8118</v>
      </c>
      <c r="D623" s="1" t="s">
        <v>8119</v>
      </c>
      <c r="E623" s="1" t="s">
        <v>8120</v>
      </c>
      <c r="F623" s="1" t="s">
        <v>4481</v>
      </c>
      <c r="G623" s="1" t="s">
        <v>4463</v>
      </c>
      <c r="H623" s="1" t="s">
        <v>4464</v>
      </c>
      <c r="I623" s="1" t="s">
        <v>8121</v>
      </c>
      <c r="J623" s="1" t="s">
        <v>30</v>
      </c>
      <c r="K623" s="1" t="s">
        <v>8122</v>
      </c>
      <c r="L623" s="1" t="s">
        <v>8122</v>
      </c>
      <c r="M623" s="1" t="s">
        <v>4467</v>
      </c>
      <c r="N623" s="1" t="s">
        <v>4467</v>
      </c>
      <c r="O623" s="1" t="s">
        <v>4468</v>
      </c>
      <c r="P623" s="1" t="s">
        <v>4469</v>
      </c>
      <c r="Q623" s="1" t="s">
        <v>4470</v>
      </c>
      <c r="R623" s="1" t="s">
        <v>8123</v>
      </c>
      <c r="S623" s="1" t="s">
        <v>4472</v>
      </c>
      <c r="T623" s="1" t="s">
        <v>4473</v>
      </c>
      <c r="U623" s="1" t="s">
        <v>4485</v>
      </c>
      <c r="V623" s="1" t="s">
        <v>5120</v>
      </c>
    </row>
    <row r="624" s="1" customFormat="1" spans="1:22">
      <c r="A624" s="3">
        <v>999225914662949</v>
      </c>
      <c r="B624" s="1" t="s">
        <v>4481</v>
      </c>
      <c r="C624" s="1" t="s">
        <v>8124</v>
      </c>
      <c r="D624" s="1" t="s">
        <v>6548</v>
      </c>
      <c r="E624" s="1" t="s">
        <v>8125</v>
      </c>
      <c r="F624" s="1" t="s">
        <v>4481</v>
      </c>
      <c r="G624" s="1" t="s">
        <v>4463</v>
      </c>
      <c r="H624" s="1" t="s">
        <v>4464</v>
      </c>
      <c r="I624" s="1" t="s">
        <v>8126</v>
      </c>
      <c r="J624" s="1" t="s">
        <v>30</v>
      </c>
      <c r="K624" s="1" t="s">
        <v>8127</v>
      </c>
      <c r="L624" s="1" t="s">
        <v>8127</v>
      </c>
      <c r="M624" s="1" t="s">
        <v>4467</v>
      </c>
      <c r="N624" s="1" t="s">
        <v>4467</v>
      </c>
      <c r="O624" s="1" t="s">
        <v>4468</v>
      </c>
      <c r="P624" s="1" t="s">
        <v>4469</v>
      </c>
      <c r="Q624" s="1" t="s">
        <v>4470</v>
      </c>
      <c r="R624" s="1" t="s">
        <v>8128</v>
      </c>
      <c r="S624" s="1" t="s">
        <v>4472</v>
      </c>
      <c r="T624" s="1" t="s">
        <v>4473</v>
      </c>
      <c r="U624" s="1" t="s">
        <v>4485</v>
      </c>
      <c r="V624" s="1" t="s">
        <v>4671</v>
      </c>
    </row>
    <row r="625" s="1" customFormat="1" spans="1:22">
      <c r="A625" s="3">
        <v>999225914940340</v>
      </c>
      <c r="B625" s="1" t="s">
        <v>4481</v>
      </c>
      <c r="C625" s="1" t="s">
        <v>8129</v>
      </c>
      <c r="D625" s="1" t="s">
        <v>8130</v>
      </c>
      <c r="E625" s="1" t="s">
        <v>8131</v>
      </c>
      <c r="F625" s="1" t="s">
        <v>4481</v>
      </c>
      <c r="G625" s="1" t="s">
        <v>4463</v>
      </c>
      <c r="H625" s="1" t="s">
        <v>4464</v>
      </c>
      <c r="I625" s="1" t="s">
        <v>8132</v>
      </c>
      <c r="J625" s="1" t="s">
        <v>30</v>
      </c>
      <c r="K625" s="1" t="s">
        <v>8133</v>
      </c>
      <c r="L625" s="1" t="s">
        <v>8133</v>
      </c>
      <c r="M625" s="1" t="s">
        <v>4467</v>
      </c>
      <c r="N625" s="1" t="s">
        <v>4467</v>
      </c>
      <c r="O625" s="1" t="s">
        <v>4468</v>
      </c>
      <c r="P625" s="1" t="s">
        <v>4469</v>
      </c>
      <c r="Q625" s="1" t="s">
        <v>4470</v>
      </c>
      <c r="R625" s="1" t="s">
        <v>8134</v>
      </c>
      <c r="S625" s="1" t="s">
        <v>4472</v>
      </c>
      <c r="T625" s="1" t="s">
        <v>4473</v>
      </c>
      <c r="U625" s="1" t="s">
        <v>4485</v>
      </c>
      <c r="V625" s="1" t="s">
        <v>5717</v>
      </c>
    </row>
    <row r="626" s="1" customFormat="1" spans="1:22">
      <c r="A626" s="3">
        <v>999225915278977</v>
      </c>
      <c r="B626" s="1" t="s">
        <v>4481</v>
      </c>
      <c r="C626" s="1" t="s">
        <v>8135</v>
      </c>
      <c r="D626" s="1" t="s">
        <v>8136</v>
      </c>
      <c r="E626" s="1" t="s">
        <v>8137</v>
      </c>
      <c r="F626" s="1" t="s">
        <v>4481</v>
      </c>
      <c r="G626" s="1" t="s">
        <v>4463</v>
      </c>
      <c r="H626" s="1" t="s">
        <v>4464</v>
      </c>
      <c r="I626" s="1" t="s">
        <v>8138</v>
      </c>
      <c r="J626" s="1" t="s">
        <v>30</v>
      </c>
      <c r="K626" s="1" t="s">
        <v>8139</v>
      </c>
      <c r="L626" s="1" t="s">
        <v>8139</v>
      </c>
      <c r="M626" s="1" t="s">
        <v>4467</v>
      </c>
      <c r="N626" s="1" t="s">
        <v>4467</v>
      </c>
      <c r="O626" s="1" t="s">
        <v>4468</v>
      </c>
      <c r="P626" s="1" t="s">
        <v>4469</v>
      </c>
      <c r="Q626" s="1" t="s">
        <v>4470</v>
      </c>
      <c r="R626" s="1" t="s">
        <v>8140</v>
      </c>
      <c r="S626" s="1" t="s">
        <v>4472</v>
      </c>
      <c r="T626" s="1" t="s">
        <v>4473</v>
      </c>
      <c r="U626" s="1" t="s">
        <v>4485</v>
      </c>
      <c r="V626" s="1" t="s">
        <v>4475</v>
      </c>
    </row>
    <row r="627" s="1" customFormat="1" spans="1:22">
      <c r="A627" s="3">
        <v>999225915344671</v>
      </c>
      <c r="B627" s="1" t="s">
        <v>4481</v>
      </c>
      <c r="C627" s="1" t="s">
        <v>8141</v>
      </c>
      <c r="D627" s="1" t="s">
        <v>5368</v>
      </c>
      <c r="E627" s="1" t="s">
        <v>8142</v>
      </c>
      <c r="F627" s="1" t="s">
        <v>4481</v>
      </c>
      <c r="G627" s="1" t="s">
        <v>4463</v>
      </c>
      <c r="H627" s="1" t="s">
        <v>4464</v>
      </c>
      <c r="I627" s="1" t="s">
        <v>8143</v>
      </c>
      <c r="J627" s="1" t="s">
        <v>30</v>
      </c>
      <c r="K627" s="1" t="s">
        <v>8144</v>
      </c>
      <c r="L627" s="1" t="s">
        <v>8144</v>
      </c>
      <c r="M627" s="1" t="s">
        <v>4467</v>
      </c>
      <c r="N627" s="1" t="s">
        <v>4467</v>
      </c>
      <c r="O627" s="1" t="s">
        <v>4468</v>
      </c>
      <c r="P627" s="1" t="s">
        <v>4469</v>
      </c>
      <c r="Q627" s="1" t="s">
        <v>4470</v>
      </c>
      <c r="R627" s="1" t="s">
        <v>8145</v>
      </c>
      <c r="S627" s="1" t="s">
        <v>4472</v>
      </c>
      <c r="T627" s="1" t="s">
        <v>4473</v>
      </c>
      <c r="U627" s="1" t="s">
        <v>4485</v>
      </c>
      <c r="V627" s="1" t="s">
        <v>4475</v>
      </c>
    </row>
    <row r="628" s="1" customFormat="1" spans="1:22">
      <c r="A628" s="3">
        <v>999225915394561</v>
      </c>
      <c r="B628" s="1" t="s">
        <v>4481</v>
      </c>
      <c r="C628" s="1" t="s">
        <v>8146</v>
      </c>
      <c r="D628" s="1" t="s">
        <v>6820</v>
      </c>
      <c r="E628" s="1" t="s">
        <v>8147</v>
      </c>
      <c r="F628" s="1" t="s">
        <v>4481</v>
      </c>
      <c r="G628" s="1" t="s">
        <v>4547</v>
      </c>
      <c r="H628" s="1" t="s">
        <v>4464</v>
      </c>
      <c r="I628" s="1" t="s">
        <v>8148</v>
      </c>
      <c r="J628" s="1" t="s">
        <v>30</v>
      </c>
      <c r="K628" s="1" t="s">
        <v>8149</v>
      </c>
      <c r="L628" s="1" t="s">
        <v>8149</v>
      </c>
      <c r="M628" s="1" t="s">
        <v>4467</v>
      </c>
      <c r="N628" s="1" t="s">
        <v>4467</v>
      </c>
      <c r="O628" s="1" t="s">
        <v>4468</v>
      </c>
      <c r="P628" s="1" t="s">
        <v>4469</v>
      </c>
      <c r="Q628" s="1" t="s">
        <v>4470</v>
      </c>
      <c r="R628" s="1" t="s">
        <v>8150</v>
      </c>
      <c r="S628" s="1" t="s">
        <v>4472</v>
      </c>
      <c r="T628" s="1" t="s">
        <v>4473</v>
      </c>
      <c r="U628" s="1" t="s">
        <v>4485</v>
      </c>
      <c r="V628" s="1" t="s">
        <v>4495</v>
      </c>
    </row>
    <row r="629" s="1" customFormat="1" spans="1:22">
      <c r="A629" s="3">
        <v>999225915659088</v>
      </c>
      <c r="B629" s="1" t="s">
        <v>4481</v>
      </c>
      <c r="C629" s="1" t="s">
        <v>8151</v>
      </c>
      <c r="D629" s="1" t="s">
        <v>8152</v>
      </c>
      <c r="E629" s="1" t="s">
        <v>8153</v>
      </c>
      <c r="F629" s="1" t="s">
        <v>4481</v>
      </c>
      <c r="G629" s="1" t="s">
        <v>4463</v>
      </c>
      <c r="H629" s="1" t="s">
        <v>4464</v>
      </c>
      <c r="I629" s="1" t="s">
        <v>8154</v>
      </c>
      <c r="J629" s="1" t="s">
        <v>30</v>
      </c>
      <c r="K629" s="1" t="s">
        <v>8155</v>
      </c>
      <c r="L629" s="1" t="s">
        <v>8155</v>
      </c>
      <c r="M629" s="1" t="s">
        <v>4467</v>
      </c>
      <c r="N629" s="1" t="s">
        <v>4467</v>
      </c>
      <c r="O629" s="1" t="s">
        <v>4468</v>
      </c>
      <c r="P629" s="1" t="s">
        <v>4469</v>
      </c>
      <c r="Q629" s="1" t="s">
        <v>4470</v>
      </c>
      <c r="R629" s="1" t="s">
        <v>8156</v>
      </c>
      <c r="S629" s="1" t="s">
        <v>4472</v>
      </c>
      <c r="T629" s="1" t="s">
        <v>4473</v>
      </c>
      <c r="U629" s="1" t="s">
        <v>4485</v>
      </c>
      <c r="V629" s="1" t="s">
        <v>4503</v>
      </c>
    </row>
    <row r="630" s="1" customFormat="1" spans="1:22">
      <c r="A630" s="3">
        <v>999225915714286</v>
      </c>
      <c r="B630" s="1" t="s">
        <v>4481</v>
      </c>
      <c r="C630" s="1" t="s">
        <v>8157</v>
      </c>
      <c r="D630" s="1" t="s">
        <v>6745</v>
      </c>
      <c r="E630" s="1" t="s">
        <v>8158</v>
      </c>
      <c r="F630" s="1" t="s">
        <v>4463</v>
      </c>
      <c r="G630" s="1" t="s">
        <v>4547</v>
      </c>
      <c r="H630" s="1" t="s">
        <v>4464</v>
      </c>
      <c r="I630" s="1" t="s">
        <v>8159</v>
      </c>
      <c r="J630" s="1" t="s">
        <v>30</v>
      </c>
      <c r="K630" s="1" t="s">
        <v>8160</v>
      </c>
      <c r="L630" s="1" t="s">
        <v>8160</v>
      </c>
      <c r="M630" s="1" t="s">
        <v>4467</v>
      </c>
      <c r="N630" s="1" t="s">
        <v>4467</v>
      </c>
      <c r="O630" s="1" t="s">
        <v>4468</v>
      </c>
      <c r="P630" s="1" t="s">
        <v>4469</v>
      </c>
      <c r="Q630" s="1" t="s">
        <v>4470</v>
      </c>
      <c r="R630" s="1" t="s">
        <v>8161</v>
      </c>
      <c r="S630" s="1" t="s">
        <v>4472</v>
      </c>
      <c r="T630" s="1" t="s">
        <v>4473</v>
      </c>
      <c r="U630" s="1" t="s">
        <v>4485</v>
      </c>
      <c r="V630" s="1" t="s">
        <v>6749</v>
      </c>
    </row>
    <row r="631" s="1" customFormat="1" spans="1:22">
      <c r="A631" s="3">
        <v>999225915724626</v>
      </c>
      <c r="B631" s="1" t="s">
        <v>4481</v>
      </c>
      <c r="C631" s="1" t="s">
        <v>8162</v>
      </c>
      <c r="D631" s="1" t="s">
        <v>8163</v>
      </c>
      <c r="E631" s="1" t="s">
        <v>8164</v>
      </c>
      <c r="F631" s="1" t="s">
        <v>4481</v>
      </c>
      <c r="G631" s="1" t="s">
        <v>4547</v>
      </c>
      <c r="H631" s="1" t="s">
        <v>4464</v>
      </c>
      <c r="I631" s="1" t="s">
        <v>8165</v>
      </c>
      <c r="J631" s="1" t="s">
        <v>30</v>
      </c>
      <c r="K631" s="1" t="s">
        <v>8166</v>
      </c>
      <c r="L631" s="1" t="s">
        <v>8166</v>
      </c>
      <c r="M631" s="1" t="s">
        <v>4467</v>
      </c>
      <c r="N631" s="1" t="s">
        <v>4467</v>
      </c>
      <c r="O631" s="1" t="s">
        <v>4468</v>
      </c>
      <c r="P631" s="1" t="s">
        <v>4469</v>
      </c>
      <c r="Q631" s="1" t="s">
        <v>4470</v>
      </c>
      <c r="R631" s="1" t="s">
        <v>8167</v>
      </c>
      <c r="S631" s="1" t="s">
        <v>4472</v>
      </c>
      <c r="T631" s="1" t="s">
        <v>4473</v>
      </c>
      <c r="U631" s="1" t="s">
        <v>4485</v>
      </c>
      <c r="V631" s="1" t="s">
        <v>4730</v>
      </c>
    </row>
    <row r="632" s="1" customFormat="1" spans="1:22">
      <c r="A632" s="3">
        <v>999225915743029</v>
      </c>
      <c r="B632" s="1" t="s">
        <v>4481</v>
      </c>
      <c r="C632" s="1" t="s">
        <v>8168</v>
      </c>
      <c r="D632" s="1" t="s">
        <v>8169</v>
      </c>
      <c r="E632" s="1" t="s">
        <v>8170</v>
      </c>
      <c r="F632" s="1" t="s">
        <v>4481</v>
      </c>
      <c r="G632" s="1" t="s">
        <v>4463</v>
      </c>
      <c r="H632" s="1" t="s">
        <v>4464</v>
      </c>
      <c r="I632" s="1" t="s">
        <v>8171</v>
      </c>
      <c r="J632" s="1" t="s">
        <v>30</v>
      </c>
      <c r="K632" s="1" t="s">
        <v>8172</v>
      </c>
      <c r="L632" s="1" t="s">
        <v>8172</v>
      </c>
      <c r="M632" s="1" t="s">
        <v>4467</v>
      </c>
      <c r="N632" s="1" t="s">
        <v>4467</v>
      </c>
      <c r="O632" s="1" t="s">
        <v>4468</v>
      </c>
      <c r="P632" s="1" t="s">
        <v>4469</v>
      </c>
      <c r="Q632" s="1" t="s">
        <v>4470</v>
      </c>
      <c r="R632" s="1" t="s">
        <v>8173</v>
      </c>
      <c r="S632" s="1" t="s">
        <v>4472</v>
      </c>
      <c r="T632" s="1" t="s">
        <v>4473</v>
      </c>
      <c r="U632" s="1" t="s">
        <v>4485</v>
      </c>
      <c r="V632" s="1" t="s">
        <v>5618</v>
      </c>
    </row>
    <row r="633" s="1" customFormat="1" spans="1:22">
      <c r="A633" s="3">
        <v>999225915745417</v>
      </c>
      <c r="B633" s="1" t="s">
        <v>4481</v>
      </c>
      <c r="C633" s="1" t="s">
        <v>8174</v>
      </c>
      <c r="D633" s="1" t="s">
        <v>8175</v>
      </c>
      <c r="E633" s="1" t="s">
        <v>8176</v>
      </c>
      <c r="F633" s="1" t="s">
        <v>4481</v>
      </c>
      <c r="G633" s="1" t="s">
        <v>4463</v>
      </c>
      <c r="H633" s="1" t="s">
        <v>4464</v>
      </c>
      <c r="I633" s="1" t="s">
        <v>8177</v>
      </c>
      <c r="J633" s="1" t="s">
        <v>30</v>
      </c>
      <c r="K633" s="1" t="s">
        <v>8178</v>
      </c>
      <c r="L633" s="1" t="s">
        <v>8178</v>
      </c>
      <c r="M633" s="1" t="s">
        <v>4467</v>
      </c>
      <c r="N633" s="1" t="s">
        <v>4467</v>
      </c>
      <c r="O633" s="1" t="s">
        <v>4468</v>
      </c>
      <c r="P633" s="1" t="s">
        <v>4469</v>
      </c>
      <c r="Q633" s="1" t="s">
        <v>4470</v>
      </c>
      <c r="R633" s="1" t="s">
        <v>8179</v>
      </c>
      <c r="S633" s="1" t="s">
        <v>4472</v>
      </c>
      <c r="T633" s="1" t="s">
        <v>4473</v>
      </c>
      <c r="U633" s="1" t="s">
        <v>4485</v>
      </c>
      <c r="V633" s="1" t="s">
        <v>4730</v>
      </c>
    </row>
    <row r="634" s="1" customFormat="1" spans="1:22">
      <c r="A634" s="3">
        <v>999225915808550</v>
      </c>
      <c r="B634" s="1" t="s">
        <v>4481</v>
      </c>
      <c r="C634" s="1" t="s">
        <v>8180</v>
      </c>
      <c r="D634" s="1" t="s">
        <v>8181</v>
      </c>
      <c r="E634" s="1" t="s">
        <v>8182</v>
      </c>
      <c r="F634" s="1" t="s">
        <v>4481</v>
      </c>
      <c r="G634" s="1" t="s">
        <v>4463</v>
      </c>
      <c r="H634" s="1" t="s">
        <v>4464</v>
      </c>
      <c r="I634" s="1" t="s">
        <v>8183</v>
      </c>
      <c r="J634" s="1" t="s">
        <v>30</v>
      </c>
      <c r="K634" s="1" t="s">
        <v>8184</v>
      </c>
      <c r="L634" s="1" t="s">
        <v>8184</v>
      </c>
      <c r="M634" s="1" t="s">
        <v>4467</v>
      </c>
      <c r="N634" s="1" t="s">
        <v>4467</v>
      </c>
      <c r="O634" s="1" t="s">
        <v>4468</v>
      </c>
      <c r="P634" s="1" t="s">
        <v>4469</v>
      </c>
      <c r="Q634" s="1" t="s">
        <v>4470</v>
      </c>
      <c r="R634" s="1" t="s">
        <v>8185</v>
      </c>
      <c r="S634" s="1" t="s">
        <v>4472</v>
      </c>
      <c r="T634" s="1" t="s">
        <v>4473</v>
      </c>
      <c r="U634" s="1" t="s">
        <v>4485</v>
      </c>
      <c r="V634" s="1" t="s">
        <v>5043</v>
      </c>
    </row>
    <row r="635" s="1" customFormat="1" spans="1:22">
      <c r="A635" s="3">
        <v>999225915845804</v>
      </c>
      <c r="B635" s="1" t="s">
        <v>4481</v>
      </c>
      <c r="C635" s="1" t="s">
        <v>8186</v>
      </c>
      <c r="D635" s="1" t="s">
        <v>8187</v>
      </c>
      <c r="E635" s="1" t="s">
        <v>8188</v>
      </c>
      <c r="F635" s="1" t="s">
        <v>4463</v>
      </c>
      <c r="G635" s="1" t="s">
        <v>4547</v>
      </c>
      <c r="H635" s="1" t="s">
        <v>4464</v>
      </c>
      <c r="I635" s="1" t="s">
        <v>8189</v>
      </c>
      <c r="J635" s="1" t="s">
        <v>30</v>
      </c>
      <c r="K635" s="1" t="s">
        <v>8190</v>
      </c>
      <c r="L635" s="1" t="s">
        <v>8190</v>
      </c>
      <c r="M635" s="1" t="s">
        <v>4467</v>
      </c>
      <c r="N635" s="1" t="s">
        <v>4467</v>
      </c>
      <c r="O635" s="1" t="s">
        <v>4468</v>
      </c>
      <c r="P635" s="1" t="s">
        <v>4469</v>
      </c>
      <c r="Q635" s="1" t="s">
        <v>4470</v>
      </c>
      <c r="R635" s="1" t="s">
        <v>8191</v>
      </c>
      <c r="S635" s="1" t="s">
        <v>4472</v>
      </c>
      <c r="T635" s="1" t="s">
        <v>4473</v>
      </c>
      <c r="U635" s="1" t="s">
        <v>4485</v>
      </c>
      <c r="V635" s="1" t="s">
        <v>4503</v>
      </c>
    </row>
    <row r="636" s="1" customFormat="1" spans="1:22">
      <c r="A636" s="3">
        <v>999225915857097</v>
      </c>
      <c r="B636" s="1" t="s">
        <v>4481</v>
      </c>
      <c r="C636" s="1" t="s">
        <v>8192</v>
      </c>
      <c r="D636" s="1" t="s">
        <v>8193</v>
      </c>
      <c r="E636" s="1" t="s">
        <v>8194</v>
      </c>
      <c r="F636" s="1" t="s">
        <v>4481</v>
      </c>
      <c r="G636" s="1" t="s">
        <v>4463</v>
      </c>
      <c r="H636" s="1" t="s">
        <v>4464</v>
      </c>
      <c r="I636" s="1" t="s">
        <v>8195</v>
      </c>
      <c r="J636" s="1" t="s">
        <v>30</v>
      </c>
      <c r="K636" s="1" t="s">
        <v>8196</v>
      </c>
      <c r="L636" s="1" t="s">
        <v>8196</v>
      </c>
      <c r="M636" s="1" t="s">
        <v>4467</v>
      </c>
      <c r="N636" s="1" t="s">
        <v>4467</v>
      </c>
      <c r="O636" s="1" t="s">
        <v>4468</v>
      </c>
      <c r="P636" s="1" t="s">
        <v>4469</v>
      </c>
      <c r="Q636" s="1" t="s">
        <v>4470</v>
      </c>
      <c r="R636" s="1" t="s">
        <v>8197</v>
      </c>
      <c r="S636" s="1" t="s">
        <v>4472</v>
      </c>
      <c r="T636" s="1" t="s">
        <v>4473</v>
      </c>
      <c r="U636" s="1" t="s">
        <v>4485</v>
      </c>
      <c r="V636" s="1" t="s">
        <v>4503</v>
      </c>
    </row>
    <row r="637" s="1" customFormat="1" spans="1:22">
      <c r="A637" s="3">
        <v>999225915928453</v>
      </c>
      <c r="B637" s="1" t="s">
        <v>4481</v>
      </c>
      <c r="C637" s="1" t="s">
        <v>8198</v>
      </c>
      <c r="D637" s="1" t="s">
        <v>5742</v>
      </c>
      <c r="E637" s="1" t="s">
        <v>8199</v>
      </c>
      <c r="F637" s="1" t="s">
        <v>4481</v>
      </c>
      <c r="G637" s="1" t="s">
        <v>4463</v>
      </c>
      <c r="H637" s="1" t="s">
        <v>4464</v>
      </c>
      <c r="I637" s="1" t="s">
        <v>8200</v>
      </c>
      <c r="J637" s="1" t="s">
        <v>30</v>
      </c>
      <c r="K637" s="1" t="s">
        <v>8201</v>
      </c>
      <c r="L637" s="1" t="s">
        <v>8201</v>
      </c>
      <c r="M637" s="1" t="s">
        <v>4467</v>
      </c>
      <c r="N637" s="1" t="s">
        <v>4467</v>
      </c>
      <c r="O637" s="1" t="s">
        <v>4468</v>
      </c>
      <c r="P637" s="1" t="s">
        <v>4469</v>
      </c>
      <c r="Q637" s="1" t="s">
        <v>4470</v>
      </c>
      <c r="R637" s="1" t="s">
        <v>8202</v>
      </c>
      <c r="S637" s="1" t="s">
        <v>4472</v>
      </c>
      <c r="T637" s="1" t="s">
        <v>4473</v>
      </c>
      <c r="U637" s="1" t="s">
        <v>4485</v>
      </c>
      <c r="V637" s="1" t="s">
        <v>4730</v>
      </c>
    </row>
    <row r="638" s="1" customFormat="1" spans="1:22">
      <c r="A638" s="3">
        <v>999225915933583</v>
      </c>
      <c r="B638" s="1" t="s">
        <v>4481</v>
      </c>
      <c r="C638" s="1" t="s">
        <v>8203</v>
      </c>
      <c r="D638" s="1" t="s">
        <v>8204</v>
      </c>
      <c r="E638" s="1" t="s">
        <v>8205</v>
      </c>
      <c r="F638" s="1" t="s">
        <v>4481</v>
      </c>
      <c r="G638" s="1" t="s">
        <v>4463</v>
      </c>
      <c r="H638" s="1" t="s">
        <v>4464</v>
      </c>
      <c r="I638" s="1" t="s">
        <v>8206</v>
      </c>
      <c r="J638" s="1" t="s">
        <v>30</v>
      </c>
      <c r="K638" s="1" t="s">
        <v>8207</v>
      </c>
      <c r="L638" s="1" t="s">
        <v>8207</v>
      </c>
      <c r="M638" s="1" t="s">
        <v>4467</v>
      </c>
      <c r="N638" s="1" t="s">
        <v>4467</v>
      </c>
      <c r="O638" s="1" t="s">
        <v>4468</v>
      </c>
      <c r="P638" s="1" t="s">
        <v>4469</v>
      </c>
      <c r="Q638" s="1" t="s">
        <v>4470</v>
      </c>
      <c r="R638" s="1" t="s">
        <v>8208</v>
      </c>
      <c r="S638" s="1" t="s">
        <v>4472</v>
      </c>
      <c r="T638" s="1" t="s">
        <v>4473</v>
      </c>
      <c r="U638" s="1" t="s">
        <v>4485</v>
      </c>
      <c r="V638" s="1" t="s">
        <v>5686</v>
      </c>
    </row>
    <row r="639" s="1" customFormat="1" spans="1:22">
      <c r="A639" s="3">
        <v>999225915961040</v>
      </c>
      <c r="B639" s="1" t="s">
        <v>4481</v>
      </c>
      <c r="C639" s="1" t="s">
        <v>8209</v>
      </c>
      <c r="D639" s="1" t="s">
        <v>8210</v>
      </c>
      <c r="E639" s="1" t="s">
        <v>8211</v>
      </c>
      <c r="F639" s="1" t="s">
        <v>4481</v>
      </c>
      <c r="G639" s="1" t="s">
        <v>4463</v>
      </c>
      <c r="H639" s="1" t="s">
        <v>4464</v>
      </c>
      <c r="I639" s="1" t="s">
        <v>8212</v>
      </c>
      <c r="J639" s="1" t="s">
        <v>30</v>
      </c>
      <c r="K639" s="1" t="s">
        <v>8213</v>
      </c>
      <c r="L639" s="1" t="s">
        <v>8213</v>
      </c>
      <c r="M639" s="1" t="s">
        <v>4467</v>
      </c>
      <c r="N639" s="1" t="s">
        <v>4467</v>
      </c>
      <c r="O639" s="1" t="s">
        <v>4468</v>
      </c>
      <c r="P639" s="1" t="s">
        <v>4469</v>
      </c>
      <c r="Q639" s="1" t="s">
        <v>4470</v>
      </c>
      <c r="R639" s="1" t="s">
        <v>8214</v>
      </c>
      <c r="S639" s="1" t="s">
        <v>4472</v>
      </c>
      <c r="T639" s="1" t="s">
        <v>4473</v>
      </c>
      <c r="U639" s="1" t="s">
        <v>4485</v>
      </c>
      <c r="V639" s="1" t="s">
        <v>5686</v>
      </c>
    </row>
    <row r="640" s="1" customFormat="1" spans="1:22">
      <c r="A640" s="3">
        <v>999225916163053</v>
      </c>
      <c r="B640" s="1" t="s">
        <v>4481</v>
      </c>
      <c r="C640" s="1" t="s">
        <v>8215</v>
      </c>
      <c r="D640" s="1" t="s">
        <v>8216</v>
      </c>
      <c r="E640" s="1" t="s">
        <v>8217</v>
      </c>
      <c r="F640" s="1" t="s">
        <v>4481</v>
      </c>
      <c r="G640" s="1" t="s">
        <v>4463</v>
      </c>
      <c r="H640" s="1" t="s">
        <v>4464</v>
      </c>
      <c r="I640" s="1" t="s">
        <v>8218</v>
      </c>
      <c r="J640" s="1" t="s">
        <v>30</v>
      </c>
      <c r="K640" s="1" t="s">
        <v>8219</v>
      </c>
      <c r="L640" s="1" t="s">
        <v>8219</v>
      </c>
      <c r="M640" s="1" t="s">
        <v>4467</v>
      </c>
      <c r="N640" s="1" t="s">
        <v>4467</v>
      </c>
      <c r="O640" s="1" t="s">
        <v>4468</v>
      </c>
      <c r="P640" s="1" t="s">
        <v>4469</v>
      </c>
      <c r="Q640" s="1" t="s">
        <v>4470</v>
      </c>
      <c r="R640" s="1" t="s">
        <v>8220</v>
      </c>
      <c r="S640" s="1" t="s">
        <v>4472</v>
      </c>
      <c r="T640" s="1" t="s">
        <v>4473</v>
      </c>
      <c r="U640" s="1" t="s">
        <v>4485</v>
      </c>
      <c r="V640" s="1" t="s">
        <v>4475</v>
      </c>
    </row>
    <row r="641" s="1" customFormat="1" spans="1:22">
      <c r="A641" s="3">
        <v>999225916253150</v>
      </c>
      <c r="B641" s="1" t="s">
        <v>4481</v>
      </c>
      <c r="C641" s="1" t="s">
        <v>8221</v>
      </c>
      <c r="D641" s="1" t="s">
        <v>8222</v>
      </c>
      <c r="E641" s="1" t="s">
        <v>8223</v>
      </c>
      <c r="F641" s="1" t="s">
        <v>4481</v>
      </c>
      <c r="G641" s="1" t="s">
        <v>4463</v>
      </c>
      <c r="H641" s="1" t="s">
        <v>4464</v>
      </c>
      <c r="I641" s="1" t="s">
        <v>8224</v>
      </c>
      <c r="J641" s="1" t="s">
        <v>30</v>
      </c>
      <c r="K641" s="1" t="s">
        <v>8225</v>
      </c>
      <c r="L641" s="1" t="s">
        <v>8225</v>
      </c>
      <c r="M641" s="1" t="s">
        <v>4467</v>
      </c>
      <c r="N641" s="1" t="s">
        <v>4467</v>
      </c>
      <c r="O641" s="1" t="s">
        <v>4468</v>
      </c>
      <c r="P641" s="1" t="s">
        <v>4469</v>
      </c>
      <c r="Q641" s="1" t="s">
        <v>4470</v>
      </c>
      <c r="R641" s="1" t="s">
        <v>8226</v>
      </c>
      <c r="S641" s="1" t="s">
        <v>4472</v>
      </c>
      <c r="T641" s="1" t="s">
        <v>4473</v>
      </c>
      <c r="U641" s="1" t="s">
        <v>4485</v>
      </c>
      <c r="V641" s="1" t="s">
        <v>5120</v>
      </c>
    </row>
    <row r="642" s="1" customFormat="1" spans="1:22">
      <c r="A642" s="3">
        <v>999225916359162</v>
      </c>
      <c r="B642" s="1" t="s">
        <v>4481</v>
      </c>
      <c r="C642" s="1" t="s">
        <v>8227</v>
      </c>
      <c r="D642" s="1" t="s">
        <v>8228</v>
      </c>
      <c r="E642" s="1" t="s">
        <v>8229</v>
      </c>
      <c r="F642" s="1" t="s">
        <v>4481</v>
      </c>
      <c r="G642" s="1" t="s">
        <v>4463</v>
      </c>
      <c r="H642" s="1" t="s">
        <v>4464</v>
      </c>
      <c r="I642" s="1" t="s">
        <v>8230</v>
      </c>
      <c r="J642" s="1" t="s">
        <v>30</v>
      </c>
      <c r="K642" s="1" t="s">
        <v>8231</v>
      </c>
      <c r="L642" s="1" t="s">
        <v>8231</v>
      </c>
      <c r="M642" s="1" t="s">
        <v>4467</v>
      </c>
      <c r="N642" s="1" t="s">
        <v>4467</v>
      </c>
      <c r="O642" s="1" t="s">
        <v>4468</v>
      </c>
      <c r="P642" s="1" t="s">
        <v>4469</v>
      </c>
      <c r="Q642" s="1" t="s">
        <v>4470</v>
      </c>
      <c r="R642" s="1" t="s">
        <v>8232</v>
      </c>
      <c r="S642" s="1" t="s">
        <v>4472</v>
      </c>
      <c r="T642" s="1" t="s">
        <v>4473</v>
      </c>
      <c r="U642" s="1" t="s">
        <v>4485</v>
      </c>
      <c r="V642" s="1" t="s">
        <v>4495</v>
      </c>
    </row>
    <row r="643" s="1" customFormat="1" spans="1:22">
      <c r="A643" s="3">
        <v>999225916371776</v>
      </c>
      <c r="B643" s="1" t="s">
        <v>4481</v>
      </c>
      <c r="C643" s="1" t="s">
        <v>8233</v>
      </c>
      <c r="D643" s="1" t="s">
        <v>8234</v>
      </c>
      <c r="E643" s="1" t="s">
        <v>8235</v>
      </c>
      <c r="F643" s="1" t="s">
        <v>4481</v>
      </c>
      <c r="G643" s="1" t="s">
        <v>4463</v>
      </c>
      <c r="H643" s="1" t="s">
        <v>4464</v>
      </c>
      <c r="I643" s="1" t="s">
        <v>8236</v>
      </c>
      <c r="J643" s="1" t="s">
        <v>30</v>
      </c>
      <c r="K643" s="1" t="s">
        <v>8237</v>
      </c>
      <c r="L643" s="1" t="s">
        <v>8237</v>
      </c>
      <c r="M643" s="1" t="s">
        <v>4467</v>
      </c>
      <c r="N643" s="1" t="s">
        <v>4467</v>
      </c>
      <c r="O643" s="1" t="s">
        <v>4468</v>
      </c>
      <c r="P643" s="1" t="s">
        <v>4469</v>
      </c>
      <c r="Q643" s="1" t="s">
        <v>4470</v>
      </c>
      <c r="R643" s="1" t="s">
        <v>8238</v>
      </c>
      <c r="S643" s="1" t="s">
        <v>4472</v>
      </c>
      <c r="T643" s="1" t="s">
        <v>4473</v>
      </c>
      <c r="U643" s="1" t="s">
        <v>4485</v>
      </c>
      <c r="V643" s="1" t="s">
        <v>4678</v>
      </c>
    </row>
    <row r="644" s="1" customFormat="1" spans="1:22">
      <c r="A644" s="3">
        <v>999225916477938</v>
      </c>
      <c r="B644" s="1" t="s">
        <v>4481</v>
      </c>
      <c r="C644" s="1" t="s">
        <v>8239</v>
      </c>
      <c r="D644" s="1" t="s">
        <v>8240</v>
      </c>
      <c r="E644" s="1" t="s">
        <v>8241</v>
      </c>
      <c r="F644" s="1" t="s">
        <v>4481</v>
      </c>
      <c r="G644" s="1" t="s">
        <v>4463</v>
      </c>
      <c r="H644" s="1" t="s">
        <v>4464</v>
      </c>
      <c r="I644" s="1" t="s">
        <v>8242</v>
      </c>
      <c r="J644" s="1" t="s">
        <v>30</v>
      </c>
      <c r="K644" s="1" t="s">
        <v>8243</v>
      </c>
      <c r="L644" s="1" t="s">
        <v>8243</v>
      </c>
      <c r="M644" s="1" t="s">
        <v>4467</v>
      </c>
      <c r="N644" s="1" t="s">
        <v>4467</v>
      </c>
      <c r="O644" s="1" t="s">
        <v>4468</v>
      </c>
      <c r="P644" s="1" t="s">
        <v>4469</v>
      </c>
      <c r="Q644" s="1" t="s">
        <v>4470</v>
      </c>
      <c r="R644" s="1" t="s">
        <v>8244</v>
      </c>
      <c r="S644" s="1" t="s">
        <v>4472</v>
      </c>
      <c r="T644" s="1" t="s">
        <v>4473</v>
      </c>
      <c r="U644" s="1" t="s">
        <v>4485</v>
      </c>
      <c r="V644" s="1" t="s">
        <v>4495</v>
      </c>
    </row>
    <row r="645" s="1" customFormat="1" spans="1:22">
      <c r="A645" s="3">
        <v>999225916584208</v>
      </c>
      <c r="B645" s="1" t="s">
        <v>4481</v>
      </c>
      <c r="C645" s="1" t="s">
        <v>8245</v>
      </c>
      <c r="D645" s="1" t="s">
        <v>8246</v>
      </c>
      <c r="E645" s="1" t="s">
        <v>8247</v>
      </c>
      <c r="F645" s="1" t="s">
        <v>4481</v>
      </c>
      <c r="G645" s="1" t="s">
        <v>4463</v>
      </c>
      <c r="H645" s="1" t="s">
        <v>4464</v>
      </c>
      <c r="I645" s="1" t="s">
        <v>8248</v>
      </c>
      <c r="J645" s="1" t="s">
        <v>30</v>
      </c>
      <c r="K645" s="1" t="s">
        <v>8249</v>
      </c>
      <c r="L645" s="1" t="s">
        <v>8249</v>
      </c>
      <c r="M645" s="1" t="s">
        <v>4467</v>
      </c>
      <c r="N645" s="1" t="s">
        <v>4467</v>
      </c>
      <c r="O645" s="1" t="s">
        <v>4468</v>
      </c>
      <c r="P645" s="1" t="s">
        <v>4469</v>
      </c>
      <c r="Q645" s="1" t="s">
        <v>4470</v>
      </c>
      <c r="R645" s="1" t="s">
        <v>8250</v>
      </c>
      <c r="S645" s="1" t="s">
        <v>4472</v>
      </c>
      <c r="T645" s="1" t="s">
        <v>4473</v>
      </c>
      <c r="U645" s="1" t="s">
        <v>4485</v>
      </c>
      <c r="V645" s="1" t="s">
        <v>4503</v>
      </c>
    </row>
    <row r="646" s="1" customFormat="1" spans="1:22">
      <c r="A646" s="3">
        <v>999225916839748</v>
      </c>
      <c r="B646" s="1" t="s">
        <v>4481</v>
      </c>
      <c r="C646" s="1" t="s">
        <v>8251</v>
      </c>
      <c r="D646" s="1" t="s">
        <v>8252</v>
      </c>
      <c r="E646" s="1" t="s">
        <v>8253</v>
      </c>
      <c r="F646" s="1" t="s">
        <v>4463</v>
      </c>
      <c r="G646" s="1" t="s">
        <v>4547</v>
      </c>
      <c r="H646" s="1" t="s">
        <v>4464</v>
      </c>
      <c r="I646" s="1" t="s">
        <v>8254</v>
      </c>
      <c r="J646" s="1" t="s">
        <v>30</v>
      </c>
      <c r="K646" s="1" t="s">
        <v>8255</v>
      </c>
      <c r="L646" s="1" t="s">
        <v>8255</v>
      </c>
      <c r="M646" s="1" t="s">
        <v>4467</v>
      </c>
      <c r="N646" s="1" t="s">
        <v>4467</v>
      </c>
      <c r="O646" s="1" t="s">
        <v>4468</v>
      </c>
      <c r="P646" s="1" t="s">
        <v>4469</v>
      </c>
      <c r="Q646" s="1" t="s">
        <v>4470</v>
      </c>
      <c r="R646" s="1" t="s">
        <v>8256</v>
      </c>
      <c r="S646" s="1" t="s">
        <v>4472</v>
      </c>
      <c r="T646" s="1" t="s">
        <v>4473</v>
      </c>
      <c r="U646" s="1" t="s">
        <v>4485</v>
      </c>
      <c r="V646" s="1" t="s">
        <v>4671</v>
      </c>
    </row>
    <row r="647" s="1" customFormat="1" spans="1:22">
      <c r="A647" s="3">
        <v>999225916948710</v>
      </c>
      <c r="B647" s="1" t="s">
        <v>4481</v>
      </c>
      <c r="C647" s="1" t="s">
        <v>8257</v>
      </c>
      <c r="D647" s="1" t="s">
        <v>8258</v>
      </c>
      <c r="E647" s="1" t="s">
        <v>8259</v>
      </c>
      <c r="F647" s="1" t="s">
        <v>4463</v>
      </c>
      <c r="G647" s="1" t="s">
        <v>4547</v>
      </c>
      <c r="H647" s="1" t="s">
        <v>4464</v>
      </c>
      <c r="I647" s="1" t="s">
        <v>8260</v>
      </c>
      <c r="J647" s="1" t="s">
        <v>30</v>
      </c>
      <c r="K647" s="1" t="s">
        <v>8261</v>
      </c>
      <c r="L647" s="1" t="s">
        <v>8261</v>
      </c>
      <c r="M647" s="1" t="s">
        <v>4467</v>
      </c>
      <c r="N647" s="1" t="s">
        <v>4467</v>
      </c>
      <c r="O647" s="1" t="s">
        <v>4468</v>
      </c>
      <c r="P647" s="1" t="s">
        <v>4469</v>
      </c>
      <c r="Q647" s="1" t="s">
        <v>4470</v>
      </c>
      <c r="R647" s="1" t="s">
        <v>8262</v>
      </c>
      <c r="S647" s="1" t="s">
        <v>4472</v>
      </c>
      <c r="T647" s="1" t="s">
        <v>4473</v>
      </c>
      <c r="U647" s="1" t="s">
        <v>4485</v>
      </c>
      <c r="V647" s="1" t="s">
        <v>4503</v>
      </c>
    </row>
    <row r="648" s="1" customFormat="1" spans="1:22">
      <c r="A648" s="3">
        <v>999225917042523</v>
      </c>
      <c r="B648" s="1" t="s">
        <v>4481</v>
      </c>
      <c r="C648" s="1" t="s">
        <v>8263</v>
      </c>
      <c r="D648" s="1" t="s">
        <v>8264</v>
      </c>
      <c r="E648" s="1" t="s">
        <v>8265</v>
      </c>
      <c r="F648" s="1" t="s">
        <v>4481</v>
      </c>
      <c r="G648" s="1" t="s">
        <v>4463</v>
      </c>
      <c r="H648" s="1" t="s">
        <v>4464</v>
      </c>
      <c r="I648" s="1" t="s">
        <v>8266</v>
      </c>
      <c r="J648" s="1" t="s">
        <v>30</v>
      </c>
      <c r="K648" s="1" t="s">
        <v>8267</v>
      </c>
      <c r="L648" s="1" t="s">
        <v>8267</v>
      </c>
      <c r="M648" s="1" t="s">
        <v>4467</v>
      </c>
      <c r="N648" s="1" t="s">
        <v>4467</v>
      </c>
      <c r="O648" s="1" t="s">
        <v>4468</v>
      </c>
      <c r="P648" s="1" t="s">
        <v>4469</v>
      </c>
      <c r="Q648" s="1" t="s">
        <v>4470</v>
      </c>
      <c r="R648" s="1" t="s">
        <v>8268</v>
      </c>
      <c r="S648" s="1" t="s">
        <v>4472</v>
      </c>
      <c r="T648" s="1" t="s">
        <v>4473</v>
      </c>
      <c r="U648" s="1" t="s">
        <v>4485</v>
      </c>
      <c r="V648" s="1" t="s">
        <v>4503</v>
      </c>
    </row>
    <row r="649" s="1" customFormat="1" spans="1:22">
      <c r="A649" s="3">
        <v>999225917191218</v>
      </c>
      <c r="B649" s="1" t="s">
        <v>4481</v>
      </c>
      <c r="C649" s="1" t="s">
        <v>8269</v>
      </c>
      <c r="D649" s="1" t="s">
        <v>8270</v>
      </c>
      <c r="E649" s="1" t="s">
        <v>8271</v>
      </c>
      <c r="F649" s="1" t="s">
        <v>4481</v>
      </c>
      <c r="G649" s="1" t="s">
        <v>4463</v>
      </c>
      <c r="H649" s="1" t="s">
        <v>4464</v>
      </c>
      <c r="I649" s="1" t="s">
        <v>8272</v>
      </c>
      <c r="J649" s="1" t="s">
        <v>30</v>
      </c>
      <c r="K649" s="1" t="s">
        <v>8273</v>
      </c>
      <c r="L649" s="1" t="s">
        <v>8273</v>
      </c>
      <c r="M649" s="1" t="s">
        <v>4467</v>
      </c>
      <c r="N649" s="1" t="s">
        <v>4467</v>
      </c>
      <c r="O649" s="1" t="s">
        <v>4468</v>
      </c>
      <c r="P649" s="1" t="s">
        <v>4469</v>
      </c>
      <c r="Q649" s="1" t="s">
        <v>4470</v>
      </c>
      <c r="R649" s="1" t="s">
        <v>8274</v>
      </c>
      <c r="S649" s="1" t="s">
        <v>4472</v>
      </c>
      <c r="T649" s="1" t="s">
        <v>4473</v>
      </c>
      <c r="U649" s="1" t="s">
        <v>4485</v>
      </c>
      <c r="V649" s="1" t="s">
        <v>4711</v>
      </c>
    </row>
    <row r="650" s="1" customFormat="1" spans="1:22">
      <c r="A650" s="3">
        <v>999225917258911</v>
      </c>
      <c r="B650" s="1" t="s">
        <v>4481</v>
      </c>
      <c r="C650" s="1" t="s">
        <v>8275</v>
      </c>
      <c r="D650" s="1" t="s">
        <v>8276</v>
      </c>
      <c r="E650" s="1" t="s">
        <v>8277</v>
      </c>
      <c r="F650" s="1" t="s">
        <v>4481</v>
      </c>
      <c r="G650" s="1" t="s">
        <v>4547</v>
      </c>
      <c r="H650" s="1" t="s">
        <v>4464</v>
      </c>
      <c r="I650" s="1" t="s">
        <v>8278</v>
      </c>
      <c r="J650" s="1" t="s">
        <v>30</v>
      </c>
      <c r="K650" s="1" t="s">
        <v>8279</v>
      </c>
      <c r="L650" s="1" t="s">
        <v>8279</v>
      </c>
      <c r="M650" s="1" t="s">
        <v>4467</v>
      </c>
      <c r="N650" s="1" t="s">
        <v>4467</v>
      </c>
      <c r="O650" s="1" t="s">
        <v>4468</v>
      </c>
      <c r="P650" s="1" t="s">
        <v>4469</v>
      </c>
      <c r="Q650" s="1" t="s">
        <v>4470</v>
      </c>
      <c r="R650" s="1" t="s">
        <v>8280</v>
      </c>
      <c r="S650" s="1" t="s">
        <v>4472</v>
      </c>
      <c r="T650" s="1" t="s">
        <v>4473</v>
      </c>
      <c r="U650" s="1" t="s">
        <v>4485</v>
      </c>
      <c r="V650" s="1" t="s">
        <v>4475</v>
      </c>
    </row>
    <row r="651" s="1" customFormat="1" spans="1:22">
      <c r="A651" s="3">
        <v>999225917560966</v>
      </c>
      <c r="B651" s="1" t="s">
        <v>4481</v>
      </c>
      <c r="C651" s="1" t="s">
        <v>8281</v>
      </c>
      <c r="D651" s="1" t="s">
        <v>8282</v>
      </c>
      <c r="E651" s="1" t="s">
        <v>8283</v>
      </c>
      <c r="F651" s="1" t="s">
        <v>4481</v>
      </c>
      <c r="G651" s="1" t="s">
        <v>4547</v>
      </c>
      <c r="H651" s="1" t="s">
        <v>4464</v>
      </c>
      <c r="I651" s="1" t="s">
        <v>8284</v>
      </c>
      <c r="J651" s="1" t="s">
        <v>30</v>
      </c>
      <c r="K651" s="1" t="s">
        <v>8285</v>
      </c>
      <c r="L651" s="1" t="s">
        <v>8285</v>
      </c>
      <c r="M651" s="1" t="s">
        <v>4467</v>
      </c>
      <c r="N651" s="1" t="s">
        <v>4467</v>
      </c>
      <c r="O651" s="1" t="s">
        <v>4468</v>
      </c>
      <c r="P651" s="1" t="s">
        <v>4469</v>
      </c>
      <c r="Q651" s="1" t="s">
        <v>4470</v>
      </c>
      <c r="R651" s="1" t="s">
        <v>8286</v>
      </c>
      <c r="S651" s="1" t="s">
        <v>4472</v>
      </c>
      <c r="T651" s="1" t="s">
        <v>4473</v>
      </c>
      <c r="U651" s="1" t="s">
        <v>4485</v>
      </c>
      <c r="V651" s="1" t="s">
        <v>5181</v>
      </c>
    </row>
    <row r="652" s="1" customFormat="1" spans="1:22">
      <c r="A652" s="3">
        <v>999225917569315</v>
      </c>
      <c r="B652" s="1" t="s">
        <v>4481</v>
      </c>
      <c r="C652" s="1" t="s">
        <v>8287</v>
      </c>
      <c r="D652" s="1" t="s">
        <v>5584</v>
      </c>
      <c r="E652" s="1" t="s">
        <v>8288</v>
      </c>
      <c r="F652" s="1" t="s">
        <v>4481</v>
      </c>
      <c r="G652" s="1" t="s">
        <v>4463</v>
      </c>
      <c r="H652" s="1" t="s">
        <v>4464</v>
      </c>
      <c r="I652" s="1" t="s">
        <v>8289</v>
      </c>
      <c r="J652" s="1" t="s">
        <v>30</v>
      </c>
      <c r="K652" s="1" t="s">
        <v>8290</v>
      </c>
      <c r="L652" s="1" t="s">
        <v>8290</v>
      </c>
      <c r="M652" s="1" t="s">
        <v>4467</v>
      </c>
      <c r="N652" s="1" t="s">
        <v>4467</v>
      </c>
      <c r="O652" s="1" t="s">
        <v>4468</v>
      </c>
      <c r="P652" s="1" t="s">
        <v>4469</v>
      </c>
      <c r="Q652" s="1" t="s">
        <v>4470</v>
      </c>
      <c r="R652" s="1" t="s">
        <v>8291</v>
      </c>
      <c r="S652" s="1" t="s">
        <v>4472</v>
      </c>
      <c r="T652" s="1" t="s">
        <v>4473</v>
      </c>
      <c r="U652" s="1" t="s">
        <v>4485</v>
      </c>
      <c r="V652" s="1" t="s">
        <v>4475</v>
      </c>
    </row>
    <row r="653" s="1" customFormat="1" spans="1:22">
      <c r="A653" s="3">
        <v>999225917698867</v>
      </c>
      <c r="B653" s="1" t="s">
        <v>4481</v>
      </c>
      <c r="C653" s="1" t="s">
        <v>8292</v>
      </c>
      <c r="D653" s="1" t="s">
        <v>8293</v>
      </c>
      <c r="E653" s="1" t="s">
        <v>8294</v>
      </c>
      <c r="F653" s="1" t="s">
        <v>4481</v>
      </c>
      <c r="G653" s="1" t="s">
        <v>4463</v>
      </c>
      <c r="H653" s="1" t="s">
        <v>4464</v>
      </c>
      <c r="I653" s="1" t="s">
        <v>8295</v>
      </c>
      <c r="J653" s="1" t="s">
        <v>30</v>
      </c>
      <c r="K653" s="1" t="s">
        <v>8296</v>
      </c>
      <c r="L653" s="1" t="s">
        <v>8296</v>
      </c>
      <c r="M653" s="1" t="s">
        <v>4467</v>
      </c>
      <c r="N653" s="1" t="s">
        <v>4467</v>
      </c>
      <c r="O653" s="1" t="s">
        <v>4468</v>
      </c>
      <c r="P653" s="1" t="s">
        <v>4469</v>
      </c>
      <c r="Q653" s="1" t="s">
        <v>4470</v>
      </c>
      <c r="R653" s="1" t="s">
        <v>8297</v>
      </c>
      <c r="S653" s="1" t="s">
        <v>4472</v>
      </c>
      <c r="T653" s="1" t="s">
        <v>4473</v>
      </c>
      <c r="U653" s="1" t="s">
        <v>4485</v>
      </c>
      <c r="V653" s="1" t="s">
        <v>4475</v>
      </c>
    </row>
    <row r="654" s="1" customFormat="1" spans="1:22">
      <c r="A654" s="3">
        <v>999225927617340</v>
      </c>
      <c r="B654" s="1" t="s">
        <v>4481</v>
      </c>
      <c r="C654" s="1" t="s">
        <v>8298</v>
      </c>
      <c r="D654" s="1" t="s">
        <v>8299</v>
      </c>
      <c r="E654" s="1" t="s">
        <v>8300</v>
      </c>
      <c r="F654" s="1" t="s">
        <v>4481</v>
      </c>
      <c r="G654" s="1" t="s">
        <v>4463</v>
      </c>
      <c r="H654" s="1" t="s">
        <v>4464</v>
      </c>
      <c r="I654" s="1" t="s">
        <v>8301</v>
      </c>
      <c r="J654" s="1" t="s">
        <v>30</v>
      </c>
      <c r="K654" s="1" t="s">
        <v>8302</v>
      </c>
      <c r="L654" s="1" t="s">
        <v>8302</v>
      </c>
      <c r="M654" s="1" t="s">
        <v>4467</v>
      </c>
      <c r="N654" s="1" t="s">
        <v>4467</v>
      </c>
      <c r="O654" s="1" t="s">
        <v>4468</v>
      </c>
      <c r="P654" s="1" t="s">
        <v>4469</v>
      </c>
      <c r="Q654" s="1" t="s">
        <v>4470</v>
      </c>
      <c r="R654" s="1" t="s">
        <v>8303</v>
      </c>
      <c r="S654" s="1" t="s">
        <v>4472</v>
      </c>
      <c r="T654" s="1" t="s">
        <v>4473</v>
      </c>
      <c r="U654" s="1" t="s">
        <v>4485</v>
      </c>
      <c r="V654" s="1" t="s">
        <v>4495</v>
      </c>
    </row>
    <row r="655" s="1" customFormat="1" spans="1:22">
      <c r="A655" s="3">
        <v>999225928131401</v>
      </c>
      <c r="B655" s="1" t="s">
        <v>4481</v>
      </c>
      <c r="C655" s="1" t="s">
        <v>8304</v>
      </c>
      <c r="D655" s="1" t="s">
        <v>8305</v>
      </c>
      <c r="E655" s="1" t="s">
        <v>8306</v>
      </c>
      <c r="F655" s="1" t="s">
        <v>4463</v>
      </c>
      <c r="G655" s="1" t="s">
        <v>4547</v>
      </c>
      <c r="H655" s="1" t="s">
        <v>4464</v>
      </c>
      <c r="I655" s="1" t="s">
        <v>8307</v>
      </c>
      <c r="J655" s="1" t="s">
        <v>30</v>
      </c>
      <c r="K655" s="1" t="s">
        <v>8308</v>
      </c>
      <c r="L655" s="1" t="s">
        <v>8308</v>
      </c>
      <c r="M655" s="1" t="s">
        <v>4467</v>
      </c>
      <c r="N655" s="1" t="s">
        <v>4467</v>
      </c>
      <c r="O655" s="1" t="s">
        <v>4468</v>
      </c>
      <c r="P655" s="1" t="s">
        <v>4469</v>
      </c>
      <c r="Q655" s="1" t="s">
        <v>4470</v>
      </c>
      <c r="R655" s="1" t="s">
        <v>8309</v>
      </c>
      <c r="S655" s="1" t="s">
        <v>4472</v>
      </c>
      <c r="T655" s="1" t="s">
        <v>4473</v>
      </c>
      <c r="U655" s="1" t="s">
        <v>4474</v>
      </c>
      <c r="V655" s="1" t="s">
        <v>4475</v>
      </c>
    </row>
    <row r="656" s="1" customFormat="1" spans="1:22">
      <c r="A656" s="3">
        <v>999225929117339</v>
      </c>
      <c r="B656" s="1" t="s">
        <v>4481</v>
      </c>
      <c r="C656" s="1" t="s">
        <v>8310</v>
      </c>
      <c r="D656" s="1" t="s">
        <v>8311</v>
      </c>
      <c r="E656" s="1" t="s">
        <v>8312</v>
      </c>
      <c r="F656" s="1" t="s">
        <v>4481</v>
      </c>
      <c r="G656" s="1" t="s">
        <v>4463</v>
      </c>
      <c r="H656" s="1" t="s">
        <v>4464</v>
      </c>
      <c r="I656" s="1" t="s">
        <v>8313</v>
      </c>
      <c r="J656" s="1" t="s">
        <v>30</v>
      </c>
      <c r="K656" s="1" t="s">
        <v>8314</v>
      </c>
      <c r="L656" s="1" t="s">
        <v>8314</v>
      </c>
      <c r="M656" s="1" t="s">
        <v>4467</v>
      </c>
      <c r="N656" s="1" t="s">
        <v>4467</v>
      </c>
      <c r="O656" s="1" t="s">
        <v>4468</v>
      </c>
      <c r="P656" s="1" t="s">
        <v>4469</v>
      </c>
      <c r="Q656" s="1" t="s">
        <v>4470</v>
      </c>
      <c r="R656" s="1" t="s">
        <v>8315</v>
      </c>
      <c r="S656" s="1" t="s">
        <v>4472</v>
      </c>
      <c r="T656" s="1" t="s">
        <v>4473</v>
      </c>
      <c r="U656" s="1" t="s">
        <v>4485</v>
      </c>
      <c r="V656" s="1" t="s">
        <v>4475</v>
      </c>
    </row>
    <row r="657" s="1" customFormat="1" spans="1:22">
      <c r="A657" s="3">
        <v>999225929531585</v>
      </c>
      <c r="B657" s="1" t="s">
        <v>4481</v>
      </c>
      <c r="C657" s="1" t="s">
        <v>8316</v>
      </c>
      <c r="D657" s="1" t="s">
        <v>4988</v>
      </c>
      <c r="E657" s="1" t="s">
        <v>8317</v>
      </c>
      <c r="F657" s="1" t="s">
        <v>4481</v>
      </c>
      <c r="G657" s="1" t="s">
        <v>4463</v>
      </c>
      <c r="H657" s="1" t="s">
        <v>4464</v>
      </c>
      <c r="I657" s="1" t="s">
        <v>8318</v>
      </c>
      <c r="J657" s="1" t="s">
        <v>30</v>
      </c>
      <c r="K657" s="1" t="s">
        <v>8319</v>
      </c>
      <c r="L657" s="1" t="s">
        <v>8319</v>
      </c>
      <c r="M657" s="1" t="s">
        <v>4467</v>
      </c>
      <c r="N657" s="1" t="s">
        <v>4467</v>
      </c>
      <c r="O657" s="1" t="s">
        <v>4468</v>
      </c>
      <c r="P657" s="1" t="s">
        <v>4469</v>
      </c>
      <c r="Q657" s="1" t="s">
        <v>4470</v>
      </c>
      <c r="R657" s="1" t="s">
        <v>8320</v>
      </c>
      <c r="S657" s="1" t="s">
        <v>4472</v>
      </c>
      <c r="T657" s="1" t="s">
        <v>4473</v>
      </c>
      <c r="U657" s="1" t="s">
        <v>4485</v>
      </c>
      <c r="V657" s="1" t="s">
        <v>4495</v>
      </c>
    </row>
    <row r="658" s="1" customFormat="1" spans="1:22">
      <c r="A658" s="3">
        <v>999225930196690</v>
      </c>
      <c r="B658" s="1" t="s">
        <v>4481</v>
      </c>
      <c r="C658" s="1" t="s">
        <v>8321</v>
      </c>
      <c r="D658" s="1" t="s">
        <v>7928</v>
      </c>
      <c r="E658" s="1" t="s">
        <v>8322</v>
      </c>
      <c r="F658" s="1" t="s">
        <v>4481</v>
      </c>
      <c r="G658" s="1" t="s">
        <v>4463</v>
      </c>
      <c r="H658" s="1" t="s">
        <v>4464</v>
      </c>
      <c r="I658" s="1" t="s">
        <v>8323</v>
      </c>
      <c r="J658" s="1" t="s">
        <v>30</v>
      </c>
      <c r="K658" s="1" t="s">
        <v>8324</v>
      </c>
      <c r="L658" s="1" t="s">
        <v>8324</v>
      </c>
      <c r="M658" s="1" t="s">
        <v>4467</v>
      </c>
      <c r="N658" s="1" t="s">
        <v>4467</v>
      </c>
      <c r="O658" s="1" t="s">
        <v>4468</v>
      </c>
      <c r="P658" s="1" t="s">
        <v>4469</v>
      </c>
      <c r="Q658" s="1" t="s">
        <v>4470</v>
      </c>
      <c r="R658" s="1" t="s">
        <v>8325</v>
      </c>
      <c r="S658" s="1" t="s">
        <v>4472</v>
      </c>
      <c r="T658" s="1" t="s">
        <v>4473</v>
      </c>
      <c r="U658" s="1" t="s">
        <v>4485</v>
      </c>
      <c r="V658" s="1" t="s">
        <v>4671</v>
      </c>
    </row>
    <row r="659" s="1" customFormat="1" spans="1:22">
      <c r="A659" s="3">
        <v>999225930474256</v>
      </c>
      <c r="B659" s="1" t="s">
        <v>4481</v>
      </c>
      <c r="C659" s="1" t="s">
        <v>8326</v>
      </c>
      <c r="D659" s="1" t="s">
        <v>7685</v>
      </c>
      <c r="E659" s="1" t="s">
        <v>8327</v>
      </c>
      <c r="F659" s="1" t="s">
        <v>4481</v>
      </c>
      <c r="G659" s="1" t="s">
        <v>4463</v>
      </c>
      <c r="H659" s="1" t="s">
        <v>4464</v>
      </c>
      <c r="I659" s="1" t="s">
        <v>8328</v>
      </c>
      <c r="J659" s="1" t="s">
        <v>30</v>
      </c>
      <c r="K659" s="1" t="s">
        <v>8329</v>
      </c>
      <c r="L659" s="1" t="s">
        <v>8329</v>
      </c>
      <c r="M659" s="1" t="s">
        <v>4467</v>
      </c>
      <c r="N659" s="1" t="s">
        <v>4467</v>
      </c>
      <c r="O659" s="1" t="s">
        <v>4468</v>
      </c>
      <c r="P659" s="1" t="s">
        <v>4469</v>
      </c>
      <c r="Q659" s="1" t="s">
        <v>4470</v>
      </c>
      <c r="R659" s="1" t="s">
        <v>8330</v>
      </c>
      <c r="S659" s="1" t="s">
        <v>4472</v>
      </c>
      <c r="T659" s="1" t="s">
        <v>4473</v>
      </c>
      <c r="U659" s="1" t="s">
        <v>4485</v>
      </c>
      <c r="V659" s="1" t="s">
        <v>4495</v>
      </c>
    </row>
    <row r="660" s="1" customFormat="1" spans="1:22">
      <c r="A660" s="3">
        <v>999225930655119</v>
      </c>
      <c r="B660" s="1" t="s">
        <v>4481</v>
      </c>
      <c r="C660" s="1" t="s">
        <v>8331</v>
      </c>
      <c r="D660" s="1" t="s">
        <v>8332</v>
      </c>
      <c r="E660" s="1" t="s">
        <v>8333</v>
      </c>
      <c r="F660" s="1" t="s">
        <v>4463</v>
      </c>
      <c r="G660" s="1" t="s">
        <v>4547</v>
      </c>
      <c r="H660" s="1" t="s">
        <v>4464</v>
      </c>
      <c r="I660" s="1" t="s">
        <v>8334</v>
      </c>
      <c r="J660" s="1" t="s">
        <v>30</v>
      </c>
      <c r="K660" s="1" t="s">
        <v>8335</v>
      </c>
      <c r="L660" s="1" t="s">
        <v>8335</v>
      </c>
      <c r="M660" s="1" t="s">
        <v>4467</v>
      </c>
      <c r="N660" s="1" t="s">
        <v>4467</v>
      </c>
      <c r="O660" s="1" t="s">
        <v>4468</v>
      </c>
      <c r="P660" s="1" t="s">
        <v>4469</v>
      </c>
      <c r="Q660" s="1" t="s">
        <v>4470</v>
      </c>
      <c r="R660" s="1" t="s">
        <v>8336</v>
      </c>
      <c r="S660" s="1" t="s">
        <v>4472</v>
      </c>
      <c r="T660" s="1" t="s">
        <v>4473</v>
      </c>
      <c r="U660" s="1" t="s">
        <v>4485</v>
      </c>
      <c r="V660" s="1" t="s">
        <v>4711</v>
      </c>
    </row>
    <row r="661" s="1" customFormat="1" spans="1:22">
      <c r="A661" s="3">
        <v>999225930842005</v>
      </c>
      <c r="B661" s="1" t="s">
        <v>4481</v>
      </c>
      <c r="C661" s="1" t="s">
        <v>8337</v>
      </c>
      <c r="D661" s="1" t="s">
        <v>8338</v>
      </c>
      <c r="E661" s="1" t="s">
        <v>8339</v>
      </c>
      <c r="F661" s="1" t="s">
        <v>4481</v>
      </c>
      <c r="G661" s="1" t="s">
        <v>4463</v>
      </c>
      <c r="H661" s="1" t="s">
        <v>4464</v>
      </c>
      <c r="I661" s="1" t="s">
        <v>8340</v>
      </c>
      <c r="J661" s="1" t="s">
        <v>30</v>
      </c>
      <c r="K661" s="1" t="s">
        <v>8341</v>
      </c>
      <c r="L661" s="1" t="s">
        <v>8341</v>
      </c>
      <c r="M661" s="1" t="s">
        <v>4467</v>
      </c>
      <c r="N661" s="1" t="s">
        <v>4467</v>
      </c>
      <c r="O661" s="1" t="s">
        <v>4468</v>
      </c>
      <c r="P661" s="1" t="s">
        <v>4469</v>
      </c>
      <c r="Q661" s="1" t="s">
        <v>4470</v>
      </c>
      <c r="R661" s="1" t="s">
        <v>8342</v>
      </c>
      <c r="S661" s="1" t="s">
        <v>4472</v>
      </c>
      <c r="T661" s="1" t="s">
        <v>4473</v>
      </c>
      <c r="U661" s="1" t="s">
        <v>4485</v>
      </c>
      <c r="V661" s="1" t="s">
        <v>4711</v>
      </c>
    </row>
    <row r="662" s="1" customFormat="1" spans="1:22">
      <c r="A662" s="3">
        <v>999225930949923</v>
      </c>
      <c r="B662" s="1" t="s">
        <v>4481</v>
      </c>
      <c r="C662" s="1" t="s">
        <v>8343</v>
      </c>
      <c r="D662" s="1" t="s">
        <v>7893</v>
      </c>
      <c r="E662" s="1" t="s">
        <v>8344</v>
      </c>
      <c r="F662" s="1" t="s">
        <v>4481</v>
      </c>
      <c r="G662" s="1" t="s">
        <v>4463</v>
      </c>
      <c r="H662" s="1" t="s">
        <v>4464</v>
      </c>
      <c r="I662" s="1" t="s">
        <v>8345</v>
      </c>
      <c r="J662" s="1" t="s">
        <v>30</v>
      </c>
      <c r="K662" s="1" t="s">
        <v>8346</v>
      </c>
      <c r="L662" s="1" t="s">
        <v>8346</v>
      </c>
      <c r="M662" s="1" t="s">
        <v>4467</v>
      </c>
      <c r="N662" s="1" t="s">
        <v>4467</v>
      </c>
      <c r="O662" s="1" t="s">
        <v>4468</v>
      </c>
      <c r="P662" s="1" t="s">
        <v>4469</v>
      </c>
      <c r="Q662" s="1" t="s">
        <v>4470</v>
      </c>
      <c r="R662" s="1" t="s">
        <v>8347</v>
      </c>
      <c r="S662" s="1" t="s">
        <v>4472</v>
      </c>
      <c r="T662" s="1" t="s">
        <v>4473</v>
      </c>
      <c r="U662" s="1" t="s">
        <v>4485</v>
      </c>
      <c r="V662" s="1" t="s">
        <v>4475</v>
      </c>
    </row>
    <row r="663" s="1" customFormat="1" spans="1:22">
      <c r="A663" s="3">
        <v>999225930966076</v>
      </c>
      <c r="B663" s="1" t="s">
        <v>4481</v>
      </c>
      <c r="C663" s="1" t="s">
        <v>8348</v>
      </c>
      <c r="D663" s="1" t="s">
        <v>8349</v>
      </c>
      <c r="E663" s="1" t="s">
        <v>8350</v>
      </c>
      <c r="F663" s="1" t="s">
        <v>4481</v>
      </c>
      <c r="G663" s="1" t="s">
        <v>4463</v>
      </c>
      <c r="H663" s="1" t="s">
        <v>4464</v>
      </c>
      <c r="I663" s="1" t="s">
        <v>8351</v>
      </c>
      <c r="J663" s="1" t="s">
        <v>30</v>
      </c>
      <c r="K663" s="1" t="s">
        <v>8352</v>
      </c>
      <c r="L663" s="1" t="s">
        <v>8352</v>
      </c>
      <c r="M663" s="1" t="s">
        <v>4467</v>
      </c>
      <c r="N663" s="1" t="s">
        <v>4467</v>
      </c>
      <c r="O663" s="1" t="s">
        <v>4468</v>
      </c>
      <c r="P663" s="1" t="s">
        <v>4469</v>
      </c>
      <c r="Q663" s="1" t="s">
        <v>4470</v>
      </c>
      <c r="R663" s="1" t="s">
        <v>8353</v>
      </c>
      <c r="S663" s="1" t="s">
        <v>4472</v>
      </c>
      <c r="T663" s="1" t="s">
        <v>4473</v>
      </c>
      <c r="U663" s="1" t="s">
        <v>4485</v>
      </c>
      <c r="V663" s="1" t="s">
        <v>4475</v>
      </c>
    </row>
    <row r="664" s="1" customFormat="1" spans="1:22">
      <c r="A664" s="3">
        <v>999225931160172</v>
      </c>
      <c r="B664" s="1" t="s">
        <v>4481</v>
      </c>
      <c r="C664" s="1" t="s">
        <v>8354</v>
      </c>
      <c r="D664" s="1" t="s">
        <v>8355</v>
      </c>
      <c r="E664" s="1" t="s">
        <v>8356</v>
      </c>
      <c r="F664" s="1" t="s">
        <v>4481</v>
      </c>
      <c r="G664" s="1" t="s">
        <v>4463</v>
      </c>
      <c r="H664" s="1" t="s">
        <v>4464</v>
      </c>
      <c r="I664" s="1" t="s">
        <v>8357</v>
      </c>
      <c r="J664" s="1" t="s">
        <v>30</v>
      </c>
      <c r="K664" s="1" t="s">
        <v>8358</v>
      </c>
      <c r="L664" s="1" t="s">
        <v>8358</v>
      </c>
      <c r="M664" s="1" t="s">
        <v>4467</v>
      </c>
      <c r="N664" s="1" t="s">
        <v>4467</v>
      </c>
      <c r="O664" s="1" t="s">
        <v>4468</v>
      </c>
      <c r="P664" s="1" t="s">
        <v>4469</v>
      </c>
      <c r="Q664" s="1" t="s">
        <v>4470</v>
      </c>
      <c r="R664" s="1" t="s">
        <v>8359</v>
      </c>
      <c r="S664" s="1" t="s">
        <v>4472</v>
      </c>
      <c r="T664" s="1" t="s">
        <v>4473</v>
      </c>
      <c r="U664" s="1" t="s">
        <v>4485</v>
      </c>
      <c r="V664" s="1" t="s">
        <v>4671</v>
      </c>
    </row>
    <row r="665" s="1" customFormat="1" spans="1:22">
      <c r="A665" s="3">
        <v>999225931171648</v>
      </c>
      <c r="B665" s="1" t="s">
        <v>4481</v>
      </c>
      <c r="C665" s="1" t="s">
        <v>8360</v>
      </c>
      <c r="D665" s="1" t="s">
        <v>6685</v>
      </c>
      <c r="E665" s="1" t="s">
        <v>8361</v>
      </c>
      <c r="F665" s="1" t="s">
        <v>4481</v>
      </c>
      <c r="G665" s="1" t="s">
        <v>4463</v>
      </c>
      <c r="H665" s="1" t="s">
        <v>4464</v>
      </c>
      <c r="I665" s="1" t="s">
        <v>8362</v>
      </c>
      <c r="J665" s="1" t="s">
        <v>30</v>
      </c>
      <c r="K665" s="1" t="s">
        <v>8363</v>
      </c>
      <c r="L665" s="1" t="s">
        <v>8363</v>
      </c>
      <c r="M665" s="1" t="s">
        <v>4467</v>
      </c>
      <c r="N665" s="1" t="s">
        <v>4467</v>
      </c>
      <c r="O665" s="1" t="s">
        <v>4468</v>
      </c>
      <c r="P665" s="1" t="s">
        <v>4469</v>
      </c>
      <c r="Q665" s="1" t="s">
        <v>4470</v>
      </c>
      <c r="R665" s="1" t="s">
        <v>8364</v>
      </c>
      <c r="S665" s="1" t="s">
        <v>4472</v>
      </c>
      <c r="T665" s="1" t="s">
        <v>4473</v>
      </c>
      <c r="U665" s="1" t="s">
        <v>4485</v>
      </c>
      <c r="V665" s="1" t="s">
        <v>4671</v>
      </c>
    </row>
    <row r="666" s="1" customFormat="1" spans="1:22">
      <c r="A666" s="3">
        <v>999225931256791</v>
      </c>
      <c r="B666" s="1" t="s">
        <v>4481</v>
      </c>
      <c r="C666" s="1" t="s">
        <v>8365</v>
      </c>
      <c r="D666" s="1" t="s">
        <v>8366</v>
      </c>
      <c r="E666" s="1" t="s">
        <v>8367</v>
      </c>
      <c r="F666" s="1" t="s">
        <v>4481</v>
      </c>
      <c r="G666" s="1" t="s">
        <v>4463</v>
      </c>
      <c r="H666" s="1" t="s">
        <v>4464</v>
      </c>
      <c r="I666" s="1" t="s">
        <v>8368</v>
      </c>
      <c r="J666" s="1" t="s">
        <v>30</v>
      </c>
      <c r="K666" s="1" t="s">
        <v>8369</v>
      </c>
      <c r="L666" s="1" t="s">
        <v>8369</v>
      </c>
      <c r="M666" s="1" t="s">
        <v>4467</v>
      </c>
      <c r="N666" s="1" t="s">
        <v>4467</v>
      </c>
      <c r="O666" s="1" t="s">
        <v>4468</v>
      </c>
      <c r="P666" s="1" t="s">
        <v>4469</v>
      </c>
      <c r="Q666" s="1" t="s">
        <v>4470</v>
      </c>
      <c r="R666" s="1" t="s">
        <v>8370</v>
      </c>
      <c r="S666" s="1" t="s">
        <v>4472</v>
      </c>
      <c r="T666" s="1" t="s">
        <v>4473</v>
      </c>
      <c r="U666" s="1" t="s">
        <v>4485</v>
      </c>
      <c r="V666" s="1" t="s">
        <v>4475</v>
      </c>
    </row>
    <row r="667" s="1" customFormat="1" spans="1:22">
      <c r="A667" s="3">
        <v>999225931259731</v>
      </c>
      <c r="B667" s="1" t="s">
        <v>4481</v>
      </c>
      <c r="C667" s="1" t="s">
        <v>8371</v>
      </c>
      <c r="D667" s="1" t="s">
        <v>7235</v>
      </c>
      <c r="E667" s="1" t="s">
        <v>8372</v>
      </c>
      <c r="F667" s="1" t="s">
        <v>4481</v>
      </c>
      <c r="G667" s="1" t="s">
        <v>4463</v>
      </c>
      <c r="H667" s="1" t="s">
        <v>4464</v>
      </c>
      <c r="I667" s="1" t="s">
        <v>8373</v>
      </c>
      <c r="J667" s="1" t="s">
        <v>30</v>
      </c>
      <c r="K667" s="1" t="s">
        <v>8374</v>
      </c>
      <c r="L667" s="1" t="s">
        <v>8374</v>
      </c>
      <c r="M667" s="1" t="s">
        <v>4467</v>
      </c>
      <c r="N667" s="1" t="s">
        <v>4467</v>
      </c>
      <c r="O667" s="1" t="s">
        <v>4468</v>
      </c>
      <c r="P667" s="1" t="s">
        <v>4469</v>
      </c>
      <c r="Q667" s="1" t="s">
        <v>4470</v>
      </c>
      <c r="R667" s="1" t="s">
        <v>8375</v>
      </c>
      <c r="S667" s="1" t="s">
        <v>4472</v>
      </c>
      <c r="T667" s="1" t="s">
        <v>4473</v>
      </c>
      <c r="U667" s="1" t="s">
        <v>4485</v>
      </c>
      <c r="V667" s="1" t="s">
        <v>4475</v>
      </c>
    </row>
    <row r="668" s="1" customFormat="1" spans="1:22">
      <c r="A668" s="3">
        <v>999225931320550</v>
      </c>
      <c r="B668" s="1" t="s">
        <v>4481</v>
      </c>
      <c r="C668" s="1" t="s">
        <v>8376</v>
      </c>
      <c r="D668" s="1" t="s">
        <v>6192</v>
      </c>
      <c r="E668" s="1" t="s">
        <v>8377</v>
      </c>
      <c r="F668" s="1" t="s">
        <v>4481</v>
      </c>
      <c r="G668" s="1" t="s">
        <v>4463</v>
      </c>
      <c r="H668" s="1" t="s">
        <v>4464</v>
      </c>
      <c r="I668" s="1" t="s">
        <v>8378</v>
      </c>
      <c r="J668" s="1" t="s">
        <v>30</v>
      </c>
      <c r="K668" s="1" t="s">
        <v>8379</v>
      </c>
      <c r="L668" s="1" t="s">
        <v>8379</v>
      </c>
      <c r="M668" s="1" t="s">
        <v>4467</v>
      </c>
      <c r="N668" s="1" t="s">
        <v>4467</v>
      </c>
      <c r="O668" s="1" t="s">
        <v>4468</v>
      </c>
      <c r="P668" s="1" t="s">
        <v>4469</v>
      </c>
      <c r="Q668" s="1" t="s">
        <v>4470</v>
      </c>
      <c r="R668" s="1" t="s">
        <v>8380</v>
      </c>
      <c r="S668" s="1" t="s">
        <v>4472</v>
      </c>
      <c r="T668" s="1" t="s">
        <v>4473</v>
      </c>
      <c r="U668" s="1" t="s">
        <v>4485</v>
      </c>
      <c r="V668" s="1" t="s">
        <v>4503</v>
      </c>
    </row>
    <row r="669" s="1" customFormat="1" spans="1:22">
      <c r="A669" s="3">
        <v>999225931437237</v>
      </c>
      <c r="B669" s="1" t="s">
        <v>4481</v>
      </c>
      <c r="C669" s="1" t="s">
        <v>8381</v>
      </c>
      <c r="D669" s="1" t="s">
        <v>8382</v>
      </c>
      <c r="E669" s="1" t="s">
        <v>8383</v>
      </c>
      <c r="F669" s="1" t="s">
        <v>4481</v>
      </c>
      <c r="G669" s="1" t="s">
        <v>4463</v>
      </c>
      <c r="H669" s="1" t="s">
        <v>4464</v>
      </c>
      <c r="I669" s="1" t="s">
        <v>8384</v>
      </c>
      <c r="J669" s="1" t="s">
        <v>30</v>
      </c>
      <c r="K669" s="1" t="s">
        <v>8385</v>
      </c>
      <c r="L669" s="1" t="s">
        <v>8385</v>
      </c>
      <c r="M669" s="1" t="s">
        <v>4467</v>
      </c>
      <c r="N669" s="1" t="s">
        <v>4467</v>
      </c>
      <c r="O669" s="1" t="s">
        <v>4468</v>
      </c>
      <c r="P669" s="1" t="s">
        <v>4469</v>
      </c>
      <c r="Q669" s="1" t="s">
        <v>4470</v>
      </c>
      <c r="R669" s="1" t="s">
        <v>8386</v>
      </c>
      <c r="S669" s="1" t="s">
        <v>4472</v>
      </c>
      <c r="T669" s="1" t="s">
        <v>4473</v>
      </c>
      <c r="U669" s="1" t="s">
        <v>4485</v>
      </c>
      <c r="V669" s="1" t="s">
        <v>5686</v>
      </c>
    </row>
    <row r="670" s="1" customFormat="1" spans="1:22">
      <c r="A670" s="3">
        <v>999225931450918</v>
      </c>
      <c r="B670" s="1" t="s">
        <v>4481</v>
      </c>
      <c r="C670" s="1" t="s">
        <v>8387</v>
      </c>
      <c r="D670" s="1" t="s">
        <v>8388</v>
      </c>
      <c r="E670" s="1" t="s">
        <v>8389</v>
      </c>
      <c r="F670" s="1" t="s">
        <v>4481</v>
      </c>
      <c r="G670" s="1" t="s">
        <v>4463</v>
      </c>
      <c r="H670" s="1" t="s">
        <v>4464</v>
      </c>
      <c r="I670" s="1" t="s">
        <v>8390</v>
      </c>
      <c r="J670" s="1" t="s">
        <v>30</v>
      </c>
      <c r="K670" s="1" t="s">
        <v>8391</v>
      </c>
      <c r="L670" s="1" t="s">
        <v>8391</v>
      </c>
      <c r="M670" s="1" t="s">
        <v>4467</v>
      </c>
      <c r="N670" s="1" t="s">
        <v>4467</v>
      </c>
      <c r="O670" s="1" t="s">
        <v>4468</v>
      </c>
      <c r="P670" s="1" t="s">
        <v>4469</v>
      </c>
      <c r="Q670" s="1" t="s">
        <v>4470</v>
      </c>
      <c r="R670" s="1" t="s">
        <v>8392</v>
      </c>
      <c r="S670" s="1" t="s">
        <v>4472</v>
      </c>
      <c r="T670" s="1" t="s">
        <v>4473</v>
      </c>
      <c r="U670" s="1" t="s">
        <v>4485</v>
      </c>
      <c r="V670" s="1" t="s">
        <v>4503</v>
      </c>
    </row>
    <row r="671" s="1" customFormat="1" spans="1:22">
      <c r="A671" s="3">
        <v>999225931739013</v>
      </c>
      <c r="B671" s="1" t="s">
        <v>4481</v>
      </c>
      <c r="C671" s="1" t="s">
        <v>8393</v>
      </c>
      <c r="D671" s="1" t="s">
        <v>8394</v>
      </c>
      <c r="E671" s="1" t="s">
        <v>8395</v>
      </c>
      <c r="F671" s="1" t="s">
        <v>4481</v>
      </c>
      <c r="G671" s="1" t="s">
        <v>4463</v>
      </c>
      <c r="H671" s="1" t="s">
        <v>4464</v>
      </c>
      <c r="I671" s="1" t="s">
        <v>8396</v>
      </c>
      <c r="J671" s="1" t="s">
        <v>30</v>
      </c>
      <c r="K671" s="1" t="s">
        <v>8397</v>
      </c>
      <c r="L671" s="1" t="s">
        <v>8397</v>
      </c>
      <c r="M671" s="1" t="s">
        <v>4467</v>
      </c>
      <c r="N671" s="1" t="s">
        <v>4467</v>
      </c>
      <c r="O671" s="1" t="s">
        <v>4468</v>
      </c>
      <c r="P671" s="1" t="s">
        <v>4469</v>
      </c>
      <c r="Q671" s="1" t="s">
        <v>4470</v>
      </c>
      <c r="R671" s="1" t="s">
        <v>8398</v>
      </c>
      <c r="S671" s="1" t="s">
        <v>4472</v>
      </c>
      <c r="T671" s="1" t="s">
        <v>4473</v>
      </c>
      <c r="U671" s="1" t="s">
        <v>4485</v>
      </c>
      <c r="V671" s="1" t="s">
        <v>4671</v>
      </c>
    </row>
    <row r="672" s="1" customFormat="1" spans="1:22">
      <c r="A672" s="3">
        <v>999225931807125</v>
      </c>
      <c r="B672" s="1" t="s">
        <v>4481</v>
      </c>
      <c r="C672" s="1" t="s">
        <v>8399</v>
      </c>
      <c r="D672" s="1" t="s">
        <v>8400</v>
      </c>
      <c r="E672" s="1" t="s">
        <v>8401</v>
      </c>
      <c r="F672" s="1" t="s">
        <v>4463</v>
      </c>
      <c r="G672" s="1" t="s">
        <v>4547</v>
      </c>
      <c r="H672" s="1" t="s">
        <v>4464</v>
      </c>
      <c r="I672" s="1" t="s">
        <v>8402</v>
      </c>
      <c r="J672" s="1" t="s">
        <v>30</v>
      </c>
      <c r="K672" s="1" t="s">
        <v>8403</v>
      </c>
      <c r="L672" s="1" t="s">
        <v>8403</v>
      </c>
      <c r="M672" s="1" t="s">
        <v>4467</v>
      </c>
      <c r="N672" s="1" t="s">
        <v>4467</v>
      </c>
      <c r="O672" s="1" t="s">
        <v>4468</v>
      </c>
      <c r="P672" s="1" t="s">
        <v>4469</v>
      </c>
      <c r="Q672" s="1" t="s">
        <v>4470</v>
      </c>
      <c r="R672" s="1" t="s">
        <v>8404</v>
      </c>
      <c r="S672" s="1" t="s">
        <v>4472</v>
      </c>
      <c r="T672" s="1" t="s">
        <v>4473</v>
      </c>
      <c r="U672" s="1" t="s">
        <v>4485</v>
      </c>
      <c r="V672" s="1" t="s">
        <v>4503</v>
      </c>
    </row>
    <row r="673" s="1" customFormat="1" spans="1:22">
      <c r="A673" s="3">
        <v>999225932117882</v>
      </c>
      <c r="B673" s="1" t="s">
        <v>4481</v>
      </c>
      <c r="C673" s="1" t="s">
        <v>8405</v>
      </c>
      <c r="D673" s="1" t="s">
        <v>6685</v>
      </c>
      <c r="E673" s="1" t="s">
        <v>8406</v>
      </c>
      <c r="F673" s="1" t="s">
        <v>4481</v>
      </c>
      <c r="G673" s="1" t="s">
        <v>4463</v>
      </c>
      <c r="H673" s="1" t="s">
        <v>4464</v>
      </c>
      <c r="I673" s="1" t="s">
        <v>8362</v>
      </c>
      <c r="J673" s="1" t="s">
        <v>30</v>
      </c>
      <c r="K673" s="1" t="s">
        <v>8363</v>
      </c>
      <c r="L673" s="1" t="s">
        <v>8363</v>
      </c>
      <c r="M673" s="1" t="s">
        <v>4467</v>
      </c>
      <c r="N673" s="1" t="s">
        <v>4467</v>
      </c>
      <c r="O673" s="1" t="s">
        <v>4468</v>
      </c>
      <c r="P673" s="1" t="s">
        <v>4469</v>
      </c>
      <c r="Q673" s="1" t="s">
        <v>4470</v>
      </c>
      <c r="R673" s="1" t="s">
        <v>8407</v>
      </c>
      <c r="S673" s="1" t="s">
        <v>4472</v>
      </c>
      <c r="T673" s="1" t="s">
        <v>4473</v>
      </c>
      <c r="U673" s="1" t="s">
        <v>4485</v>
      </c>
      <c r="V673" s="1" t="s">
        <v>4671</v>
      </c>
    </row>
    <row r="674" s="1" customFormat="1" spans="1:22">
      <c r="A674" s="3">
        <v>999225932159600</v>
      </c>
      <c r="B674" s="1" t="s">
        <v>4481</v>
      </c>
      <c r="C674" s="1" t="s">
        <v>8408</v>
      </c>
      <c r="D674" s="1" t="s">
        <v>8305</v>
      </c>
      <c r="E674" s="1" t="s">
        <v>8409</v>
      </c>
      <c r="F674" s="1" t="s">
        <v>4481</v>
      </c>
      <c r="G674" s="1" t="s">
        <v>4463</v>
      </c>
      <c r="H674" s="1" t="s">
        <v>4464</v>
      </c>
      <c r="I674" s="1" t="s">
        <v>8410</v>
      </c>
      <c r="J674" s="1" t="s">
        <v>30</v>
      </c>
      <c r="K674" s="1" t="s">
        <v>8411</v>
      </c>
      <c r="L674" s="1" t="s">
        <v>8411</v>
      </c>
      <c r="M674" s="1" t="s">
        <v>4467</v>
      </c>
      <c r="N674" s="1" t="s">
        <v>4467</v>
      </c>
      <c r="O674" s="1" t="s">
        <v>4468</v>
      </c>
      <c r="P674" s="1" t="s">
        <v>4469</v>
      </c>
      <c r="Q674" s="1" t="s">
        <v>4470</v>
      </c>
      <c r="R674" s="1" t="s">
        <v>8412</v>
      </c>
      <c r="S674" s="1" t="s">
        <v>4472</v>
      </c>
      <c r="T674" s="1" t="s">
        <v>4473</v>
      </c>
      <c r="U674" s="1" t="s">
        <v>4474</v>
      </c>
      <c r="V674" s="1" t="s">
        <v>4475</v>
      </c>
    </row>
    <row r="675" s="1" customFormat="1" spans="1:22">
      <c r="A675" s="3">
        <v>999225932270379</v>
      </c>
      <c r="B675" s="1" t="s">
        <v>4481</v>
      </c>
      <c r="C675" s="1" t="s">
        <v>8413</v>
      </c>
      <c r="D675" s="1" t="s">
        <v>8414</v>
      </c>
      <c r="E675" s="1" t="s">
        <v>8415</v>
      </c>
      <c r="F675" s="1" t="s">
        <v>4481</v>
      </c>
      <c r="G675" s="1" t="s">
        <v>4547</v>
      </c>
      <c r="H675" s="1" t="s">
        <v>4464</v>
      </c>
      <c r="I675" s="1" t="s">
        <v>8416</v>
      </c>
      <c r="J675" s="1" t="s">
        <v>30</v>
      </c>
      <c r="K675" s="1" t="s">
        <v>8417</v>
      </c>
      <c r="L675" s="1" t="s">
        <v>8417</v>
      </c>
      <c r="M675" s="1" t="s">
        <v>4467</v>
      </c>
      <c r="N675" s="1" t="s">
        <v>4467</v>
      </c>
      <c r="O675" s="1" t="s">
        <v>4468</v>
      </c>
      <c r="P675" s="1" t="s">
        <v>4469</v>
      </c>
      <c r="Q675" s="1" t="s">
        <v>4470</v>
      </c>
      <c r="R675" s="1" t="s">
        <v>8418</v>
      </c>
      <c r="S675" s="1" t="s">
        <v>4472</v>
      </c>
      <c r="T675" s="1" t="s">
        <v>4473</v>
      </c>
      <c r="U675" s="1" t="s">
        <v>4485</v>
      </c>
      <c r="V675" s="1" t="s">
        <v>4503</v>
      </c>
    </row>
    <row r="676" s="1" customFormat="1" spans="1:22">
      <c r="A676" s="3">
        <v>999225932552768</v>
      </c>
      <c r="B676" s="1" t="s">
        <v>4481</v>
      </c>
      <c r="C676" s="1" t="s">
        <v>8419</v>
      </c>
      <c r="D676" s="1" t="s">
        <v>8420</v>
      </c>
      <c r="E676" s="1" t="s">
        <v>8421</v>
      </c>
      <c r="F676" s="1" t="s">
        <v>4481</v>
      </c>
      <c r="G676" s="1" t="s">
        <v>4547</v>
      </c>
      <c r="H676" s="1" t="s">
        <v>4464</v>
      </c>
      <c r="I676" s="1" t="s">
        <v>8422</v>
      </c>
      <c r="J676" s="1" t="s">
        <v>30</v>
      </c>
      <c r="K676" s="1" t="s">
        <v>8423</v>
      </c>
      <c r="L676" s="1" t="s">
        <v>8423</v>
      </c>
      <c r="M676" s="1" t="s">
        <v>4467</v>
      </c>
      <c r="N676" s="1" t="s">
        <v>4467</v>
      </c>
      <c r="O676" s="1" t="s">
        <v>4468</v>
      </c>
      <c r="P676" s="1" t="s">
        <v>4469</v>
      </c>
      <c r="Q676" s="1" t="s">
        <v>4470</v>
      </c>
      <c r="R676" s="1" t="s">
        <v>8424</v>
      </c>
      <c r="S676" s="1" t="s">
        <v>4472</v>
      </c>
      <c r="T676" s="1" t="s">
        <v>4473</v>
      </c>
      <c r="U676" s="1" t="s">
        <v>4485</v>
      </c>
      <c r="V676" s="1" t="s">
        <v>4495</v>
      </c>
    </row>
    <row r="677" s="1" customFormat="1" spans="1:22">
      <c r="A677" s="3">
        <v>999225932555658</v>
      </c>
      <c r="B677" s="1" t="s">
        <v>4481</v>
      </c>
      <c r="C677" s="1" t="s">
        <v>8425</v>
      </c>
      <c r="D677" s="1" t="s">
        <v>8305</v>
      </c>
      <c r="E677" s="1" t="s">
        <v>8426</v>
      </c>
      <c r="F677" s="1" t="s">
        <v>4481</v>
      </c>
      <c r="G677" s="1" t="s">
        <v>4547</v>
      </c>
      <c r="H677" s="1" t="s">
        <v>4464</v>
      </c>
      <c r="I677" s="1" t="s">
        <v>8427</v>
      </c>
      <c r="J677" s="1" t="s">
        <v>30</v>
      </c>
      <c r="K677" s="1" t="s">
        <v>8428</v>
      </c>
      <c r="L677" s="1" t="s">
        <v>8428</v>
      </c>
      <c r="M677" s="1" t="s">
        <v>4467</v>
      </c>
      <c r="N677" s="1" t="s">
        <v>4467</v>
      </c>
      <c r="O677" s="1" t="s">
        <v>4468</v>
      </c>
      <c r="P677" s="1" t="s">
        <v>4469</v>
      </c>
      <c r="Q677" s="1" t="s">
        <v>4470</v>
      </c>
      <c r="R677" s="1" t="s">
        <v>8429</v>
      </c>
      <c r="S677" s="1" t="s">
        <v>4472</v>
      </c>
      <c r="T677" s="1" t="s">
        <v>4473</v>
      </c>
      <c r="U677" s="1" t="s">
        <v>4474</v>
      </c>
      <c r="V677" s="1" t="s">
        <v>4475</v>
      </c>
    </row>
    <row r="678" s="1" customFormat="1" spans="1:22">
      <c r="A678" s="3">
        <v>999225932560829</v>
      </c>
      <c r="B678" s="1" t="s">
        <v>4481</v>
      </c>
      <c r="C678" s="1" t="s">
        <v>8430</v>
      </c>
      <c r="D678" s="1" t="s">
        <v>5141</v>
      </c>
      <c r="E678" s="1" t="s">
        <v>8431</v>
      </c>
      <c r="F678" s="1" t="s">
        <v>4481</v>
      </c>
      <c r="G678" s="1" t="s">
        <v>4547</v>
      </c>
      <c r="H678" s="1" t="s">
        <v>4464</v>
      </c>
      <c r="I678" s="1" t="s">
        <v>8432</v>
      </c>
      <c r="J678" s="1" t="s">
        <v>30</v>
      </c>
      <c r="K678" s="1" t="s">
        <v>8433</v>
      </c>
      <c r="L678" s="1" t="s">
        <v>8433</v>
      </c>
      <c r="M678" s="1" t="s">
        <v>4467</v>
      </c>
      <c r="N678" s="1" t="s">
        <v>4467</v>
      </c>
      <c r="O678" s="1" t="s">
        <v>4468</v>
      </c>
      <c r="P678" s="1" t="s">
        <v>4469</v>
      </c>
      <c r="Q678" s="1" t="s">
        <v>4470</v>
      </c>
      <c r="R678" s="1" t="s">
        <v>8434</v>
      </c>
      <c r="S678" s="1" t="s">
        <v>4472</v>
      </c>
      <c r="T678" s="1" t="s">
        <v>4473</v>
      </c>
      <c r="U678" s="1" t="s">
        <v>4485</v>
      </c>
      <c r="V678" s="1" t="s">
        <v>4503</v>
      </c>
    </row>
    <row r="679" s="1" customFormat="1" spans="1:22">
      <c r="A679" s="3">
        <v>999225932710931</v>
      </c>
      <c r="B679" s="1" t="s">
        <v>4481</v>
      </c>
      <c r="C679" s="1" t="s">
        <v>8435</v>
      </c>
      <c r="D679" s="1" t="s">
        <v>8436</v>
      </c>
      <c r="E679" s="1" t="s">
        <v>8437</v>
      </c>
      <c r="F679" s="1" t="s">
        <v>4481</v>
      </c>
      <c r="G679" s="1" t="s">
        <v>4463</v>
      </c>
      <c r="H679" s="1" t="s">
        <v>4464</v>
      </c>
      <c r="I679" s="1" t="s">
        <v>8438</v>
      </c>
      <c r="J679" s="1" t="s">
        <v>30</v>
      </c>
      <c r="K679" s="1" t="s">
        <v>8439</v>
      </c>
      <c r="L679" s="1" t="s">
        <v>8439</v>
      </c>
      <c r="M679" s="1" t="s">
        <v>4467</v>
      </c>
      <c r="N679" s="1" t="s">
        <v>4467</v>
      </c>
      <c r="O679" s="1" t="s">
        <v>4468</v>
      </c>
      <c r="P679" s="1" t="s">
        <v>4469</v>
      </c>
      <c r="Q679" s="1" t="s">
        <v>4470</v>
      </c>
      <c r="R679" s="1" t="s">
        <v>8440</v>
      </c>
      <c r="S679" s="1" t="s">
        <v>4472</v>
      </c>
      <c r="T679" s="1" t="s">
        <v>4473</v>
      </c>
      <c r="U679" s="1" t="s">
        <v>4485</v>
      </c>
      <c r="V679" s="1" t="s">
        <v>4503</v>
      </c>
    </row>
    <row r="680" s="1" customFormat="1" spans="1:22">
      <c r="A680" s="3">
        <v>999225932725952</v>
      </c>
      <c r="B680" s="1" t="s">
        <v>4481</v>
      </c>
      <c r="C680" s="1" t="s">
        <v>8441</v>
      </c>
      <c r="D680" s="1" t="s">
        <v>6849</v>
      </c>
      <c r="E680" s="1" t="s">
        <v>8442</v>
      </c>
      <c r="F680" s="1" t="s">
        <v>4463</v>
      </c>
      <c r="G680" s="1" t="s">
        <v>4547</v>
      </c>
      <c r="H680" s="1" t="s">
        <v>4464</v>
      </c>
      <c r="I680" s="1" t="s">
        <v>8443</v>
      </c>
      <c r="J680" s="1" t="s">
        <v>30</v>
      </c>
      <c r="K680" s="1" t="s">
        <v>8444</v>
      </c>
      <c r="L680" s="1" t="s">
        <v>8444</v>
      </c>
      <c r="M680" s="1" t="s">
        <v>4467</v>
      </c>
      <c r="N680" s="1" t="s">
        <v>4467</v>
      </c>
      <c r="O680" s="1" t="s">
        <v>4468</v>
      </c>
      <c r="P680" s="1" t="s">
        <v>4469</v>
      </c>
      <c r="Q680" s="1" t="s">
        <v>4470</v>
      </c>
      <c r="R680" s="1" t="s">
        <v>8445</v>
      </c>
      <c r="S680" s="1" t="s">
        <v>4472</v>
      </c>
      <c r="T680" s="1" t="s">
        <v>4473</v>
      </c>
      <c r="U680" s="1" t="s">
        <v>4485</v>
      </c>
      <c r="V680" s="1" t="s">
        <v>4495</v>
      </c>
    </row>
    <row r="681" s="1" customFormat="1" spans="1:22">
      <c r="A681" s="3">
        <v>999225932765720</v>
      </c>
      <c r="B681" s="1" t="s">
        <v>4481</v>
      </c>
      <c r="C681" s="1" t="s">
        <v>8446</v>
      </c>
      <c r="D681" s="1" t="s">
        <v>8447</v>
      </c>
      <c r="E681" s="1" t="s">
        <v>8448</v>
      </c>
      <c r="F681" s="1" t="s">
        <v>4481</v>
      </c>
      <c r="G681" s="1" t="s">
        <v>4547</v>
      </c>
      <c r="H681" s="1" t="s">
        <v>4464</v>
      </c>
      <c r="I681" s="1" t="s">
        <v>8449</v>
      </c>
      <c r="J681" s="1" t="s">
        <v>30</v>
      </c>
      <c r="K681" s="1" t="s">
        <v>8450</v>
      </c>
      <c r="L681" s="1" t="s">
        <v>8450</v>
      </c>
      <c r="M681" s="1" t="s">
        <v>4467</v>
      </c>
      <c r="N681" s="1" t="s">
        <v>4467</v>
      </c>
      <c r="O681" s="1" t="s">
        <v>4468</v>
      </c>
      <c r="P681" s="1" t="s">
        <v>4469</v>
      </c>
      <c r="Q681" s="1" t="s">
        <v>4470</v>
      </c>
      <c r="R681" s="1" t="s">
        <v>8451</v>
      </c>
      <c r="S681" s="1" t="s">
        <v>4472</v>
      </c>
      <c r="T681" s="1" t="s">
        <v>4473</v>
      </c>
      <c r="U681" s="1" t="s">
        <v>4485</v>
      </c>
      <c r="V681" s="1" t="s">
        <v>4475</v>
      </c>
    </row>
    <row r="682" s="1" customFormat="1" spans="1:22">
      <c r="A682" s="3">
        <v>999225932781728</v>
      </c>
      <c r="B682" s="1" t="s">
        <v>4481</v>
      </c>
      <c r="C682" s="1" t="s">
        <v>8452</v>
      </c>
      <c r="D682" s="1" t="s">
        <v>7928</v>
      </c>
      <c r="E682" s="1" t="s">
        <v>8453</v>
      </c>
      <c r="F682" s="1" t="s">
        <v>4481</v>
      </c>
      <c r="G682" s="1" t="s">
        <v>4463</v>
      </c>
      <c r="H682" s="1" t="s">
        <v>4464</v>
      </c>
      <c r="I682" s="1" t="s">
        <v>8454</v>
      </c>
      <c r="J682" s="1" t="s">
        <v>30</v>
      </c>
      <c r="K682" s="1" t="s">
        <v>8455</v>
      </c>
      <c r="L682" s="1" t="s">
        <v>8455</v>
      </c>
      <c r="M682" s="1" t="s">
        <v>4467</v>
      </c>
      <c r="N682" s="1" t="s">
        <v>4467</v>
      </c>
      <c r="O682" s="1" t="s">
        <v>4468</v>
      </c>
      <c r="P682" s="1" t="s">
        <v>4469</v>
      </c>
      <c r="Q682" s="1" t="s">
        <v>4470</v>
      </c>
      <c r="R682" s="1" t="s">
        <v>8456</v>
      </c>
      <c r="S682" s="1" t="s">
        <v>4472</v>
      </c>
      <c r="T682" s="1" t="s">
        <v>4473</v>
      </c>
      <c r="U682" s="1" t="s">
        <v>4485</v>
      </c>
      <c r="V682" s="1" t="s">
        <v>4671</v>
      </c>
    </row>
    <row r="683" s="1" customFormat="1" spans="1:22">
      <c r="A683" s="3">
        <v>999225932786210</v>
      </c>
      <c r="B683" s="1" t="s">
        <v>4481</v>
      </c>
      <c r="C683" s="1" t="s">
        <v>8457</v>
      </c>
      <c r="D683" s="1" t="s">
        <v>5362</v>
      </c>
      <c r="E683" s="1" t="s">
        <v>8458</v>
      </c>
      <c r="F683" s="1" t="s">
        <v>4481</v>
      </c>
      <c r="G683" s="1" t="s">
        <v>4463</v>
      </c>
      <c r="H683" s="1" t="s">
        <v>4464</v>
      </c>
      <c r="I683" s="1" t="s">
        <v>8459</v>
      </c>
      <c r="J683" s="1" t="s">
        <v>30</v>
      </c>
      <c r="K683" s="1" t="s">
        <v>8460</v>
      </c>
      <c r="L683" s="1" t="s">
        <v>8460</v>
      </c>
      <c r="M683" s="1" t="s">
        <v>4467</v>
      </c>
      <c r="N683" s="1" t="s">
        <v>4467</v>
      </c>
      <c r="O683" s="1" t="s">
        <v>4468</v>
      </c>
      <c r="P683" s="1" t="s">
        <v>4469</v>
      </c>
      <c r="Q683" s="1" t="s">
        <v>4470</v>
      </c>
      <c r="R683" s="1" t="s">
        <v>8461</v>
      </c>
      <c r="S683" s="1" t="s">
        <v>4472</v>
      </c>
      <c r="T683" s="1" t="s">
        <v>4473</v>
      </c>
      <c r="U683" s="1" t="s">
        <v>4485</v>
      </c>
      <c r="V683" s="1" t="s">
        <v>4503</v>
      </c>
    </row>
    <row r="684" s="1" customFormat="1" spans="1:22">
      <c r="A684" s="3">
        <v>999225933047728</v>
      </c>
      <c r="B684" s="1" t="s">
        <v>4481</v>
      </c>
      <c r="C684" s="1" t="s">
        <v>8462</v>
      </c>
      <c r="D684" s="1" t="s">
        <v>8463</v>
      </c>
      <c r="E684" s="1" t="s">
        <v>8464</v>
      </c>
      <c r="F684" s="1" t="s">
        <v>4481</v>
      </c>
      <c r="G684" s="1" t="s">
        <v>4547</v>
      </c>
      <c r="H684" s="1" t="s">
        <v>4464</v>
      </c>
      <c r="I684" s="1" t="s">
        <v>8465</v>
      </c>
      <c r="J684" s="1" t="s">
        <v>30</v>
      </c>
      <c r="K684" s="1" t="s">
        <v>8466</v>
      </c>
      <c r="L684" s="1" t="s">
        <v>8466</v>
      </c>
      <c r="M684" s="1" t="s">
        <v>4467</v>
      </c>
      <c r="N684" s="1" t="s">
        <v>4467</v>
      </c>
      <c r="O684" s="1" t="s">
        <v>4468</v>
      </c>
      <c r="P684" s="1" t="s">
        <v>4469</v>
      </c>
      <c r="Q684" s="1" t="s">
        <v>4470</v>
      </c>
      <c r="R684" s="1" t="s">
        <v>8467</v>
      </c>
      <c r="S684" s="1" t="s">
        <v>4472</v>
      </c>
      <c r="T684" s="1" t="s">
        <v>4473</v>
      </c>
      <c r="U684" s="1" t="s">
        <v>4485</v>
      </c>
      <c r="V684" s="1" t="s">
        <v>5686</v>
      </c>
    </row>
    <row r="685" s="1" customFormat="1" spans="1:22">
      <c r="A685" s="3">
        <v>999225933446221</v>
      </c>
      <c r="B685" s="1" t="s">
        <v>4481</v>
      </c>
      <c r="C685" s="1" t="s">
        <v>8468</v>
      </c>
      <c r="D685" s="1" t="s">
        <v>8469</v>
      </c>
      <c r="E685" s="1" t="s">
        <v>8470</v>
      </c>
      <c r="F685" s="1" t="s">
        <v>4481</v>
      </c>
      <c r="G685" s="1" t="s">
        <v>4463</v>
      </c>
      <c r="H685" s="1" t="s">
        <v>4464</v>
      </c>
      <c r="I685" s="1" t="s">
        <v>8471</v>
      </c>
      <c r="J685" s="1" t="s">
        <v>30</v>
      </c>
      <c r="K685" s="1" t="s">
        <v>8472</v>
      </c>
      <c r="L685" s="1" t="s">
        <v>8472</v>
      </c>
      <c r="M685" s="1" t="s">
        <v>4467</v>
      </c>
      <c r="N685" s="1" t="s">
        <v>4467</v>
      </c>
      <c r="O685" s="1" t="s">
        <v>4468</v>
      </c>
      <c r="P685" s="1" t="s">
        <v>4469</v>
      </c>
      <c r="Q685" s="1" t="s">
        <v>4470</v>
      </c>
      <c r="R685" s="1" t="s">
        <v>8473</v>
      </c>
      <c r="S685" s="1" t="s">
        <v>4472</v>
      </c>
      <c r="T685" s="1" t="s">
        <v>4473</v>
      </c>
      <c r="U685" s="1" t="s">
        <v>4474</v>
      </c>
      <c r="V685" s="1" t="s">
        <v>4678</v>
      </c>
    </row>
    <row r="686" s="1" customFormat="1" spans="1:22">
      <c r="A686" s="3">
        <v>999225933661659</v>
      </c>
      <c r="B686" s="1" t="s">
        <v>4481</v>
      </c>
      <c r="C686" s="1" t="s">
        <v>8474</v>
      </c>
      <c r="D686" s="1" t="s">
        <v>8475</v>
      </c>
      <c r="E686" s="1" t="s">
        <v>8476</v>
      </c>
      <c r="F686" s="1" t="s">
        <v>4463</v>
      </c>
      <c r="G686" s="1" t="s">
        <v>4547</v>
      </c>
      <c r="H686" s="1" t="s">
        <v>4464</v>
      </c>
      <c r="I686" s="1" t="s">
        <v>8477</v>
      </c>
      <c r="J686" s="1" t="s">
        <v>30</v>
      </c>
      <c r="K686" s="1" t="s">
        <v>8478</v>
      </c>
      <c r="L686" s="1" t="s">
        <v>8478</v>
      </c>
      <c r="M686" s="1" t="s">
        <v>4467</v>
      </c>
      <c r="N686" s="1" t="s">
        <v>4467</v>
      </c>
      <c r="O686" s="1" t="s">
        <v>4468</v>
      </c>
      <c r="P686" s="1" t="s">
        <v>4469</v>
      </c>
      <c r="Q686" s="1" t="s">
        <v>4470</v>
      </c>
      <c r="R686" s="1" t="s">
        <v>8479</v>
      </c>
      <c r="S686" s="1" t="s">
        <v>4472</v>
      </c>
      <c r="T686" s="1" t="s">
        <v>4473</v>
      </c>
      <c r="U686" s="1" t="s">
        <v>4485</v>
      </c>
      <c r="V686" s="1" t="s">
        <v>4495</v>
      </c>
    </row>
    <row r="687" s="1" customFormat="1" spans="1:22">
      <c r="A687" s="3">
        <v>999225933710802</v>
      </c>
      <c r="B687" s="1" t="s">
        <v>4481</v>
      </c>
      <c r="C687" s="1" t="s">
        <v>8480</v>
      </c>
      <c r="D687" s="1" t="s">
        <v>8481</v>
      </c>
      <c r="E687" s="1" t="s">
        <v>8482</v>
      </c>
      <c r="F687" s="1" t="s">
        <v>4481</v>
      </c>
      <c r="G687" s="1" t="s">
        <v>4463</v>
      </c>
      <c r="H687" s="1" t="s">
        <v>4464</v>
      </c>
      <c r="I687" s="1" t="s">
        <v>8483</v>
      </c>
      <c r="J687" s="1" t="s">
        <v>30</v>
      </c>
      <c r="K687" s="1" t="s">
        <v>8484</v>
      </c>
      <c r="L687" s="1" t="s">
        <v>8484</v>
      </c>
      <c r="M687" s="1" t="s">
        <v>4467</v>
      </c>
      <c r="N687" s="1" t="s">
        <v>4467</v>
      </c>
      <c r="O687" s="1" t="s">
        <v>4468</v>
      </c>
      <c r="P687" s="1" t="s">
        <v>4469</v>
      </c>
      <c r="Q687" s="1" t="s">
        <v>4470</v>
      </c>
      <c r="R687" s="1" t="s">
        <v>8485</v>
      </c>
      <c r="S687" s="1" t="s">
        <v>4472</v>
      </c>
      <c r="T687" s="1" t="s">
        <v>4473</v>
      </c>
      <c r="U687" s="1" t="s">
        <v>4485</v>
      </c>
      <c r="V687" s="1" t="s">
        <v>4475</v>
      </c>
    </row>
    <row r="688" s="1" customFormat="1" spans="1:22">
      <c r="A688" s="3">
        <v>999225933973386</v>
      </c>
      <c r="B688" s="1" t="s">
        <v>4481</v>
      </c>
      <c r="C688" s="1" t="s">
        <v>8486</v>
      </c>
      <c r="D688" s="1" t="s">
        <v>8487</v>
      </c>
      <c r="E688" s="1" t="s">
        <v>8488</v>
      </c>
      <c r="F688" s="1" t="s">
        <v>4481</v>
      </c>
      <c r="G688" s="1" t="s">
        <v>4463</v>
      </c>
      <c r="H688" s="1" t="s">
        <v>4464</v>
      </c>
      <c r="I688" s="1" t="s">
        <v>8489</v>
      </c>
      <c r="J688" s="1" t="s">
        <v>30</v>
      </c>
      <c r="K688" s="1" t="s">
        <v>8490</v>
      </c>
      <c r="L688" s="1" t="s">
        <v>8490</v>
      </c>
      <c r="M688" s="1" t="s">
        <v>4467</v>
      </c>
      <c r="N688" s="1" t="s">
        <v>4467</v>
      </c>
      <c r="O688" s="1" t="s">
        <v>4468</v>
      </c>
      <c r="P688" s="1" t="s">
        <v>4469</v>
      </c>
      <c r="Q688" s="1" t="s">
        <v>4470</v>
      </c>
      <c r="R688" s="1" t="s">
        <v>8491</v>
      </c>
      <c r="S688" s="1" t="s">
        <v>4472</v>
      </c>
      <c r="T688" s="1" t="s">
        <v>4473</v>
      </c>
      <c r="U688" s="1" t="s">
        <v>4485</v>
      </c>
      <c r="V688" s="1" t="s">
        <v>4671</v>
      </c>
    </row>
    <row r="689" s="1" customFormat="1" spans="1:22">
      <c r="A689" s="3">
        <v>25934040543</v>
      </c>
      <c r="B689" s="1" t="s">
        <v>4481</v>
      </c>
      <c r="C689" s="1" t="s">
        <v>8492</v>
      </c>
      <c r="D689" s="1" t="s">
        <v>8493</v>
      </c>
      <c r="E689" s="1" t="s">
        <v>8494</v>
      </c>
      <c r="F689" s="1" t="s">
        <v>4481</v>
      </c>
      <c r="G689" s="1" t="s">
        <v>4463</v>
      </c>
      <c r="H689" s="1" t="s">
        <v>4464</v>
      </c>
      <c r="I689" s="1" t="s">
        <v>8495</v>
      </c>
      <c r="J689" s="1" t="s">
        <v>30</v>
      </c>
      <c r="K689" s="1" t="s">
        <v>8496</v>
      </c>
      <c r="L689" s="1" t="s">
        <v>8496</v>
      </c>
      <c r="M689" s="1" t="s">
        <v>4467</v>
      </c>
      <c r="N689" s="1" t="s">
        <v>4467</v>
      </c>
      <c r="O689" s="1" t="s">
        <v>4468</v>
      </c>
      <c r="P689" s="1" t="s">
        <v>4469</v>
      </c>
      <c r="Q689" s="1" t="s">
        <v>4470</v>
      </c>
      <c r="R689" s="1" t="s">
        <v>8497</v>
      </c>
      <c r="S689" s="1" t="s">
        <v>4472</v>
      </c>
      <c r="T689" s="1" t="s">
        <v>4473</v>
      </c>
      <c r="U689" s="1" t="s">
        <v>4485</v>
      </c>
      <c r="V689" s="1" t="s">
        <v>4624</v>
      </c>
    </row>
    <row r="690" s="1" customFormat="1" spans="1:22">
      <c r="A690" s="3">
        <v>999225934106707</v>
      </c>
      <c r="B690" s="1" t="s">
        <v>4481</v>
      </c>
      <c r="C690" s="1" t="s">
        <v>8498</v>
      </c>
      <c r="D690" s="1" t="s">
        <v>6624</v>
      </c>
      <c r="E690" s="1" t="s">
        <v>8499</v>
      </c>
      <c r="F690" s="1" t="s">
        <v>4481</v>
      </c>
      <c r="G690" s="1" t="s">
        <v>4463</v>
      </c>
      <c r="H690" s="1" t="s">
        <v>4464</v>
      </c>
      <c r="I690" s="1" t="s">
        <v>8500</v>
      </c>
      <c r="J690" s="1" t="s">
        <v>30</v>
      </c>
      <c r="K690" s="1" t="s">
        <v>8501</v>
      </c>
      <c r="L690" s="1" t="s">
        <v>8501</v>
      </c>
      <c r="M690" s="1" t="s">
        <v>4467</v>
      </c>
      <c r="N690" s="1" t="s">
        <v>4467</v>
      </c>
      <c r="O690" s="1" t="s">
        <v>4468</v>
      </c>
      <c r="P690" s="1" t="s">
        <v>4469</v>
      </c>
      <c r="Q690" s="1" t="s">
        <v>4470</v>
      </c>
      <c r="R690" s="1" t="s">
        <v>8502</v>
      </c>
      <c r="S690" s="1" t="s">
        <v>4472</v>
      </c>
      <c r="T690" s="1" t="s">
        <v>4473</v>
      </c>
      <c r="U690" s="1" t="s">
        <v>4485</v>
      </c>
      <c r="V690" s="1" t="s">
        <v>4475</v>
      </c>
    </row>
    <row r="691" s="1" customFormat="1" spans="1:22">
      <c r="A691" s="3">
        <v>999225934591973</v>
      </c>
      <c r="B691" s="1" t="s">
        <v>4481</v>
      </c>
      <c r="C691" s="1" t="s">
        <v>8503</v>
      </c>
      <c r="D691" s="1" t="s">
        <v>7558</v>
      </c>
      <c r="E691" s="1" t="s">
        <v>8504</v>
      </c>
      <c r="F691" s="1" t="s">
        <v>4481</v>
      </c>
      <c r="G691" s="1" t="s">
        <v>4463</v>
      </c>
      <c r="H691" s="1" t="s">
        <v>4464</v>
      </c>
      <c r="I691" s="1" t="s">
        <v>8505</v>
      </c>
      <c r="J691" s="1" t="s">
        <v>30</v>
      </c>
      <c r="K691" s="1" t="s">
        <v>8506</v>
      </c>
      <c r="L691" s="1" t="s">
        <v>8506</v>
      </c>
      <c r="M691" s="1" t="s">
        <v>4467</v>
      </c>
      <c r="N691" s="1" t="s">
        <v>4467</v>
      </c>
      <c r="O691" s="1" t="s">
        <v>4468</v>
      </c>
      <c r="P691" s="1" t="s">
        <v>4469</v>
      </c>
      <c r="Q691" s="1" t="s">
        <v>4470</v>
      </c>
      <c r="R691" s="1" t="s">
        <v>8507</v>
      </c>
      <c r="S691" s="1" t="s">
        <v>4472</v>
      </c>
      <c r="T691" s="1" t="s">
        <v>4473</v>
      </c>
      <c r="U691" s="1" t="s">
        <v>4485</v>
      </c>
      <c r="V691" s="1" t="s">
        <v>4475</v>
      </c>
    </row>
    <row r="692" s="1" customFormat="1" spans="1:22">
      <c r="A692" s="3">
        <v>999225934909154</v>
      </c>
      <c r="B692" s="1" t="s">
        <v>4481</v>
      </c>
      <c r="C692" s="1" t="s">
        <v>8508</v>
      </c>
      <c r="D692" s="1" t="s">
        <v>8509</v>
      </c>
      <c r="E692" s="1" t="s">
        <v>8510</v>
      </c>
      <c r="F692" s="1" t="s">
        <v>4481</v>
      </c>
      <c r="G692" s="1" t="s">
        <v>4463</v>
      </c>
      <c r="H692" s="1" t="s">
        <v>4464</v>
      </c>
      <c r="I692" s="1" t="s">
        <v>8511</v>
      </c>
      <c r="J692" s="1" t="s">
        <v>30</v>
      </c>
      <c r="K692" s="1" t="s">
        <v>8512</v>
      </c>
      <c r="L692" s="1" t="s">
        <v>8512</v>
      </c>
      <c r="M692" s="1" t="s">
        <v>4467</v>
      </c>
      <c r="N692" s="1" t="s">
        <v>4467</v>
      </c>
      <c r="O692" s="1" t="s">
        <v>4468</v>
      </c>
      <c r="P692" s="1" t="s">
        <v>4469</v>
      </c>
      <c r="Q692" s="1" t="s">
        <v>4470</v>
      </c>
      <c r="R692" s="1" t="s">
        <v>8513</v>
      </c>
      <c r="S692" s="1" t="s">
        <v>4472</v>
      </c>
      <c r="T692" s="1" t="s">
        <v>4473</v>
      </c>
      <c r="U692" s="1" t="s">
        <v>4485</v>
      </c>
      <c r="V692" s="1" t="s">
        <v>4671</v>
      </c>
    </row>
    <row r="693" s="1" customFormat="1" spans="1:22">
      <c r="A693" s="3">
        <v>25935240702</v>
      </c>
      <c r="B693" s="1" t="s">
        <v>4481</v>
      </c>
      <c r="C693" s="1" t="s">
        <v>8514</v>
      </c>
      <c r="D693" s="1" t="s">
        <v>5736</v>
      </c>
      <c r="E693" s="1" t="s">
        <v>7564</v>
      </c>
      <c r="F693" s="1" t="s">
        <v>4463</v>
      </c>
      <c r="G693" s="1" t="s">
        <v>4547</v>
      </c>
      <c r="H693" s="1" t="s">
        <v>4464</v>
      </c>
      <c r="I693" s="1" t="s">
        <v>8515</v>
      </c>
      <c r="J693" s="1" t="s">
        <v>30</v>
      </c>
      <c r="K693" s="1" t="s">
        <v>8516</v>
      </c>
      <c r="L693" s="1" t="s">
        <v>8516</v>
      </c>
      <c r="M693" s="1" t="s">
        <v>4467</v>
      </c>
      <c r="N693" s="1" t="s">
        <v>4467</v>
      </c>
      <c r="O693" s="1" t="s">
        <v>4468</v>
      </c>
      <c r="P693" s="1" t="s">
        <v>4469</v>
      </c>
      <c r="Q693" s="1" t="s">
        <v>4470</v>
      </c>
      <c r="R693" s="1" t="s">
        <v>8517</v>
      </c>
      <c r="S693" s="1" t="s">
        <v>4472</v>
      </c>
      <c r="T693" s="1" t="s">
        <v>4473</v>
      </c>
      <c r="U693" s="1" t="s">
        <v>4485</v>
      </c>
      <c r="V693" s="1" t="s">
        <v>5152</v>
      </c>
    </row>
    <row r="694" s="1" customFormat="1" spans="1:22">
      <c r="A694" s="3">
        <v>999225935269741</v>
      </c>
      <c r="B694" s="1" t="s">
        <v>4481</v>
      </c>
      <c r="C694" s="1" t="s">
        <v>8518</v>
      </c>
      <c r="D694" s="1" t="s">
        <v>8519</v>
      </c>
      <c r="E694" s="1" t="s">
        <v>8520</v>
      </c>
      <c r="F694" s="1" t="s">
        <v>4463</v>
      </c>
      <c r="G694" s="1" t="s">
        <v>4547</v>
      </c>
      <c r="H694" s="1" t="s">
        <v>4464</v>
      </c>
      <c r="I694" s="1" t="s">
        <v>8521</v>
      </c>
      <c r="J694" s="1" t="s">
        <v>30</v>
      </c>
      <c r="K694" s="1" t="s">
        <v>8522</v>
      </c>
      <c r="L694" s="1" t="s">
        <v>8522</v>
      </c>
      <c r="M694" s="1" t="s">
        <v>4467</v>
      </c>
      <c r="N694" s="1" t="s">
        <v>4467</v>
      </c>
      <c r="O694" s="1" t="s">
        <v>4468</v>
      </c>
      <c r="P694" s="1" t="s">
        <v>4469</v>
      </c>
      <c r="Q694" s="1" t="s">
        <v>4470</v>
      </c>
      <c r="R694" s="1" t="s">
        <v>8523</v>
      </c>
      <c r="S694" s="1" t="s">
        <v>4472</v>
      </c>
      <c r="T694" s="1" t="s">
        <v>4473</v>
      </c>
      <c r="U694" s="1" t="s">
        <v>4485</v>
      </c>
      <c r="V694" s="1" t="s">
        <v>5152</v>
      </c>
    </row>
    <row r="695" s="1" customFormat="1" spans="1:22">
      <c r="A695" s="3">
        <v>999225935640449</v>
      </c>
      <c r="B695" s="1" t="s">
        <v>4481</v>
      </c>
      <c r="C695" s="1" t="s">
        <v>8524</v>
      </c>
      <c r="D695" s="1" t="s">
        <v>8525</v>
      </c>
      <c r="E695" s="1" t="s">
        <v>8526</v>
      </c>
      <c r="F695" s="1" t="s">
        <v>4481</v>
      </c>
      <c r="G695" s="1" t="s">
        <v>4463</v>
      </c>
      <c r="H695" s="1" t="s">
        <v>4464</v>
      </c>
      <c r="I695" s="1" t="s">
        <v>8527</v>
      </c>
      <c r="J695" s="1" t="s">
        <v>30</v>
      </c>
      <c r="K695" s="1" t="s">
        <v>8528</v>
      </c>
      <c r="L695" s="1" t="s">
        <v>8528</v>
      </c>
      <c r="M695" s="1" t="s">
        <v>4467</v>
      </c>
      <c r="N695" s="1" t="s">
        <v>4467</v>
      </c>
      <c r="O695" s="1" t="s">
        <v>4468</v>
      </c>
      <c r="P695" s="1" t="s">
        <v>4469</v>
      </c>
      <c r="Q695" s="1" t="s">
        <v>4470</v>
      </c>
      <c r="R695" s="1" t="s">
        <v>8529</v>
      </c>
      <c r="S695" s="1" t="s">
        <v>4472</v>
      </c>
      <c r="T695" s="1" t="s">
        <v>4473</v>
      </c>
      <c r="U695" s="1" t="s">
        <v>4485</v>
      </c>
      <c r="V695" s="1" t="s">
        <v>4475</v>
      </c>
    </row>
    <row r="696" s="1" customFormat="1" spans="1:22">
      <c r="A696" s="3">
        <v>999225935684080</v>
      </c>
      <c r="B696" s="1" t="s">
        <v>4481</v>
      </c>
      <c r="C696" s="1" t="s">
        <v>8530</v>
      </c>
      <c r="D696" s="1" t="s">
        <v>8531</v>
      </c>
      <c r="E696" s="1" t="s">
        <v>8532</v>
      </c>
      <c r="F696" s="1" t="s">
        <v>4463</v>
      </c>
      <c r="G696" s="1" t="s">
        <v>4547</v>
      </c>
      <c r="H696" s="1" t="s">
        <v>4464</v>
      </c>
      <c r="I696" s="1" t="s">
        <v>8533</v>
      </c>
      <c r="J696" s="1" t="s">
        <v>30</v>
      </c>
      <c r="K696" s="1" t="s">
        <v>8534</v>
      </c>
      <c r="L696" s="1" t="s">
        <v>8534</v>
      </c>
      <c r="M696" s="1" t="s">
        <v>4467</v>
      </c>
      <c r="N696" s="1" t="s">
        <v>4467</v>
      </c>
      <c r="O696" s="1" t="s">
        <v>4468</v>
      </c>
      <c r="P696" s="1" t="s">
        <v>4469</v>
      </c>
      <c r="Q696" s="1" t="s">
        <v>4470</v>
      </c>
      <c r="R696" s="1" t="s">
        <v>8535</v>
      </c>
      <c r="S696" s="1" t="s">
        <v>4472</v>
      </c>
      <c r="T696" s="1" t="s">
        <v>4473</v>
      </c>
      <c r="U696" s="1" t="s">
        <v>4485</v>
      </c>
      <c r="V696" s="1" t="s">
        <v>4678</v>
      </c>
    </row>
    <row r="697" s="1" customFormat="1" spans="1:22">
      <c r="A697" s="3">
        <v>999225935691283</v>
      </c>
      <c r="B697" s="1" t="s">
        <v>4481</v>
      </c>
      <c r="C697" s="1" t="s">
        <v>8536</v>
      </c>
      <c r="D697" s="1" t="s">
        <v>7558</v>
      </c>
      <c r="E697" s="1" t="s">
        <v>8537</v>
      </c>
      <c r="F697" s="1" t="s">
        <v>4481</v>
      </c>
      <c r="G697" s="1" t="s">
        <v>4463</v>
      </c>
      <c r="H697" s="1" t="s">
        <v>4464</v>
      </c>
      <c r="I697" s="1" t="s">
        <v>8538</v>
      </c>
      <c r="J697" s="1" t="s">
        <v>30</v>
      </c>
      <c r="K697" s="1" t="s">
        <v>8539</v>
      </c>
      <c r="L697" s="1" t="s">
        <v>8539</v>
      </c>
      <c r="M697" s="1" t="s">
        <v>4467</v>
      </c>
      <c r="N697" s="1" t="s">
        <v>4467</v>
      </c>
      <c r="O697" s="1" t="s">
        <v>4468</v>
      </c>
      <c r="P697" s="1" t="s">
        <v>4469</v>
      </c>
      <c r="Q697" s="1" t="s">
        <v>4470</v>
      </c>
      <c r="R697" s="1" t="s">
        <v>8540</v>
      </c>
      <c r="S697" s="1" t="s">
        <v>4472</v>
      </c>
      <c r="T697" s="1" t="s">
        <v>4473</v>
      </c>
      <c r="U697" s="1" t="s">
        <v>4485</v>
      </c>
      <c r="V697" s="1" t="s">
        <v>4475</v>
      </c>
    </row>
    <row r="698" s="1" customFormat="1" spans="1:22">
      <c r="A698" s="3">
        <v>999225935775471</v>
      </c>
      <c r="B698" s="1" t="s">
        <v>4481</v>
      </c>
      <c r="C698" s="1" t="s">
        <v>8541</v>
      </c>
      <c r="D698" s="1" t="s">
        <v>8542</v>
      </c>
      <c r="E698" s="1" t="s">
        <v>8543</v>
      </c>
      <c r="F698" s="1" t="s">
        <v>4481</v>
      </c>
      <c r="G698" s="1" t="s">
        <v>4547</v>
      </c>
      <c r="H698" s="1" t="s">
        <v>4464</v>
      </c>
      <c r="I698" s="1" t="s">
        <v>8544</v>
      </c>
      <c r="J698" s="1" t="s">
        <v>30</v>
      </c>
      <c r="K698" s="1" t="s">
        <v>8545</v>
      </c>
      <c r="L698" s="1" t="s">
        <v>8545</v>
      </c>
      <c r="M698" s="1" t="s">
        <v>4467</v>
      </c>
      <c r="N698" s="1" t="s">
        <v>4467</v>
      </c>
      <c r="O698" s="1" t="s">
        <v>4468</v>
      </c>
      <c r="P698" s="1" t="s">
        <v>4469</v>
      </c>
      <c r="Q698" s="1" t="s">
        <v>4470</v>
      </c>
      <c r="R698" s="1" t="s">
        <v>8546</v>
      </c>
      <c r="S698" s="1" t="s">
        <v>4472</v>
      </c>
      <c r="T698" s="1" t="s">
        <v>4473</v>
      </c>
      <c r="U698" s="1" t="s">
        <v>4485</v>
      </c>
      <c r="V698" s="1" t="s">
        <v>4624</v>
      </c>
    </row>
    <row r="699" s="1" customFormat="1" spans="1:22">
      <c r="A699" s="3">
        <v>999225935776833</v>
      </c>
      <c r="B699" s="1" t="s">
        <v>4481</v>
      </c>
      <c r="C699" s="1" t="s">
        <v>8547</v>
      </c>
      <c r="D699" s="1" t="s">
        <v>8548</v>
      </c>
      <c r="E699" s="1" t="s">
        <v>8549</v>
      </c>
      <c r="F699" s="1" t="s">
        <v>4481</v>
      </c>
      <c r="G699" s="1" t="s">
        <v>4463</v>
      </c>
      <c r="H699" s="1" t="s">
        <v>4464</v>
      </c>
      <c r="I699" s="1" t="s">
        <v>8550</v>
      </c>
      <c r="J699" s="1" t="s">
        <v>30</v>
      </c>
      <c r="K699" s="1" t="s">
        <v>8551</v>
      </c>
      <c r="L699" s="1" t="s">
        <v>8551</v>
      </c>
      <c r="M699" s="1" t="s">
        <v>4467</v>
      </c>
      <c r="N699" s="1" t="s">
        <v>4467</v>
      </c>
      <c r="O699" s="1" t="s">
        <v>4468</v>
      </c>
      <c r="P699" s="1" t="s">
        <v>4469</v>
      </c>
      <c r="Q699" s="1" t="s">
        <v>4470</v>
      </c>
      <c r="R699" s="1" t="s">
        <v>8552</v>
      </c>
      <c r="S699" s="1" t="s">
        <v>4472</v>
      </c>
      <c r="T699" s="1" t="s">
        <v>4473</v>
      </c>
      <c r="U699" s="1" t="s">
        <v>4485</v>
      </c>
      <c r="V699" s="1" t="s">
        <v>4475</v>
      </c>
    </row>
    <row r="700" s="1" customFormat="1" spans="1:22">
      <c r="A700" s="3">
        <v>999225935818747</v>
      </c>
      <c r="B700" s="1" t="s">
        <v>4481</v>
      </c>
      <c r="C700" s="1" t="s">
        <v>8553</v>
      </c>
      <c r="D700" s="1" t="s">
        <v>8554</v>
      </c>
      <c r="E700" s="1" t="s">
        <v>8555</v>
      </c>
      <c r="F700" s="1" t="s">
        <v>4463</v>
      </c>
      <c r="G700" s="1" t="s">
        <v>4547</v>
      </c>
      <c r="H700" s="1" t="s">
        <v>4464</v>
      </c>
      <c r="I700" s="1" t="s">
        <v>8556</v>
      </c>
      <c r="J700" s="1" t="s">
        <v>30</v>
      </c>
      <c r="K700" s="1" t="s">
        <v>8557</v>
      </c>
      <c r="L700" s="1" t="s">
        <v>8557</v>
      </c>
      <c r="M700" s="1" t="s">
        <v>4467</v>
      </c>
      <c r="N700" s="1" t="s">
        <v>4467</v>
      </c>
      <c r="O700" s="1" t="s">
        <v>4468</v>
      </c>
      <c r="P700" s="1" t="s">
        <v>4469</v>
      </c>
      <c r="Q700" s="1" t="s">
        <v>4470</v>
      </c>
      <c r="R700" s="1" t="s">
        <v>8558</v>
      </c>
      <c r="S700" s="1" t="s">
        <v>4472</v>
      </c>
      <c r="T700" s="1" t="s">
        <v>4473</v>
      </c>
      <c r="U700" s="1" t="s">
        <v>4474</v>
      </c>
      <c r="V700" s="1" t="s">
        <v>4671</v>
      </c>
    </row>
    <row r="701" s="1" customFormat="1" spans="1:22">
      <c r="A701" s="3">
        <v>999225935892964</v>
      </c>
      <c r="B701" s="1" t="s">
        <v>4481</v>
      </c>
      <c r="C701" s="1" t="s">
        <v>8559</v>
      </c>
      <c r="D701" s="1" t="s">
        <v>8560</v>
      </c>
      <c r="E701" s="1" t="s">
        <v>8561</v>
      </c>
      <c r="F701" s="1" t="s">
        <v>4481</v>
      </c>
      <c r="G701" s="1" t="s">
        <v>4463</v>
      </c>
      <c r="H701" s="1" t="s">
        <v>4464</v>
      </c>
      <c r="I701" s="1" t="s">
        <v>8562</v>
      </c>
      <c r="J701" s="1" t="s">
        <v>30</v>
      </c>
      <c r="K701" s="1" t="s">
        <v>8563</v>
      </c>
      <c r="L701" s="1" t="s">
        <v>8563</v>
      </c>
      <c r="M701" s="1" t="s">
        <v>4467</v>
      </c>
      <c r="N701" s="1" t="s">
        <v>4467</v>
      </c>
      <c r="O701" s="1" t="s">
        <v>4468</v>
      </c>
      <c r="P701" s="1" t="s">
        <v>4469</v>
      </c>
      <c r="Q701" s="1" t="s">
        <v>4470</v>
      </c>
      <c r="R701" s="1" t="s">
        <v>8564</v>
      </c>
      <c r="S701" s="1" t="s">
        <v>4472</v>
      </c>
      <c r="T701" s="1" t="s">
        <v>4473</v>
      </c>
      <c r="U701" s="1" t="s">
        <v>4485</v>
      </c>
      <c r="V701" s="1" t="s">
        <v>4503</v>
      </c>
    </row>
    <row r="702" s="1" customFormat="1" spans="1:22">
      <c r="A702" s="3">
        <v>999225936045371</v>
      </c>
      <c r="B702" s="1" t="s">
        <v>4481</v>
      </c>
      <c r="C702" s="1" t="s">
        <v>8565</v>
      </c>
      <c r="D702" s="1" t="s">
        <v>8566</v>
      </c>
      <c r="E702" s="1" t="s">
        <v>8567</v>
      </c>
      <c r="F702" s="1" t="s">
        <v>4481</v>
      </c>
      <c r="G702" s="1" t="s">
        <v>4463</v>
      </c>
      <c r="H702" s="1" t="s">
        <v>4464</v>
      </c>
      <c r="I702" s="1" t="s">
        <v>8568</v>
      </c>
      <c r="J702" s="1" t="s">
        <v>30</v>
      </c>
      <c r="K702" s="1" t="s">
        <v>8569</v>
      </c>
      <c r="L702" s="1" t="s">
        <v>8569</v>
      </c>
      <c r="M702" s="1" t="s">
        <v>4467</v>
      </c>
      <c r="N702" s="1" t="s">
        <v>4467</v>
      </c>
      <c r="O702" s="1" t="s">
        <v>4468</v>
      </c>
      <c r="P702" s="1" t="s">
        <v>4469</v>
      </c>
      <c r="Q702" s="1" t="s">
        <v>4470</v>
      </c>
      <c r="R702" s="1" t="s">
        <v>8570</v>
      </c>
      <c r="S702" s="1" t="s">
        <v>4472</v>
      </c>
      <c r="T702" s="1" t="s">
        <v>4473</v>
      </c>
      <c r="U702" s="1" t="s">
        <v>4485</v>
      </c>
      <c r="V702" s="1" t="s">
        <v>4511</v>
      </c>
    </row>
    <row r="703" s="1" customFormat="1" spans="1:22">
      <c r="A703" s="3">
        <v>999225936104058</v>
      </c>
      <c r="B703" s="1" t="s">
        <v>4481</v>
      </c>
      <c r="C703" s="1" t="s">
        <v>8571</v>
      </c>
      <c r="D703" s="1" t="s">
        <v>7842</v>
      </c>
      <c r="E703" s="1" t="s">
        <v>8572</v>
      </c>
      <c r="F703" s="1" t="s">
        <v>4481</v>
      </c>
      <c r="G703" s="1" t="s">
        <v>4463</v>
      </c>
      <c r="H703" s="1" t="s">
        <v>4464</v>
      </c>
      <c r="I703" s="1" t="s">
        <v>8573</v>
      </c>
      <c r="J703" s="1" t="s">
        <v>30</v>
      </c>
      <c r="K703" s="1" t="s">
        <v>8574</v>
      </c>
      <c r="L703" s="1" t="s">
        <v>8574</v>
      </c>
      <c r="M703" s="1" t="s">
        <v>4467</v>
      </c>
      <c r="N703" s="1" t="s">
        <v>4467</v>
      </c>
      <c r="O703" s="1" t="s">
        <v>4468</v>
      </c>
      <c r="P703" s="1" t="s">
        <v>4469</v>
      </c>
      <c r="Q703" s="1" t="s">
        <v>4470</v>
      </c>
      <c r="R703" s="1" t="s">
        <v>8575</v>
      </c>
      <c r="S703" s="1" t="s">
        <v>4472</v>
      </c>
      <c r="T703" s="1" t="s">
        <v>4473</v>
      </c>
      <c r="U703" s="1" t="s">
        <v>4485</v>
      </c>
      <c r="V703" s="1" t="s">
        <v>4475</v>
      </c>
    </row>
    <row r="704" s="1" customFormat="1" spans="1:22">
      <c r="A704" s="3">
        <v>999225936278148</v>
      </c>
      <c r="B704" s="1" t="s">
        <v>4481</v>
      </c>
      <c r="C704" s="1" t="s">
        <v>8576</v>
      </c>
      <c r="D704" s="1" t="s">
        <v>8577</v>
      </c>
      <c r="E704" s="1" t="s">
        <v>8578</v>
      </c>
      <c r="F704" s="1" t="s">
        <v>4481</v>
      </c>
      <c r="G704" s="1" t="s">
        <v>4547</v>
      </c>
      <c r="H704" s="1" t="s">
        <v>4464</v>
      </c>
      <c r="I704" s="1" t="s">
        <v>8579</v>
      </c>
      <c r="J704" s="1" t="s">
        <v>30</v>
      </c>
      <c r="K704" s="1" t="s">
        <v>8580</v>
      </c>
      <c r="L704" s="1" t="s">
        <v>8580</v>
      </c>
      <c r="M704" s="1" t="s">
        <v>4467</v>
      </c>
      <c r="N704" s="1" t="s">
        <v>4467</v>
      </c>
      <c r="O704" s="1" t="s">
        <v>4468</v>
      </c>
      <c r="P704" s="1" t="s">
        <v>4469</v>
      </c>
      <c r="Q704" s="1" t="s">
        <v>4470</v>
      </c>
      <c r="R704" s="1" t="s">
        <v>8581</v>
      </c>
      <c r="S704" s="1" t="s">
        <v>4472</v>
      </c>
      <c r="T704" s="1" t="s">
        <v>4473</v>
      </c>
      <c r="U704" s="1" t="s">
        <v>4485</v>
      </c>
      <c r="V704" s="1" t="s">
        <v>7476</v>
      </c>
    </row>
    <row r="705" s="1" customFormat="1" spans="1:22">
      <c r="A705" s="3">
        <v>999225936301749</v>
      </c>
      <c r="B705" s="1" t="s">
        <v>4481</v>
      </c>
      <c r="C705" s="1" t="s">
        <v>8582</v>
      </c>
      <c r="D705" s="1" t="s">
        <v>8583</v>
      </c>
      <c r="E705" s="1" t="s">
        <v>8584</v>
      </c>
      <c r="F705" s="1" t="s">
        <v>4463</v>
      </c>
      <c r="G705" s="1" t="s">
        <v>4547</v>
      </c>
      <c r="H705" s="1" t="s">
        <v>4464</v>
      </c>
      <c r="I705" s="1" t="s">
        <v>8585</v>
      </c>
      <c r="J705" s="1" t="s">
        <v>30</v>
      </c>
      <c r="K705" s="1" t="s">
        <v>8586</v>
      </c>
      <c r="L705" s="1" t="s">
        <v>8586</v>
      </c>
      <c r="M705" s="1" t="s">
        <v>4467</v>
      </c>
      <c r="N705" s="1" t="s">
        <v>4467</v>
      </c>
      <c r="O705" s="1" t="s">
        <v>4468</v>
      </c>
      <c r="P705" s="1" t="s">
        <v>4469</v>
      </c>
      <c r="Q705" s="1" t="s">
        <v>4470</v>
      </c>
      <c r="R705" s="1" t="s">
        <v>8587</v>
      </c>
      <c r="S705" s="1" t="s">
        <v>4472</v>
      </c>
      <c r="T705" s="1" t="s">
        <v>4473</v>
      </c>
      <c r="U705" s="1" t="s">
        <v>4485</v>
      </c>
      <c r="V705" s="1" t="s">
        <v>4711</v>
      </c>
    </row>
    <row r="706" s="1" customFormat="1" spans="1:22">
      <c r="A706" s="3">
        <v>999225936366918</v>
      </c>
      <c r="B706" s="1" t="s">
        <v>4481</v>
      </c>
      <c r="C706" s="1" t="s">
        <v>8588</v>
      </c>
      <c r="D706" s="1" t="s">
        <v>8589</v>
      </c>
      <c r="E706" s="1" t="s">
        <v>8590</v>
      </c>
      <c r="F706" s="1" t="s">
        <v>4463</v>
      </c>
      <c r="G706" s="1" t="s">
        <v>4547</v>
      </c>
      <c r="H706" s="1" t="s">
        <v>4464</v>
      </c>
      <c r="I706" s="1" t="s">
        <v>8591</v>
      </c>
      <c r="J706" s="1" t="s">
        <v>30</v>
      </c>
      <c r="K706" s="1" t="s">
        <v>8592</v>
      </c>
      <c r="L706" s="1" t="s">
        <v>8592</v>
      </c>
      <c r="M706" s="1" t="s">
        <v>4467</v>
      </c>
      <c r="N706" s="1" t="s">
        <v>4467</v>
      </c>
      <c r="O706" s="1" t="s">
        <v>4468</v>
      </c>
      <c r="P706" s="1" t="s">
        <v>4469</v>
      </c>
      <c r="Q706" s="1" t="s">
        <v>4470</v>
      </c>
      <c r="R706" s="1" t="s">
        <v>8593</v>
      </c>
      <c r="S706" s="1" t="s">
        <v>4472</v>
      </c>
      <c r="T706" s="1" t="s">
        <v>4473</v>
      </c>
      <c r="U706" s="1" t="s">
        <v>4485</v>
      </c>
      <c r="V706" s="1" t="s">
        <v>5152</v>
      </c>
    </row>
    <row r="707" s="1" customFormat="1" spans="1:22">
      <c r="A707" s="3">
        <v>999225936603676</v>
      </c>
      <c r="B707" s="1" t="s">
        <v>4481</v>
      </c>
      <c r="C707" s="1" t="s">
        <v>8594</v>
      </c>
      <c r="D707" s="1" t="s">
        <v>6241</v>
      </c>
      <c r="E707" s="1" t="s">
        <v>8595</v>
      </c>
      <c r="F707" s="1" t="s">
        <v>4463</v>
      </c>
      <c r="G707" s="1" t="s">
        <v>4547</v>
      </c>
      <c r="H707" s="1" t="s">
        <v>4464</v>
      </c>
      <c r="I707" s="1" t="s">
        <v>8596</v>
      </c>
      <c r="J707" s="1" t="s">
        <v>30</v>
      </c>
      <c r="K707" s="1" t="s">
        <v>8597</v>
      </c>
      <c r="L707" s="1" t="s">
        <v>8597</v>
      </c>
      <c r="M707" s="1" t="s">
        <v>4467</v>
      </c>
      <c r="N707" s="1" t="s">
        <v>4467</v>
      </c>
      <c r="O707" s="1" t="s">
        <v>4468</v>
      </c>
      <c r="P707" s="1" t="s">
        <v>4469</v>
      </c>
      <c r="Q707" s="1" t="s">
        <v>4470</v>
      </c>
      <c r="R707" s="1" t="s">
        <v>8598</v>
      </c>
      <c r="S707" s="1" t="s">
        <v>4472</v>
      </c>
      <c r="T707" s="1" t="s">
        <v>4473</v>
      </c>
      <c r="U707" s="1" t="s">
        <v>4485</v>
      </c>
      <c r="V707" s="1" t="s">
        <v>4475</v>
      </c>
    </row>
    <row r="708" s="1" customFormat="1" spans="1:22">
      <c r="A708" s="3">
        <v>999225936638362</v>
      </c>
      <c r="B708" s="1" t="s">
        <v>4481</v>
      </c>
      <c r="C708" s="1" t="s">
        <v>8599</v>
      </c>
      <c r="D708" s="1" t="s">
        <v>8600</v>
      </c>
      <c r="E708" s="1" t="s">
        <v>8601</v>
      </c>
      <c r="F708" s="1" t="s">
        <v>4481</v>
      </c>
      <c r="G708" s="1" t="s">
        <v>4547</v>
      </c>
      <c r="H708" s="1" t="s">
        <v>4464</v>
      </c>
      <c r="I708" s="1" t="s">
        <v>8602</v>
      </c>
      <c r="J708" s="1" t="s">
        <v>30</v>
      </c>
      <c r="K708" s="1" t="s">
        <v>8603</v>
      </c>
      <c r="L708" s="1" t="s">
        <v>8603</v>
      </c>
      <c r="M708" s="1" t="s">
        <v>4467</v>
      </c>
      <c r="N708" s="1" t="s">
        <v>4467</v>
      </c>
      <c r="O708" s="1" t="s">
        <v>4468</v>
      </c>
      <c r="P708" s="1" t="s">
        <v>4469</v>
      </c>
      <c r="Q708" s="1" t="s">
        <v>4470</v>
      </c>
      <c r="R708" s="1" t="s">
        <v>8604</v>
      </c>
      <c r="S708" s="1" t="s">
        <v>4472</v>
      </c>
      <c r="T708" s="1" t="s">
        <v>4473</v>
      </c>
      <c r="U708" s="1" t="s">
        <v>4485</v>
      </c>
      <c r="V708" s="1" t="s">
        <v>5043</v>
      </c>
    </row>
    <row r="709" s="1" customFormat="1" spans="1:22">
      <c r="A709" s="3">
        <v>999225936655229</v>
      </c>
      <c r="B709" s="1" t="s">
        <v>4481</v>
      </c>
      <c r="C709" s="1" t="s">
        <v>8605</v>
      </c>
      <c r="D709" s="1" t="s">
        <v>8606</v>
      </c>
      <c r="E709" s="1" t="s">
        <v>8607</v>
      </c>
      <c r="F709" s="1" t="s">
        <v>4481</v>
      </c>
      <c r="G709" s="1" t="s">
        <v>4463</v>
      </c>
      <c r="H709" s="1" t="s">
        <v>4464</v>
      </c>
      <c r="I709" s="1" t="s">
        <v>8608</v>
      </c>
      <c r="J709" s="1" t="s">
        <v>30</v>
      </c>
      <c r="K709" s="1" t="s">
        <v>8609</v>
      </c>
      <c r="L709" s="1" t="s">
        <v>8609</v>
      </c>
      <c r="M709" s="1" t="s">
        <v>4467</v>
      </c>
      <c r="N709" s="1" t="s">
        <v>4467</v>
      </c>
      <c r="O709" s="1" t="s">
        <v>4468</v>
      </c>
      <c r="P709" s="1" t="s">
        <v>4469</v>
      </c>
      <c r="Q709" s="1" t="s">
        <v>4470</v>
      </c>
      <c r="R709" s="1" t="s">
        <v>8610</v>
      </c>
      <c r="S709" s="1" t="s">
        <v>4472</v>
      </c>
      <c r="T709" s="1" t="s">
        <v>4473</v>
      </c>
      <c r="U709" s="1" t="s">
        <v>4485</v>
      </c>
      <c r="V709" s="1" t="s">
        <v>4503</v>
      </c>
    </row>
    <row r="710" s="1" customFormat="1" spans="1:22">
      <c r="A710" s="3">
        <v>999225937077488</v>
      </c>
      <c r="B710" s="1" t="s">
        <v>4481</v>
      </c>
      <c r="C710" s="1" t="s">
        <v>8611</v>
      </c>
      <c r="D710" s="1" t="s">
        <v>8612</v>
      </c>
      <c r="E710" s="1" t="s">
        <v>8613</v>
      </c>
      <c r="F710" s="1" t="s">
        <v>4481</v>
      </c>
      <c r="G710" s="1" t="s">
        <v>4463</v>
      </c>
      <c r="H710" s="1" t="s">
        <v>4464</v>
      </c>
      <c r="I710" s="1" t="s">
        <v>8614</v>
      </c>
      <c r="J710" s="1" t="s">
        <v>30</v>
      </c>
      <c r="K710" s="1" t="s">
        <v>8615</v>
      </c>
      <c r="L710" s="1" t="s">
        <v>8615</v>
      </c>
      <c r="M710" s="1" t="s">
        <v>4467</v>
      </c>
      <c r="N710" s="1" t="s">
        <v>4467</v>
      </c>
      <c r="O710" s="1" t="s">
        <v>4468</v>
      </c>
      <c r="P710" s="1" t="s">
        <v>4469</v>
      </c>
      <c r="Q710" s="1" t="s">
        <v>4470</v>
      </c>
      <c r="R710" s="1" t="s">
        <v>8616</v>
      </c>
      <c r="S710" s="1" t="s">
        <v>4472</v>
      </c>
      <c r="T710" s="1" t="s">
        <v>4473</v>
      </c>
      <c r="U710" s="1" t="s">
        <v>4485</v>
      </c>
      <c r="V710" s="1" t="s">
        <v>4495</v>
      </c>
    </row>
    <row r="711" s="1" customFormat="1" spans="1:22">
      <c r="A711" s="3">
        <v>999225937453827</v>
      </c>
      <c r="B711" s="1" t="s">
        <v>4481</v>
      </c>
      <c r="C711" s="1" t="s">
        <v>8617</v>
      </c>
      <c r="D711" s="1" t="s">
        <v>8618</v>
      </c>
      <c r="E711" s="1" t="s">
        <v>8619</v>
      </c>
      <c r="F711" s="1" t="s">
        <v>4481</v>
      </c>
      <c r="G711" s="1" t="s">
        <v>4463</v>
      </c>
      <c r="H711" s="1" t="s">
        <v>4464</v>
      </c>
      <c r="I711" s="1" t="s">
        <v>8620</v>
      </c>
      <c r="J711" s="1" t="s">
        <v>30</v>
      </c>
      <c r="K711" s="1" t="s">
        <v>8621</v>
      </c>
      <c r="L711" s="1" t="s">
        <v>8621</v>
      </c>
      <c r="M711" s="1" t="s">
        <v>4467</v>
      </c>
      <c r="N711" s="1" t="s">
        <v>4467</v>
      </c>
      <c r="O711" s="1" t="s">
        <v>4468</v>
      </c>
      <c r="P711" s="1" t="s">
        <v>4469</v>
      </c>
      <c r="Q711" s="1" t="s">
        <v>4470</v>
      </c>
      <c r="R711" s="1" t="s">
        <v>8622</v>
      </c>
      <c r="S711" s="1" t="s">
        <v>4472</v>
      </c>
      <c r="T711" s="1" t="s">
        <v>4473</v>
      </c>
      <c r="U711" s="1" t="s">
        <v>4485</v>
      </c>
      <c r="V711" s="1" t="s">
        <v>4730</v>
      </c>
    </row>
    <row r="712" s="1" customFormat="1" spans="1:22">
      <c r="A712" s="3">
        <v>999225937648667</v>
      </c>
      <c r="B712" s="1" t="s">
        <v>4481</v>
      </c>
      <c r="C712" s="1" t="s">
        <v>8623</v>
      </c>
      <c r="D712" s="1" t="s">
        <v>8624</v>
      </c>
      <c r="E712" s="1" t="s">
        <v>8625</v>
      </c>
      <c r="F712" s="1" t="s">
        <v>4481</v>
      </c>
      <c r="G712" s="1" t="s">
        <v>4463</v>
      </c>
      <c r="H712" s="1" t="s">
        <v>4464</v>
      </c>
      <c r="I712" s="1" t="s">
        <v>8626</v>
      </c>
      <c r="J712" s="1" t="s">
        <v>30</v>
      </c>
      <c r="K712" s="1" t="s">
        <v>8627</v>
      </c>
      <c r="L712" s="1" t="s">
        <v>8627</v>
      </c>
      <c r="M712" s="1" t="s">
        <v>4467</v>
      </c>
      <c r="N712" s="1" t="s">
        <v>4467</v>
      </c>
      <c r="O712" s="1" t="s">
        <v>4468</v>
      </c>
      <c r="P712" s="1" t="s">
        <v>4469</v>
      </c>
      <c r="Q712" s="1" t="s">
        <v>4470</v>
      </c>
      <c r="R712" s="1" t="s">
        <v>8628</v>
      </c>
      <c r="S712" s="1" t="s">
        <v>4472</v>
      </c>
      <c r="T712" s="1" t="s">
        <v>4473</v>
      </c>
      <c r="U712" s="1" t="s">
        <v>4485</v>
      </c>
      <c r="V712" s="1" t="s">
        <v>4475</v>
      </c>
    </row>
    <row r="713" s="1" customFormat="1" spans="1:22">
      <c r="A713" s="3">
        <v>999225937831631</v>
      </c>
      <c r="B713" s="1" t="s">
        <v>4481</v>
      </c>
      <c r="C713" s="1" t="s">
        <v>8629</v>
      </c>
      <c r="D713" s="1" t="s">
        <v>8630</v>
      </c>
      <c r="E713" s="1" t="s">
        <v>8631</v>
      </c>
      <c r="F713" s="1" t="s">
        <v>4481</v>
      </c>
      <c r="G713" s="1" t="s">
        <v>4463</v>
      </c>
      <c r="H713" s="1" t="s">
        <v>4464</v>
      </c>
      <c r="I713" s="1" t="s">
        <v>8632</v>
      </c>
      <c r="J713" s="1" t="s">
        <v>30</v>
      </c>
      <c r="K713" s="1" t="s">
        <v>8633</v>
      </c>
      <c r="L713" s="1" t="s">
        <v>8633</v>
      </c>
      <c r="M713" s="1" t="s">
        <v>4467</v>
      </c>
      <c r="N713" s="1" t="s">
        <v>4467</v>
      </c>
      <c r="O713" s="1" t="s">
        <v>4468</v>
      </c>
      <c r="P713" s="1" t="s">
        <v>4469</v>
      </c>
      <c r="Q713" s="1" t="s">
        <v>4470</v>
      </c>
      <c r="R713" s="1" t="s">
        <v>8634</v>
      </c>
      <c r="S713" s="1" t="s">
        <v>4472</v>
      </c>
      <c r="T713" s="1" t="s">
        <v>4473</v>
      </c>
      <c r="U713" s="1" t="s">
        <v>4485</v>
      </c>
      <c r="V713" s="1" t="s">
        <v>4475</v>
      </c>
    </row>
    <row r="714" s="1" customFormat="1" spans="1:22">
      <c r="A714" s="3">
        <v>999225937846701</v>
      </c>
      <c r="B714" s="1" t="s">
        <v>4481</v>
      </c>
      <c r="C714" s="1" t="s">
        <v>8635</v>
      </c>
      <c r="D714" s="1" t="s">
        <v>8636</v>
      </c>
      <c r="E714" s="1" t="s">
        <v>8637</v>
      </c>
      <c r="F714" s="1" t="s">
        <v>4481</v>
      </c>
      <c r="G714" s="1" t="s">
        <v>4547</v>
      </c>
      <c r="H714" s="1" t="s">
        <v>4464</v>
      </c>
      <c r="I714" s="1" t="s">
        <v>8638</v>
      </c>
      <c r="J714" s="1" t="s">
        <v>30</v>
      </c>
      <c r="K714" s="1" t="s">
        <v>8639</v>
      </c>
      <c r="L714" s="1" t="s">
        <v>8639</v>
      </c>
      <c r="M714" s="1" t="s">
        <v>4467</v>
      </c>
      <c r="N714" s="1" t="s">
        <v>4467</v>
      </c>
      <c r="O714" s="1" t="s">
        <v>4468</v>
      </c>
      <c r="P714" s="1" t="s">
        <v>4469</v>
      </c>
      <c r="Q714" s="1" t="s">
        <v>4470</v>
      </c>
      <c r="R714" s="1" t="s">
        <v>8640</v>
      </c>
      <c r="S714" s="1" t="s">
        <v>4472</v>
      </c>
      <c r="T714" s="1" t="s">
        <v>4473</v>
      </c>
      <c r="U714" s="1" t="s">
        <v>4485</v>
      </c>
      <c r="V714" s="1" t="s">
        <v>4475</v>
      </c>
    </row>
    <row r="715" s="1" customFormat="1" spans="1:22">
      <c r="A715" s="3">
        <v>999225937913012</v>
      </c>
      <c r="B715" s="1" t="s">
        <v>4481</v>
      </c>
      <c r="C715" s="1" t="s">
        <v>8641</v>
      </c>
      <c r="D715" s="1" t="s">
        <v>8642</v>
      </c>
      <c r="E715" s="1" t="s">
        <v>8643</v>
      </c>
      <c r="F715" s="1" t="s">
        <v>4481</v>
      </c>
      <c r="G715" s="1" t="s">
        <v>4463</v>
      </c>
      <c r="H715" s="1" t="s">
        <v>4464</v>
      </c>
      <c r="I715" s="1" t="s">
        <v>8644</v>
      </c>
      <c r="J715" s="1" t="s">
        <v>30</v>
      </c>
      <c r="K715" s="1" t="s">
        <v>8645</v>
      </c>
      <c r="L715" s="1" t="s">
        <v>8645</v>
      </c>
      <c r="M715" s="1" t="s">
        <v>4467</v>
      </c>
      <c r="N715" s="1" t="s">
        <v>4467</v>
      </c>
      <c r="O715" s="1" t="s">
        <v>4468</v>
      </c>
      <c r="P715" s="1" t="s">
        <v>4469</v>
      </c>
      <c r="Q715" s="1" t="s">
        <v>4470</v>
      </c>
      <c r="R715" s="1" t="s">
        <v>8646</v>
      </c>
      <c r="S715" s="1" t="s">
        <v>4472</v>
      </c>
      <c r="T715" s="1" t="s">
        <v>4473</v>
      </c>
      <c r="U715" s="1" t="s">
        <v>4485</v>
      </c>
      <c r="V715" s="1" t="s">
        <v>4475</v>
      </c>
    </row>
    <row r="716" s="1" customFormat="1" spans="1:22">
      <c r="A716" s="3">
        <v>999225938000572</v>
      </c>
      <c r="B716" s="1" t="s">
        <v>4481</v>
      </c>
      <c r="C716" s="1" t="s">
        <v>8647</v>
      </c>
      <c r="D716" s="1" t="s">
        <v>8648</v>
      </c>
      <c r="E716" s="1" t="s">
        <v>8649</v>
      </c>
      <c r="F716" s="1" t="s">
        <v>4481</v>
      </c>
      <c r="G716" s="1" t="s">
        <v>4547</v>
      </c>
      <c r="H716" s="1" t="s">
        <v>4464</v>
      </c>
      <c r="I716" s="1" t="s">
        <v>8650</v>
      </c>
      <c r="J716" s="1" t="s">
        <v>30</v>
      </c>
      <c r="K716" s="1" t="s">
        <v>8651</v>
      </c>
      <c r="L716" s="1" t="s">
        <v>8651</v>
      </c>
      <c r="M716" s="1" t="s">
        <v>4467</v>
      </c>
      <c r="N716" s="1" t="s">
        <v>4467</v>
      </c>
      <c r="O716" s="1" t="s">
        <v>4468</v>
      </c>
      <c r="P716" s="1" t="s">
        <v>4469</v>
      </c>
      <c r="Q716" s="1" t="s">
        <v>4470</v>
      </c>
      <c r="R716" s="1" t="s">
        <v>8652</v>
      </c>
      <c r="S716" s="1" t="s">
        <v>4472</v>
      </c>
      <c r="T716" s="1" t="s">
        <v>4473</v>
      </c>
      <c r="U716" s="1" t="s">
        <v>4485</v>
      </c>
      <c r="V716" s="1" t="s">
        <v>4671</v>
      </c>
    </row>
    <row r="717" s="1" customFormat="1" spans="1:22">
      <c r="A717" s="3">
        <v>999225938394418</v>
      </c>
      <c r="B717" s="1" t="s">
        <v>4481</v>
      </c>
      <c r="C717" s="1" t="s">
        <v>8653</v>
      </c>
      <c r="D717" s="1" t="s">
        <v>8654</v>
      </c>
      <c r="E717" s="1" t="s">
        <v>8655</v>
      </c>
      <c r="F717" s="1" t="s">
        <v>4481</v>
      </c>
      <c r="G717" s="1" t="s">
        <v>4547</v>
      </c>
      <c r="H717" s="1" t="s">
        <v>4464</v>
      </c>
      <c r="I717" s="1" t="s">
        <v>8656</v>
      </c>
      <c r="J717" s="1" t="s">
        <v>30</v>
      </c>
      <c r="K717" s="1" t="s">
        <v>8657</v>
      </c>
      <c r="L717" s="1" t="s">
        <v>8657</v>
      </c>
      <c r="M717" s="1" t="s">
        <v>4467</v>
      </c>
      <c r="N717" s="1" t="s">
        <v>4467</v>
      </c>
      <c r="O717" s="1" t="s">
        <v>4468</v>
      </c>
      <c r="P717" s="1" t="s">
        <v>4469</v>
      </c>
      <c r="Q717" s="1" t="s">
        <v>4470</v>
      </c>
      <c r="R717" s="1" t="s">
        <v>8658</v>
      </c>
      <c r="S717" s="1" t="s">
        <v>4472</v>
      </c>
      <c r="T717" s="1" t="s">
        <v>4473</v>
      </c>
      <c r="U717" s="1" t="s">
        <v>4485</v>
      </c>
      <c r="V717" s="1" t="s">
        <v>4503</v>
      </c>
    </row>
    <row r="718" s="1" customFormat="1" spans="1:22">
      <c r="A718" s="3">
        <v>999225938454861</v>
      </c>
      <c r="B718" s="1" t="s">
        <v>4481</v>
      </c>
      <c r="C718" s="1" t="s">
        <v>8659</v>
      </c>
      <c r="D718" s="1" t="s">
        <v>8660</v>
      </c>
      <c r="E718" s="1" t="s">
        <v>8661</v>
      </c>
      <c r="F718" s="1" t="s">
        <v>4481</v>
      </c>
      <c r="G718" s="1" t="s">
        <v>4547</v>
      </c>
      <c r="H718" s="1" t="s">
        <v>4464</v>
      </c>
      <c r="I718" s="1" t="s">
        <v>8662</v>
      </c>
      <c r="J718" s="1" t="s">
        <v>30</v>
      </c>
      <c r="K718" s="1" t="s">
        <v>8663</v>
      </c>
      <c r="L718" s="1" t="s">
        <v>8663</v>
      </c>
      <c r="M718" s="1" t="s">
        <v>4467</v>
      </c>
      <c r="N718" s="1" t="s">
        <v>4467</v>
      </c>
      <c r="O718" s="1" t="s">
        <v>4468</v>
      </c>
      <c r="P718" s="1" t="s">
        <v>4469</v>
      </c>
      <c r="Q718" s="1" t="s">
        <v>4470</v>
      </c>
      <c r="R718" s="1" t="s">
        <v>8664</v>
      </c>
      <c r="S718" s="1" t="s">
        <v>4472</v>
      </c>
      <c r="T718" s="1" t="s">
        <v>4473</v>
      </c>
      <c r="U718" s="1" t="s">
        <v>4485</v>
      </c>
      <c r="V718" s="1" t="s">
        <v>4671</v>
      </c>
    </row>
    <row r="719" s="1" customFormat="1" spans="1:22">
      <c r="A719" s="3">
        <v>999225938463289</v>
      </c>
      <c r="B719" s="1" t="s">
        <v>4481</v>
      </c>
      <c r="C719" s="1" t="s">
        <v>8665</v>
      </c>
      <c r="D719" s="1" t="s">
        <v>8666</v>
      </c>
      <c r="E719" s="1" t="s">
        <v>8667</v>
      </c>
      <c r="F719" s="1" t="s">
        <v>4481</v>
      </c>
      <c r="G719" s="1" t="s">
        <v>4463</v>
      </c>
      <c r="H719" s="1" t="s">
        <v>4464</v>
      </c>
      <c r="I719" s="1" t="s">
        <v>8668</v>
      </c>
      <c r="J719" s="1" t="s">
        <v>30</v>
      </c>
      <c r="K719" s="1" t="s">
        <v>8669</v>
      </c>
      <c r="L719" s="1" t="s">
        <v>8669</v>
      </c>
      <c r="M719" s="1" t="s">
        <v>4467</v>
      </c>
      <c r="N719" s="1" t="s">
        <v>4467</v>
      </c>
      <c r="O719" s="1" t="s">
        <v>4468</v>
      </c>
      <c r="P719" s="1" t="s">
        <v>4469</v>
      </c>
      <c r="Q719" s="1" t="s">
        <v>4470</v>
      </c>
      <c r="R719" s="1" t="s">
        <v>8670</v>
      </c>
      <c r="S719" s="1" t="s">
        <v>4472</v>
      </c>
      <c r="T719" s="1" t="s">
        <v>4473</v>
      </c>
      <c r="U719" s="1" t="s">
        <v>4485</v>
      </c>
      <c r="V719" s="1" t="s">
        <v>4671</v>
      </c>
    </row>
    <row r="720" s="1" customFormat="1" spans="1:22">
      <c r="A720" s="3">
        <v>999225938517339</v>
      </c>
      <c r="B720" s="1" t="s">
        <v>4481</v>
      </c>
      <c r="C720" s="1" t="s">
        <v>8671</v>
      </c>
      <c r="D720" s="1" t="s">
        <v>8672</v>
      </c>
      <c r="E720" s="1" t="s">
        <v>8673</v>
      </c>
      <c r="F720" s="1" t="s">
        <v>4463</v>
      </c>
      <c r="G720" s="1" t="s">
        <v>4547</v>
      </c>
      <c r="H720" s="1" t="s">
        <v>4464</v>
      </c>
      <c r="I720" s="1" t="s">
        <v>8674</v>
      </c>
      <c r="J720" s="1" t="s">
        <v>30</v>
      </c>
      <c r="K720" s="1" t="s">
        <v>8675</v>
      </c>
      <c r="L720" s="1" t="s">
        <v>8675</v>
      </c>
      <c r="M720" s="1" t="s">
        <v>4467</v>
      </c>
      <c r="N720" s="1" t="s">
        <v>4467</v>
      </c>
      <c r="O720" s="1" t="s">
        <v>4468</v>
      </c>
      <c r="P720" s="1" t="s">
        <v>4469</v>
      </c>
      <c r="Q720" s="1" t="s">
        <v>4470</v>
      </c>
      <c r="R720" s="1" t="s">
        <v>8676</v>
      </c>
      <c r="S720" s="1" t="s">
        <v>4472</v>
      </c>
      <c r="T720" s="1" t="s">
        <v>4473</v>
      </c>
      <c r="U720" s="1" t="s">
        <v>4485</v>
      </c>
      <c r="V720" s="1" t="s">
        <v>4475</v>
      </c>
    </row>
    <row r="721" s="1" customFormat="1" spans="1:22">
      <c r="A721" s="3">
        <v>999225938618673</v>
      </c>
      <c r="B721" s="1" t="s">
        <v>4481</v>
      </c>
      <c r="C721" s="1" t="s">
        <v>8677</v>
      </c>
      <c r="D721" s="1" t="s">
        <v>5736</v>
      </c>
      <c r="E721" s="1" t="s">
        <v>8678</v>
      </c>
      <c r="F721" s="1" t="s">
        <v>4463</v>
      </c>
      <c r="G721" s="1" t="s">
        <v>4547</v>
      </c>
      <c r="H721" s="1" t="s">
        <v>4464</v>
      </c>
      <c r="I721" s="1" t="s">
        <v>8515</v>
      </c>
      <c r="J721" s="1" t="s">
        <v>30</v>
      </c>
      <c r="K721" s="1" t="s">
        <v>8516</v>
      </c>
      <c r="L721" s="1" t="s">
        <v>8516</v>
      </c>
      <c r="M721" s="1" t="s">
        <v>4467</v>
      </c>
      <c r="N721" s="1" t="s">
        <v>4467</v>
      </c>
      <c r="O721" s="1" t="s">
        <v>4468</v>
      </c>
      <c r="P721" s="1" t="s">
        <v>4469</v>
      </c>
      <c r="Q721" s="1" t="s">
        <v>4470</v>
      </c>
      <c r="R721" s="1" t="s">
        <v>8679</v>
      </c>
      <c r="S721" s="1" t="s">
        <v>4472</v>
      </c>
      <c r="T721" s="1" t="s">
        <v>4473</v>
      </c>
      <c r="U721" s="1" t="s">
        <v>4485</v>
      </c>
      <c r="V721" s="1" t="s">
        <v>5152</v>
      </c>
    </row>
    <row r="722" s="1" customFormat="1" spans="1:22">
      <c r="A722" s="3">
        <v>999225938666779</v>
      </c>
      <c r="B722" s="1" t="s">
        <v>4481</v>
      </c>
      <c r="C722" s="1" t="s">
        <v>8680</v>
      </c>
      <c r="D722" s="1" t="s">
        <v>8228</v>
      </c>
      <c r="E722" s="1" t="s">
        <v>8681</v>
      </c>
      <c r="F722" s="1" t="s">
        <v>4481</v>
      </c>
      <c r="G722" s="1" t="s">
        <v>4463</v>
      </c>
      <c r="H722" s="1" t="s">
        <v>4464</v>
      </c>
      <c r="I722" s="1" t="s">
        <v>8230</v>
      </c>
      <c r="J722" s="1" t="s">
        <v>30</v>
      </c>
      <c r="K722" s="1" t="s">
        <v>8231</v>
      </c>
      <c r="L722" s="1" t="s">
        <v>8231</v>
      </c>
      <c r="M722" s="1" t="s">
        <v>4467</v>
      </c>
      <c r="N722" s="1" t="s">
        <v>4467</v>
      </c>
      <c r="O722" s="1" t="s">
        <v>4468</v>
      </c>
      <c r="P722" s="1" t="s">
        <v>4469</v>
      </c>
      <c r="Q722" s="1" t="s">
        <v>4470</v>
      </c>
      <c r="R722" s="1" t="s">
        <v>8682</v>
      </c>
      <c r="S722" s="1" t="s">
        <v>4472</v>
      </c>
      <c r="T722" s="1" t="s">
        <v>4473</v>
      </c>
      <c r="U722" s="1" t="s">
        <v>4485</v>
      </c>
      <c r="V722" s="1" t="s">
        <v>4495</v>
      </c>
    </row>
    <row r="723" s="1" customFormat="1" spans="1:22">
      <c r="A723" s="3">
        <v>999225938671248</v>
      </c>
      <c r="B723" s="1" t="s">
        <v>4481</v>
      </c>
      <c r="C723" s="1" t="s">
        <v>8683</v>
      </c>
      <c r="D723" s="1" t="s">
        <v>8684</v>
      </c>
      <c r="E723" s="1" t="s">
        <v>8685</v>
      </c>
      <c r="F723" s="1" t="s">
        <v>4481</v>
      </c>
      <c r="G723" s="1" t="s">
        <v>4463</v>
      </c>
      <c r="H723" s="1" t="s">
        <v>4464</v>
      </c>
      <c r="I723" s="1" t="s">
        <v>8686</v>
      </c>
      <c r="J723" s="1" t="s">
        <v>30</v>
      </c>
      <c r="K723" s="1" t="s">
        <v>8687</v>
      </c>
      <c r="L723" s="1" t="s">
        <v>8687</v>
      </c>
      <c r="M723" s="1" t="s">
        <v>4467</v>
      </c>
      <c r="N723" s="1" t="s">
        <v>4467</v>
      </c>
      <c r="O723" s="1" t="s">
        <v>4468</v>
      </c>
      <c r="P723" s="1" t="s">
        <v>4469</v>
      </c>
      <c r="Q723" s="1" t="s">
        <v>4470</v>
      </c>
      <c r="R723" s="1" t="s">
        <v>8688</v>
      </c>
      <c r="S723" s="1" t="s">
        <v>4472</v>
      </c>
      <c r="T723" s="1" t="s">
        <v>4473</v>
      </c>
      <c r="U723" s="1" t="s">
        <v>4485</v>
      </c>
      <c r="V723" s="1" t="s">
        <v>4475</v>
      </c>
    </row>
    <row r="724" s="1" customFormat="1" spans="1:22">
      <c r="A724" s="3">
        <v>999225938741305</v>
      </c>
      <c r="B724" s="1" t="s">
        <v>4481</v>
      </c>
      <c r="C724" s="1" t="s">
        <v>8689</v>
      </c>
      <c r="D724" s="1" t="s">
        <v>8690</v>
      </c>
      <c r="E724" s="1" t="s">
        <v>8691</v>
      </c>
      <c r="F724" s="1" t="s">
        <v>4481</v>
      </c>
      <c r="G724" s="1" t="s">
        <v>4463</v>
      </c>
      <c r="H724" s="1" t="s">
        <v>4464</v>
      </c>
      <c r="I724" s="1" t="s">
        <v>8692</v>
      </c>
      <c r="J724" s="1" t="s">
        <v>30</v>
      </c>
      <c r="K724" s="1" t="s">
        <v>8693</v>
      </c>
      <c r="L724" s="1" t="s">
        <v>8693</v>
      </c>
      <c r="M724" s="1" t="s">
        <v>4467</v>
      </c>
      <c r="N724" s="1" t="s">
        <v>4467</v>
      </c>
      <c r="O724" s="1" t="s">
        <v>4468</v>
      </c>
      <c r="P724" s="1" t="s">
        <v>4469</v>
      </c>
      <c r="Q724" s="1" t="s">
        <v>4470</v>
      </c>
      <c r="R724" s="1" t="s">
        <v>8694</v>
      </c>
      <c r="S724" s="1" t="s">
        <v>4472</v>
      </c>
      <c r="T724" s="1" t="s">
        <v>4473</v>
      </c>
      <c r="U724" s="1" t="s">
        <v>4485</v>
      </c>
      <c r="V724" s="1" t="s">
        <v>4503</v>
      </c>
    </row>
    <row r="725" s="1" customFormat="1" spans="1:22">
      <c r="A725" s="3">
        <v>999225938830108</v>
      </c>
      <c r="B725" s="1" t="s">
        <v>4481</v>
      </c>
      <c r="C725" s="1" t="s">
        <v>8695</v>
      </c>
      <c r="D725" s="1" t="s">
        <v>8696</v>
      </c>
      <c r="E725" s="1" t="s">
        <v>8697</v>
      </c>
      <c r="F725" s="1" t="s">
        <v>4481</v>
      </c>
      <c r="G725" s="1" t="s">
        <v>4463</v>
      </c>
      <c r="H725" s="1" t="s">
        <v>4464</v>
      </c>
      <c r="I725" s="1" t="s">
        <v>8698</v>
      </c>
      <c r="J725" s="1" t="s">
        <v>30</v>
      </c>
      <c r="K725" s="1" t="s">
        <v>7403</v>
      </c>
      <c r="L725" s="1" t="s">
        <v>7403</v>
      </c>
      <c r="M725" s="1" t="s">
        <v>4467</v>
      </c>
      <c r="N725" s="1" t="s">
        <v>4467</v>
      </c>
      <c r="O725" s="1" t="s">
        <v>4468</v>
      </c>
      <c r="P725" s="1" t="s">
        <v>4469</v>
      </c>
      <c r="Q725" s="1" t="s">
        <v>4470</v>
      </c>
      <c r="R725" s="1" t="s">
        <v>8699</v>
      </c>
      <c r="S725" s="1" t="s">
        <v>4472</v>
      </c>
      <c r="T725" s="1" t="s">
        <v>4473</v>
      </c>
      <c r="U725" s="1" t="s">
        <v>4485</v>
      </c>
      <c r="V725" s="1" t="s">
        <v>4503</v>
      </c>
    </row>
    <row r="726" s="1" customFormat="1" spans="1:22">
      <c r="A726" s="3">
        <v>999225938999102</v>
      </c>
      <c r="B726" s="1" t="s">
        <v>4481</v>
      </c>
      <c r="C726" s="1" t="s">
        <v>8700</v>
      </c>
      <c r="D726" s="1" t="s">
        <v>8701</v>
      </c>
      <c r="E726" s="1" t="s">
        <v>8702</v>
      </c>
      <c r="F726" s="1" t="s">
        <v>4481</v>
      </c>
      <c r="G726" s="1" t="s">
        <v>4463</v>
      </c>
      <c r="H726" s="1" t="s">
        <v>4464</v>
      </c>
      <c r="I726" s="1" t="s">
        <v>8703</v>
      </c>
      <c r="J726" s="1" t="s">
        <v>30</v>
      </c>
      <c r="K726" s="1" t="s">
        <v>8704</v>
      </c>
      <c r="L726" s="1" t="s">
        <v>8704</v>
      </c>
      <c r="M726" s="1" t="s">
        <v>4467</v>
      </c>
      <c r="N726" s="1" t="s">
        <v>4467</v>
      </c>
      <c r="O726" s="1" t="s">
        <v>4468</v>
      </c>
      <c r="P726" s="1" t="s">
        <v>4469</v>
      </c>
      <c r="Q726" s="1" t="s">
        <v>4470</v>
      </c>
      <c r="R726" s="1" t="s">
        <v>8705</v>
      </c>
      <c r="S726" s="1" t="s">
        <v>4472</v>
      </c>
      <c r="T726" s="1" t="s">
        <v>4473</v>
      </c>
      <c r="U726" s="1" t="s">
        <v>4485</v>
      </c>
      <c r="V726" s="1" t="s">
        <v>5686</v>
      </c>
    </row>
    <row r="727" s="1" customFormat="1" spans="1:22">
      <c r="A727" s="3">
        <v>999225939037596</v>
      </c>
      <c r="B727" s="1" t="s">
        <v>4481</v>
      </c>
      <c r="C727" s="1" t="s">
        <v>8706</v>
      </c>
      <c r="D727" s="1" t="s">
        <v>8707</v>
      </c>
      <c r="E727" s="1" t="s">
        <v>8708</v>
      </c>
      <c r="F727" s="1" t="s">
        <v>4481</v>
      </c>
      <c r="G727" s="1" t="s">
        <v>4463</v>
      </c>
      <c r="H727" s="1" t="s">
        <v>4464</v>
      </c>
      <c r="I727" s="1" t="s">
        <v>8709</v>
      </c>
      <c r="J727" s="1" t="s">
        <v>30</v>
      </c>
      <c r="K727" s="1" t="s">
        <v>8710</v>
      </c>
      <c r="L727" s="1" t="s">
        <v>8710</v>
      </c>
      <c r="M727" s="1" t="s">
        <v>4467</v>
      </c>
      <c r="N727" s="1" t="s">
        <v>4467</v>
      </c>
      <c r="O727" s="1" t="s">
        <v>4468</v>
      </c>
      <c r="P727" s="1" t="s">
        <v>4469</v>
      </c>
      <c r="Q727" s="1" t="s">
        <v>4470</v>
      </c>
      <c r="R727" s="1" t="s">
        <v>8711</v>
      </c>
      <c r="S727" s="1" t="s">
        <v>4472</v>
      </c>
      <c r="T727" s="1" t="s">
        <v>4473</v>
      </c>
      <c r="U727" s="1" t="s">
        <v>4485</v>
      </c>
      <c r="V727" s="1" t="s">
        <v>4730</v>
      </c>
    </row>
    <row r="728" s="1" customFormat="1" spans="1:22">
      <c r="A728" s="3">
        <v>999225939062793</v>
      </c>
      <c r="B728" s="1" t="s">
        <v>4481</v>
      </c>
      <c r="C728" s="1" t="s">
        <v>8712</v>
      </c>
      <c r="D728" s="1" t="s">
        <v>8204</v>
      </c>
      <c r="E728" s="1" t="s">
        <v>8713</v>
      </c>
      <c r="F728" s="1" t="s">
        <v>4481</v>
      </c>
      <c r="G728" s="1" t="s">
        <v>4463</v>
      </c>
      <c r="H728" s="1" t="s">
        <v>4464</v>
      </c>
      <c r="I728" s="1" t="s">
        <v>8703</v>
      </c>
      <c r="J728" s="1" t="s">
        <v>30</v>
      </c>
      <c r="K728" s="1" t="s">
        <v>8704</v>
      </c>
      <c r="L728" s="1" t="s">
        <v>8704</v>
      </c>
      <c r="M728" s="1" t="s">
        <v>4467</v>
      </c>
      <c r="N728" s="1" t="s">
        <v>4467</v>
      </c>
      <c r="O728" s="1" t="s">
        <v>4468</v>
      </c>
      <c r="P728" s="1" t="s">
        <v>4469</v>
      </c>
      <c r="Q728" s="1" t="s">
        <v>4470</v>
      </c>
      <c r="R728" s="1" t="s">
        <v>8714</v>
      </c>
      <c r="S728" s="1" t="s">
        <v>4472</v>
      </c>
      <c r="T728" s="1" t="s">
        <v>4473</v>
      </c>
      <c r="U728" s="1" t="s">
        <v>4485</v>
      </c>
      <c r="V728" s="1" t="s">
        <v>5686</v>
      </c>
    </row>
    <row r="729" s="1" customFormat="1" spans="1:22">
      <c r="A729" s="3">
        <v>999225939132167</v>
      </c>
      <c r="B729" s="1" t="s">
        <v>4481</v>
      </c>
      <c r="C729" s="1" t="s">
        <v>8715</v>
      </c>
      <c r="D729" s="1" t="s">
        <v>8716</v>
      </c>
      <c r="E729" s="1" t="s">
        <v>8717</v>
      </c>
      <c r="F729" s="1" t="s">
        <v>4463</v>
      </c>
      <c r="G729" s="1" t="s">
        <v>4547</v>
      </c>
      <c r="H729" s="1" t="s">
        <v>4464</v>
      </c>
      <c r="I729" s="1" t="s">
        <v>8718</v>
      </c>
      <c r="J729" s="1" t="s">
        <v>30</v>
      </c>
      <c r="K729" s="1" t="s">
        <v>8719</v>
      </c>
      <c r="L729" s="1" t="s">
        <v>8719</v>
      </c>
      <c r="M729" s="1" t="s">
        <v>4467</v>
      </c>
      <c r="N729" s="1" t="s">
        <v>4467</v>
      </c>
      <c r="O729" s="1" t="s">
        <v>4468</v>
      </c>
      <c r="P729" s="1" t="s">
        <v>4469</v>
      </c>
      <c r="Q729" s="1" t="s">
        <v>4470</v>
      </c>
      <c r="R729" s="1" t="s">
        <v>8720</v>
      </c>
      <c r="S729" s="1" t="s">
        <v>4472</v>
      </c>
      <c r="T729" s="1" t="s">
        <v>4473</v>
      </c>
      <c r="U729" s="1" t="s">
        <v>4485</v>
      </c>
      <c r="V729" s="1" t="s">
        <v>8721</v>
      </c>
    </row>
    <row r="730" s="1" customFormat="1" spans="1:22">
      <c r="A730" s="3">
        <v>999225939196325</v>
      </c>
      <c r="B730" s="1" t="s">
        <v>4481</v>
      </c>
      <c r="C730" s="1" t="s">
        <v>8722</v>
      </c>
      <c r="D730" s="1" t="s">
        <v>8723</v>
      </c>
      <c r="E730" s="1" t="s">
        <v>8724</v>
      </c>
      <c r="F730" s="1" t="s">
        <v>4481</v>
      </c>
      <c r="G730" s="1" t="s">
        <v>4463</v>
      </c>
      <c r="H730" s="1" t="s">
        <v>4464</v>
      </c>
      <c r="I730" s="1" t="s">
        <v>7862</v>
      </c>
      <c r="J730" s="1" t="s">
        <v>30</v>
      </c>
      <c r="K730" s="1" t="s">
        <v>8725</v>
      </c>
      <c r="L730" s="1" t="s">
        <v>8725</v>
      </c>
      <c r="M730" s="1" t="s">
        <v>4467</v>
      </c>
      <c r="N730" s="1" t="s">
        <v>4467</v>
      </c>
      <c r="O730" s="1" t="s">
        <v>4468</v>
      </c>
      <c r="P730" s="1" t="s">
        <v>4469</v>
      </c>
      <c r="Q730" s="1" t="s">
        <v>4470</v>
      </c>
      <c r="R730" s="1" t="s">
        <v>8726</v>
      </c>
      <c r="S730" s="1" t="s">
        <v>4472</v>
      </c>
      <c r="T730" s="1" t="s">
        <v>4473</v>
      </c>
      <c r="U730" s="1" t="s">
        <v>4485</v>
      </c>
      <c r="V730" s="1" t="s">
        <v>4671</v>
      </c>
    </row>
    <row r="731" s="1" customFormat="1" spans="1:22">
      <c r="A731" s="3">
        <v>999225939268367</v>
      </c>
      <c r="B731" s="1" t="s">
        <v>4481</v>
      </c>
      <c r="C731" s="1" t="s">
        <v>8727</v>
      </c>
      <c r="D731" s="1" t="s">
        <v>8728</v>
      </c>
      <c r="E731" s="1" t="s">
        <v>8729</v>
      </c>
      <c r="F731" s="1" t="s">
        <v>4481</v>
      </c>
      <c r="G731" s="1" t="s">
        <v>4463</v>
      </c>
      <c r="H731" s="1" t="s">
        <v>4464</v>
      </c>
      <c r="I731" s="1" t="s">
        <v>8730</v>
      </c>
      <c r="J731" s="1" t="s">
        <v>30</v>
      </c>
      <c r="K731" s="1" t="s">
        <v>8731</v>
      </c>
      <c r="L731" s="1" t="s">
        <v>8731</v>
      </c>
      <c r="M731" s="1" t="s">
        <v>4467</v>
      </c>
      <c r="N731" s="1" t="s">
        <v>4467</v>
      </c>
      <c r="O731" s="1" t="s">
        <v>4468</v>
      </c>
      <c r="P731" s="1" t="s">
        <v>4469</v>
      </c>
      <c r="Q731" s="1" t="s">
        <v>4470</v>
      </c>
      <c r="R731" s="1" t="s">
        <v>8732</v>
      </c>
      <c r="S731" s="1" t="s">
        <v>4472</v>
      </c>
      <c r="T731" s="1" t="s">
        <v>4473</v>
      </c>
      <c r="U731" s="1" t="s">
        <v>4485</v>
      </c>
      <c r="V731" s="1" t="s">
        <v>4486</v>
      </c>
    </row>
    <row r="732" s="1" customFormat="1" spans="1:22">
      <c r="A732" s="3">
        <v>999225939396700</v>
      </c>
      <c r="B732" s="1" t="s">
        <v>4481</v>
      </c>
      <c r="C732" s="1" t="s">
        <v>8733</v>
      </c>
      <c r="D732" s="1" t="s">
        <v>7184</v>
      </c>
      <c r="E732" s="1" t="s">
        <v>8734</v>
      </c>
      <c r="F732" s="1" t="s">
        <v>4463</v>
      </c>
      <c r="G732" s="1" t="s">
        <v>4547</v>
      </c>
      <c r="H732" s="1" t="s">
        <v>4464</v>
      </c>
      <c r="I732" s="1" t="s">
        <v>8735</v>
      </c>
      <c r="J732" s="1" t="s">
        <v>30</v>
      </c>
      <c r="K732" s="1" t="s">
        <v>8736</v>
      </c>
      <c r="L732" s="1" t="s">
        <v>8736</v>
      </c>
      <c r="M732" s="1" t="s">
        <v>4467</v>
      </c>
      <c r="N732" s="1" t="s">
        <v>4467</v>
      </c>
      <c r="O732" s="1" t="s">
        <v>4468</v>
      </c>
      <c r="P732" s="1" t="s">
        <v>4469</v>
      </c>
      <c r="Q732" s="1" t="s">
        <v>4470</v>
      </c>
      <c r="R732" s="1" t="s">
        <v>8737</v>
      </c>
      <c r="S732" s="1" t="s">
        <v>4472</v>
      </c>
      <c r="T732" s="1" t="s">
        <v>4473</v>
      </c>
      <c r="U732" s="1" t="s">
        <v>4485</v>
      </c>
      <c r="V732" s="1" t="s">
        <v>4503</v>
      </c>
    </row>
    <row r="733" s="1" customFormat="1" spans="1:22">
      <c r="A733" s="3">
        <v>999225939563579</v>
      </c>
      <c r="B733" s="1" t="s">
        <v>4481</v>
      </c>
      <c r="C733" s="1" t="s">
        <v>8738</v>
      </c>
      <c r="D733" s="1" t="s">
        <v>8739</v>
      </c>
      <c r="E733" s="1" t="s">
        <v>8740</v>
      </c>
      <c r="F733" s="1" t="s">
        <v>4463</v>
      </c>
      <c r="G733" s="1" t="s">
        <v>4547</v>
      </c>
      <c r="H733" s="1" t="s">
        <v>4464</v>
      </c>
      <c r="I733" s="1" t="s">
        <v>8741</v>
      </c>
      <c r="J733" s="1" t="s">
        <v>30</v>
      </c>
      <c r="K733" s="1" t="s">
        <v>8742</v>
      </c>
      <c r="L733" s="1" t="s">
        <v>8742</v>
      </c>
      <c r="M733" s="1" t="s">
        <v>4467</v>
      </c>
      <c r="N733" s="1" t="s">
        <v>4467</v>
      </c>
      <c r="O733" s="1" t="s">
        <v>4468</v>
      </c>
      <c r="P733" s="1" t="s">
        <v>4469</v>
      </c>
      <c r="Q733" s="1" t="s">
        <v>4470</v>
      </c>
      <c r="R733" s="1" t="s">
        <v>8743</v>
      </c>
      <c r="S733" s="1" t="s">
        <v>4472</v>
      </c>
      <c r="T733" s="1" t="s">
        <v>4473</v>
      </c>
      <c r="U733" s="1" t="s">
        <v>4485</v>
      </c>
      <c r="V733" s="1" t="s">
        <v>4511</v>
      </c>
    </row>
    <row r="734" s="1" customFormat="1" spans="1:22">
      <c r="A734" s="3">
        <v>999225939616415</v>
      </c>
      <c r="B734" s="1" t="s">
        <v>4481</v>
      </c>
      <c r="C734" s="1" t="s">
        <v>8744</v>
      </c>
      <c r="D734" s="1" t="s">
        <v>8745</v>
      </c>
      <c r="E734" s="1" t="s">
        <v>8746</v>
      </c>
      <c r="F734" s="1" t="s">
        <v>4463</v>
      </c>
      <c r="G734" s="1" t="s">
        <v>4547</v>
      </c>
      <c r="H734" s="1" t="s">
        <v>4464</v>
      </c>
      <c r="I734" s="1" t="s">
        <v>8747</v>
      </c>
      <c r="J734" s="1" t="s">
        <v>30</v>
      </c>
      <c r="K734" s="1" t="s">
        <v>8748</v>
      </c>
      <c r="L734" s="1" t="s">
        <v>8748</v>
      </c>
      <c r="M734" s="1" t="s">
        <v>4467</v>
      </c>
      <c r="N734" s="1" t="s">
        <v>4467</v>
      </c>
      <c r="O734" s="1" t="s">
        <v>4468</v>
      </c>
      <c r="P734" s="1" t="s">
        <v>4469</v>
      </c>
      <c r="Q734" s="1" t="s">
        <v>4470</v>
      </c>
      <c r="R734" s="1" t="s">
        <v>8749</v>
      </c>
      <c r="S734" s="1" t="s">
        <v>4472</v>
      </c>
      <c r="T734" s="1" t="s">
        <v>4473</v>
      </c>
      <c r="U734" s="1" t="s">
        <v>4485</v>
      </c>
      <c r="V734" s="1" t="s">
        <v>4671</v>
      </c>
    </row>
    <row r="735" s="1" customFormat="1" spans="1:22">
      <c r="A735" s="3">
        <v>999225939655361</v>
      </c>
      <c r="B735" s="1" t="s">
        <v>4481</v>
      </c>
      <c r="C735" s="1" t="s">
        <v>8750</v>
      </c>
      <c r="D735" s="1" t="s">
        <v>8751</v>
      </c>
      <c r="E735" s="1" t="s">
        <v>8752</v>
      </c>
      <c r="F735" s="1" t="s">
        <v>4463</v>
      </c>
      <c r="G735" s="1" t="s">
        <v>4547</v>
      </c>
      <c r="H735" s="1" t="s">
        <v>4464</v>
      </c>
      <c r="I735" s="1" t="s">
        <v>8753</v>
      </c>
      <c r="J735" s="1" t="s">
        <v>30</v>
      </c>
      <c r="K735" s="1" t="s">
        <v>8754</v>
      </c>
      <c r="L735" s="1" t="s">
        <v>8754</v>
      </c>
      <c r="M735" s="1" t="s">
        <v>4467</v>
      </c>
      <c r="N735" s="1" t="s">
        <v>4467</v>
      </c>
      <c r="O735" s="1" t="s">
        <v>4468</v>
      </c>
      <c r="P735" s="1" t="s">
        <v>4469</v>
      </c>
      <c r="Q735" s="1" t="s">
        <v>4470</v>
      </c>
      <c r="R735" s="1" t="s">
        <v>8755</v>
      </c>
      <c r="S735" s="1" t="s">
        <v>4472</v>
      </c>
      <c r="T735" s="1" t="s">
        <v>4473</v>
      </c>
      <c r="U735" s="1" t="s">
        <v>4474</v>
      </c>
      <c r="V735" s="1" t="s">
        <v>4475</v>
      </c>
    </row>
    <row r="736" s="1" customFormat="1" spans="1:22">
      <c r="A736" s="3">
        <v>999225939820557</v>
      </c>
      <c r="B736" s="1" t="s">
        <v>4481</v>
      </c>
      <c r="C736" s="1" t="s">
        <v>8756</v>
      </c>
      <c r="D736" s="1" t="s">
        <v>5141</v>
      </c>
      <c r="E736" s="1" t="s">
        <v>6456</v>
      </c>
      <c r="F736" s="1" t="s">
        <v>4463</v>
      </c>
      <c r="G736" s="1" t="s">
        <v>4547</v>
      </c>
      <c r="H736" s="1" t="s">
        <v>4464</v>
      </c>
      <c r="I736" s="1" t="s">
        <v>8757</v>
      </c>
      <c r="J736" s="1" t="s">
        <v>30</v>
      </c>
      <c r="K736" s="1" t="s">
        <v>8758</v>
      </c>
      <c r="L736" s="1" t="s">
        <v>8758</v>
      </c>
      <c r="M736" s="1" t="s">
        <v>4467</v>
      </c>
      <c r="N736" s="1" t="s">
        <v>4467</v>
      </c>
      <c r="O736" s="1" t="s">
        <v>4468</v>
      </c>
      <c r="P736" s="1" t="s">
        <v>4469</v>
      </c>
      <c r="Q736" s="1" t="s">
        <v>4470</v>
      </c>
      <c r="R736" s="1" t="s">
        <v>8759</v>
      </c>
      <c r="S736" s="1" t="s">
        <v>4472</v>
      </c>
      <c r="T736" s="1" t="s">
        <v>4473</v>
      </c>
      <c r="U736" s="1" t="s">
        <v>4485</v>
      </c>
      <c r="V736" s="1" t="s">
        <v>4503</v>
      </c>
    </row>
    <row r="737" s="1" customFormat="1" spans="1:22">
      <c r="A737" s="3">
        <v>999225939867506</v>
      </c>
      <c r="B737" s="1" t="s">
        <v>4463</v>
      </c>
      <c r="C737" s="1" t="s">
        <v>8760</v>
      </c>
      <c r="D737" s="1" t="s">
        <v>8761</v>
      </c>
      <c r="E737" s="1" t="s">
        <v>8762</v>
      </c>
      <c r="F737" s="1" t="s">
        <v>4463</v>
      </c>
      <c r="G737" s="1" t="s">
        <v>4547</v>
      </c>
      <c r="H737" s="1" t="s">
        <v>4464</v>
      </c>
      <c r="I737" s="1" t="s">
        <v>8763</v>
      </c>
      <c r="J737" s="1" t="s">
        <v>30</v>
      </c>
      <c r="K737" s="1" t="s">
        <v>8764</v>
      </c>
      <c r="L737" s="1" t="s">
        <v>8764</v>
      </c>
      <c r="M737" s="1" t="s">
        <v>4467</v>
      </c>
      <c r="N737" s="1" t="s">
        <v>4467</v>
      </c>
      <c r="O737" s="1" t="s">
        <v>4468</v>
      </c>
      <c r="P737" s="1" t="s">
        <v>4469</v>
      </c>
      <c r="Q737" s="1" t="s">
        <v>4470</v>
      </c>
      <c r="R737" s="1" t="s">
        <v>8765</v>
      </c>
      <c r="S737" s="1" t="s">
        <v>4472</v>
      </c>
      <c r="T737" s="1" t="s">
        <v>4473</v>
      </c>
      <c r="U737" s="1" t="s">
        <v>4485</v>
      </c>
      <c r="V737" s="1" t="s">
        <v>4503</v>
      </c>
    </row>
    <row r="738" s="1" customFormat="1" spans="1:22">
      <c r="A738" s="3">
        <v>999225939907919</v>
      </c>
      <c r="B738" s="1" t="s">
        <v>4463</v>
      </c>
      <c r="C738" s="1" t="s">
        <v>8766</v>
      </c>
      <c r="D738" s="1" t="s">
        <v>7928</v>
      </c>
      <c r="E738" s="1" t="s">
        <v>8767</v>
      </c>
      <c r="F738" s="1" t="s">
        <v>4463</v>
      </c>
      <c r="G738" s="1" t="s">
        <v>4547</v>
      </c>
      <c r="H738" s="1" t="s">
        <v>4464</v>
      </c>
      <c r="I738" s="1" t="s">
        <v>8768</v>
      </c>
      <c r="J738" s="1" t="s">
        <v>30</v>
      </c>
      <c r="K738" s="1" t="s">
        <v>8769</v>
      </c>
      <c r="L738" s="1" t="s">
        <v>8769</v>
      </c>
      <c r="M738" s="1" t="s">
        <v>4467</v>
      </c>
      <c r="N738" s="1" t="s">
        <v>4467</v>
      </c>
      <c r="O738" s="1" t="s">
        <v>4468</v>
      </c>
      <c r="P738" s="1" t="s">
        <v>4469</v>
      </c>
      <c r="Q738" s="1" t="s">
        <v>4470</v>
      </c>
      <c r="R738" s="1" t="s">
        <v>8770</v>
      </c>
      <c r="S738" s="1" t="s">
        <v>4472</v>
      </c>
      <c r="T738" s="1" t="s">
        <v>4473</v>
      </c>
      <c r="U738" s="1" t="s">
        <v>4485</v>
      </c>
      <c r="V738" s="1" t="s">
        <v>4671</v>
      </c>
    </row>
    <row r="739" s="1" customFormat="1" spans="1:22">
      <c r="A739" s="3">
        <v>999225940017450</v>
      </c>
      <c r="B739" s="1" t="s">
        <v>4463</v>
      </c>
      <c r="C739" s="1" t="s">
        <v>8771</v>
      </c>
      <c r="D739" s="1" t="s">
        <v>8772</v>
      </c>
      <c r="E739" s="1" t="s">
        <v>8773</v>
      </c>
      <c r="F739" s="1" t="s">
        <v>4463</v>
      </c>
      <c r="G739" s="1" t="s">
        <v>4547</v>
      </c>
      <c r="H739" s="1" t="s">
        <v>4464</v>
      </c>
      <c r="I739" s="1" t="s">
        <v>6670</v>
      </c>
      <c r="J739" s="1" t="s">
        <v>30</v>
      </c>
      <c r="K739" s="1" t="s">
        <v>8774</v>
      </c>
      <c r="L739" s="1" t="s">
        <v>8774</v>
      </c>
      <c r="M739" s="1" t="s">
        <v>4467</v>
      </c>
      <c r="N739" s="1" t="s">
        <v>4467</v>
      </c>
      <c r="O739" s="1" t="s">
        <v>4468</v>
      </c>
      <c r="P739" s="1" t="s">
        <v>4469</v>
      </c>
      <c r="Q739" s="1" t="s">
        <v>4470</v>
      </c>
      <c r="R739" s="1" t="s">
        <v>8775</v>
      </c>
      <c r="S739" s="1" t="s">
        <v>4472</v>
      </c>
      <c r="T739" s="1" t="s">
        <v>4473</v>
      </c>
      <c r="U739" s="1" t="s">
        <v>4485</v>
      </c>
      <c r="V739" s="1" t="s">
        <v>4495</v>
      </c>
    </row>
    <row r="740" s="1" customFormat="1" spans="1:22">
      <c r="A740" s="3">
        <v>999225940018942</v>
      </c>
      <c r="B740" s="1" t="s">
        <v>4463</v>
      </c>
      <c r="C740" s="1" t="s">
        <v>8776</v>
      </c>
      <c r="D740" s="1" t="s">
        <v>7966</v>
      </c>
      <c r="E740" s="1" t="s">
        <v>7967</v>
      </c>
      <c r="F740" s="1" t="s">
        <v>4463</v>
      </c>
      <c r="G740" s="1" t="s">
        <v>4547</v>
      </c>
      <c r="H740" s="1" t="s">
        <v>4464</v>
      </c>
      <c r="I740" s="1" t="s">
        <v>8777</v>
      </c>
      <c r="J740" s="1" t="s">
        <v>30</v>
      </c>
      <c r="K740" s="1" t="s">
        <v>8778</v>
      </c>
      <c r="L740" s="1" t="s">
        <v>8778</v>
      </c>
      <c r="M740" s="1" t="s">
        <v>4467</v>
      </c>
      <c r="N740" s="1" t="s">
        <v>4467</v>
      </c>
      <c r="O740" s="1" t="s">
        <v>4468</v>
      </c>
      <c r="P740" s="1" t="s">
        <v>4469</v>
      </c>
      <c r="Q740" s="1" t="s">
        <v>4470</v>
      </c>
      <c r="R740" s="1" t="s">
        <v>8779</v>
      </c>
      <c r="S740" s="1" t="s">
        <v>4472</v>
      </c>
      <c r="T740" s="1" t="s">
        <v>4473</v>
      </c>
      <c r="U740" s="1" t="s">
        <v>4485</v>
      </c>
      <c r="V740" s="1" t="s">
        <v>4475</v>
      </c>
    </row>
    <row r="741" s="1" customFormat="1" spans="1:22">
      <c r="A741" s="3">
        <v>999225940087418</v>
      </c>
      <c r="B741" s="1" t="s">
        <v>4463</v>
      </c>
      <c r="C741" s="1" t="s">
        <v>8780</v>
      </c>
      <c r="D741" s="1" t="s">
        <v>8781</v>
      </c>
      <c r="E741" s="1" t="s">
        <v>8782</v>
      </c>
      <c r="F741" s="1" t="s">
        <v>4463</v>
      </c>
      <c r="G741" s="1" t="s">
        <v>4547</v>
      </c>
      <c r="H741" s="1" t="s">
        <v>4464</v>
      </c>
      <c r="I741" s="1" t="s">
        <v>8783</v>
      </c>
      <c r="J741" s="1" t="s">
        <v>30</v>
      </c>
      <c r="K741" s="1" t="s">
        <v>8784</v>
      </c>
      <c r="L741" s="1" t="s">
        <v>8784</v>
      </c>
      <c r="M741" s="1" t="s">
        <v>4467</v>
      </c>
      <c r="N741" s="1" t="s">
        <v>4467</v>
      </c>
      <c r="O741" s="1" t="s">
        <v>4468</v>
      </c>
      <c r="P741" s="1" t="s">
        <v>4469</v>
      </c>
      <c r="Q741" s="1" t="s">
        <v>4470</v>
      </c>
      <c r="R741" s="1" t="s">
        <v>8785</v>
      </c>
      <c r="S741" s="1" t="s">
        <v>4472</v>
      </c>
      <c r="T741" s="1" t="s">
        <v>4473</v>
      </c>
      <c r="U741" s="1" t="s">
        <v>4485</v>
      </c>
      <c r="V741" s="1" t="s">
        <v>5991</v>
      </c>
    </row>
    <row r="742" s="1" customFormat="1" spans="1:22">
      <c r="A742" s="3">
        <v>999225940249060</v>
      </c>
      <c r="B742" s="1" t="s">
        <v>4463</v>
      </c>
      <c r="C742" s="1" t="s">
        <v>8786</v>
      </c>
      <c r="D742" s="1" t="s">
        <v>8787</v>
      </c>
      <c r="E742" s="1" t="s">
        <v>8788</v>
      </c>
      <c r="F742" s="1" t="s">
        <v>4463</v>
      </c>
      <c r="G742" s="1" t="s">
        <v>4547</v>
      </c>
      <c r="H742" s="1" t="s">
        <v>4464</v>
      </c>
      <c r="I742" s="1" t="s">
        <v>8789</v>
      </c>
      <c r="J742" s="1" t="s">
        <v>30</v>
      </c>
      <c r="K742" s="1" t="s">
        <v>8790</v>
      </c>
      <c r="L742" s="1" t="s">
        <v>8790</v>
      </c>
      <c r="M742" s="1" t="s">
        <v>4467</v>
      </c>
      <c r="N742" s="1" t="s">
        <v>4467</v>
      </c>
      <c r="O742" s="1" t="s">
        <v>4468</v>
      </c>
      <c r="P742" s="1" t="s">
        <v>4469</v>
      </c>
      <c r="Q742" s="1" t="s">
        <v>4470</v>
      </c>
      <c r="R742" s="1" t="s">
        <v>8791</v>
      </c>
      <c r="S742" s="1" t="s">
        <v>4472</v>
      </c>
      <c r="T742" s="1" t="s">
        <v>4473</v>
      </c>
      <c r="U742" s="1" t="s">
        <v>4485</v>
      </c>
      <c r="V742" s="1" t="s">
        <v>5043</v>
      </c>
    </row>
    <row r="743" s="1" customFormat="1" spans="1:22">
      <c r="A743" s="3">
        <v>999225940775101</v>
      </c>
      <c r="B743" s="1" t="s">
        <v>4463</v>
      </c>
      <c r="C743" s="1" t="s">
        <v>8792</v>
      </c>
      <c r="D743" s="1" t="s">
        <v>8624</v>
      </c>
      <c r="E743" s="1" t="s">
        <v>8625</v>
      </c>
      <c r="F743" s="1" t="s">
        <v>4463</v>
      </c>
      <c r="G743" s="1" t="s">
        <v>4547</v>
      </c>
      <c r="H743" s="1" t="s">
        <v>4464</v>
      </c>
      <c r="I743" s="1" t="s">
        <v>8793</v>
      </c>
      <c r="J743" s="1" t="s">
        <v>30</v>
      </c>
      <c r="K743" s="1" t="s">
        <v>8794</v>
      </c>
      <c r="L743" s="1" t="s">
        <v>8794</v>
      </c>
      <c r="M743" s="1" t="s">
        <v>4467</v>
      </c>
      <c r="N743" s="1" t="s">
        <v>4467</v>
      </c>
      <c r="O743" s="1" t="s">
        <v>4468</v>
      </c>
      <c r="P743" s="1" t="s">
        <v>4469</v>
      </c>
      <c r="Q743" s="1" t="s">
        <v>4470</v>
      </c>
      <c r="R743" s="1" t="s">
        <v>8795</v>
      </c>
      <c r="S743" s="1" t="s">
        <v>4472</v>
      </c>
      <c r="T743" s="1" t="s">
        <v>4473</v>
      </c>
      <c r="U743" s="1" t="s">
        <v>4485</v>
      </c>
      <c r="V743" s="1" t="s">
        <v>4475</v>
      </c>
    </row>
    <row r="744" s="1" customFormat="1" spans="1:22">
      <c r="A744" s="3">
        <v>999225940837281</v>
      </c>
      <c r="B744" s="1" t="s">
        <v>4463</v>
      </c>
      <c r="C744" s="1" t="s">
        <v>8796</v>
      </c>
      <c r="D744" s="1" t="s">
        <v>8797</v>
      </c>
      <c r="E744" s="1" t="s">
        <v>8798</v>
      </c>
      <c r="F744" s="1" t="s">
        <v>4463</v>
      </c>
      <c r="G744" s="1" t="s">
        <v>4547</v>
      </c>
      <c r="H744" s="1" t="s">
        <v>4464</v>
      </c>
      <c r="I744" s="1" t="s">
        <v>8799</v>
      </c>
      <c r="J744" s="1" t="s">
        <v>30</v>
      </c>
      <c r="K744" s="1" t="s">
        <v>8800</v>
      </c>
      <c r="L744" s="1" t="s">
        <v>8800</v>
      </c>
      <c r="M744" s="1" t="s">
        <v>4467</v>
      </c>
      <c r="N744" s="1" t="s">
        <v>4467</v>
      </c>
      <c r="O744" s="1" t="s">
        <v>4468</v>
      </c>
      <c r="P744" s="1" t="s">
        <v>4469</v>
      </c>
      <c r="Q744" s="1" t="s">
        <v>4470</v>
      </c>
      <c r="R744" s="1" t="s">
        <v>8801</v>
      </c>
      <c r="S744" s="1" t="s">
        <v>4472</v>
      </c>
      <c r="T744" s="1" t="s">
        <v>4473</v>
      </c>
      <c r="U744" s="1" t="s">
        <v>4485</v>
      </c>
      <c r="V744" s="1" t="s">
        <v>4730</v>
      </c>
    </row>
    <row r="745" s="1" customFormat="1" spans="1:22">
      <c r="A745" s="3">
        <v>999225942267738</v>
      </c>
      <c r="B745" s="1" t="s">
        <v>4463</v>
      </c>
      <c r="C745" s="1" t="s">
        <v>8802</v>
      </c>
      <c r="D745" s="1" t="s">
        <v>7320</v>
      </c>
      <c r="E745" s="1" t="s">
        <v>8803</v>
      </c>
      <c r="F745" s="1" t="s">
        <v>4463</v>
      </c>
      <c r="G745" s="1" t="s">
        <v>4547</v>
      </c>
      <c r="H745" s="1" t="s">
        <v>4464</v>
      </c>
      <c r="I745" s="1" t="s">
        <v>8804</v>
      </c>
      <c r="J745" s="1" t="s">
        <v>30</v>
      </c>
      <c r="K745" s="1" t="s">
        <v>8805</v>
      </c>
      <c r="L745" s="1" t="s">
        <v>8805</v>
      </c>
      <c r="M745" s="1" t="s">
        <v>4467</v>
      </c>
      <c r="N745" s="1" t="s">
        <v>4467</v>
      </c>
      <c r="O745" s="1" t="s">
        <v>4468</v>
      </c>
      <c r="P745" s="1" t="s">
        <v>4469</v>
      </c>
      <c r="Q745" s="1" t="s">
        <v>4470</v>
      </c>
      <c r="R745" s="1" t="s">
        <v>8806</v>
      </c>
      <c r="S745" s="1" t="s">
        <v>4472</v>
      </c>
      <c r="T745" s="1" t="s">
        <v>4473</v>
      </c>
      <c r="U745" s="1" t="s">
        <v>4485</v>
      </c>
      <c r="V745" s="1" t="s">
        <v>5100</v>
      </c>
    </row>
    <row r="746" s="1" customFormat="1" spans="1:22">
      <c r="A746" s="3">
        <v>999225942348887</v>
      </c>
      <c r="B746" s="1" t="s">
        <v>4463</v>
      </c>
      <c r="C746" s="1" t="s">
        <v>8807</v>
      </c>
      <c r="D746" s="1" t="s">
        <v>8808</v>
      </c>
      <c r="E746" s="1" t="s">
        <v>8809</v>
      </c>
      <c r="F746" s="1" t="s">
        <v>4463</v>
      </c>
      <c r="G746" s="1" t="s">
        <v>4547</v>
      </c>
      <c r="H746" s="1" t="s">
        <v>4464</v>
      </c>
      <c r="I746" s="1" t="s">
        <v>8810</v>
      </c>
      <c r="J746" s="1" t="s">
        <v>30</v>
      </c>
      <c r="K746" s="1" t="s">
        <v>8811</v>
      </c>
      <c r="L746" s="1" t="s">
        <v>8811</v>
      </c>
      <c r="M746" s="1" t="s">
        <v>4467</v>
      </c>
      <c r="N746" s="1" t="s">
        <v>4467</v>
      </c>
      <c r="O746" s="1" t="s">
        <v>4468</v>
      </c>
      <c r="P746" s="1" t="s">
        <v>4469</v>
      </c>
      <c r="Q746" s="1" t="s">
        <v>4470</v>
      </c>
      <c r="R746" s="1" t="s">
        <v>8812</v>
      </c>
      <c r="S746" s="1" t="s">
        <v>4472</v>
      </c>
      <c r="T746" s="1" t="s">
        <v>4473</v>
      </c>
      <c r="U746" s="1" t="s">
        <v>4485</v>
      </c>
      <c r="V746" s="1" t="s">
        <v>4503</v>
      </c>
    </row>
    <row r="747" s="1" customFormat="1" spans="1:22">
      <c r="A747" s="3">
        <v>999225942662202</v>
      </c>
      <c r="B747" s="1" t="s">
        <v>4463</v>
      </c>
      <c r="C747" s="1" t="s">
        <v>8813</v>
      </c>
      <c r="D747" s="1" t="s">
        <v>8814</v>
      </c>
      <c r="E747" s="1" t="s">
        <v>8815</v>
      </c>
      <c r="F747" s="1" t="s">
        <v>4463</v>
      </c>
      <c r="G747" s="1" t="s">
        <v>4547</v>
      </c>
      <c r="H747" s="1" t="s">
        <v>4464</v>
      </c>
      <c r="I747" s="1" t="s">
        <v>8816</v>
      </c>
      <c r="J747" s="1" t="s">
        <v>30</v>
      </c>
      <c r="K747" s="1" t="s">
        <v>8817</v>
      </c>
      <c r="L747" s="1" t="s">
        <v>8817</v>
      </c>
      <c r="M747" s="1" t="s">
        <v>4467</v>
      </c>
      <c r="N747" s="1" t="s">
        <v>4467</v>
      </c>
      <c r="O747" s="1" t="s">
        <v>4468</v>
      </c>
      <c r="P747" s="1" t="s">
        <v>4469</v>
      </c>
      <c r="Q747" s="1" t="s">
        <v>4470</v>
      </c>
      <c r="R747" s="1" t="s">
        <v>8818</v>
      </c>
      <c r="S747" s="1" t="s">
        <v>4472</v>
      </c>
      <c r="T747" s="1" t="s">
        <v>4473</v>
      </c>
      <c r="U747" s="1" t="s">
        <v>4485</v>
      </c>
      <c r="V747" s="1" t="s">
        <v>4503</v>
      </c>
    </row>
    <row r="748" s="1" customFormat="1" spans="1:22">
      <c r="A748" s="3">
        <v>999225944055118</v>
      </c>
      <c r="B748" s="1" t="s">
        <v>4463</v>
      </c>
      <c r="C748" s="1" t="s">
        <v>8819</v>
      </c>
      <c r="D748" s="1" t="s">
        <v>4888</v>
      </c>
      <c r="E748" s="1" t="s">
        <v>8820</v>
      </c>
      <c r="F748" s="1" t="s">
        <v>4463</v>
      </c>
      <c r="G748" s="1" t="s">
        <v>4547</v>
      </c>
      <c r="H748" s="1" t="s">
        <v>4464</v>
      </c>
      <c r="I748" s="1" t="s">
        <v>8821</v>
      </c>
      <c r="J748" s="1" t="s">
        <v>30</v>
      </c>
      <c r="K748" s="1" t="s">
        <v>8822</v>
      </c>
      <c r="L748" s="1" t="s">
        <v>8822</v>
      </c>
      <c r="M748" s="1" t="s">
        <v>4467</v>
      </c>
      <c r="N748" s="1" t="s">
        <v>4467</v>
      </c>
      <c r="O748" s="1" t="s">
        <v>4468</v>
      </c>
      <c r="P748" s="1" t="s">
        <v>4469</v>
      </c>
      <c r="Q748" s="1" t="s">
        <v>4470</v>
      </c>
      <c r="R748" s="1" t="s">
        <v>8823</v>
      </c>
      <c r="S748" s="1" t="s">
        <v>4472</v>
      </c>
      <c r="T748" s="1" t="s">
        <v>4473</v>
      </c>
      <c r="U748" s="1" t="s">
        <v>4485</v>
      </c>
      <c r="V748" s="1" t="s">
        <v>4475</v>
      </c>
    </row>
    <row r="749" s="1" customFormat="1" spans="1:22">
      <c r="A749" s="3">
        <v>999225944263752</v>
      </c>
      <c r="B749" s="1" t="s">
        <v>4463</v>
      </c>
      <c r="C749" s="1" t="s">
        <v>8824</v>
      </c>
      <c r="D749" s="1" t="s">
        <v>7848</v>
      </c>
      <c r="E749" s="1" t="s">
        <v>8825</v>
      </c>
      <c r="F749" s="1" t="s">
        <v>4463</v>
      </c>
      <c r="G749" s="1" t="s">
        <v>4547</v>
      </c>
      <c r="H749" s="1" t="s">
        <v>4464</v>
      </c>
      <c r="I749" s="1" t="s">
        <v>8826</v>
      </c>
      <c r="J749" s="1" t="s">
        <v>30</v>
      </c>
      <c r="K749" s="1" t="s">
        <v>8827</v>
      </c>
      <c r="L749" s="1" t="s">
        <v>8827</v>
      </c>
      <c r="M749" s="1" t="s">
        <v>4467</v>
      </c>
      <c r="N749" s="1" t="s">
        <v>4467</v>
      </c>
      <c r="O749" s="1" t="s">
        <v>4468</v>
      </c>
      <c r="P749" s="1" t="s">
        <v>4469</v>
      </c>
      <c r="Q749" s="1" t="s">
        <v>4470</v>
      </c>
      <c r="R749" s="1" t="s">
        <v>8828</v>
      </c>
      <c r="S749" s="1" t="s">
        <v>4472</v>
      </c>
      <c r="T749" s="1" t="s">
        <v>4473</v>
      </c>
      <c r="U749" s="1" t="s">
        <v>4485</v>
      </c>
      <c r="V749" s="1" t="s">
        <v>4495</v>
      </c>
    </row>
    <row r="750" s="1" customFormat="1" spans="1:22">
      <c r="A750" s="3">
        <v>999225944727390</v>
      </c>
      <c r="B750" s="1" t="s">
        <v>4463</v>
      </c>
      <c r="C750" s="1" t="s">
        <v>8829</v>
      </c>
      <c r="D750" s="1" t="s">
        <v>8276</v>
      </c>
      <c r="E750" s="1" t="s">
        <v>8830</v>
      </c>
      <c r="F750" s="1" t="s">
        <v>4463</v>
      </c>
      <c r="G750" s="1" t="s">
        <v>4547</v>
      </c>
      <c r="H750" s="1" t="s">
        <v>4464</v>
      </c>
      <c r="I750" s="1" t="s">
        <v>8831</v>
      </c>
      <c r="J750" s="1" t="s">
        <v>30</v>
      </c>
      <c r="K750" s="1" t="s">
        <v>8832</v>
      </c>
      <c r="L750" s="1" t="s">
        <v>8832</v>
      </c>
      <c r="M750" s="1" t="s">
        <v>4467</v>
      </c>
      <c r="N750" s="1" t="s">
        <v>4467</v>
      </c>
      <c r="O750" s="1" t="s">
        <v>4468</v>
      </c>
      <c r="P750" s="1" t="s">
        <v>4469</v>
      </c>
      <c r="Q750" s="1" t="s">
        <v>4470</v>
      </c>
      <c r="R750" s="1" t="s">
        <v>8833</v>
      </c>
      <c r="S750" s="1" t="s">
        <v>4472</v>
      </c>
      <c r="T750" s="1" t="s">
        <v>4473</v>
      </c>
      <c r="U750" s="1" t="s">
        <v>4485</v>
      </c>
      <c r="V750" s="1" t="s">
        <v>4475</v>
      </c>
    </row>
    <row r="751" s="1" customFormat="1" spans="1:22">
      <c r="A751" s="3">
        <v>999225944846335</v>
      </c>
      <c r="B751" s="1" t="s">
        <v>4463</v>
      </c>
      <c r="C751" s="1" t="s">
        <v>8834</v>
      </c>
      <c r="D751" s="1" t="s">
        <v>8835</v>
      </c>
      <c r="E751" s="1" t="s">
        <v>8836</v>
      </c>
      <c r="F751" s="1" t="s">
        <v>4463</v>
      </c>
      <c r="G751" s="1" t="s">
        <v>4547</v>
      </c>
      <c r="H751" s="1" t="s">
        <v>4464</v>
      </c>
      <c r="I751" s="1" t="s">
        <v>8837</v>
      </c>
      <c r="J751" s="1" t="s">
        <v>30</v>
      </c>
      <c r="K751" s="1" t="s">
        <v>8838</v>
      </c>
      <c r="L751" s="1" t="s">
        <v>8838</v>
      </c>
      <c r="M751" s="1" t="s">
        <v>4467</v>
      </c>
      <c r="N751" s="1" t="s">
        <v>4467</v>
      </c>
      <c r="O751" s="1" t="s">
        <v>4468</v>
      </c>
      <c r="P751" s="1" t="s">
        <v>4469</v>
      </c>
      <c r="Q751" s="1" t="s">
        <v>4470</v>
      </c>
      <c r="R751" s="1" t="s">
        <v>8839</v>
      </c>
      <c r="S751" s="1" t="s">
        <v>4472</v>
      </c>
      <c r="T751" s="1" t="s">
        <v>4473</v>
      </c>
      <c r="U751" s="1" t="s">
        <v>4485</v>
      </c>
      <c r="V751" s="1" t="s">
        <v>4475</v>
      </c>
    </row>
    <row r="752" s="1" customFormat="1" spans="1:22">
      <c r="A752" s="3">
        <v>999225945219399</v>
      </c>
      <c r="B752" s="1" t="s">
        <v>4463</v>
      </c>
      <c r="C752" s="1" t="s">
        <v>8840</v>
      </c>
      <c r="D752" s="1" t="s">
        <v>8841</v>
      </c>
      <c r="E752" s="1" t="s">
        <v>8842</v>
      </c>
      <c r="F752" s="1" t="s">
        <v>4463</v>
      </c>
      <c r="G752" s="1" t="s">
        <v>4547</v>
      </c>
      <c r="H752" s="1" t="s">
        <v>4464</v>
      </c>
      <c r="I752" s="1" t="s">
        <v>8843</v>
      </c>
      <c r="J752" s="1" t="s">
        <v>30</v>
      </c>
      <c r="K752" s="1" t="s">
        <v>8844</v>
      </c>
      <c r="L752" s="1" t="s">
        <v>8844</v>
      </c>
      <c r="M752" s="1" t="s">
        <v>4467</v>
      </c>
      <c r="N752" s="1" t="s">
        <v>4467</v>
      </c>
      <c r="O752" s="1" t="s">
        <v>4468</v>
      </c>
      <c r="P752" s="1" t="s">
        <v>4469</v>
      </c>
      <c r="Q752" s="1" t="s">
        <v>4470</v>
      </c>
      <c r="R752" s="1" t="s">
        <v>8845</v>
      </c>
      <c r="S752" s="1" t="s">
        <v>4472</v>
      </c>
      <c r="T752" s="1" t="s">
        <v>4473</v>
      </c>
      <c r="U752" s="1" t="s">
        <v>4485</v>
      </c>
      <c r="V752" s="1" t="s">
        <v>4503</v>
      </c>
    </row>
    <row r="753" s="1" customFormat="1" spans="1:22">
      <c r="A753" s="3">
        <v>999225945256710</v>
      </c>
      <c r="B753" s="1" t="s">
        <v>4463</v>
      </c>
      <c r="C753" s="1" t="s">
        <v>8846</v>
      </c>
      <c r="D753" s="1" t="s">
        <v>8847</v>
      </c>
      <c r="E753" s="1" t="s">
        <v>8848</v>
      </c>
      <c r="F753" s="1" t="s">
        <v>4463</v>
      </c>
      <c r="G753" s="1" t="s">
        <v>4547</v>
      </c>
      <c r="H753" s="1" t="s">
        <v>4464</v>
      </c>
      <c r="I753" s="1" t="s">
        <v>8849</v>
      </c>
      <c r="J753" s="1" t="s">
        <v>30</v>
      </c>
      <c r="K753" s="1" t="s">
        <v>8850</v>
      </c>
      <c r="L753" s="1" t="s">
        <v>8850</v>
      </c>
      <c r="M753" s="1" t="s">
        <v>4467</v>
      </c>
      <c r="N753" s="1" t="s">
        <v>4467</v>
      </c>
      <c r="O753" s="1" t="s">
        <v>4468</v>
      </c>
      <c r="P753" s="1" t="s">
        <v>4469</v>
      </c>
      <c r="Q753" s="1" t="s">
        <v>4470</v>
      </c>
      <c r="R753" s="1" t="s">
        <v>8851</v>
      </c>
      <c r="S753" s="1" t="s">
        <v>4472</v>
      </c>
      <c r="T753" s="1" t="s">
        <v>4473</v>
      </c>
      <c r="U753" s="1" t="s">
        <v>4485</v>
      </c>
      <c r="V753" s="1" t="s">
        <v>4503</v>
      </c>
    </row>
    <row r="754" s="1" customFormat="1" spans="1:22">
      <c r="A754" s="3">
        <v>999225945301608</v>
      </c>
      <c r="B754" s="1" t="s">
        <v>4463</v>
      </c>
      <c r="C754" s="1" t="s">
        <v>8852</v>
      </c>
      <c r="D754" s="1" t="s">
        <v>8853</v>
      </c>
      <c r="E754" s="1" t="s">
        <v>8854</v>
      </c>
      <c r="F754" s="1" t="s">
        <v>4463</v>
      </c>
      <c r="G754" s="1" t="s">
        <v>4547</v>
      </c>
      <c r="H754" s="1" t="s">
        <v>4464</v>
      </c>
      <c r="I754" s="1" t="s">
        <v>8855</v>
      </c>
      <c r="J754" s="1" t="s">
        <v>30</v>
      </c>
      <c r="K754" s="1" t="s">
        <v>8856</v>
      </c>
      <c r="L754" s="1" t="s">
        <v>8856</v>
      </c>
      <c r="M754" s="1" t="s">
        <v>4467</v>
      </c>
      <c r="N754" s="1" t="s">
        <v>4467</v>
      </c>
      <c r="O754" s="1" t="s">
        <v>4468</v>
      </c>
      <c r="P754" s="1" t="s">
        <v>4469</v>
      </c>
      <c r="Q754" s="1" t="s">
        <v>4470</v>
      </c>
      <c r="R754" s="1" t="s">
        <v>8857</v>
      </c>
      <c r="S754" s="1" t="s">
        <v>4472</v>
      </c>
      <c r="T754" s="1" t="s">
        <v>4473</v>
      </c>
      <c r="U754" s="1" t="s">
        <v>4485</v>
      </c>
      <c r="V754" s="1" t="s">
        <v>4678</v>
      </c>
    </row>
    <row r="755" s="1" customFormat="1" spans="1:22">
      <c r="A755" s="3">
        <v>999225945501909</v>
      </c>
      <c r="B755" s="1" t="s">
        <v>4463</v>
      </c>
      <c r="C755" s="1" t="s">
        <v>8858</v>
      </c>
      <c r="D755" s="1" t="s">
        <v>7138</v>
      </c>
      <c r="E755" s="1" t="s">
        <v>8859</v>
      </c>
      <c r="F755" s="1" t="s">
        <v>4463</v>
      </c>
      <c r="G755" s="1" t="s">
        <v>4547</v>
      </c>
      <c r="H755" s="1" t="s">
        <v>4464</v>
      </c>
      <c r="I755" s="1" t="s">
        <v>8860</v>
      </c>
      <c r="J755" s="1" t="s">
        <v>30</v>
      </c>
      <c r="K755" s="1" t="s">
        <v>8861</v>
      </c>
      <c r="L755" s="1" t="s">
        <v>8861</v>
      </c>
      <c r="M755" s="1" t="s">
        <v>4467</v>
      </c>
      <c r="N755" s="1" t="s">
        <v>4467</v>
      </c>
      <c r="O755" s="1" t="s">
        <v>4468</v>
      </c>
      <c r="P755" s="1" t="s">
        <v>4469</v>
      </c>
      <c r="Q755" s="1" t="s">
        <v>4470</v>
      </c>
      <c r="R755" s="1" t="s">
        <v>8862</v>
      </c>
      <c r="S755" s="1" t="s">
        <v>4472</v>
      </c>
      <c r="T755" s="1" t="s">
        <v>4473</v>
      </c>
      <c r="U755" s="1" t="s">
        <v>4485</v>
      </c>
      <c r="V755" s="1" t="s">
        <v>4495</v>
      </c>
    </row>
    <row r="756" s="1" customFormat="1" spans="1:22">
      <c r="A756" s="3">
        <v>999225945733031</v>
      </c>
      <c r="B756" s="1" t="s">
        <v>4463</v>
      </c>
      <c r="C756" s="1" t="s">
        <v>8863</v>
      </c>
      <c r="D756" s="1" t="s">
        <v>8864</v>
      </c>
      <c r="E756" s="1" t="s">
        <v>8865</v>
      </c>
      <c r="F756" s="1" t="s">
        <v>4463</v>
      </c>
      <c r="G756" s="1" t="s">
        <v>4547</v>
      </c>
      <c r="H756" s="1" t="s">
        <v>4464</v>
      </c>
      <c r="I756" s="1" t="s">
        <v>8866</v>
      </c>
      <c r="J756" s="1" t="s">
        <v>30</v>
      </c>
      <c r="K756" s="1" t="s">
        <v>8867</v>
      </c>
      <c r="L756" s="1" t="s">
        <v>8867</v>
      </c>
      <c r="M756" s="1" t="s">
        <v>4467</v>
      </c>
      <c r="N756" s="1" t="s">
        <v>4467</v>
      </c>
      <c r="O756" s="1" t="s">
        <v>4468</v>
      </c>
      <c r="P756" s="1" t="s">
        <v>4469</v>
      </c>
      <c r="Q756" s="1" t="s">
        <v>4470</v>
      </c>
      <c r="R756" s="1" t="s">
        <v>8868</v>
      </c>
      <c r="S756" s="1" t="s">
        <v>4472</v>
      </c>
      <c r="T756" s="1" t="s">
        <v>4473</v>
      </c>
      <c r="U756" s="1" t="s">
        <v>4485</v>
      </c>
      <c r="V756" s="1" t="s">
        <v>4503</v>
      </c>
    </row>
    <row r="757" s="1" customFormat="1" spans="1:22">
      <c r="A757" s="3">
        <v>25947392782</v>
      </c>
      <c r="B757" s="1" t="s">
        <v>4463</v>
      </c>
      <c r="C757" s="1" t="s">
        <v>8869</v>
      </c>
      <c r="D757" s="1" t="s">
        <v>5129</v>
      </c>
      <c r="E757" s="1" t="s">
        <v>8870</v>
      </c>
      <c r="F757" s="1" t="s">
        <v>4463</v>
      </c>
      <c r="G757" s="1" t="s">
        <v>4547</v>
      </c>
      <c r="H757" s="1" t="s">
        <v>4464</v>
      </c>
      <c r="I757" s="1" t="s">
        <v>8871</v>
      </c>
      <c r="J757" s="1" t="s">
        <v>30</v>
      </c>
      <c r="K757" s="1" t="s">
        <v>8872</v>
      </c>
      <c r="L757" s="1" t="s">
        <v>8872</v>
      </c>
      <c r="M757" s="1" t="s">
        <v>4467</v>
      </c>
      <c r="N757" s="1" t="s">
        <v>4467</v>
      </c>
      <c r="O757" s="1" t="s">
        <v>4468</v>
      </c>
      <c r="P757" s="1" t="s">
        <v>4469</v>
      </c>
      <c r="Q757" s="1" t="s">
        <v>4470</v>
      </c>
      <c r="R757" s="1" t="s">
        <v>8873</v>
      </c>
      <c r="S757" s="1" t="s">
        <v>4472</v>
      </c>
      <c r="T757" s="1" t="s">
        <v>4473</v>
      </c>
      <c r="U757" s="1" t="s">
        <v>4485</v>
      </c>
      <c r="V757" s="1" t="s">
        <v>4475</v>
      </c>
    </row>
    <row r="758" s="1" customFormat="1" spans="1:22">
      <c r="A758" s="3">
        <v>999225947550010</v>
      </c>
      <c r="B758" s="1" t="s">
        <v>4463</v>
      </c>
      <c r="C758" s="1" t="s">
        <v>8874</v>
      </c>
      <c r="D758" s="1" t="s">
        <v>8875</v>
      </c>
      <c r="E758" s="1" t="s">
        <v>8876</v>
      </c>
      <c r="F758" s="1" t="s">
        <v>4463</v>
      </c>
      <c r="G758" s="1" t="s">
        <v>4547</v>
      </c>
      <c r="H758" s="1" t="s">
        <v>4464</v>
      </c>
      <c r="I758" s="1" t="s">
        <v>8877</v>
      </c>
      <c r="J758" s="1" t="s">
        <v>30</v>
      </c>
      <c r="K758" s="1" t="s">
        <v>8878</v>
      </c>
      <c r="L758" s="1" t="s">
        <v>8878</v>
      </c>
      <c r="M758" s="1" t="s">
        <v>4467</v>
      </c>
      <c r="N758" s="1" t="s">
        <v>4467</v>
      </c>
      <c r="O758" s="1" t="s">
        <v>4468</v>
      </c>
      <c r="P758" s="1" t="s">
        <v>4469</v>
      </c>
      <c r="Q758" s="1" t="s">
        <v>4470</v>
      </c>
      <c r="R758" s="1" t="s">
        <v>8879</v>
      </c>
      <c r="S758" s="1" t="s">
        <v>4472</v>
      </c>
      <c r="T758" s="1" t="s">
        <v>4473</v>
      </c>
      <c r="U758" s="1" t="s">
        <v>4485</v>
      </c>
      <c r="V758" s="1" t="s">
        <v>4475</v>
      </c>
    </row>
    <row r="759" s="1" customFormat="1" spans="1:22">
      <c r="A759" s="3">
        <v>999225947632194</v>
      </c>
      <c r="B759" s="1" t="s">
        <v>4463</v>
      </c>
      <c r="C759" s="1" t="s">
        <v>8880</v>
      </c>
      <c r="D759" s="1" t="s">
        <v>5736</v>
      </c>
      <c r="E759" s="1" t="s">
        <v>8881</v>
      </c>
      <c r="F759" s="1" t="s">
        <v>4463</v>
      </c>
      <c r="G759" s="1" t="s">
        <v>4547</v>
      </c>
      <c r="H759" s="1" t="s">
        <v>4464</v>
      </c>
      <c r="I759" s="1" t="s">
        <v>8882</v>
      </c>
      <c r="J759" s="1" t="s">
        <v>30</v>
      </c>
      <c r="K759" s="1" t="s">
        <v>8883</v>
      </c>
      <c r="L759" s="1" t="s">
        <v>8883</v>
      </c>
      <c r="M759" s="1" t="s">
        <v>4467</v>
      </c>
      <c r="N759" s="1" t="s">
        <v>4467</v>
      </c>
      <c r="O759" s="1" t="s">
        <v>4468</v>
      </c>
      <c r="P759" s="1" t="s">
        <v>4469</v>
      </c>
      <c r="Q759" s="1" t="s">
        <v>4470</v>
      </c>
      <c r="R759" s="1" t="s">
        <v>8884</v>
      </c>
      <c r="S759" s="1" t="s">
        <v>4472</v>
      </c>
      <c r="T759" s="1" t="s">
        <v>4473</v>
      </c>
      <c r="U759" s="1" t="s">
        <v>4485</v>
      </c>
      <c r="V759" s="1" t="s">
        <v>5152</v>
      </c>
    </row>
    <row r="760" s="1" customFormat="1" spans="1:22">
      <c r="A760" s="3">
        <v>999225948248011</v>
      </c>
      <c r="B760" s="1" t="s">
        <v>4463</v>
      </c>
      <c r="C760" s="1" t="s">
        <v>8885</v>
      </c>
      <c r="D760" s="1" t="s">
        <v>8886</v>
      </c>
      <c r="E760" s="1" t="s">
        <v>8887</v>
      </c>
      <c r="F760" s="1" t="s">
        <v>4463</v>
      </c>
      <c r="G760" s="1" t="s">
        <v>4547</v>
      </c>
      <c r="H760" s="1" t="s">
        <v>4464</v>
      </c>
      <c r="I760" s="1" t="s">
        <v>8888</v>
      </c>
      <c r="J760" s="1" t="s">
        <v>30</v>
      </c>
      <c r="K760" s="1" t="s">
        <v>8889</v>
      </c>
      <c r="L760" s="1" t="s">
        <v>8889</v>
      </c>
      <c r="M760" s="1" t="s">
        <v>4467</v>
      </c>
      <c r="N760" s="1" t="s">
        <v>4467</v>
      </c>
      <c r="O760" s="1" t="s">
        <v>4468</v>
      </c>
      <c r="P760" s="1" t="s">
        <v>4469</v>
      </c>
      <c r="Q760" s="1" t="s">
        <v>4470</v>
      </c>
      <c r="R760" s="1" t="s">
        <v>8890</v>
      </c>
      <c r="S760" s="1" t="s">
        <v>4472</v>
      </c>
      <c r="T760" s="1" t="s">
        <v>4473</v>
      </c>
      <c r="U760" s="1" t="s">
        <v>4485</v>
      </c>
      <c r="V760" s="1" t="s">
        <v>4671</v>
      </c>
    </row>
    <row r="761" s="1" customFormat="1" spans="1:22">
      <c r="A761" s="3">
        <v>999225948338505</v>
      </c>
      <c r="B761" s="1" t="s">
        <v>4463</v>
      </c>
      <c r="C761" s="1" t="s">
        <v>8891</v>
      </c>
      <c r="D761" s="1" t="s">
        <v>8892</v>
      </c>
      <c r="E761" s="1" t="s">
        <v>8893</v>
      </c>
      <c r="F761" s="1" t="s">
        <v>4463</v>
      </c>
      <c r="G761" s="1" t="s">
        <v>4547</v>
      </c>
      <c r="H761" s="1" t="s">
        <v>4464</v>
      </c>
      <c r="I761" s="1" t="s">
        <v>8894</v>
      </c>
      <c r="J761" s="1" t="s">
        <v>30</v>
      </c>
      <c r="K761" s="1" t="s">
        <v>8895</v>
      </c>
      <c r="L761" s="1" t="s">
        <v>8895</v>
      </c>
      <c r="M761" s="1" t="s">
        <v>4467</v>
      </c>
      <c r="N761" s="1" t="s">
        <v>4467</v>
      </c>
      <c r="O761" s="1" t="s">
        <v>4468</v>
      </c>
      <c r="P761" s="1" t="s">
        <v>4469</v>
      </c>
      <c r="Q761" s="1" t="s">
        <v>4470</v>
      </c>
      <c r="R761" s="1" t="s">
        <v>8896</v>
      </c>
      <c r="S761" s="1" t="s">
        <v>4472</v>
      </c>
      <c r="T761" s="1" t="s">
        <v>4473</v>
      </c>
      <c r="U761" s="1" t="s">
        <v>4485</v>
      </c>
      <c r="V761" s="1" t="s">
        <v>4551</v>
      </c>
    </row>
    <row r="762" s="1" customFormat="1" spans="1:22">
      <c r="A762" s="3">
        <v>999225948376850</v>
      </c>
      <c r="B762" s="1" t="s">
        <v>4463</v>
      </c>
      <c r="C762" s="1" t="s">
        <v>8897</v>
      </c>
      <c r="D762" s="1" t="s">
        <v>7655</v>
      </c>
      <c r="E762" s="1" t="s">
        <v>7656</v>
      </c>
      <c r="F762" s="1" t="s">
        <v>4463</v>
      </c>
      <c r="G762" s="1" t="s">
        <v>4547</v>
      </c>
      <c r="H762" s="1" t="s">
        <v>4464</v>
      </c>
      <c r="I762" s="1" t="s">
        <v>8898</v>
      </c>
      <c r="J762" s="1" t="s">
        <v>30</v>
      </c>
      <c r="K762" s="1" t="s">
        <v>8899</v>
      </c>
      <c r="L762" s="1" t="s">
        <v>8899</v>
      </c>
      <c r="M762" s="1" t="s">
        <v>4467</v>
      </c>
      <c r="N762" s="1" t="s">
        <v>4467</v>
      </c>
      <c r="O762" s="1" t="s">
        <v>4468</v>
      </c>
      <c r="P762" s="1" t="s">
        <v>4469</v>
      </c>
      <c r="Q762" s="1" t="s">
        <v>4470</v>
      </c>
      <c r="R762" s="1" t="s">
        <v>8900</v>
      </c>
      <c r="S762" s="1" t="s">
        <v>4472</v>
      </c>
      <c r="T762" s="1" t="s">
        <v>4473</v>
      </c>
      <c r="U762" s="1" t="s">
        <v>4485</v>
      </c>
      <c r="V762" s="1" t="s">
        <v>4475</v>
      </c>
    </row>
    <row r="763" s="1" customFormat="1" spans="1:22">
      <c r="A763" s="3">
        <v>999225948537183</v>
      </c>
      <c r="B763" s="1" t="s">
        <v>4463</v>
      </c>
      <c r="C763" s="1" t="s">
        <v>8901</v>
      </c>
      <c r="D763" s="1" t="s">
        <v>6554</v>
      </c>
      <c r="E763" s="1" t="s">
        <v>8902</v>
      </c>
      <c r="F763" s="1" t="s">
        <v>4463</v>
      </c>
      <c r="G763" s="1" t="s">
        <v>4547</v>
      </c>
      <c r="H763" s="1" t="s">
        <v>4464</v>
      </c>
      <c r="I763" s="1" t="s">
        <v>8903</v>
      </c>
      <c r="J763" s="1" t="s">
        <v>30</v>
      </c>
      <c r="K763" s="1" t="s">
        <v>8904</v>
      </c>
      <c r="L763" s="1" t="s">
        <v>8904</v>
      </c>
      <c r="M763" s="1" t="s">
        <v>4467</v>
      </c>
      <c r="N763" s="1" t="s">
        <v>4467</v>
      </c>
      <c r="O763" s="1" t="s">
        <v>4468</v>
      </c>
      <c r="P763" s="1" t="s">
        <v>4469</v>
      </c>
      <c r="Q763" s="1" t="s">
        <v>4470</v>
      </c>
      <c r="R763" s="1" t="s">
        <v>8905</v>
      </c>
      <c r="S763" s="1" t="s">
        <v>4472</v>
      </c>
      <c r="T763" s="1" t="s">
        <v>4473</v>
      </c>
      <c r="U763" s="1" t="s">
        <v>4485</v>
      </c>
      <c r="V763" s="1" t="s">
        <v>4671</v>
      </c>
    </row>
    <row r="764" s="1" customFormat="1" spans="1:22">
      <c r="A764" s="3">
        <v>999225949265919</v>
      </c>
      <c r="B764" s="1" t="s">
        <v>4463</v>
      </c>
      <c r="C764" s="1" t="s">
        <v>8906</v>
      </c>
      <c r="D764" s="1" t="s">
        <v>8907</v>
      </c>
      <c r="E764" s="1" t="s">
        <v>8908</v>
      </c>
      <c r="F764" s="1" t="s">
        <v>4463</v>
      </c>
      <c r="G764" s="1" t="s">
        <v>4547</v>
      </c>
      <c r="H764" s="1" t="s">
        <v>4464</v>
      </c>
      <c r="I764" s="1" t="s">
        <v>8909</v>
      </c>
      <c r="J764" s="1" t="s">
        <v>30</v>
      </c>
      <c r="K764" s="1" t="s">
        <v>8910</v>
      </c>
      <c r="L764" s="1" t="s">
        <v>8910</v>
      </c>
      <c r="M764" s="1" t="s">
        <v>4467</v>
      </c>
      <c r="N764" s="1" t="s">
        <v>4467</v>
      </c>
      <c r="O764" s="1" t="s">
        <v>4468</v>
      </c>
      <c r="P764" s="1" t="s">
        <v>4469</v>
      </c>
      <c r="Q764" s="1" t="s">
        <v>4470</v>
      </c>
      <c r="R764" s="1" t="s">
        <v>8911</v>
      </c>
      <c r="S764" s="1" t="s">
        <v>4472</v>
      </c>
      <c r="T764" s="1" t="s">
        <v>4473</v>
      </c>
      <c r="U764" s="1" t="s">
        <v>4485</v>
      </c>
      <c r="V764" s="1" t="s">
        <v>4475</v>
      </c>
    </row>
    <row r="765" s="1" customFormat="1" spans="1:22">
      <c r="A765" s="3">
        <v>999225949966690</v>
      </c>
      <c r="B765" s="1" t="s">
        <v>4463</v>
      </c>
      <c r="C765" s="1" t="s">
        <v>8912</v>
      </c>
      <c r="D765" s="1" t="s">
        <v>7697</v>
      </c>
      <c r="E765" s="1" t="s">
        <v>7698</v>
      </c>
      <c r="F765" s="1" t="s">
        <v>4463</v>
      </c>
      <c r="G765" s="1" t="s">
        <v>4547</v>
      </c>
      <c r="H765" s="1" t="s">
        <v>4464</v>
      </c>
      <c r="I765" s="1" t="s">
        <v>8913</v>
      </c>
      <c r="J765" s="1" t="s">
        <v>30</v>
      </c>
      <c r="K765" s="1" t="s">
        <v>8914</v>
      </c>
      <c r="L765" s="1" t="s">
        <v>8914</v>
      </c>
      <c r="M765" s="1" t="s">
        <v>4467</v>
      </c>
      <c r="N765" s="1" t="s">
        <v>4467</v>
      </c>
      <c r="O765" s="1" t="s">
        <v>4468</v>
      </c>
      <c r="P765" s="1" t="s">
        <v>4469</v>
      </c>
      <c r="Q765" s="1" t="s">
        <v>4470</v>
      </c>
      <c r="R765" s="1" t="s">
        <v>8915</v>
      </c>
      <c r="S765" s="1" t="s">
        <v>4472</v>
      </c>
      <c r="T765" s="1" t="s">
        <v>4473</v>
      </c>
      <c r="U765" s="1" t="s">
        <v>4485</v>
      </c>
      <c r="V765" s="1" t="s">
        <v>4495</v>
      </c>
    </row>
    <row r="766" s="1" customFormat="1" spans="1:22">
      <c r="A766" s="3">
        <v>999225950286625</v>
      </c>
      <c r="B766" s="1" t="s">
        <v>4463</v>
      </c>
      <c r="C766" s="1" t="s">
        <v>8916</v>
      </c>
      <c r="D766" s="1" t="s">
        <v>6668</v>
      </c>
      <c r="E766" s="1" t="s">
        <v>8917</v>
      </c>
      <c r="F766" s="1" t="s">
        <v>4463</v>
      </c>
      <c r="G766" s="1" t="s">
        <v>4547</v>
      </c>
      <c r="H766" s="1" t="s">
        <v>4464</v>
      </c>
      <c r="I766" s="1" t="s">
        <v>8918</v>
      </c>
      <c r="J766" s="1" t="s">
        <v>30</v>
      </c>
      <c r="K766" s="1" t="s">
        <v>8919</v>
      </c>
      <c r="L766" s="1" t="s">
        <v>8919</v>
      </c>
      <c r="M766" s="1" t="s">
        <v>4467</v>
      </c>
      <c r="N766" s="1" t="s">
        <v>4467</v>
      </c>
      <c r="O766" s="1" t="s">
        <v>4468</v>
      </c>
      <c r="P766" s="1" t="s">
        <v>4469</v>
      </c>
      <c r="Q766" s="1" t="s">
        <v>4470</v>
      </c>
      <c r="R766" s="1" t="s">
        <v>8920</v>
      </c>
      <c r="S766" s="1" t="s">
        <v>4472</v>
      </c>
      <c r="T766" s="1" t="s">
        <v>4473</v>
      </c>
      <c r="U766" s="1" t="s">
        <v>4485</v>
      </c>
      <c r="V766" s="1" t="s">
        <v>4475</v>
      </c>
    </row>
    <row r="767" s="1" customFormat="1" spans="1:22">
      <c r="A767" s="3">
        <v>999225950463726</v>
      </c>
      <c r="B767" s="1" t="s">
        <v>4463</v>
      </c>
      <c r="C767" s="1" t="s">
        <v>8921</v>
      </c>
      <c r="D767" s="1" t="s">
        <v>8922</v>
      </c>
      <c r="E767" s="1" t="s">
        <v>8923</v>
      </c>
      <c r="F767" s="1" t="s">
        <v>4463</v>
      </c>
      <c r="G767" s="1" t="s">
        <v>4547</v>
      </c>
      <c r="H767" s="1" t="s">
        <v>4464</v>
      </c>
      <c r="I767" s="1" t="s">
        <v>8924</v>
      </c>
      <c r="J767" s="1" t="s">
        <v>30</v>
      </c>
      <c r="K767" s="1" t="s">
        <v>8925</v>
      </c>
      <c r="L767" s="1" t="s">
        <v>8925</v>
      </c>
      <c r="M767" s="1" t="s">
        <v>4467</v>
      </c>
      <c r="N767" s="1" t="s">
        <v>4467</v>
      </c>
      <c r="O767" s="1" t="s">
        <v>4468</v>
      </c>
      <c r="P767" s="1" t="s">
        <v>4469</v>
      </c>
      <c r="Q767" s="1" t="s">
        <v>4470</v>
      </c>
      <c r="R767" s="1" t="s">
        <v>8926</v>
      </c>
      <c r="S767" s="1" t="s">
        <v>4472</v>
      </c>
      <c r="T767" s="1" t="s">
        <v>4473</v>
      </c>
      <c r="U767" s="1" t="s">
        <v>4485</v>
      </c>
      <c r="V767" s="1" t="s">
        <v>4486</v>
      </c>
    </row>
    <row r="768" s="1" customFormat="1" spans="1:22">
      <c r="A768" s="3">
        <v>999225950656047</v>
      </c>
      <c r="B768" s="1" t="s">
        <v>4463</v>
      </c>
      <c r="C768" s="1" t="s">
        <v>8927</v>
      </c>
      <c r="D768" s="1" t="s">
        <v>8928</v>
      </c>
      <c r="E768" s="1" t="s">
        <v>8929</v>
      </c>
      <c r="F768" s="1" t="s">
        <v>4463</v>
      </c>
      <c r="G768" s="1" t="s">
        <v>4547</v>
      </c>
      <c r="H768" s="1" t="s">
        <v>4464</v>
      </c>
      <c r="I768" s="1" t="s">
        <v>8930</v>
      </c>
      <c r="J768" s="1" t="s">
        <v>30</v>
      </c>
      <c r="K768" s="1" t="s">
        <v>8931</v>
      </c>
      <c r="L768" s="1" t="s">
        <v>8931</v>
      </c>
      <c r="M768" s="1" t="s">
        <v>4467</v>
      </c>
      <c r="N768" s="1" t="s">
        <v>4467</v>
      </c>
      <c r="O768" s="1" t="s">
        <v>4468</v>
      </c>
      <c r="P768" s="1" t="s">
        <v>4469</v>
      </c>
      <c r="Q768" s="1" t="s">
        <v>4470</v>
      </c>
      <c r="R768" s="1" t="s">
        <v>8932</v>
      </c>
      <c r="S768" s="1" t="s">
        <v>4472</v>
      </c>
      <c r="T768" s="1" t="s">
        <v>4473</v>
      </c>
      <c r="U768" s="1" t="s">
        <v>4485</v>
      </c>
      <c r="V768" s="1" t="s">
        <v>4671</v>
      </c>
    </row>
    <row r="769" s="1" customFormat="1" spans="1:22">
      <c r="A769" s="3">
        <v>999225950874981</v>
      </c>
      <c r="B769" s="1" t="s">
        <v>4463</v>
      </c>
      <c r="C769" s="1" t="s">
        <v>8933</v>
      </c>
      <c r="D769" s="1" t="s">
        <v>8934</v>
      </c>
      <c r="E769" s="1" t="s">
        <v>8935</v>
      </c>
      <c r="F769" s="1" t="s">
        <v>4463</v>
      </c>
      <c r="G769" s="1" t="s">
        <v>4547</v>
      </c>
      <c r="H769" s="1" t="s">
        <v>4464</v>
      </c>
      <c r="I769" s="1" t="s">
        <v>8936</v>
      </c>
      <c r="J769" s="1" t="s">
        <v>30</v>
      </c>
      <c r="K769" s="1" t="s">
        <v>8937</v>
      </c>
      <c r="L769" s="1" t="s">
        <v>8937</v>
      </c>
      <c r="M769" s="1" t="s">
        <v>4467</v>
      </c>
      <c r="N769" s="1" t="s">
        <v>4467</v>
      </c>
      <c r="O769" s="1" t="s">
        <v>4468</v>
      </c>
      <c r="P769" s="1" t="s">
        <v>4469</v>
      </c>
      <c r="Q769" s="1" t="s">
        <v>4470</v>
      </c>
      <c r="R769" s="1" t="s">
        <v>8938</v>
      </c>
      <c r="S769" s="1" t="s">
        <v>4472</v>
      </c>
      <c r="T769" s="1" t="s">
        <v>4473</v>
      </c>
      <c r="U769" s="1" t="s">
        <v>4485</v>
      </c>
      <c r="V769" s="1" t="s">
        <v>5152</v>
      </c>
    </row>
    <row r="770" s="1" customFormat="1" spans="1:22">
      <c r="A770" s="3">
        <v>999225951138873</v>
      </c>
      <c r="B770" s="1" t="s">
        <v>4463</v>
      </c>
      <c r="C770" s="1" t="s">
        <v>8939</v>
      </c>
      <c r="D770" s="1" t="s">
        <v>6624</v>
      </c>
      <c r="E770" s="1" t="s">
        <v>8940</v>
      </c>
      <c r="F770" s="1" t="s">
        <v>4463</v>
      </c>
      <c r="G770" s="1" t="s">
        <v>4547</v>
      </c>
      <c r="H770" s="1" t="s">
        <v>4464</v>
      </c>
      <c r="I770" s="1" t="s">
        <v>8941</v>
      </c>
      <c r="J770" s="1" t="s">
        <v>30</v>
      </c>
      <c r="K770" s="1" t="s">
        <v>8942</v>
      </c>
      <c r="L770" s="1" t="s">
        <v>8942</v>
      </c>
      <c r="M770" s="1" t="s">
        <v>4467</v>
      </c>
      <c r="N770" s="1" t="s">
        <v>4467</v>
      </c>
      <c r="O770" s="1" t="s">
        <v>4468</v>
      </c>
      <c r="P770" s="1" t="s">
        <v>4469</v>
      </c>
      <c r="Q770" s="1" t="s">
        <v>4470</v>
      </c>
      <c r="R770" s="1" t="s">
        <v>8943</v>
      </c>
      <c r="S770" s="1" t="s">
        <v>4472</v>
      </c>
      <c r="T770" s="1" t="s">
        <v>4473</v>
      </c>
      <c r="U770" s="1" t="s">
        <v>4485</v>
      </c>
      <c r="V770" s="1" t="s">
        <v>4475</v>
      </c>
    </row>
    <row r="771" s="1" customFormat="1" spans="1:22">
      <c r="A771" s="3">
        <v>999225951654528</v>
      </c>
      <c r="B771" s="1" t="s">
        <v>4463</v>
      </c>
      <c r="C771" s="1" t="s">
        <v>8944</v>
      </c>
      <c r="D771" s="1" t="s">
        <v>8945</v>
      </c>
      <c r="E771" s="1" t="s">
        <v>8946</v>
      </c>
      <c r="F771" s="1" t="s">
        <v>4463</v>
      </c>
      <c r="G771" s="1" t="s">
        <v>4547</v>
      </c>
      <c r="H771" s="1" t="s">
        <v>4464</v>
      </c>
      <c r="I771" s="1" t="s">
        <v>8947</v>
      </c>
      <c r="J771" s="1" t="s">
        <v>30</v>
      </c>
      <c r="K771" s="1" t="s">
        <v>8948</v>
      </c>
      <c r="L771" s="1" t="s">
        <v>8948</v>
      </c>
      <c r="M771" s="1" t="s">
        <v>4467</v>
      </c>
      <c r="N771" s="1" t="s">
        <v>4467</v>
      </c>
      <c r="O771" s="1" t="s">
        <v>4468</v>
      </c>
      <c r="P771" s="1" t="s">
        <v>4469</v>
      </c>
      <c r="Q771" s="1" t="s">
        <v>4470</v>
      </c>
      <c r="R771" s="1" t="s">
        <v>8949</v>
      </c>
      <c r="S771" s="1" t="s">
        <v>4472</v>
      </c>
      <c r="T771" s="1" t="s">
        <v>4473</v>
      </c>
      <c r="U771" s="1" t="s">
        <v>4485</v>
      </c>
      <c r="V771" s="1" t="s">
        <v>5100</v>
      </c>
    </row>
    <row r="772" s="1" customFormat="1" spans="1:22">
      <c r="A772" s="3">
        <v>999225952472458</v>
      </c>
      <c r="B772" s="1" t="s">
        <v>4463</v>
      </c>
      <c r="C772" s="1" t="s">
        <v>8950</v>
      </c>
      <c r="D772" s="1" t="s">
        <v>8951</v>
      </c>
      <c r="E772" s="1" t="s">
        <v>8952</v>
      </c>
      <c r="F772" s="1" t="s">
        <v>4463</v>
      </c>
      <c r="G772" s="1" t="s">
        <v>4547</v>
      </c>
      <c r="H772" s="1" t="s">
        <v>4464</v>
      </c>
      <c r="I772" s="1" t="s">
        <v>8953</v>
      </c>
      <c r="J772" s="1" t="s">
        <v>30</v>
      </c>
      <c r="K772" s="1" t="s">
        <v>8954</v>
      </c>
      <c r="L772" s="1" t="s">
        <v>8954</v>
      </c>
      <c r="M772" s="1" t="s">
        <v>4467</v>
      </c>
      <c r="N772" s="1" t="s">
        <v>4467</v>
      </c>
      <c r="O772" s="1" t="s">
        <v>4468</v>
      </c>
      <c r="P772" s="1" t="s">
        <v>4469</v>
      </c>
      <c r="Q772" s="1" t="s">
        <v>4470</v>
      </c>
      <c r="R772" s="1" t="s">
        <v>8955</v>
      </c>
      <c r="S772" s="1" t="s">
        <v>4472</v>
      </c>
      <c r="T772" s="1" t="s">
        <v>4473</v>
      </c>
      <c r="U772" s="1" t="s">
        <v>4485</v>
      </c>
      <c r="V772" s="1" t="s">
        <v>4495</v>
      </c>
    </row>
    <row r="773" s="1" customFormat="1" spans="1:22">
      <c r="A773" s="3">
        <v>999225952686103</v>
      </c>
      <c r="B773" s="1" t="s">
        <v>4463</v>
      </c>
      <c r="C773" s="1" t="s">
        <v>8956</v>
      </c>
      <c r="D773" s="1" t="s">
        <v>5135</v>
      </c>
      <c r="E773" s="1" t="s">
        <v>8957</v>
      </c>
      <c r="F773" s="1" t="s">
        <v>4463</v>
      </c>
      <c r="G773" s="1" t="s">
        <v>4547</v>
      </c>
      <c r="H773" s="1" t="s">
        <v>4464</v>
      </c>
      <c r="I773" s="1" t="s">
        <v>8958</v>
      </c>
      <c r="J773" s="1" t="s">
        <v>30</v>
      </c>
      <c r="K773" s="1" t="s">
        <v>8959</v>
      </c>
      <c r="L773" s="1" t="s">
        <v>8959</v>
      </c>
      <c r="M773" s="1" t="s">
        <v>4467</v>
      </c>
      <c r="N773" s="1" t="s">
        <v>4467</v>
      </c>
      <c r="O773" s="1" t="s">
        <v>4468</v>
      </c>
      <c r="P773" s="1" t="s">
        <v>4469</v>
      </c>
      <c r="Q773" s="1" t="s">
        <v>4470</v>
      </c>
      <c r="R773" s="1" t="s">
        <v>8960</v>
      </c>
      <c r="S773" s="1" t="s">
        <v>4472</v>
      </c>
      <c r="T773" s="1" t="s">
        <v>4473</v>
      </c>
      <c r="U773" s="1" t="s">
        <v>4485</v>
      </c>
      <c r="V773" s="1" t="s">
        <v>4475</v>
      </c>
    </row>
    <row r="774" s="1" customFormat="1" spans="1:22">
      <c r="A774" s="3">
        <v>999225952791909</v>
      </c>
      <c r="B774" s="1" t="s">
        <v>4463</v>
      </c>
      <c r="C774" s="1" t="s">
        <v>8961</v>
      </c>
      <c r="D774" s="1" t="s">
        <v>8962</v>
      </c>
      <c r="E774" s="1" t="s">
        <v>8963</v>
      </c>
      <c r="F774" s="1" t="s">
        <v>4463</v>
      </c>
      <c r="G774" s="1" t="s">
        <v>4547</v>
      </c>
      <c r="H774" s="1" t="s">
        <v>4464</v>
      </c>
      <c r="I774" s="1" t="s">
        <v>8964</v>
      </c>
      <c r="J774" s="1" t="s">
        <v>30</v>
      </c>
      <c r="K774" s="1" t="s">
        <v>8965</v>
      </c>
      <c r="L774" s="1" t="s">
        <v>8965</v>
      </c>
      <c r="M774" s="1" t="s">
        <v>4467</v>
      </c>
      <c r="N774" s="1" t="s">
        <v>4467</v>
      </c>
      <c r="O774" s="1" t="s">
        <v>4468</v>
      </c>
      <c r="P774" s="1" t="s">
        <v>4469</v>
      </c>
      <c r="Q774" s="1" t="s">
        <v>4470</v>
      </c>
      <c r="R774" s="1" t="s">
        <v>8966</v>
      </c>
      <c r="S774" s="1" t="s">
        <v>4472</v>
      </c>
      <c r="T774" s="1" t="s">
        <v>4473</v>
      </c>
      <c r="U774" s="1" t="s">
        <v>4485</v>
      </c>
      <c r="V774" s="1" t="s">
        <v>4475</v>
      </c>
    </row>
    <row r="775" s="1" customFormat="1" spans="1:22">
      <c r="A775" s="3">
        <v>999225952856092</v>
      </c>
      <c r="B775" s="1" t="s">
        <v>4463</v>
      </c>
      <c r="C775" s="1" t="s">
        <v>8967</v>
      </c>
      <c r="D775" s="1" t="s">
        <v>8968</v>
      </c>
      <c r="E775" s="1" t="s">
        <v>8969</v>
      </c>
      <c r="F775" s="1" t="s">
        <v>4463</v>
      </c>
      <c r="G775" s="1" t="s">
        <v>4547</v>
      </c>
      <c r="H775" s="1" t="s">
        <v>4464</v>
      </c>
      <c r="I775" s="1" t="s">
        <v>8970</v>
      </c>
      <c r="J775" s="1" t="s">
        <v>30</v>
      </c>
      <c r="K775" s="1" t="s">
        <v>8971</v>
      </c>
      <c r="L775" s="1" t="s">
        <v>8971</v>
      </c>
      <c r="M775" s="1" t="s">
        <v>4467</v>
      </c>
      <c r="N775" s="1" t="s">
        <v>4467</v>
      </c>
      <c r="O775" s="1" t="s">
        <v>4468</v>
      </c>
      <c r="P775" s="1" t="s">
        <v>4469</v>
      </c>
      <c r="Q775" s="1" t="s">
        <v>4470</v>
      </c>
      <c r="R775" s="1" t="s">
        <v>8972</v>
      </c>
      <c r="S775" s="1" t="s">
        <v>4472</v>
      </c>
      <c r="T775" s="1" t="s">
        <v>4473</v>
      </c>
      <c r="U775" s="1" t="s">
        <v>4485</v>
      </c>
      <c r="V775" s="1" t="s">
        <v>4671</v>
      </c>
    </row>
    <row r="776" s="1" customFormat="1" spans="1:22">
      <c r="A776" s="3">
        <v>999225952947032</v>
      </c>
      <c r="B776" s="1" t="s">
        <v>4463</v>
      </c>
      <c r="C776" s="1" t="s">
        <v>8973</v>
      </c>
      <c r="D776" s="1" t="s">
        <v>7290</v>
      </c>
      <c r="E776" s="1" t="s">
        <v>8974</v>
      </c>
      <c r="F776" s="1" t="s">
        <v>4463</v>
      </c>
      <c r="G776" s="1" t="s">
        <v>4547</v>
      </c>
      <c r="H776" s="1" t="s">
        <v>4464</v>
      </c>
      <c r="I776" s="1" t="s">
        <v>8975</v>
      </c>
      <c r="J776" s="1" t="s">
        <v>30</v>
      </c>
      <c r="K776" s="1" t="s">
        <v>8976</v>
      </c>
      <c r="L776" s="1" t="s">
        <v>8976</v>
      </c>
      <c r="M776" s="1" t="s">
        <v>4467</v>
      </c>
      <c r="N776" s="1" t="s">
        <v>4467</v>
      </c>
      <c r="O776" s="1" t="s">
        <v>4468</v>
      </c>
      <c r="P776" s="1" t="s">
        <v>4469</v>
      </c>
      <c r="Q776" s="1" t="s">
        <v>4470</v>
      </c>
      <c r="R776" s="1" t="s">
        <v>8977</v>
      </c>
      <c r="S776" s="1" t="s">
        <v>4472</v>
      </c>
      <c r="T776" s="1" t="s">
        <v>4473</v>
      </c>
      <c r="U776" s="1" t="s">
        <v>4485</v>
      </c>
      <c r="V776" s="1" t="s">
        <v>4671</v>
      </c>
    </row>
    <row r="777" s="1" customFormat="1" spans="1:22">
      <c r="A777" s="3">
        <v>999225953225159</v>
      </c>
      <c r="B777" s="1" t="s">
        <v>4463</v>
      </c>
      <c r="C777" s="1" t="s">
        <v>8978</v>
      </c>
      <c r="D777" s="1" t="s">
        <v>8979</v>
      </c>
      <c r="E777" s="1" t="s">
        <v>8980</v>
      </c>
      <c r="F777" s="1" t="s">
        <v>4463</v>
      </c>
      <c r="G777" s="1" t="s">
        <v>4547</v>
      </c>
      <c r="H777" s="1" t="s">
        <v>4464</v>
      </c>
      <c r="I777" s="1" t="s">
        <v>8981</v>
      </c>
      <c r="J777" s="1" t="s">
        <v>30</v>
      </c>
      <c r="K777" s="1" t="s">
        <v>8982</v>
      </c>
      <c r="L777" s="1" t="s">
        <v>8982</v>
      </c>
      <c r="M777" s="1" t="s">
        <v>4467</v>
      </c>
      <c r="N777" s="1" t="s">
        <v>4467</v>
      </c>
      <c r="O777" s="1" t="s">
        <v>4468</v>
      </c>
      <c r="P777" s="1" t="s">
        <v>4469</v>
      </c>
      <c r="Q777" s="1" t="s">
        <v>4470</v>
      </c>
      <c r="R777" s="1" t="s">
        <v>8983</v>
      </c>
      <c r="S777" s="1" t="s">
        <v>4472</v>
      </c>
      <c r="T777" s="1" t="s">
        <v>4473</v>
      </c>
      <c r="U777" s="1" t="s">
        <v>4485</v>
      </c>
      <c r="V777" s="1" t="s">
        <v>4495</v>
      </c>
    </row>
    <row r="778" s="1" customFormat="1" spans="1:22">
      <c r="A778" s="3">
        <v>999225953436193</v>
      </c>
      <c r="B778" s="1" t="s">
        <v>4463</v>
      </c>
      <c r="C778" s="1" t="s">
        <v>8984</v>
      </c>
      <c r="D778" s="1" t="s">
        <v>6315</v>
      </c>
      <c r="E778" s="1" t="s">
        <v>8985</v>
      </c>
      <c r="F778" s="1" t="s">
        <v>4463</v>
      </c>
      <c r="G778" s="1" t="s">
        <v>4547</v>
      </c>
      <c r="H778" s="1" t="s">
        <v>4464</v>
      </c>
      <c r="I778" s="1" t="s">
        <v>8986</v>
      </c>
      <c r="J778" s="1" t="s">
        <v>30</v>
      </c>
      <c r="K778" s="1" t="s">
        <v>8987</v>
      </c>
      <c r="L778" s="1" t="s">
        <v>8987</v>
      </c>
      <c r="M778" s="1" t="s">
        <v>4467</v>
      </c>
      <c r="N778" s="1" t="s">
        <v>4467</v>
      </c>
      <c r="O778" s="1" t="s">
        <v>4468</v>
      </c>
      <c r="P778" s="1" t="s">
        <v>4469</v>
      </c>
      <c r="Q778" s="1" t="s">
        <v>4470</v>
      </c>
      <c r="R778" s="1" t="s">
        <v>8988</v>
      </c>
      <c r="S778" s="1" t="s">
        <v>4472</v>
      </c>
      <c r="T778" s="1" t="s">
        <v>4473</v>
      </c>
      <c r="U778" s="1" t="s">
        <v>4485</v>
      </c>
      <c r="V778" s="1" t="s">
        <v>4511</v>
      </c>
    </row>
    <row r="779" s="1" customFormat="1" spans="1:22">
      <c r="A779" s="3">
        <v>999225954231778</v>
      </c>
      <c r="B779" s="1" t="s">
        <v>4463</v>
      </c>
      <c r="C779" s="1" t="s">
        <v>8989</v>
      </c>
      <c r="D779" s="1" t="s">
        <v>8990</v>
      </c>
      <c r="E779" s="1" t="s">
        <v>8991</v>
      </c>
      <c r="F779" s="1" t="s">
        <v>4463</v>
      </c>
      <c r="G779" s="1" t="s">
        <v>4547</v>
      </c>
      <c r="H779" s="1" t="s">
        <v>4464</v>
      </c>
      <c r="I779" s="1" t="s">
        <v>8992</v>
      </c>
      <c r="J779" s="1" t="s">
        <v>30</v>
      </c>
      <c r="K779" s="1" t="s">
        <v>8993</v>
      </c>
      <c r="L779" s="1" t="s">
        <v>8993</v>
      </c>
      <c r="M779" s="1" t="s">
        <v>4467</v>
      </c>
      <c r="N779" s="1" t="s">
        <v>4467</v>
      </c>
      <c r="O779" s="1" t="s">
        <v>4468</v>
      </c>
      <c r="P779" s="1" t="s">
        <v>4469</v>
      </c>
      <c r="Q779" s="1" t="s">
        <v>4470</v>
      </c>
      <c r="R779" s="1" t="s">
        <v>8994</v>
      </c>
      <c r="S779" s="1" t="s">
        <v>4472</v>
      </c>
      <c r="T779" s="1" t="s">
        <v>4473</v>
      </c>
      <c r="U779" s="1" t="s">
        <v>4485</v>
      </c>
      <c r="V779" s="1" t="s">
        <v>5043</v>
      </c>
    </row>
    <row r="780" s="1" customFormat="1" spans="1:22">
      <c r="A780" s="3">
        <v>999225954395164</v>
      </c>
      <c r="B780" s="1" t="s">
        <v>4463</v>
      </c>
      <c r="C780" s="1" t="s">
        <v>8995</v>
      </c>
      <c r="D780" s="1" t="s">
        <v>8996</v>
      </c>
      <c r="E780" s="1" t="s">
        <v>8997</v>
      </c>
      <c r="F780" s="1" t="s">
        <v>4463</v>
      </c>
      <c r="G780" s="1" t="s">
        <v>4547</v>
      </c>
      <c r="H780" s="1" t="s">
        <v>4464</v>
      </c>
      <c r="I780" s="1" t="s">
        <v>8998</v>
      </c>
      <c r="J780" s="1" t="s">
        <v>30</v>
      </c>
      <c r="K780" s="1" t="s">
        <v>8999</v>
      </c>
      <c r="L780" s="1" t="s">
        <v>8999</v>
      </c>
      <c r="M780" s="1" t="s">
        <v>4467</v>
      </c>
      <c r="N780" s="1" t="s">
        <v>4467</v>
      </c>
      <c r="O780" s="1" t="s">
        <v>4468</v>
      </c>
      <c r="P780" s="1" t="s">
        <v>4469</v>
      </c>
      <c r="Q780" s="1" t="s">
        <v>4470</v>
      </c>
      <c r="R780" s="1" t="s">
        <v>9000</v>
      </c>
      <c r="S780" s="1" t="s">
        <v>4472</v>
      </c>
      <c r="T780" s="1" t="s">
        <v>4473</v>
      </c>
      <c r="U780" s="1" t="s">
        <v>4485</v>
      </c>
      <c r="V780" s="1" t="s">
        <v>4503</v>
      </c>
    </row>
    <row r="781" s="1" customFormat="1" spans="1:22">
      <c r="A781" s="3">
        <v>999225954588675</v>
      </c>
      <c r="B781" s="1" t="s">
        <v>4463</v>
      </c>
      <c r="C781" s="1" t="s">
        <v>9001</v>
      </c>
      <c r="D781" s="1" t="s">
        <v>8875</v>
      </c>
      <c r="E781" s="1" t="s">
        <v>9002</v>
      </c>
      <c r="F781" s="1" t="s">
        <v>4463</v>
      </c>
      <c r="G781" s="1" t="s">
        <v>4547</v>
      </c>
      <c r="H781" s="1" t="s">
        <v>4464</v>
      </c>
      <c r="I781" s="1" t="s">
        <v>9003</v>
      </c>
      <c r="J781" s="1" t="s">
        <v>30</v>
      </c>
      <c r="K781" s="1" t="s">
        <v>9004</v>
      </c>
      <c r="L781" s="1" t="s">
        <v>9004</v>
      </c>
      <c r="M781" s="1" t="s">
        <v>4467</v>
      </c>
      <c r="N781" s="1" t="s">
        <v>4467</v>
      </c>
      <c r="O781" s="1" t="s">
        <v>4468</v>
      </c>
      <c r="P781" s="1" t="s">
        <v>4469</v>
      </c>
      <c r="Q781" s="1" t="s">
        <v>4470</v>
      </c>
      <c r="R781" s="1" t="s">
        <v>9005</v>
      </c>
      <c r="S781" s="1" t="s">
        <v>4472</v>
      </c>
      <c r="T781" s="1" t="s">
        <v>4473</v>
      </c>
      <c r="U781" s="1" t="s">
        <v>4485</v>
      </c>
      <c r="V781" s="1" t="s">
        <v>4475</v>
      </c>
    </row>
    <row r="782" s="1" customFormat="1" spans="1:22">
      <c r="A782" s="3">
        <v>999225954897023</v>
      </c>
      <c r="B782" s="1" t="s">
        <v>4463</v>
      </c>
      <c r="C782" s="1" t="s">
        <v>9006</v>
      </c>
      <c r="D782" s="1" t="s">
        <v>4913</v>
      </c>
      <c r="E782" s="1" t="s">
        <v>9007</v>
      </c>
      <c r="F782" s="1" t="s">
        <v>4463</v>
      </c>
      <c r="G782" s="1" t="s">
        <v>4547</v>
      </c>
      <c r="H782" s="1" t="s">
        <v>4464</v>
      </c>
      <c r="I782" s="1" t="s">
        <v>9008</v>
      </c>
      <c r="J782" s="1" t="s">
        <v>30</v>
      </c>
      <c r="K782" s="1" t="s">
        <v>9009</v>
      </c>
      <c r="L782" s="1" t="s">
        <v>9009</v>
      </c>
      <c r="M782" s="1" t="s">
        <v>4467</v>
      </c>
      <c r="N782" s="1" t="s">
        <v>4467</v>
      </c>
      <c r="O782" s="1" t="s">
        <v>4468</v>
      </c>
      <c r="P782" s="1" t="s">
        <v>4469</v>
      </c>
      <c r="Q782" s="1" t="s">
        <v>4470</v>
      </c>
      <c r="R782" s="1" t="s">
        <v>9010</v>
      </c>
      <c r="S782" s="1" t="s">
        <v>4472</v>
      </c>
      <c r="T782" s="1" t="s">
        <v>4473</v>
      </c>
      <c r="U782" s="1" t="s">
        <v>4485</v>
      </c>
      <c r="V782" s="1" t="s">
        <v>4475</v>
      </c>
    </row>
    <row r="783" s="1" customFormat="1" spans="1:22">
      <c r="A783" s="3">
        <v>999225955140953</v>
      </c>
      <c r="B783" s="1" t="s">
        <v>4463</v>
      </c>
      <c r="C783" s="1" t="s">
        <v>9011</v>
      </c>
      <c r="D783" s="1" t="s">
        <v>5380</v>
      </c>
      <c r="E783" s="1" t="s">
        <v>9012</v>
      </c>
      <c r="F783" s="1" t="s">
        <v>4463</v>
      </c>
      <c r="G783" s="1" t="s">
        <v>4547</v>
      </c>
      <c r="H783" s="1" t="s">
        <v>4464</v>
      </c>
      <c r="I783" s="1" t="s">
        <v>9013</v>
      </c>
      <c r="J783" s="1" t="s">
        <v>30</v>
      </c>
      <c r="K783" s="1" t="s">
        <v>9014</v>
      </c>
      <c r="L783" s="1" t="s">
        <v>9014</v>
      </c>
      <c r="M783" s="1" t="s">
        <v>4467</v>
      </c>
      <c r="N783" s="1" t="s">
        <v>4467</v>
      </c>
      <c r="O783" s="1" t="s">
        <v>4468</v>
      </c>
      <c r="P783" s="1" t="s">
        <v>4469</v>
      </c>
      <c r="Q783" s="1" t="s">
        <v>4470</v>
      </c>
      <c r="R783" s="1" t="s">
        <v>9015</v>
      </c>
      <c r="S783" s="1" t="s">
        <v>4472</v>
      </c>
      <c r="T783" s="1" t="s">
        <v>4473</v>
      </c>
      <c r="U783" s="1" t="s">
        <v>4485</v>
      </c>
      <c r="V783" s="1" t="s">
        <v>4495</v>
      </c>
    </row>
    <row r="784" s="1" customFormat="1" spans="1:22">
      <c r="A784" s="3">
        <v>999225955432485</v>
      </c>
      <c r="B784" s="1" t="s">
        <v>4463</v>
      </c>
      <c r="C784" s="1" t="s">
        <v>9016</v>
      </c>
      <c r="D784" s="1" t="s">
        <v>9017</v>
      </c>
      <c r="E784" s="1" t="s">
        <v>9018</v>
      </c>
      <c r="F784" s="1" t="s">
        <v>4463</v>
      </c>
      <c r="G784" s="1" t="s">
        <v>4547</v>
      </c>
      <c r="H784" s="1" t="s">
        <v>4464</v>
      </c>
      <c r="I784" s="1" t="s">
        <v>9019</v>
      </c>
      <c r="J784" s="1" t="s">
        <v>30</v>
      </c>
      <c r="K784" s="1" t="s">
        <v>9020</v>
      </c>
      <c r="L784" s="1" t="s">
        <v>9020</v>
      </c>
      <c r="M784" s="1" t="s">
        <v>4467</v>
      </c>
      <c r="N784" s="1" t="s">
        <v>4467</v>
      </c>
      <c r="O784" s="1" t="s">
        <v>4468</v>
      </c>
      <c r="P784" s="1" t="s">
        <v>4469</v>
      </c>
      <c r="Q784" s="1" t="s">
        <v>4470</v>
      </c>
      <c r="R784" s="1" t="s">
        <v>9021</v>
      </c>
      <c r="S784" s="1" t="s">
        <v>4472</v>
      </c>
      <c r="T784" s="1" t="s">
        <v>4473</v>
      </c>
      <c r="U784" s="1" t="s">
        <v>4485</v>
      </c>
      <c r="V784" s="1" t="s">
        <v>4671</v>
      </c>
    </row>
    <row r="785" s="1" customFormat="1" spans="1:22">
      <c r="A785" s="3">
        <v>999225955837812</v>
      </c>
      <c r="B785" s="1" t="s">
        <v>4463</v>
      </c>
      <c r="C785" s="1" t="s">
        <v>9022</v>
      </c>
      <c r="D785" s="1" t="s">
        <v>9023</v>
      </c>
      <c r="E785" s="1" t="s">
        <v>9024</v>
      </c>
      <c r="F785" s="1" t="s">
        <v>4463</v>
      </c>
      <c r="G785" s="1" t="s">
        <v>4547</v>
      </c>
      <c r="H785" s="1" t="s">
        <v>4464</v>
      </c>
      <c r="I785" s="1" t="s">
        <v>9025</v>
      </c>
      <c r="J785" s="1" t="s">
        <v>30</v>
      </c>
      <c r="K785" s="1" t="s">
        <v>9026</v>
      </c>
      <c r="L785" s="1" t="s">
        <v>9026</v>
      </c>
      <c r="M785" s="1" t="s">
        <v>4467</v>
      </c>
      <c r="N785" s="1" t="s">
        <v>4467</v>
      </c>
      <c r="O785" s="1" t="s">
        <v>4468</v>
      </c>
      <c r="P785" s="1" t="s">
        <v>4469</v>
      </c>
      <c r="Q785" s="1" t="s">
        <v>4470</v>
      </c>
      <c r="R785" s="1" t="s">
        <v>9027</v>
      </c>
      <c r="S785" s="1" t="s">
        <v>4472</v>
      </c>
      <c r="T785" s="1" t="s">
        <v>4473</v>
      </c>
      <c r="U785" s="1" t="s">
        <v>4485</v>
      </c>
      <c r="V785" s="1" t="s">
        <v>4495</v>
      </c>
    </row>
    <row r="786" s="1" customFormat="1" spans="1:22">
      <c r="A786" s="3">
        <v>999225956135524</v>
      </c>
      <c r="B786" s="1" t="s">
        <v>4463</v>
      </c>
      <c r="C786" s="1" t="s">
        <v>9028</v>
      </c>
      <c r="D786" s="1" t="s">
        <v>5766</v>
      </c>
      <c r="E786" s="1" t="s">
        <v>9029</v>
      </c>
      <c r="F786" s="1" t="s">
        <v>4463</v>
      </c>
      <c r="G786" s="1" t="s">
        <v>4547</v>
      </c>
      <c r="H786" s="1" t="s">
        <v>4464</v>
      </c>
      <c r="I786" s="1" t="s">
        <v>9030</v>
      </c>
      <c r="J786" s="1" t="s">
        <v>30</v>
      </c>
      <c r="K786" s="1" t="s">
        <v>9031</v>
      </c>
      <c r="L786" s="1" t="s">
        <v>9031</v>
      </c>
      <c r="M786" s="1" t="s">
        <v>4467</v>
      </c>
      <c r="N786" s="1" t="s">
        <v>4467</v>
      </c>
      <c r="O786" s="1" t="s">
        <v>4468</v>
      </c>
      <c r="P786" s="1" t="s">
        <v>4469</v>
      </c>
      <c r="Q786" s="1" t="s">
        <v>4470</v>
      </c>
      <c r="R786" s="1" t="s">
        <v>9032</v>
      </c>
      <c r="S786" s="1" t="s">
        <v>4472</v>
      </c>
      <c r="T786" s="1" t="s">
        <v>4473</v>
      </c>
      <c r="U786" s="1" t="s">
        <v>4485</v>
      </c>
      <c r="V786" s="1" t="s">
        <v>4475</v>
      </c>
    </row>
    <row r="787" s="1" customFormat="1" spans="1:22">
      <c r="A787" s="3">
        <v>999225956547299</v>
      </c>
      <c r="B787" s="1" t="s">
        <v>4463</v>
      </c>
      <c r="C787" s="1" t="s">
        <v>9033</v>
      </c>
      <c r="D787" s="1" t="s">
        <v>8630</v>
      </c>
      <c r="E787" s="1" t="s">
        <v>9034</v>
      </c>
      <c r="F787" s="1" t="s">
        <v>4463</v>
      </c>
      <c r="G787" s="1" t="s">
        <v>4547</v>
      </c>
      <c r="H787" s="1" t="s">
        <v>4464</v>
      </c>
      <c r="I787" s="1" t="s">
        <v>9035</v>
      </c>
      <c r="J787" s="1" t="s">
        <v>30</v>
      </c>
      <c r="K787" s="1" t="s">
        <v>9036</v>
      </c>
      <c r="L787" s="1" t="s">
        <v>9036</v>
      </c>
      <c r="M787" s="1" t="s">
        <v>4467</v>
      </c>
      <c r="N787" s="1" t="s">
        <v>4467</v>
      </c>
      <c r="O787" s="1" t="s">
        <v>4468</v>
      </c>
      <c r="P787" s="1" t="s">
        <v>4469</v>
      </c>
      <c r="Q787" s="1" t="s">
        <v>4470</v>
      </c>
      <c r="R787" s="1" t="s">
        <v>9037</v>
      </c>
      <c r="S787" s="1" t="s">
        <v>4472</v>
      </c>
      <c r="T787" s="1" t="s">
        <v>4473</v>
      </c>
      <c r="U787" s="1" t="s">
        <v>4485</v>
      </c>
      <c r="V787" s="1" t="s">
        <v>4475</v>
      </c>
    </row>
    <row r="788" s="1" customFormat="1" spans="1:22">
      <c r="A788" s="3">
        <v>999225956604827</v>
      </c>
      <c r="B788" s="1" t="s">
        <v>4463</v>
      </c>
      <c r="C788" s="1" t="s">
        <v>9038</v>
      </c>
      <c r="D788" s="1" t="s">
        <v>9039</v>
      </c>
      <c r="E788" s="1" t="s">
        <v>9040</v>
      </c>
      <c r="F788" s="1" t="s">
        <v>4463</v>
      </c>
      <c r="G788" s="1" t="s">
        <v>4547</v>
      </c>
      <c r="H788" s="1" t="s">
        <v>4464</v>
      </c>
      <c r="I788" s="1" t="s">
        <v>9041</v>
      </c>
      <c r="J788" s="1" t="s">
        <v>30</v>
      </c>
      <c r="K788" s="1" t="s">
        <v>9042</v>
      </c>
      <c r="L788" s="1" t="s">
        <v>9042</v>
      </c>
      <c r="M788" s="1" t="s">
        <v>4467</v>
      </c>
      <c r="N788" s="1" t="s">
        <v>4467</v>
      </c>
      <c r="O788" s="1" t="s">
        <v>4468</v>
      </c>
      <c r="P788" s="1" t="s">
        <v>4469</v>
      </c>
      <c r="Q788" s="1" t="s">
        <v>4470</v>
      </c>
      <c r="R788" s="1" t="s">
        <v>9043</v>
      </c>
      <c r="S788" s="1" t="s">
        <v>4472</v>
      </c>
      <c r="T788" s="1" t="s">
        <v>4473</v>
      </c>
      <c r="U788" s="1" t="s">
        <v>4485</v>
      </c>
      <c r="V788" s="1" t="s">
        <v>5991</v>
      </c>
    </row>
    <row r="789" s="1" customFormat="1" spans="1:22">
      <c r="A789" s="3">
        <v>999225956817478</v>
      </c>
      <c r="B789" s="1" t="s">
        <v>4463</v>
      </c>
      <c r="C789" s="1" t="s">
        <v>9044</v>
      </c>
      <c r="D789" s="1" t="s">
        <v>6745</v>
      </c>
      <c r="E789" s="1" t="s">
        <v>9045</v>
      </c>
      <c r="F789" s="1" t="s">
        <v>4463</v>
      </c>
      <c r="G789" s="1" t="s">
        <v>4547</v>
      </c>
      <c r="H789" s="1" t="s">
        <v>4464</v>
      </c>
      <c r="I789" s="1" t="s">
        <v>9046</v>
      </c>
      <c r="J789" s="1" t="s">
        <v>30</v>
      </c>
      <c r="K789" s="1" t="s">
        <v>9047</v>
      </c>
      <c r="L789" s="1" t="s">
        <v>9047</v>
      </c>
      <c r="M789" s="1" t="s">
        <v>4467</v>
      </c>
      <c r="N789" s="1" t="s">
        <v>4467</v>
      </c>
      <c r="O789" s="1" t="s">
        <v>4468</v>
      </c>
      <c r="P789" s="1" t="s">
        <v>4469</v>
      </c>
      <c r="Q789" s="1" t="s">
        <v>4470</v>
      </c>
      <c r="R789" s="1" t="s">
        <v>9048</v>
      </c>
      <c r="S789" s="1" t="s">
        <v>4472</v>
      </c>
      <c r="T789" s="1" t="s">
        <v>4473</v>
      </c>
      <c r="U789" s="1" t="s">
        <v>4485</v>
      </c>
      <c r="V789" s="1" t="s">
        <v>6749</v>
      </c>
    </row>
    <row r="790" s="1" customFormat="1" spans="1:22">
      <c r="A790" s="3">
        <v>999225956820309</v>
      </c>
      <c r="B790" s="1" t="s">
        <v>4463</v>
      </c>
      <c r="C790" s="1" t="s">
        <v>9049</v>
      </c>
      <c r="D790" s="1" t="s">
        <v>9050</v>
      </c>
      <c r="E790" s="1" t="s">
        <v>9051</v>
      </c>
      <c r="F790" s="1" t="s">
        <v>4463</v>
      </c>
      <c r="G790" s="1" t="s">
        <v>4547</v>
      </c>
      <c r="H790" s="1" t="s">
        <v>4464</v>
      </c>
      <c r="I790" s="1" t="s">
        <v>9052</v>
      </c>
      <c r="J790" s="1" t="s">
        <v>30</v>
      </c>
      <c r="K790" s="1" t="s">
        <v>9053</v>
      </c>
      <c r="L790" s="1" t="s">
        <v>9053</v>
      </c>
      <c r="M790" s="1" t="s">
        <v>4467</v>
      </c>
      <c r="N790" s="1" t="s">
        <v>4467</v>
      </c>
      <c r="O790" s="1" t="s">
        <v>4468</v>
      </c>
      <c r="P790" s="1" t="s">
        <v>4469</v>
      </c>
      <c r="Q790" s="1" t="s">
        <v>4470</v>
      </c>
      <c r="R790" s="1" t="s">
        <v>9054</v>
      </c>
      <c r="S790" s="1" t="s">
        <v>4472</v>
      </c>
      <c r="T790" s="1" t="s">
        <v>4473</v>
      </c>
      <c r="U790" s="1" t="s">
        <v>4485</v>
      </c>
      <c r="V790" s="1" t="s">
        <v>4671</v>
      </c>
    </row>
    <row r="791" s="1" customFormat="1" spans="1:22">
      <c r="A791" s="3">
        <v>999225956870296</v>
      </c>
      <c r="B791" s="1" t="s">
        <v>4463</v>
      </c>
      <c r="C791" s="1" t="s">
        <v>9055</v>
      </c>
      <c r="D791" s="1" t="s">
        <v>9056</v>
      </c>
      <c r="E791" s="1" t="s">
        <v>9057</v>
      </c>
      <c r="F791" s="1" t="s">
        <v>4463</v>
      </c>
      <c r="G791" s="1" t="s">
        <v>4547</v>
      </c>
      <c r="H791" s="1" t="s">
        <v>4464</v>
      </c>
      <c r="I791" s="1" t="s">
        <v>9058</v>
      </c>
      <c r="J791" s="1" t="s">
        <v>30</v>
      </c>
      <c r="K791" s="1" t="s">
        <v>9059</v>
      </c>
      <c r="L791" s="1" t="s">
        <v>9059</v>
      </c>
      <c r="M791" s="1" t="s">
        <v>4467</v>
      </c>
      <c r="N791" s="1" t="s">
        <v>4467</v>
      </c>
      <c r="O791" s="1" t="s">
        <v>4468</v>
      </c>
      <c r="P791" s="1" t="s">
        <v>4469</v>
      </c>
      <c r="Q791" s="1" t="s">
        <v>4470</v>
      </c>
      <c r="R791" s="1" t="s">
        <v>9060</v>
      </c>
      <c r="S791" s="1" t="s">
        <v>4472</v>
      </c>
      <c r="T791" s="1" t="s">
        <v>4473</v>
      </c>
      <c r="U791" s="1" t="s">
        <v>4485</v>
      </c>
      <c r="V791" s="1" t="s">
        <v>4475</v>
      </c>
    </row>
    <row r="792" s="1" customFormat="1" spans="1:22">
      <c r="A792" s="3">
        <v>999225956978052</v>
      </c>
      <c r="B792" s="1" t="s">
        <v>4463</v>
      </c>
      <c r="C792" s="1" t="s">
        <v>9061</v>
      </c>
      <c r="D792" s="1" t="s">
        <v>9062</v>
      </c>
      <c r="E792" s="1" t="s">
        <v>9063</v>
      </c>
      <c r="F792" s="1" t="s">
        <v>4463</v>
      </c>
      <c r="G792" s="1" t="s">
        <v>4547</v>
      </c>
      <c r="H792" s="1" t="s">
        <v>4464</v>
      </c>
      <c r="I792" s="1" t="s">
        <v>9064</v>
      </c>
      <c r="J792" s="1" t="s">
        <v>30</v>
      </c>
      <c r="K792" s="1" t="s">
        <v>9065</v>
      </c>
      <c r="L792" s="1" t="s">
        <v>9065</v>
      </c>
      <c r="M792" s="1" t="s">
        <v>4467</v>
      </c>
      <c r="N792" s="1" t="s">
        <v>4467</v>
      </c>
      <c r="O792" s="1" t="s">
        <v>4468</v>
      </c>
      <c r="P792" s="1" t="s">
        <v>4469</v>
      </c>
      <c r="Q792" s="1" t="s">
        <v>4470</v>
      </c>
      <c r="R792" s="1" t="s">
        <v>9066</v>
      </c>
      <c r="S792" s="1" t="s">
        <v>4472</v>
      </c>
      <c r="T792" s="1" t="s">
        <v>4473</v>
      </c>
      <c r="U792" s="1" t="s">
        <v>4485</v>
      </c>
      <c r="V792" s="1" t="s">
        <v>4671</v>
      </c>
    </row>
    <row r="793" s="1" customFormat="1" spans="1:22">
      <c r="A793" s="3">
        <v>999225957031570</v>
      </c>
      <c r="B793" s="1" t="s">
        <v>4463</v>
      </c>
      <c r="C793" s="1" t="s">
        <v>9067</v>
      </c>
      <c r="D793" s="1" t="s">
        <v>9068</v>
      </c>
      <c r="E793" s="1" t="s">
        <v>9069</v>
      </c>
      <c r="F793" s="1" t="s">
        <v>4463</v>
      </c>
      <c r="G793" s="1" t="s">
        <v>4547</v>
      </c>
      <c r="H793" s="1" t="s">
        <v>4464</v>
      </c>
      <c r="I793" s="1" t="s">
        <v>9070</v>
      </c>
      <c r="J793" s="1" t="s">
        <v>30</v>
      </c>
      <c r="K793" s="1" t="s">
        <v>9071</v>
      </c>
      <c r="L793" s="1" t="s">
        <v>9071</v>
      </c>
      <c r="M793" s="1" t="s">
        <v>4467</v>
      </c>
      <c r="N793" s="1" t="s">
        <v>4467</v>
      </c>
      <c r="O793" s="1" t="s">
        <v>4468</v>
      </c>
      <c r="P793" s="1" t="s">
        <v>4469</v>
      </c>
      <c r="Q793" s="1" t="s">
        <v>4470</v>
      </c>
      <c r="R793" s="1" t="s">
        <v>9072</v>
      </c>
      <c r="S793" s="1" t="s">
        <v>4472</v>
      </c>
      <c r="T793" s="1" t="s">
        <v>4473</v>
      </c>
      <c r="U793" s="1" t="s">
        <v>4485</v>
      </c>
      <c r="V793" s="1" t="s">
        <v>4511</v>
      </c>
    </row>
    <row r="794" s="1" customFormat="1" spans="1:22">
      <c r="A794" s="3">
        <v>999225957228835</v>
      </c>
      <c r="B794" s="1" t="s">
        <v>4463</v>
      </c>
      <c r="C794" s="1" t="s">
        <v>9073</v>
      </c>
      <c r="D794" s="1" t="s">
        <v>9074</v>
      </c>
      <c r="E794" s="1" t="s">
        <v>9075</v>
      </c>
      <c r="F794" s="1" t="s">
        <v>4463</v>
      </c>
      <c r="G794" s="1" t="s">
        <v>4547</v>
      </c>
      <c r="H794" s="1" t="s">
        <v>4464</v>
      </c>
      <c r="I794" s="1" t="s">
        <v>9076</v>
      </c>
      <c r="J794" s="1" t="s">
        <v>30</v>
      </c>
      <c r="K794" s="1" t="s">
        <v>9077</v>
      </c>
      <c r="L794" s="1" t="s">
        <v>9077</v>
      </c>
      <c r="M794" s="1" t="s">
        <v>4467</v>
      </c>
      <c r="N794" s="1" t="s">
        <v>4467</v>
      </c>
      <c r="O794" s="1" t="s">
        <v>4468</v>
      </c>
      <c r="P794" s="1" t="s">
        <v>4469</v>
      </c>
      <c r="Q794" s="1" t="s">
        <v>4470</v>
      </c>
      <c r="R794" s="1" t="s">
        <v>9078</v>
      </c>
      <c r="S794" s="1" t="s">
        <v>4472</v>
      </c>
      <c r="T794" s="1" t="s">
        <v>4473</v>
      </c>
      <c r="U794" s="1" t="s">
        <v>4485</v>
      </c>
      <c r="V794" s="1" t="s">
        <v>5005</v>
      </c>
    </row>
    <row r="795" s="1" customFormat="1" spans="1:22">
      <c r="A795" s="3">
        <v>999225957267015</v>
      </c>
      <c r="B795" s="1" t="s">
        <v>4463</v>
      </c>
      <c r="C795" s="1" t="s">
        <v>9079</v>
      </c>
      <c r="D795" s="1" t="s">
        <v>9080</v>
      </c>
      <c r="E795" s="1" t="s">
        <v>9081</v>
      </c>
      <c r="F795" s="1" t="s">
        <v>4463</v>
      </c>
      <c r="G795" s="1" t="s">
        <v>4547</v>
      </c>
      <c r="H795" s="1" t="s">
        <v>4464</v>
      </c>
      <c r="I795" s="1" t="s">
        <v>9082</v>
      </c>
      <c r="J795" s="1" t="s">
        <v>30</v>
      </c>
      <c r="K795" s="1" t="s">
        <v>9083</v>
      </c>
      <c r="L795" s="1" t="s">
        <v>9083</v>
      </c>
      <c r="M795" s="1" t="s">
        <v>4467</v>
      </c>
      <c r="N795" s="1" t="s">
        <v>4467</v>
      </c>
      <c r="O795" s="1" t="s">
        <v>4468</v>
      </c>
      <c r="P795" s="1" t="s">
        <v>4469</v>
      </c>
      <c r="Q795" s="1" t="s">
        <v>4470</v>
      </c>
      <c r="R795" s="1" t="s">
        <v>9084</v>
      </c>
      <c r="S795" s="1" t="s">
        <v>4472</v>
      </c>
      <c r="T795" s="1" t="s">
        <v>4473</v>
      </c>
      <c r="U795" s="1" t="s">
        <v>4485</v>
      </c>
      <c r="V795" s="1" t="s">
        <v>4475</v>
      </c>
    </row>
    <row r="796" s="1" customFormat="1" spans="1:22">
      <c r="A796" s="3">
        <v>999225957457341</v>
      </c>
      <c r="B796" s="1" t="s">
        <v>4463</v>
      </c>
      <c r="C796" s="1" t="s">
        <v>9085</v>
      </c>
      <c r="D796" s="1" t="s">
        <v>7342</v>
      </c>
      <c r="E796" s="1" t="s">
        <v>9086</v>
      </c>
      <c r="F796" s="1" t="s">
        <v>4463</v>
      </c>
      <c r="G796" s="1" t="s">
        <v>4547</v>
      </c>
      <c r="H796" s="1" t="s">
        <v>4464</v>
      </c>
      <c r="I796" s="1" t="s">
        <v>9087</v>
      </c>
      <c r="J796" s="1" t="s">
        <v>30</v>
      </c>
      <c r="K796" s="1" t="s">
        <v>9088</v>
      </c>
      <c r="L796" s="1" t="s">
        <v>9088</v>
      </c>
      <c r="M796" s="1" t="s">
        <v>4467</v>
      </c>
      <c r="N796" s="1" t="s">
        <v>4467</v>
      </c>
      <c r="O796" s="1" t="s">
        <v>4468</v>
      </c>
      <c r="P796" s="1" t="s">
        <v>4469</v>
      </c>
      <c r="Q796" s="1" t="s">
        <v>4470</v>
      </c>
      <c r="R796" s="1" t="s">
        <v>9089</v>
      </c>
      <c r="S796" s="1" t="s">
        <v>4472</v>
      </c>
      <c r="T796" s="1" t="s">
        <v>4473</v>
      </c>
      <c r="U796" s="1" t="s">
        <v>4485</v>
      </c>
      <c r="V796" s="1" t="s">
        <v>4475</v>
      </c>
    </row>
    <row r="797" s="1" customFormat="1" spans="1:22">
      <c r="A797" s="3">
        <v>999225957649675</v>
      </c>
      <c r="B797" s="1" t="s">
        <v>4463</v>
      </c>
      <c r="C797" s="1" t="s">
        <v>9090</v>
      </c>
      <c r="D797" s="1" t="s">
        <v>4920</v>
      </c>
      <c r="E797" s="1" t="s">
        <v>9091</v>
      </c>
      <c r="F797" s="1" t="s">
        <v>4463</v>
      </c>
      <c r="G797" s="1" t="s">
        <v>4547</v>
      </c>
      <c r="H797" s="1" t="s">
        <v>4464</v>
      </c>
      <c r="I797" s="1" t="s">
        <v>9092</v>
      </c>
      <c r="J797" s="1" t="s">
        <v>30</v>
      </c>
      <c r="K797" s="1" t="s">
        <v>9093</v>
      </c>
      <c r="L797" s="1" t="s">
        <v>9093</v>
      </c>
      <c r="M797" s="1" t="s">
        <v>4467</v>
      </c>
      <c r="N797" s="1" t="s">
        <v>4467</v>
      </c>
      <c r="O797" s="1" t="s">
        <v>4468</v>
      </c>
      <c r="P797" s="1" t="s">
        <v>4469</v>
      </c>
      <c r="Q797" s="1" t="s">
        <v>4470</v>
      </c>
      <c r="R797" s="1" t="s">
        <v>9094</v>
      </c>
      <c r="S797" s="1" t="s">
        <v>4472</v>
      </c>
      <c r="T797" s="1" t="s">
        <v>4473</v>
      </c>
      <c r="U797" s="1" t="s">
        <v>4485</v>
      </c>
      <c r="V797" s="1" t="s">
        <v>4671</v>
      </c>
    </row>
    <row r="798" s="1" customFormat="1" spans="1:22">
      <c r="A798" s="3">
        <v>999225957731678</v>
      </c>
      <c r="B798" s="1" t="s">
        <v>4463</v>
      </c>
      <c r="C798" s="1" t="s">
        <v>9095</v>
      </c>
      <c r="D798" s="1" t="s">
        <v>8630</v>
      </c>
      <c r="E798" s="1" t="s">
        <v>9096</v>
      </c>
      <c r="F798" s="1" t="s">
        <v>4463</v>
      </c>
      <c r="G798" s="1" t="s">
        <v>4547</v>
      </c>
      <c r="H798" s="1" t="s">
        <v>4464</v>
      </c>
      <c r="I798" s="1" t="s">
        <v>9097</v>
      </c>
      <c r="J798" s="1" t="s">
        <v>30</v>
      </c>
      <c r="K798" s="1" t="s">
        <v>9098</v>
      </c>
      <c r="L798" s="1" t="s">
        <v>9098</v>
      </c>
      <c r="M798" s="1" t="s">
        <v>4467</v>
      </c>
      <c r="N798" s="1" t="s">
        <v>4467</v>
      </c>
      <c r="O798" s="1" t="s">
        <v>4468</v>
      </c>
      <c r="P798" s="1" t="s">
        <v>4469</v>
      </c>
      <c r="Q798" s="1" t="s">
        <v>4470</v>
      </c>
      <c r="R798" s="1" t="s">
        <v>9099</v>
      </c>
      <c r="S798" s="1" t="s">
        <v>4472</v>
      </c>
      <c r="T798" s="1" t="s">
        <v>4473</v>
      </c>
      <c r="U798" s="1" t="s">
        <v>4485</v>
      </c>
      <c r="V798" s="1" t="s">
        <v>4475</v>
      </c>
    </row>
    <row r="799" s="1" customFormat="1" spans="1:22">
      <c r="A799" s="3">
        <v>999225957892467</v>
      </c>
      <c r="B799" s="1" t="s">
        <v>4463</v>
      </c>
      <c r="C799" s="1" t="s">
        <v>9100</v>
      </c>
      <c r="D799" s="1" t="s">
        <v>9101</v>
      </c>
      <c r="E799" s="1" t="s">
        <v>9102</v>
      </c>
      <c r="F799" s="1" t="s">
        <v>4463</v>
      </c>
      <c r="G799" s="1" t="s">
        <v>4547</v>
      </c>
      <c r="H799" s="1" t="s">
        <v>4464</v>
      </c>
      <c r="I799" s="1" t="s">
        <v>9103</v>
      </c>
      <c r="J799" s="1" t="s">
        <v>30</v>
      </c>
      <c r="K799" s="1" t="s">
        <v>9104</v>
      </c>
      <c r="L799" s="1" t="s">
        <v>9104</v>
      </c>
      <c r="M799" s="1" t="s">
        <v>4467</v>
      </c>
      <c r="N799" s="1" t="s">
        <v>4467</v>
      </c>
      <c r="O799" s="1" t="s">
        <v>4468</v>
      </c>
      <c r="P799" s="1" t="s">
        <v>4469</v>
      </c>
      <c r="Q799" s="1" t="s">
        <v>4470</v>
      </c>
      <c r="R799" s="1" t="s">
        <v>9105</v>
      </c>
      <c r="S799" s="1" t="s">
        <v>4472</v>
      </c>
      <c r="T799" s="1" t="s">
        <v>4473</v>
      </c>
      <c r="U799" s="1" t="s">
        <v>4485</v>
      </c>
      <c r="V799" s="1" t="s">
        <v>4503</v>
      </c>
    </row>
    <row r="800" s="1" customFormat="1" spans="1:22">
      <c r="A800" s="3">
        <v>999225957896927</v>
      </c>
      <c r="B800" s="1" t="s">
        <v>4463</v>
      </c>
      <c r="C800" s="1" t="s">
        <v>9106</v>
      </c>
      <c r="D800" s="1" t="s">
        <v>9107</v>
      </c>
      <c r="E800" s="1" t="s">
        <v>9108</v>
      </c>
      <c r="F800" s="1" t="s">
        <v>4463</v>
      </c>
      <c r="G800" s="1" t="s">
        <v>4547</v>
      </c>
      <c r="H800" s="1" t="s">
        <v>4464</v>
      </c>
      <c r="I800" s="1" t="s">
        <v>9109</v>
      </c>
      <c r="J800" s="1" t="s">
        <v>30</v>
      </c>
      <c r="K800" s="1" t="s">
        <v>9110</v>
      </c>
      <c r="L800" s="1" t="s">
        <v>9110</v>
      </c>
      <c r="M800" s="1" t="s">
        <v>4467</v>
      </c>
      <c r="N800" s="1" t="s">
        <v>4467</v>
      </c>
      <c r="O800" s="1" t="s">
        <v>4468</v>
      </c>
      <c r="P800" s="1" t="s">
        <v>4469</v>
      </c>
      <c r="Q800" s="1" t="s">
        <v>4470</v>
      </c>
      <c r="R800" s="1" t="s">
        <v>9111</v>
      </c>
      <c r="S800" s="1" t="s">
        <v>4472</v>
      </c>
      <c r="T800" s="1" t="s">
        <v>4473</v>
      </c>
      <c r="U800" s="1" t="s">
        <v>4485</v>
      </c>
      <c r="V800" s="1" t="s">
        <v>4711</v>
      </c>
    </row>
    <row r="801" s="1" customFormat="1" spans="1:22">
      <c r="A801" s="3">
        <v>999225958148652</v>
      </c>
      <c r="B801" s="1" t="s">
        <v>4463</v>
      </c>
      <c r="C801" s="1" t="s">
        <v>9112</v>
      </c>
      <c r="D801" s="1" t="s">
        <v>9113</v>
      </c>
      <c r="E801" s="1" t="s">
        <v>9114</v>
      </c>
      <c r="F801" s="1" t="s">
        <v>4463</v>
      </c>
      <c r="G801" s="1" t="s">
        <v>4547</v>
      </c>
      <c r="H801" s="1" t="s">
        <v>4464</v>
      </c>
      <c r="I801" s="1" t="s">
        <v>9115</v>
      </c>
      <c r="J801" s="1" t="s">
        <v>30</v>
      </c>
      <c r="K801" s="1" t="s">
        <v>9116</v>
      </c>
      <c r="L801" s="1" t="s">
        <v>9116</v>
      </c>
      <c r="M801" s="1" t="s">
        <v>4467</v>
      </c>
      <c r="N801" s="1" t="s">
        <v>4467</v>
      </c>
      <c r="O801" s="1" t="s">
        <v>4468</v>
      </c>
      <c r="P801" s="1" t="s">
        <v>4469</v>
      </c>
      <c r="Q801" s="1" t="s">
        <v>4470</v>
      </c>
      <c r="R801" s="1" t="s">
        <v>9117</v>
      </c>
      <c r="S801" s="1" t="s">
        <v>4472</v>
      </c>
      <c r="T801" s="1" t="s">
        <v>4473</v>
      </c>
      <c r="U801" s="1" t="s">
        <v>4485</v>
      </c>
      <c r="V801" s="1" t="s">
        <v>4503</v>
      </c>
    </row>
    <row r="802" s="1" customFormat="1" spans="1:22">
      <c r="A802" s="3">
        <v>999225958172878</v>
      </c>
      <c r="B802" s="1" t="s">
        <v>4463</v>
      </c>
      <c r="C802" s="1" t="s">
        <v>9118</v>
      </c>
      <c r="D802" s="1" t="s">
        <v>9119</v>
      </c>
      <c r="E802" s="1" t="s">
        <v>9120</v>
      </c>
      <c r="F802" s="1" t="s">
        <v>4463</v>
      </c>
      <c r="G802" s="1" t="s">
        <v>4547</v>
      </c>
      <c r="H802" s="1" t="s">
        <v>4464</v>
      </c>
      <c r="I802" s="1" t="s">
        <v>9121</v>
      </c>
      <c r="J802" s="1" t="s">
        <v>30</v>
      </c>
      <c r="K802" s="1" t="s">
        <v>9122</v>
      </c>
      <c r="L802" s="1" t="s">
        <v>9122</v>
      </c>
      <c r="M802" s="1" t="s">
        <v>4467</v>
      </c>
      <c r="N802" s="1" t="s">
        <v>4467</v>
      </c>
      <c r="O802" s="1" t="s">
        <v>4468</v>
      </c>
      <c r="P802" s="1" t="s">
        <v>4469</v>
      </c>
      <c r="Q802" s="1" t="s">
        <v>4470</v>
      </c>
      <c r="R802" s="1" t="s">
        <v>9123</v>
      </c>
      <c r="S802" s="1" t="s">
        <v>4472</v>
      </c>
      <c r="T802" s="1" t="s">
        <v>4473</v>
      </c>
      <c r="U802" s="1" t="s">
        <v>4485</v>
      </c>
      <c r="V802" s="1" t="s">
        <v>4503</v>
      </c>
    </row>
    <row r="803" s="1" customFormat="1" spans="1:22">
      <c r="A803" s="3">
        <v>999225958269636</v>
      </c>
      <c r="B803" s="1" t="s">
        <v>4463</v>
      </c>
      <c r="C803" s="1" t="s">
        <v>9124</v>
      </c>
      <c r="D803" s="1" t="s">
        <v>9125</v>
      </c>
      <c r="E803" s="1" t="s">
        <v>9126</v>
      </c>
      <c r="F803" s="1" t="s">
        <v>4463</v>
      </c>
      <c r="G803" s="1" t="s">
        <v>4547</v>
      </c>
      <c r="H803" s="1" t="s">
        <v>4464</v>
      </c>
      <c r="I803" s="1" t="s">
        <v>9127</v>
      </c>
      <c r="J803" s="1" t="s">
        <v>30</v>
      </c>
      <c r="K803" s="1" t="s">
        <v>9128</v>
      </c>
      <c r="L803" s="1" t="s">
        <v>9128</v>
      </c>
      <c r="M803" s="1" t="s">
        <v>4467</v>
      </c>
      <c r="N803" s="1" t="s">
        <v>4467</v>
      </c>
      <c r="O803" s="1" t="s">
        <v>4468</v>
      </c>
      <c r="P803" s="1" t="s">
        <v>4469</v>
      </c>
      <c r="Q803" s="1" t="s">
        <v>4470</v>
      </c>
      <c r="R803" s="1" t="s">
        <v>9129</v>
      </c>
      <c r="S803" s="1" t="s">
        <v>4472</v>
      </c>
      <c r="T803" s="1" t="s">
        <v>4473</v>
      </c>
      <c r="U803" s="1" t="s">
        <v>4485</v>
      </c>
      <c r="V803" s="1" t="s">
        <v>5626</v>
      </c>
    </row>
    <row r="804" s="1" customFormat="1" spans="1:22">
      <c r="A804" s="3">
        <v>999225958323418</v>
      </c>
      <c r="B804" s="1" t="s">
        <v>4463</v>
      </c>
      <c r="C804" s="1" t="s">
        <v>9130</v>
      </c>
      <c r="D804" s="1" t="s">
        <v>9131</v>
      </c>
      <c r="E804" s="1" t="s">
        <v>9132</v>
      </c>
      <c r="F804" s="1" t="s">
        <v>4463</v>
      </c>
      <c r="G804" s="1" t="s">
        <v>4547</v>
      </c>
      <c r="H804" s="1" t="s">
        <v>4464</v>
      </c>
      <c r="I804" s="1" t="s">
        <v>9133</v>
      </c>
      <c r="J804" s="1" t="s">
        <v>30</v>
      </c>
      <c r="K804" s="1" t="s">
        <v>9134</v>
      </c>
      <c r="L804" s="1" t="s">
        <v>9134</v>
      </c>
      <c r="M804" s="1" t="s">
        <v>4467</v>
      </c>
      <c r="N804" s="1" t="s">
        <v>4467</v>
      </c>
      <c r="O804" s="1" t="s">
        <v>4468</v>
      </c>
      <c r="P804" s="1" t="s">
        <v>4469</v>
      </c>
      <c r="Q804" s="1" t="s">
        <v>4470</v>
      </c>
      <c r="R804" s="1" t="s">
        <v>9135</v>
      </c>
      <c r="S804" s="1" t="s">
        <v>4472</v>
      </c>
      <c r="T804" s="1" t="s">
        <v>4473</v>
      </c>
      <c r="U804" s="1" t="s">
        <v>4485</v>
      </c>
      <c r="V804" s="1" t="s">
        <v>4678</v>
      </c>
    </row>
    <row r="805" s="1" customFormat="1" spans="1:22">
      <c r="A805" s="3">
        <v>999225958367330</v>
      </c>
      <c r="B805" s="1" t="s">
        <v>4463</v>
      </c>
      <c r="C805" s="1" t="s">
        <v>9136</v>
      </c>
      <c r="D805" s="1" t="s">
        <v>9137</v>
      </c>
      <c r="E805" s="1" t="s">
        <v>9138</v>
      </c>
      <c r="F805" s="1" t="s">
        <v>4463</v>
      </c>
      <c r="G805" s="1" t="s">
        <v>4547</v>
      </c>
      <c r="H805" s="1" t="s">
        <v>4464</v>
      </c>
      <c r="I805" s="1" t="s">
        <v>9139</v>
      </c>
      <c r="J805" s="1" t="s">
        <v>30</v>
      </c>
      <c r="K805" s="1" t="s">
        <v>9140</v>
      </c>
      <c r="L805" s="1" t="s">
        <v>9140</v>
      </c>
      <c r="M805" s="1" t="s">
        <v>4467</v>
      </c>
      <c r="N805" s="1" t="s">
        <v>4467</v>
      </c>
      <c r="O805" s="1" t="s">
        <v>4468</v>
      </c>
      <c r="P805" s="1" t="s">
        <v>4469</v>
      </c>
      <c r="Q805" s="1" t="s">
        <v>4470</v>
      </c>
      <c r="R805" s="1" t="s">
        <v>9141</v>
      </c>
      <c r="S805" s="1" t="s">
        <v>4472</v>
      </c>
      <c r="T805" s="1" t="s">
        <v>4473</v>
      </c>
      <c r="U805" s="1" t="s">
        <v>4485</v>
      </c>
      <c r="V805" s="1" t="s">
        <v>4475</v>
      </c>
    </row>
    <row r="806" s="1" customFormat="1" spans="1:22">
      <c r="A806" s="3">
        <v>999225958385612</v>
      </c>
      <c r="B806" s="1" t="s">
        <v>4463</v>
      </c>
      <c r="C806" s="1" t="s">
        <v>9142</v>
      </c>
      <c r="D806" s="1" t="s">
        <v>5785</v>
      </c>
      <c r="E806" s="1" t="s">
        <v>9143</v>
      </c>
      <c r="F806" s="1" t="s">
        <v>4463</v>
      </c>
      <c r="G806" s="1" t="s">
        <v>4547</v>
      </c>
      <c r="H806" s="1" t="s">
        <v>4464</v>
      </c>
      <c r="I806" s="1" t="s">
        <v>9144</v>
      </c>
      <c r="J806" s="1" t="s">
        <v>30</v>
      </c>
      <c r="K806" s="1" t="s">
        <v>9145</v>
      </c>
      <c r="L806" s="1" t="s">
        <v>9145</v>
      </c>
      <c r="M806" s="1" t="s">
        <v>4467</v>
      </c>
      <c r="N806" s="1" t="s">
        <v>4467</v>
      </c>
      <c r="O806" s="1" t="s">
        <v>4468</v>
      </c>
      <c r="P806" s="1" t="s">
        <v>4469</v>
      </c>
      <c r="Q806" s="1" t="s">
        <v>4470</v>
      </c>
      <c r="R806" s="1" t="s">
        <v>9146</v>
      </c>
      <c r="S806" s="1" t="s">
        <v>4472</v>
      </c>
      <c r="T806" s="1" t="s">
        <v>4473</v>
      </c>
      <c r="U806" s="1" t="s">
        <v>4485</v>
      </c>
      <c r="V806" s="1" t="s">
        <v>4475</v>
      </c>
    </row>
    <row r="807" s="1" customFormat="1" spans="1:22">
      <c r="A807" s="3">
        <v>999225958412485</v>
      </c>
      <c r="B807" s="1" t="s">
        <v>4463</v>
      </c>
      <c r="C807" s="1" t="s">
        <v>9147</v>
      </c>
      <c r="D807" s="1" t="s">
        <v>9148</v>
      </c>
      <c r="E807" s="1" t="s">
        <v>9149</v>
      </c>
      <c r="F807" s="1" t="s">
        <v>4463</v>
      </c>
      <c r="G807" s="1" t="s">
        <v>4547</v>
      </c>
      <c r="H807" s="1" t="s">
        <v>4464</v>
      </c>
      <c r="I807" s="1" t="s">
        <v>9150</v>
      </c>
      <c r="J807" s="1" t="s">
        <v>30</v>
      </c>
      <c r="K807" s="1" t="s">
        <v>9151</v>
      </c>
      <c r="L807" s="1" t="s">
        <v>9151</v>
      </c>
      <c r="M807" s="1" t="s">
        <v>4467</v>
      </c>
      <c r="N807" s="1" t="s">
        <v>4467</v>
      </c>
      <c r="O807" s="1" t="s">
        <v>4468</v>
      </c>
      <c r="P807" s="1" t="s">
        <v>4469</v>
      </c>
      <c r="Q807" s="1" t="s">
        <v>4470</v>
      </c>
      <c r="R807" s="1" t="s">
        <v>9152</v>
      </c>
      <c r="S807" s="1" t="s">
        <v>4472</v>
      </c>
      <c r="T807" s="1" t="s">
        <v>4473</v>
      </c>
      <c r="U807" s="1" t="s">
        <v>4485</v>
      </c>
      <c r="V807" s="1" t="s">
        <v>4495</v>
      </c>
    </row>
    <row r="808" s="1" customFormat="1" spans="1:22">
      <c r="A808" s="3">
        <v>999225958677028</v>
      </c>
      <c r="B808" s="1" t="s">
        <v>4463</v>
      </c>
      <c r="C808" s="1" t="s">
        <v>9153</v>
      </c>
      <c r="D808" s="1" t="s">
        <v>7008</v>
      </c>
      <c r="E808" s="1" t="s">
        <v>9154</v>
      </c>
      <c r="F808" s="1" t="s">
        <v>4463</v>
      </c>
      <c r="G808" s="1" t="s">
        <v>4547</v>
      </c>
      <c r="H808" s="1" t="s">
        <v>4464</v>
      </c>
      <c r="I808" s="1" t="s">
        <v>9155</v>
      </c>
      <c r="J808" s="1" t="s">
        <v>30</v>
      </c>
      <c r="K808" s="1" t="s">
        <v>9156</v>
      </c>
      <c r="L808" s="1" t="s">
        <v>9156</v>
      </c>
      <c r="M808" s="1" t="s">
        <v>4467</v>
      </c>
      <c r="N808" s="1" t="s">
        <v>4467</v>
      </c>
      <c r="O808" s="1" t="s">
        <v>4468</v>
      </c>
      <c r="P808" s="1" t="s">
        <v>4469</v>
      </c>
      <c r="Q808" s="1" t="s">
        <v>4470</v>
      </c>
      <c r="R808" s="1" t="s">
        <v>9157</v>
      </c>
      <c r="S808" s="1" t="s">
        <v>4472</v>
      </c>
      <c r="T808" s="1" t="s">
        <v>4473</v>
      </c>
      <c r="U808" s="1" t="s">
        <v>4485</v>
      </c>
      <c r="V808" s="1" t="s">
        <v>4475</v>
      </c>
    </row>
    <row r="809" s="1" customFormat="1" spans="1:22">
      <c r="A809" s="3">
        <v>999225958764953</v>
      </c>
      <c r="B809" s="1" t="s">
        <v>4463</v>
      </c>
      <c r="C809" s="1" t="s">
        <v>9158</v>
      </c>
      <c r="D809" s="1" t="s">
        <v>9159</v>
      </c>
      <c r="E809" s="1" t="s">
        <v>9160</v>
      </c>
      <c r="F809" s="1" t="s">
        <v>4463</v>
      </c>
      <c r="G809" s="1" t="s">
        <v>4547</v>
      </c>
      <c r="H809" s="1" t="s">
        <v>4464</v>
      </c>
      <c r="I809" s="1" t="s">
        <v>9161</v>
      </c>
      <c r="J809" s="1" t="s">
        <v>30</v>
      </c>
      <c r="K809" s="1" t="s">
        <v>9162</v>
      </c>
      <c r="L809" s="1" t="s">
        <v>9162</v>
      </c>
      <c r="M809" s="1" t="s">
        <v>4467</v>
      </c>
      <c r="N809" s="1" t="s">
        <v>4467</v>
      </c>
      <c r="O809" s="1" t="s">
        <v>4468</v>
      </c>
      <c r="P809" s="1" t="s">
        <v>4469</v>
      </c>
      <c r="Q809" s="1" t="s">
        <v>4470</v>
      </c>
      <c r="R809" s="1" t="s">
        <v>9163</v>
      </c>
      <c r="S809" s="1" t="s">
        <v>4472</v>
      </c>
      <c r="T809" s="1" t="s">
        <v>4473</v>
      </c>
      <c r="U809" s="1" t="s">
        <v>4485</v>
      </c>
      <c r="V809" s="1" t="s">
        <v>4475</v>
      </c>
    </row>
    <row r="810" s="1" customFormat="1" spans="1:22">
      <c r="A810" s="3">
        <v>999225971839195</v>
      </c>
      <c r="B810" s="1" t="s">
        <v>4463</v>
      </c>
      <c r="C810" s="1" t="s">
        <v>9164</v>
      </c>
      <c r="D810" s="1" t="s">
        <v>8111</v>
      </c>
      <c r="E810" s="1" t="s">
        <v>9165</v>
      </c>
      <c r="F810" s="1" t="s">
        <v>4463</v>
      </c>
      <c r="G810" s="1" t="s">
        <v>4547</v>
      </c>
      <c r="H810" s="1" t="s">
        <v>4464</v>
      </c>
      <c r="I810" s="1" t="s">
        <v>9166</v>
      </c>
      <c r="J810" s="1" t="s">
        <v>30</v>
      </c>
      <c r="K810" s="1" t="s">
        <v>9167</v>
      </c>
      <c r="L810" s="1" t="s">
        <v>9167</v>
      </c>
      <c r="M810" s="1" t="s">
        <v>4467</v>
      </c>
      <c r="N810" s="1" t="s">
        <v>4467</v>
      </c>
      <c r="O810" s="1" t="s">
        <v>4468</v>
      </c>
      <c r="P810" s="1" t="s">
        <v>4469</v>
      </c>
      <c r="Q810" s="1" t="s">
        <v>4470</v>
      </c>
      <c r="R810" s="1" t="s">
        <v>9168</v>
      </c>
      <c r="S810" s="1" t="s">
        <v>4472</v>
      </c>
      <c r="T810" s="1" t="s">
        <v>4473</v>
      </c>
      <c r="U810" s="1" t="s">
        <v>4485</v>
      </c>
      <c r="V810" s="1" t="s">
        <v>4503</v>
      </c>
    </row>
    <row r="811" s="1" customFormat="1" spans="1:22">
      <c r="A811" s="3">
        <v>999225972253037</v>
      </c>
      <c r="B811" s="1" t="s">
        <v>4463</v>
      </c>
      <c r="C811" s="1" t="s">
        <v>9169</v>
      </c>
      <c r="D811" s="1" t="s">
        <v>9170</v>
      </c>
      <c r="E811" s="1" t="s">
        <v>9171</v>
      </c>
      <c r="F811" s="1" t="s">
        <v>4463</v>
      </c>
      <c r="G811" s="1" t="s">
        <v>4547</v>
      </c>
      <c r="H811" s="1" t="s">
        <v>4464</v>
      </c>
      <c r="I811" s="1" t="s">
        <v>9172</v>
      </c>
      <c r="J811" s="1" t="s">
        <v>30</v>
      </c>
      <c r="K811" s="1" t="s">
        <v>9173</v>
      </c>
      <c r="L811" s="1" t="s">
        <v>9173</v>
      </c>
      <c r="M811" s="1" t="s">
        <v>4467</v>
      </c>
      <c r="N811" s="1" t="s">
        <v>4467</v>
      </c>
      <c r="O811" s="1" t="s">
        <v>4468</v>
      </c>
      <c r="P811" s="1" t="s">
        <v>4469</v>
      </c>
      <c r="Q811" s="1" t="s">
        <v>4470</v>
      </c>
      <c r="R811" s="1" t="s">
        <v>9174</v>
      </c>
      <c r="S811" s="1" t="s">
        <v>4472</v>
      </c>
      <c r="T811" s="1" t="s">
        <v>4473</v>
      </c>
      <c r="U811" s="1" t="s">
        <v>4485</v>
      </c>
      <c r="V811" s="1" t="s">
        <v>4730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Sheet1 HKD</vt:lpstr>
      <vt:lpstr>Sheet2CNY</vt:lpstr>
      <vt:lpstr>对账 HKD </vt:lpstr>
      <vt:lpstr>对账CNY</vt:lpstr>
      <vt:lpstr>HOP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2023-08-15T08:31:49Z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